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70.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21.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heet33" sheetId="2" r:id="rId5"/>
    <sheet state="visible" name="CONTOH" sheetId="3" r:id="rId6"/>
    <sheet state="visible" name="TEMPLATE BORANG" sheetId="4" r:id="rId7"/>
    <sheet state="visible" name="Adam Henry Sivapatham" sheetId="5" r:id="rId8"/>
    <sheet state="visible" name="Azniza Zulkeply" sheetId="6" r:id="rId9"/>
    <sheet state="visible" name="Chang Lina" sheetId="7" r:id="rId10"/>
    <sheet state="visible" name="Chiong Yuh Lian" sheetId="8" r:id="rId11"/>
    <sheet state="visible" name="Lim Xinli" sheetId="9" r:id="rId12"/>
    <sheet state="visible" name="Joanne Ong Yen Nee" sheetId="10" r:id="rId13"/>
    <sheet state="visible" name="Ida Syazrina" sheetId="11" r:id="rId14"/>
    <sheet state="visible" name="Gopinatha Ganesh" sheetId="12" r:id="rId15"/>
    <sheet state="visible" name="Hee Soon Sean" sheetId="13" r:id="rId16"/>
    <sheet state="visible" name="Kuilan Yogeswaran" sheetId="14" r:id="rId17"/>
    <sheet state="visible" name="Lim Chiew Vien" sheetId="15" r:id="rId18"/>
    <sheet state="visible" name="Leong Lip Wai" sheetId="16" r:id="rId19"/>
    <sheet state="visible" name="Mohd Iqbal Nasaruddin" sheetId="17" r:id="rId20"/>
    <sheet state="visible" name="Muhammad Fauzi Mohd Nor" sheetId="18" r:id="rId21"/>
    <sheet state="visible" name="Muhammad Zhariff Muhamad" sheetId="19" r:id="rId22"/>
    <sheet state="visible" name="Nadia Nurazleena Azman" sheetId="20" r:id="rId23"/>
    <sheet state="visible" name="Nee Yuan Qi" sheetId="21" r:id="rId24"/>
    <sheet state="visible" name="Ng Shin Hwei" sheetId="22" r:id="rId25"/>
    <sheet state="visible" name="Ng Siaw Wee" sheetId="23" r:id="rId26"/>
    <sheet state="visible" name="Ng Siew Wui" sheetId="24" r:id="rId27"/>
    <sheet state="visible" name="Nor Izyani Hanafi" sheetId="25" r:id="rId28"/>
    <sheet state="visible" name="Nur Aziah Mohd Rasali @ Razali" sheetId="26" r:id="rId29"/>
    <sheet state="visible" name="Nurul Izzah Hany" sheetId="27" r:id="rId30"/>
    <sheet state="visible" name="Nur Syazana Ahmad Nordin" sheetId="28" r:id="rId31"/>
    <sheet state="visible" name="Nurul Nadiah Noh" sheetId="29" r:id="rId32"/>
    <sheet state="visible" name="Ooi Suat Hong" sheetId="30" r:id="rId33"/>
    <sheet state="visible" name="Sarah Chong Yin Ching" sheetId="31" r:id="rId34"/>
    <sheet state="visible" name="Siti Nasoha Aras" sheetId="32" r:id="rId35"/>
    <sheet state="visible" name="Siti Nuraihan Razali" sheetId="33" r:id="rId36"/>
    <sheet state="visible" name="Tan Chin Hui" sheetId="34" r:id="rId37"/>
    <sheet state="visible" name="Tan Shiau Yi" sheetId="35" r:id="rId38"/>
    <sheet state="visible" name="Tan Kuan Chuan" sheetId="36" r:id="rId39"/>
    <sheet state="visible" name="Tan Lu Yi" sheetId="37" r:id="rId40"/>
    <sheet state="visible" name="Tan Shih Leng" sheetId="38" r:id="rId41"/>
    <sheet state="visible" name="Tan Chin Ling" sheetId="39" r:id="rId42"/>
    <sheet state="visible" name="Uma Maheswary Apparavoo" sheetId="40" r:id="rId43"/>
    <sheet state="visible" name="Winnie Huang Mee Eng" sheetId="41" r:id="rId44"/>
    <sheet state="visible" name="Wan Nurul Aina Mior Abdullah" sheetId="42" r:id="rId45"/>
    <sheet state="visible" name="Alisha Cindy Abraham" sheetId="43" r:id="rId46"/>
    <sheet state="visible" name="Amir Shaidin" sheetId="44" r:id="rId47"/>
    <sheet state="visible" name="Asma Humaira Baharuddin" sheetId="45" r:id="rId48"/>
    <sheet state="visible" name="Azira Abdu Rasid" sheetId="46" r:id="rId49"/>
    <sheet state="visible" name="Chua Wone Tying" sheetId="47" r:id="rId50"/>
    <sheet state="visible" name="Deneshwary Sathiaselan" sheetId="48" r:id="rId51"/>
    <sheet state="visible" name="Engku Maimunah Alawiyah Engku M" sheetId="49" r:id="rId52"/>
    <sheet state="visible" name="Eunice Valerie" sheetId="50" r:id="rId53"/>
    <sheet state="visible" name="Hemavathye Rajan" sheetId="51" r:id="rId54"/>
    <sheet state="visible" name="Manchula" sheetId="52" r:id="rId55"/>
    <sheet state="visible" name="Masmira Ramly" sheetId="53" r:id="rId56"/>
    <sheet state="visible" name="Mohd Khairi Mohammad Isa" sheetId="54" r:id="rId57"/>
    <sheet state="visible" name="Mohammad Safwan Rajab" sheetId="55" r:id="rId58"/>
    <sheet state="visible" name="Mohd Amir Syarifuddin Azmi" sheetId="56" r:id="rId59"/>
    <sheet state="visible" name="Mohd Iqbal Fariq Ibrahim" sheetId="57" r:id="rId60"/>
    <sheet state="visible" name="Mohd Syamzuhar Kadir" sheetId="58" r:id="rId61"/>
    <sheet state="visible" name="Muhamad Hazman Mahadi" sheetId="59" r:id="rId62"/>
    <sheet state="visible" name="Nik Abdul Rahman Akif Ramli" sheetId="60" r:id="rId63"/>
    <sheet state="visible" name="Nor Farahin Zainudin" sheetId="61" r:id="rId64"/>
    <sheet state="visible" name="Nor Hafizah Abu Bakar" sheetId="62" r:id="rId65"/>
    <sheet state="visible" name="Nor Hanani Lamri" sheetId="63" r:id="rId66"/>
    <sheet state="visible" name="Nor Syazana Abdul Aziz" sheetId="64" r:id="rId67"/>
    <sheet state="visible" name="Noraidah Othman" sheetId="65" r:id="rId68"/>
    <sheet state="visible" name="Nordiyana Samsudin" sheetId="66" r:id="rId69"/>
    <sheet state="visible" name="Norshahriza Ahmad" sheetId="67" r:id="rId70"/>
    <sheet state="visible" name="Nur Zufeeka Norazman" sheetId="68" r:id="rId71"/>
    <sheet state="visible" name="Nur Shabirah Sabdin" sheetId="69" r:id="rId72"/>
    <sheet state="visible" name="Nur Intan Atiqah Jafree" sheetId="70" r:id="rId73"/>
    <sheet state="visible" name="Nurain Abdul Aziz" sheetId="71" r:id="rId74"/>
    <sheet state="visible" name="Nurul Ain Abd Rahman" sheetId="72" r:id="rId75"/>
    <sheet state="visible" name="Nurul Asyikin Abd Rahim" sheetId="73" r:id="rId76"/>
    <sheet state="visible" name="Permit Kaur Mehinder Singh" sheetId="74" r:id="rId77"/>
    <sheet state="visible" name="Pramila Nadaragan" sheetId="75" r:id="rId78"/>
    <sheet state="visible" name="Raihan Firdaus Yusoff Fozi" sheetId="76" r:id="rId79"/>
    <sheet state="visible" name="Rohaya Zulkifli" sheetId="77" r:id="rId80"/>
    <sheet state="visible" name="Rostam Abdullah @ Mohd" sheetId="78" r:id="rId81"/>
    <sheet state="visible" name="Sarimah Ismail" sheetId="79" r:id="rId82"/>
    <sheet state="visible" name="Shamira Zainuddin" sheetId="80" r:id="rId83"/>
    <sheet state="visible" name="Shamala Arumugam" sheetId="81" r:id="rId84"/>
    <sheet state="visible" name="Siti Hajarul Akma Ibrahim" sheetId="82" r:id="rId85"/>
    <sheet state="visible" name="Sheet32" sheetId="83" r:id="rId86"/>
    <sheet state="visible" name="Siti Nur Azieyah Mohamad Sharai" sheetId="84" r:id="rId87"/>
    <sheet state="visible" name="Siti Nurhidayah Yusof" sheetId="85" r:id="rId88"/>
    <sheet state="visible" name="Siti Nuratikah Abdul Rahman" sheetId="86" r:id="rId89"/>
    <sheet state="visible" name="Siti Maisarah Aliyah" sheetId="87" r:id="rId90"/>
    <sheet state="visible" name="Rosemaria Majid" sheetId="88" r:id="rId91"/>
    <sheet state="visible" name="Sheet27" sheetId="89" r:id="rId92"/>
    <sheet state="visible" name="Sheet28" sheetId="90" r:id="rId93"/>
    <sheet state="visible" name="Stefanie Joice" sheetId="91" r:id="rId94"/>
    <sheet state="visible" name="Suhaili Harun" sheetId="92" r:id="rId95"/>
    <sheet state="visible" name="Syarief Azman Rosli" sheetId="93" r:id="rId96"/>
    <sheet state="visible" name="Syed Ahmad Wajeeh Syed Shiekh" sheetId="94" r:id="rId97"/>
    <sheet state="visible" name="Tan Lee Vwen" sheetId="95" r:id="rId98"/>
    <sheet state="visible" name="Tanujaapriya Ramasamy" sheetId="96" r:id="rId99"/>
    <sheet state="visible" name="Theeban Rao" sheetId="97" r:id="rId100"/>
    <sheet state="visible" name="Vinomarlini Gunasagaran" sheetId="98" r:id="rId101"/>
    <sheet state="visible" name="Wan Nor Azuani Wan Arriffin" sheetId="99" r:id="rId102"/>
    <sheet state="visible" name="Wong Kwan Yee" sheetId="100" r:id="rId103"/>
    <sheet state="visible" name="Mohd Izzatul Fikri Bin Kassim" sheetId="101" r:id="rId104"/>
    <sheet state="visible" name="Yasothaa" sheetId="102" r:id="rId105"/>
    <sheet state="visible" name="Mohd Radzuan" sheetId="103" r:id="rId106"/>
    <sheet state="visible" name="Sabrina Shaziyana Kos" sheetId="104" r:id="rId107"/>
    <sheet state="visible" name="96" sheetId="105" r:id="rId108"/>
    <sheet state="visible" name="97" sheetId="106" r:id="rId109"/>
    <sheet state="visible" name="98" sheetId="107" r:id="rId110"/>
    <sheet state="visible" name="99" sheetId="108" r:id="rId111"/>
    <sheet state="visible" name="100" sheetId="109" r:id="rId112"/>
    <sheet state="visible" name="101" sheetId="110" r:id="rId113"/>
  </sheets>
  <definedNames>
    <definedName hidden="1" localSheetId="34" name="_xlnm._FilterDatabase">'Tan Shiau Yi'!$A$12:$M$39</definedName>
    <definedName hidden="1" localSheetId="56" name="_xlnm._FilterDatabase">'Mohd Iqbal Fariq Ibrahim'!$B$13:$M$40</definedName>
    <definedName hidden="1" localSheetId="92" name="_xlnm._FilterDatabase">'Syarief Azman Rosli'!$B$13:$M$126</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22">
      <text>
        <t xml:space="preserve">SFC Master Class Monash
	-JOANNE ONG YEN NEE (NPRA)</t>
      </text>
    </comment>
  </commentList>
</comments>
</file>

<file path=xl/sharedStrings.xml><?xml version="1.0" encoding="utf-8"?>
<sst xmlns="http://schemas.openxmlformats.org/spreadsheetml/2006/main" count="16788" uniqueCount="4019">
  <si>
    <t>PEMANTAUAN MATA CPD ANGGOTA FARMASI</t>
  </si>
  <si>
    <r>
      <rPr>
        <rFont val="Arial"/>
        <b/>
        <color theme="1"/>
        <sz val="10.0"/>
      </rPr>
      <t xml:space="preserve">TEMPOH : </t>
    </r>
    <r>
      <rPr>
        <rFont val="Arial"/>
        <b/>
        <color rgb="FF0000FF"/>
        <sz val="10.0"/>
      </rPr>
      <t>Januari - Jun 2024</t>
    </r>
  </si>
  <si>
    <t>Mata CPD</t>
  </si>
  <si>
    <t>Bilangan</t>
  </si>
  <si>
    <t>BAHAGIAN:</t>
  </si>
  <si>
    <t>NPRA</t>
  </si>
  <si>
    <t>&lt;10 mata CPD</t>
  </si>
  <si>
    <t>SEKSYEN</t>
  </si>
  <si>
    <t>Seksyen Pengujian Produk &amp; Kosmetik</t>
  </si>
  <si>
    <t>10-19 mata CPD</t>
  </si>
  <si>
    <t>20-29 mata CPD</t>
  </si>
  <si>
    <t>30-39 mata CPD</t>
  </si>
  <si>
    <t>≥ 40 mata CPD</t>
  </si>
  <si>
    <t>Bil</t>
  </si>
  <si>
    <t>Nama Pegawai</t>
  </si>
  <si>
    <t>PF / PPF</t>
  </si>
  <si>
    <t>JUMLAH MATA CPD</t>
  </si>
  <si>
    <t>Kemaskini sehingga</t>
  </si>
  <si>
    <t>Adam Henry Sivapatham</t>
  </si>
  <si>
    <t>PF</t>
  </si>
  <si>
    <t>Azniza Zulkeply</t>
  </si>
  <si>
    <t xml:space="preserve">Chang Lina </t>
  </si>
  <si>
    <t>Chiong Yuh Lian</t>
  </si>
  <si>
    <t>Ida Syazrina Ibrahim</t>
  </si>
  <si>
    <t>Gopinatha Ganesh</t>
  </si>
  <si>
    <t>Hee Soon Sean</t>
  </si>
  <si>
    <t>Joanne Ong Yen Nee</t>
  </si>
  <si>
    <t>Kuilan Yogeswaran</t>
  </si>
  <si>
    <t>Leong Lip Wai</t>
  </si>
  <si>
    <t>Lim Chiew Vien</t>
  </si>
  <si>
    <t>Lim Xinli</t>
  </si>
  <si>
    <t>Mohd Iqbal Nasaruddin</t>
  </si>
  <si>
    <t>Muhammad Fauzi Mohd Nor</t>
  </si>
  <si>
    <t>Muhammad Zhariff Muhamad</t>
  </si>
  <si>
    <t>Nadia Nurazleena Azman</t>
  </si>
  <si>
    <t>Nee Yuan Qi</t>
  </si>
  <si>
    <t>Ng Shin Hwei</t>
  </si>
  <si>
    <t>Cuti Sakit</t>
  </si>
  <si>
    <t>Ng Siaw Wee</t>
  </si>
  <si>
    <t>Ng Siew Wui</t>
  </si>
  <si>
    <t>Nor Izyani Hanafi</t>
  </si>
  <si>
    <t>Nur Aziah Mohd Rasali @ Razali</t>
  </si>
  <si>
    <t xml:space="preserve">Nur Syazana Ahmad Nordin </t>
  </si>
  <si>
    <t>Cuti belajar (9/10/2023-8/10/2024)</t>
  </si>
  <si>
    <t>Nurul Izzah Hany</t>
  </si>
  <si>
    <t>Nurul Nadiah Noh</t>
  </si>
  <si>
    <t>Ooi Suat Hong</t>
  </si>
  <si>
    <t>Sarah Chong Yin Ching</t>
  </si>
  <si>
    <t>Siti Nasoha Aras</t>
  </si>
  <si>
    <t>Siti Nuraihan Razali</t>
  </si>
  <si>
    <t>Tan Chin Hui</t>
  </si>
  <si>
    <t>Tan Kuan Chuan</t>
  </si>
  <si>
    <t>Tan Lu Yi</t>
  </si>
  <si>
    <t>Tan Shiau Yi</t>
  </si>
  <si>
    <t>Tan Shih Leng</t>
  </si>
  <si>
    <t>Tan Chin Ling</t>
  </si>
  <si>
    <t>Uma Maheswary Apparavoo</t>
  </si>
  <si>
    <t>Wan Nurul Aina Mior Abdullah</t>
  </si>
  <si>
    <t>Winnie Huang Mee Eng</t>
  </si>
  <si>
    <t>Alisha Cindy Abraham</t>
  </si>
  <si>
    <t>PPF</t>
  </si>
  <si>
    <t>Amir Shaidin</t>
  </si>
  <si>
    <t>Asma Humaira Baharuddin</t>
  </si>
  <si>
    <t>Azira Abdu Rasid</t>
  </si>
  <si>
    <t>Chua Wone Tying</t>
  </si>
  <si>
    <t>Deneshwary Sathiaselan</t>
  </si>
  <si>
    <t>Engku Maimunah Alawiyah Engku Makhtar</t>
  </si>
  <si>
    <t>Eunice Valerie</t>
  </si>
  <si>
    <t>Hemavathye Rajan</t>
  </si>
  <si>
    <t xml:space="preserve">Manchula </t>
  </si>
  <si>
    <t>Masmira Ramly</t>
  </si>
  <si>
    <t>Mohd Khairi Mohammad Isa</t>
  </si>
  <si>
    <t>Mohammad Safwan Rajab</t>
  </si>
  <si>
    <t>Mohd Amir Syarifuddin Azmi</t>
  </si>
  <si>
    <t>Mohd Iqbal Fariq Ibrahim</t>
  </si>
  <si>
    <t>Mohd Syamzuhar Kadir</t>
  </si>
  <si>
    <t>Muhamad Hazman Mahadi</t>
  </si>
  <si>
    <t>Nik Abdul Rahman Akif Ramli</t>
  </si>
  <si>
    <t>Nor Farahin Zainudin</t>
  </si>
  <si>
    <t>Nor Hafizah Abu Bakar</t>
  </si>
  <si>
    <t>Nor Hanani Lamri</t>
  </si>
  <si>
    <t>Nor Syazana Abdul Aziz</t>
  </si>
  <si>
    <t>Noraidah Othman</t>
  </si>
  <si>
    <t>Nordiyana Samsudin</t>
  </si>
  <si>
    <t>Norshahriza Ahmad</t>
  </si>
  <si>
    <t>Nur 'Zufeeka Norazman</t>
  </si>
  <si>
    <t>Nur Intan Atiqah Jafree</t>
  </si>
  <si>
    <t>Nur Shabirah Sabdin</t>
  </si>
  <si>
    <t xml:space="preserve">Nurain Abdul Aziz </t>
  </si>
  <si>
    <t>Nurul Ain Abd Rahman</t>
  </si>
  <si>
    <t>Nurul Asyikin Abd Rahim</t>
  </si>
  <si>
    <t>Permit Kaur Mehinder Singh</t>
  </si>
  <si>
    <t>Pramila Nadaragan</t>
  </si>
  <si>
    <t>Raihan Firdaus Yusoff Fozi</t>
  </si>
  <si>
    <t>Rohaya Zulkifli</t>
  </si>
  <si>
    <t>Rostam Abdullah @ Mohd</t>
  </si>
  <si>
    <t>Sarimah IsmaÁil</t>
  </si>
  <si>
    <t>Shamala Arumugam</t>
  </si>
  <si>
    <t>Shamira Zainuddin</t>
  </si>
  <si>
    <t>Siti Hajarul Akma Ibrahim</t>
  </si>
  <si>
    <t>Siti Nur Azieyah Mohamad Sharai</t>
  </si>
  <si>
    <t>Siti Nurhidayah Yusof</t>
  </si>
  <si>
    <t>Siti Nuratikah Bt Abdul Rahman</t>
  </si>
  <si>
    <t>Siti Maisarah Aliyah Bt Md Khairuddin</t>
  </si>
  <si>
    <t>Stefanie Joyce</t>
  </si>
  <si>
    <t>Suhaili Harun</t>
  </si>
  <si>
    <t>Syarief Azman bin Rosli</t>
  </si>
  <si>
    <t>Syed Ahmad Wajeeh Syed Shiekh</t>
  </si>
  <si>
    <t>Tan Lee VWen</t>
  </si>
  <si>
    <t>Tanujaapriya Ramasamy</t>
  </si>
  <si>
    <t>Theebanraoo</t>
  </si>
  <si>
    <t>Vinomarlini Gunasagaran</t>
  </si>
  <si>
    <t>PP</t>
  </si>
  <si>
    <t>Wan Nor Azuani Wan Arriffin</t>
  </si>
  <si>
    <t>Wong Kwan Yee</t>
  </si>
  <si>
    <t>Yasothaa A/P Ramaiyah</t>
  </si>
  <si>
    <t>Mohd Izzatul Fikri Bin Kassim</t>
  </si>
  <si>
    <t>Mohd Radzuan</t>
  </si>
  <si>
    <t>Sabrina Shaziyana Kos</t>
  </si>
  <si>
    <t>Tempoh pemantauan: Jan - Jun 2024</t>
  </si>
  <si>
    <t>Nama Pegawai:</t>
  </si>
  <si>
    <t>Yeap Hui Bing</t>
  </si>
  <si>
    <t>CONTOH</t>
  </si>
  <si>
    <t>Jawatan:</t>
  </si>
  <si>
    <t>Pegawai Farmasi</t>
  </si>
  <si>
    <t>Gred:</t>
  </si>
  <si>
    <t>UF54</t>
  </si>
  <si>
    <t>Cawangan:</t>
  </si>
  <si>
    <t>Caw. Pembangunan Profesion Farmasi</t>
  </si>
  <si>
    <t>Seksyen:</t>
  </si>
  <si>
    <t>SPPB</t>
  </si>
  <si>
    <t>Nama Penyelia:</t>
  </si>
  <si>
    <t>Azura binti Omar</t>
  </si>
  <si>
    <t xml:space="preserve">Jumlah Mata: </t>
  </si>
  <si>
    <t>&lt;&lt;autofill</t>
  </si>
  <si>
    <t>DIISI OLEH PEGAWAI</t>
  </si>
  <si>
    <t>DIISI OLEH PENYELIA</t>
  </si>
  <si>
    <t>Nama / Tajuk Aktiviti / Kursus</t>
  </si>
  <si>
    <t>Tarikh</t>
  </si>
  <si>
    <t>Tempoh</t>
  </si>
  <si>
    <t>Tempat</t>
  </si>
  <si>
    <t>Bukti penyertaan/ penglibatan 
(sila salin pautan dari file dalam folder dokumen sokongan masing-masing)</t>
  </si>
  <si>
    <t>Kategori CPD</t>
  </si>
  <si>
    <t>Do not edit/ delete this column!</t>
  </si>
  <si>
    <t>Kaedah Verifikasi</t>
  </si>
  <si>
    <t>Telah Disahkan 
(Yes / No / Rejected)</t>
  </si>
  <si>
    <t>Tarikh pengesahan</t>
  </si>
  <si>
    <t>Catatan / Komen (sekiranya ada)</t>
  </si>
  <si>
    <t>CME: The Role of Perampanel in Epilepsy</t>
  </si>
  <si>
    <t>17 Januari 2024</t>
  </si>
  <si>
    <t>1 jam</t>
  </si>
  <si>
    <t>Bilik Mesyuarat Delima</t>
  </si>
  <si>
    <t>cme170124_perampanel.pdf</t>
  </si>
  <si>
    <t>A4</t>
  </si>
  <si>
    <t>Rekod kehadiran</t>
  </si>
  <si>
    <t>Yes</t>
  </si>
  <si>
    <t>-</t>
  </si>
  <si>
    <t>CME: Orally Disintegrating Mirtazapine Tablet Increases Compliance in Depressed Patients</t>
  </si>
  <si>
    <t>6 Februati 2024</t>
  </si>
  <si>
    <t>Dewan Serai Wangi</t>
  </si>
  <si>
    <t>cme06022024_mirtazapine.pdf</t>
  </si>
  <si>
    <t>A5</t>
  </si>
  <si>
    <t>CME: GPP, Beyond The Surface – Navigating The Threats Of A Rare Skin Disorder</t>
  </si>
  <si>
    <t>27 Februari 2024</t>
  </si>
  <si>
    <t>cme270224_gpp.pdf</t>
  </si>
  <si>
    <t>Kursus Kesedaran Kesihatan Mental (Psychological First Aid - 1st series)</t>
  </si>
  <si>
    <t>1 hari</t>
  </si>
  <si>
    <t>Dalam talian</t>
  </si>
  <si>
    <t>2Apr2024_NIOSHPsychologicalfirstaid.jpg</t>
  </si>
  <si>
    <t>A3</t>
  </si>
  <si>
    <t>Sijil penyertaan</t>
  </si>
  <si>
    <t>CME: Peritoneal dialysis (PD) Utilization in Chronic Dialysis</t>
  </si>
  <si>
    <t>cme140324_cvd.pdf</t>
  </si>
  <si>
    <t>Rejected</t>
  </si>
  <si>
    <t>Lampiran yang salah. Tajuk &amp; tarikh tidak sama.</t>
  </si>
  <si>
    <t xml:space="preserve">User: Sekiranya rejected oleh penyelia, mohon kemaskini pada row yang sama dan tukar status pengesahan kepada "No" selepas berbuat demikian. Sekiranya tuntutan adalah tidak layak, padamkan keseluruhan row. 
Penyelia: Mohon tukar tarikh pengesahan dan padamkan catatan lama setelah membuat pengesahan semula. </t>
  </si>
  <si>
    <t>Latihan Malaysian of Journal Management System (MyJMS)</t>
  </si>
  <si>
    <t>Bilik Komputer NPRA</t>
  </si>
  <si>
    <t>30Apr2024_MyJMStraining.pdf</t>
  </si>
  <si>
    <t>Sijil Pentertaan</t>
  </si>
  <si>
    <t>No</t>
  </si>
  <si>
    <t>TEMPLATE KOSONG</t>
  </si>
  <si>
    <t>&lt;&lt; autofill</t>
  </si>
  <si>
    <t>Bukti penyertaan/ penglibatan (sila kemukakan pautan ke dokumen sokongan)</t>
  </si>
  <si>
    <t>Do not edit/ delete this column</t>
  </si>
  <si>
    <t>Ketua Penolong Pengarah Kanan</t>
  </si>
  <si>
    <t>U54</t>
  </si>
  <si>
    <t>SPPK</t>
  </si>
  <si>
    <t>Wan Nurul Aina bt Mior Abdullah</t>
  </si>
  <si>
    <t>RSP ONLINE WORKSHOP SERIES - (Session 1) Introduction to quality controls</t>
  </si>
  <si>
    <t xml:space="preserve">2 Jam </t>
  </si>
  <si>
    <t>RSP WORKSHOP SESSION 1.pdf</t>
  </si>
  <si>
    <t>Senarai Kehadiran</t>
  </si>
  <si>
    <t>RSP ONLINE WORKSHOP SERIES (Session 2) - Introduction to quality controls</t>
  </si>
  <si>
    <t>RSP WORKSHOP SESSION 2.pdf</t>
  </si>
  <si>
    <t>RSP ONLINE WORKSHOP SERIES (Session 3) - Introduction to quality controls</t>
  </si>
  <si>
    <t>RSP WORKSHOP SESSION 3.pdf</t>
  </si>
  <si>
    <t>RSP ONLINE WORKSHOP SERIES (Session 4) - Introduction to quality controls</t>
  </si>
  <si>
    <t>2 Jam</t>
  </si>
  <si>
    <t>RSP WORKSHOP SESSION 4.pdf</t>
  </si>
  <si>
    <t>“All Things Chromatography” Seminar Talk!</t>
  </si>
  <si>
    <t>Dewan Anggerik</t>
  </si>
  <si>
    <t>All Things Chromatography.pdf</t>
  </si>
  <si>
    <t>Sesi Echo Training: WHO Workshop On Implementation of
WHOManual for Secondary Standard for Evaluation Of Vaccines</t>
  </si>
  <si>
    <t>1 Jam</t>
  </si>
  <si>
    <t>Senarai Kehadiran Sesi Echo Training WHO Workshop (updated 8.3.2024).pdf</t>
  </si>
  <si>
    <t>AI UNTUK RAKYAT</t>
  </si>
  <si>
    <t>4 Jam</t>
  </si>
  <si>
    <t>AI untuk Rakyat.pdf</t>
  </si>
  <si>
    <t>B1</t>
  </si>
  <si>
    <t>Sijil Penyertaan</t>
  </si>
  <si>
    <t>CERAMAH BAHAN KIMIA (BENUA SAINS)</t>
  </si>
  <si>
    <t>Kehadiran Ceramah Bahan Kimia (Benua Sains).pdf</t>
  </si>
  <si>
    <t>Microbalance Training Sesi 1</t>
  </si>
  <si>
    <t>Makmal Farmaseutikal dan Suplemen Kesihatan 2</t>
  </si>
  <si>
    <t>2024.03.25 Microbalance Training Sesi 1_UAFSK.pdf</t>
  </si>
  <si>
    <t>Kelab Jurnal Bil 03/2024</t>
  </si>
  <si>
    <t>Kelab Jurnal 03_2024 - Sheet1.pdf</t>
  </si>
  <si>
    <t>Reference standard - Storage &amp; drying</t>
  </si>
  <si>
    <t>Reference standard - storage &amp; drying.pdf</t>
  </si>
  <si>
    <t>Taklimat Kemaskini Senarai Stok Makmal</t>
  </si>
  <si>
    <t>Kehadiran Taklimat Kemaskini Senarai Stok Makmal.pdf</t>
  </si>
  <si>
    <t>CERAMAH BIOSECURITY &amp; BIOSAFETY</t>
  </si>
  <si>
    <t>Kehadiran Ceramah Biosecurity &amp; Biosafety.pdf</t>
  </si>
  <si>
    <t>Training on Aluminium Content Test in Hepatitis B Vaccine</t>
  </si>
  <si>
    <t>Makmal Biofarmaseutikal 1</t>
  </si>
  <si>
    <t>Training on Aluminium Content Test 30.04.2024.pdf</t>
  </si>
  <si>
    <t>Updates on Disintegration Practice</t>
  </si>
  <si>
    <t>CME Updates on Disintegration Practice.pdf</t>
  </si>
  <si>
    <t>Standardization and Stability of Volumetric Solution</t>
  </si>
  <si>
    <t>CME Standardization and Stability of Volumetric Solution.pdf</t>
  </si>
  <si>
    <t>Etika Penyelidikan dan Perubatan</t>
  </si>
  <si>
    <t>Etika Penyelidikan dan Perubatan_Adam.pdf</t>
  </si>
  <si>
    <t>Statistical Analysis and Data Management</t>
  </si>
  <si>
    <t>12 Jam</t>
  </si>
  <si>
    <t>Statistical Analysis and Data Management_Adam.pdf</t>
  </si>
  <si>
    <t>Research Methodology</t>
  </si>
  <si>
    <t>8 Jam</t>
  </si>
  <si>
    <t>Research Methodology_Adam.pdf</t>
  </si>
  <si>
    <t>Experimental Research Design</t>
  </si>
  <si>
    <t>6 Jam</t>
  </si>
  <si>
    <t>Experimental Research Design_Adam.pdf</t>
  </si>
  <si>
    <t>PEGAWAI PENYELIA/ PENTADBIR MODUL SKU DALAM SISTEM HRMIS NPRA MENGIKUT SEKSYEN/PUSAT MASING-MASING</t>
  </si>
  <si>
    <t>30/8/2022 - kini</t>
  </si>
  <si>
    <t>Pentadbir SKU NPRA 2022.docx</t>
  </si>
  <si>
    <t>A9</t>
  </si>
  <si>
    <t>Memo Lantikan</t>
  </si>
  <si>
    <t>Mohon semakan adakah lantikan ini boleh claim CPD. Bukti yang dikemukakan bukan surat lantikan</t>
  </si>
  <si>
    <t>Ahli Lembaga Pemeriksa Pelupusan Aset Alih (LPPA) Bil 1/2023 bagi Sesi 2023/2024</t>
  </si>
  <si>
    <t>1/1/2023 - 31/12/2024</t>
  </si>
  <si>
    <t>2 Tahun</t>
  </si>
  <si>
    <t>NPRA (PEMERIKSA PELUPUSAN ASET).pdf</t>
  </si>
  <si>
    <t>Surat Lantikan</t>
  </si>
  <si>
    <t>Pegawai Penerima Aset di Bahagian Regulatori Farmasi Negara</t>
  </si>
  <si>
    <t>1/2/2024 - 31/12/2025</t>
  </si>
  <si>
    <t>Pegawai Penerima Aset Sesi 2024-2025.pdf</t>
  </si>
  <si>
    <t>AHLI JAWATANKUASA KECIL (KEWANGAN) PUSAT KOMPLIANS DAN KAWALAN KUALITI (PKKK)</t>
  </si>
  <si>
    <t>1/3/2024 - 28/2/2026</t>
  </si>
  <si>
    <t>SENARAI AHLI JAWATANKUASA KECIL PKKK 2024 (3 JK).pdf</t>
  </si>
  <si>
    <t>AHLI JAWATANKUASA KERJA (JKK) KESELAMATAN MAKMAL PUSAT KOMPLIANS DAN KAWALAN KUALITI (PKKK)</t>
  </si>
  <si>
    <t>SENARAI AHLI JAWATANKUASA KECIL KESELAMATAN MAKMAL versi 2 (kemaskini).pdf</t>
  </si>
  <si>
    <t>Mohon upload full memo sebagai bukti</t>
  </si>
  <si>
    <t>Modul Credentialing untuk PPF di NPRA</t>
  </si>
  <si>
    <t>3/5/2023 - 31/12/2024</t>
  </si>
  <si>
    <t>Pelantikan Sebagai Preseptor Dalaman Modul Credentialing Untuk PPF di NPRA.pdf</t>
  </si>
  <si>
    <t>Ahli Jawatankuasa Penilaian Teknikal Sebutharga/Tender PKKK, NPRA</t>
  </si>
  <si>
    <t>Dari 2021</t>
  </si>
  <si>
    <t xml:space="preserve">Masih sah </t>
  </si>
  <si>
    <t>JK Perolehan NPRA 23-24.pdf</t>
  </si>
  <si>
    <t>Taklimat Prosedur Penyertuan Radas Alat Makmal</t>
  </si>
  <si>
    <t>Taklimat Sertu.pdf</t>
  </si>
  <si>
    <t xml:space="preserve">Unit Lot Release </t>
  </si>
  <si>
    <t>PROGRAM ‘AI UNTUK RAKYAT’ DALAM KALANGAN PENJAWAT AWAM</t>
  </si>
  <si>
    <r>
      <rPr>
        <rFont val="Arial"/>
        <color rgb="FF1155CC"/>
        <u/>
      </rPr>
      <t>https://drive.google.com/file/d/1Fphv4lDgyU8dfdjgbHq95ek8kflMReMF/view?usp=drive_link</t>
    </r>
    <r>
      <rPr>
        <rFont val="Arial"/>
      </rPr>
      <t xml:space="preserve"> </t>
    </r>
    <r>
      <rPr>
        <rFont val="Arial"/>
        <color rgb="FF1155CC"/>
        <u/>
      </rPr>
      <t>https://drive.google.com/file/d/16Qk2NCtMse62iLCyUlRIvEbZnPBmnegw/view?usp=drive_link</t>
    </r>
    <r>
      <rPr>
        <rFont val="Arial"/>
      </rPr>
      <t xml:space="preserve"> </t>
    </r>
    <r>
      <rPr>
        <rFont val="Arial"/>
        <color rgb="FF1155CC"/>
        <u/>
      </rPr>
      <t>https://drive.google.com/file/d/1ij60kx93ic3oi6VFAOs5ZDgZDPvO6hZ8/view?usp=drive_link</t>
    </r>
    <r>
      <rPr>
        <rFont val="Arial"/>
      </rPr>
      <t xml:space="preserve"> </t>
    </r>
  </si>
  <si>
    <t>Completion badge</t>
  </si>
  <si>
    <t>Introduction to Gas Chromatography and Method Development - JAPAC</t>
  </si>
  <si>
    <t>https://drive.google.com/file/d/1JHKuZ-Z23aiIye8l-r4T5lC2PexZ2S-u/view?usp=drive_link</t>
  </si>
  <si>
    <t>Troubleshoot for GC - JAPAC</t>
  </si>
  <si>
    <t>https://drive.google.com/file/d/1srBEJ9LHFqabIB7yBnFnfXLl_xeV1vmV/view?usp=drive_link</t>
  </si>
  <si>
    <t>Hepatitis B Vaccine Potency Test Training Session 3</t>
  </si>
  <si>
    <t>https://drive.google.com/file/d/1uJgjGqHwgTajxYw-c0npxW9u2QltA_zF/view?usp=drive_link</t>
  </si>
  <si>
    <t>Senarai kehadiran</t>
  </si>
  <si>
    <t>Kelab Jurnal Bil 1/2024</t>
  </si>
  <si>
    <t>https://drive.google.com/file/d/1LlHLU92iQvuLm_2UxAtvw93keuzMBNPV/view?usp=drive_link</t>
  </si>
  <si>
    <t>Kelab Jurnal Bil 2/2024</t>
  </si>
  <si>
    <t>https://drive.google.com/file/d/1NwLGtvMdz1Z4YM9mA8BdTVqyM7sUivoL/view?usp=drive_link</t>
  </si>
  <si>
    <t>Kelab Jurnal Bil 3/2024</t>
  </si>
  <si>
    <t>https://drive.google.com/file/d/1j7hrl9OLCs0PHmitQXrJe80c_Mc3vnOQ/view?usp=drive_link</t>
  </si>
  <si>
    <t>Dewan anggerik</t>
  </si>
  <si>
    <t>https://drive.google.com/file/d/1rAl-KQwfROpCifZ9wiI9ErvY5mP7akRq/view?usp=drive_link</t>
  </si>
  <si>
    <t>4 jam</t>
  </si>
  <si>
    <t>https://drive.google.com/file/d/1sFV7DUHVlMqr-JpRBE3sN0mfp2ozR3of/view?usp=drive_link</t>
  </si>
  <si>
    <t>Ahli Jawatankuasa Medicinal Gas NPRA (MF-TF)</t>
  </si>
  <si>
    <t>2 tahun</t>
  </si>
  <si>
    <t>https://drive.google.com/file/d/1Swsp3UJFPkO7WrmIBGqIx-M7hAVDNmeR/view?usp=drive_link</t>
  </si>
  <si>
    <t>Surat lantikan</t>
  </si>
  <si>
    <t>Panduan Menjalankan Penyelidikan di Program Perkhidmatan Farmasi</t>
  </si>
  <si>
    <t>https://drive.google.com/file/d/19bzso8O1WVVdK6eLnbZ9ImEZ65Ekmf5D/view?usp=drive_link</t>
  </si>
  <si>
    <t>HARI BERSAMA LHDN (DALAM TALIAN)</t>
  </si>
  <si>
    <t>2 jam</t>
  </si>
  <si>
    <t>https://drive.google.com/file/d/14cUwzAtWpJLaPfaNGiVm4X1PtJ5U787m/view?usp=drive_link</t>
  </si>
  <si>
    <t>Kelab Jurnal Seksyen APB Bil. 01/2024</t>
  </si>
  <si>
    <t>https://drive.google.com/file/d/1xKDEDK9aUXfUqbu7T6Y3FS9Dxfb_mGmB/view?usp=drive_link</t>
  </si>
  <si>
    <t>Kelab Jurnal Seksyen APB Bil. 02/2024</t>
  </si>
  <si>
    <t>https://drive.google.com/file/d/1mOfDM9iSWtrm1g3ApjFdl3rsn54sOjB_/view?usp=drive_link</t>
  </si>
  <si>
    <t>Kelab Jurnal Seksyen APB Bil. 03/2024</t>
  </si>
  <si>
    <t>https://drive.google.com/file/d/1AGbcNIVCFPK6a3xojvLezILuKYfgiSGq/view?usp=drive_link</t>
  </si>
  <si>
    <t>TAKLIMAT PENGENALAN DAN KESEDARAN EKSA SIRI 01/2024</t>
  </si>
  <si>
    <t>https://drive.google.com/file/d/1pmXQkSsm0f7nIVuBRC4lFb4U78NLJUIS/view?usp=drive_link</t>
  </si>
  <si>
    <t>RSP ONLINE WORKSHOP SERIES - Introduction to quality controls (Session 3)</t>
  </si>
  <si>
    <t>https://drive.google.com/file/d/1rXUqhmlUAmg4Te4m73bU7lGO-FPNE950/view?usp=drive_link</t>
  </si>
  <si>
    <t>AJK kecil PKKK (Pengurusan) Mac 2024- Feb 2026</t>
  </si>
  <si>
    <t>PKKK</t>
  </si>
  <si>
    <t>https://drive.google.com/file/d/1tuwekqNBDmVGG1Oa4eHZ34AIVEbOKQb_/view?usp=drive_link</t>
  </si>
  <si>
    <t>AJK Teknikal Credentialing Peringkat Bahagian di PPF (2024-2025)</t>
  </si>
  <si>
    <t>https://drive.google.com/file/d/1mBUog3ThkMBuIOjXR7ZUnpSc47OyxmYB/view?usp=drive_link</t>
  </si>
  <si>
    <t>Training - Comirnaty Variants (Comirnaty Omicron XBB.1.5)</t>
  </si>
  <si>
    <t>Bilik Mesyuarat Lili</t>
  </si>
  <si>
    <t>https://drive.google.com/file/d/1f-u5Py95zcfa82WeotnQqv4dIys20d9f/view?usp=drive_link</t>
  </si>
  <si>
    <t>Kursus Pelesenan dan Kawalan Pintu Masuk untuk Pemeriksa
Amalan Pengedaran Baik (AEB)</t>
  </si>
  <si>
    <t>26-27/6/2024</t>
  </si>
  <si>
    <t>2 hari</t>
  </si>
  <si>
    <t>NPRA/Westport (M) Sdn. Bhd.</t>
  </si>
  <si>
    <t>https://drive.google.com/file/d/1ZzYgXVIyLUfIWMRObny_mkvnB8OGgGHA/view?usp=drive_link</t>
  </si>
  <si>
    <t>Cell Therapy Workshop</t>
  </si>
  <si>
    <t>3 jam 30 minit</t>
  </si>
  <si>
    <t>https://drive.google.com/file/d/1J6pD03XkRfMlebPsX6LNf2Krkr5qUKpo/view?usp=drive_link</t>
  </si>
  <si>
    <t>Bengkel verifikasi untuk alat radas makmal</t>
  </si>
  <si>
    <t>https://drive.google.com/file/d/1hzG1RfsFxVMh6PtxfF_9gSidnMOxctr6/view?usp=drive_link</t>
  </si>
  <si>
    <t>Penulisan Laporan APB bagi pemeriksa Pakar Kawalan Kualiti</t>
  </si>
  <si>
    <t>3 jam</t>
  </si>
  <si>
    <t>https://drive.google.com/file/d/1O0CDLyrF4g8RnX1MF2ZwfrCe5EIRHltx/view?usp=drive_link</t>
  </si>
  <si>
    <t>UF52</t>
  </si>
  <si>
    <t>Unit Analisis Biologikal (UAB)</t>
  </si>
  <si>
    <t>Ahli Jawatankuasa Kecil di Seskyen Perkhidmatan &amp; Bekalan dan Seskyen Pengujian Produk &amp; Kosmetik - Kebajikan dan Keraian</t>
  </si>
  <si>
    <t>26/01/2023-31/01/2025</t>
  </si>
  <si>
    <t>1.Lantikan Jawatankuasa Kecil SPPK &amp; SPB 2023.pdf</t>
  </si>
  <si>
    <t>Rsp Online Workshop Series - Introduction To Quality Controls (Session 1) - Introduction to Pharmaceutical Critical Quality Attributes and Specifications</t>
  </si>
  <si>
    <t>2.RSP WORKSHOP SESSION 1.pdf</t>
  </si>
  <si>
    <t>Rsp Online Workshop Series - Introduction To Quality Controls (Session 2) - Introduction to pharmacopoeias and monographs along with the typical analytical tests conducted on pharmaceuticals</t>
  </si>
  <si>
    <t>3.RSP WORKSHOP SESSION 2.pdf</t>
  </si>
  <si>
    <t>Rsp Online Workshop Series - Introduction To Quality Controls (Session 3) - Overview of analytical methods used to test pharmaceuticals. How to determine if a product meets the specification</t>
  </si>
  <si>
    <t>4.RSP WORKSHOP SESSION 3.pdf</t>
  </si>
  <si>
    <t>Rsp Online Workshop Series - Introduction To Quality Controls (Session 4) Case studies of pharmaceutical specifications and certificates of analysis. What is good, and what is bad or poor</t>
  </si>
  <si>
    <t>5.RSP WORKSHOP SESSION 4.pdf</t>
  </si>
  <si>
    <t>Kelab Jurnal Seksyen SPB Bil. 01/2024</t>
  </si>
  <si>
    <t>6.Senarai Kehadiran Kelab Jurnal Seksyen APB Bil. 01_2024.pdf</t>
  </si>
  <si>
    <t>Senarai Kehadiran Sesi Echo Training: Who Workshop On Implementation of WHO Manual for Secondary Standard for Evaluation of Vaccines</t>
  </si>
  <si>
    <t>7.Senarai Kehadiran Sesi Echo Training WHO Workshop.pdf</t>
  </si>
  <si>
    <t>AI untuk Rakyat</t>
  </si>
  <si>
    <t>Online Course</t>
  </si>
  <si>
    <t>8. AI appreciate aware.pdf</t>
  </si>
  <si>
    <t>Completion Badge</t>
  </si>
  <si>
    <t>GMP Mock Audit Training</t>
  </si>
  <si>
    <t>Makmal FSK &amp; Biofarmaseutikal 1</t>
  </si>
  <si>
    <t>9.GMP MOCK TRAINING.pdf</t>
  </si>
  <si>
    <t>Makmal Biofarmaseutikal 2</t>
  </si>
  <si>
    <t>10.Hepatitis B Vaccine Potency Test Training Session 3.pdf</t>
  </si>
  <si>
    <t>Autoclave Handling Refresher Training</t>
  </si>
  <si>
    <t>30 minit</t>
  </si>
  <si>
    <t>Makmal Biofarmaseutikal 1 &amp; 2</t>
  </si>
  <si>
    <t>11.Autoclave Handling Refresher Training.pdf</t>
  </si>
  <si>
    <t xml:space="preserve">Accreditation Policy 4: Policy on the Requirements for Key Personnel of Conformity Assessment Bodies
</t>
  </si>
  <si>
    <t>12.Senarai Kehadiran CPD ISO_IEC 17025 bil. 1_2024_  Accreditation Policy 4.pdf</t>
  </si>
  <si>
    <t>Kelab Jurnal Seksyen SPB Bil. 02/2024</t>
  </si>
  <si>
    <t>13.Senarai Kehadiran Kelab Jurnal Seksyen APB Bil. 02_2024.pdf</t>
  </si>
  <si>
    <t xml:space="preserve">Accreditation Policy 6 (AP6) Policy for Participation in Proficiency Testing Activities
</t>
  </si>
  <si>
    <t>14.Senarai Kehadiran CPD ISO_IEC 17025 bil. 2_2024_  Accreditation Policy 6.pdf</t>
  </si>
  <si>
    <t>Ceramah Biosecurity &amp; Biosafety</t>
  </si>
  <si>
    <t>15.Kehadiran Ceramah Biosecurity &amp; Biosafety.pdf</t>
  </si>
  <si>
    <t>Ceramah Reference Materials (Merck)</t>
  </si>
  <si>
    <t>1 jam 30 minit</t>
  </si>
  <si>
    <t>16.Kehadiran Ceramah Reference Materials.pdf</t>
  </si>
  <si>
    <t>Accreditation Policy 7 (AP7) Policy on Grading of Assessment Findings</t>
  </si>
  <si>
    <t>17.Senarai Kehadiran CPD ISO_IEC 17025 bil. 3_2024_  Accreditation Policy 7.pdf</t>
  </si>
  <si>
    <t>Kelab Jurnal Seksyen SPB Bil. 03/2024</t>
  </si>
  <si>
    <t>18.Senarai Kehadiran Kelab Jurnal Seksyen APB Bil. 03_2024.pdf</t>
  </si>
  <si>
    <t>Ahli Jawatankuasa Pameran Bahagian Regulatori Farmasi Negara</t>
  </si>
  <si>
    <t>17/5/2024 - 17/5/2026</t>
  </si>
  <si>
    <t>19.MEMO LANTIKAN JK PAMERAN NPRA 2024-2026.pdf</t>
  </si>
  <si>
    <t>Kelab Jurnal Seksyen SPB Bil. 04/2024</t>
  </si>
  <si>
    <t>20.Senarai Kehadiran Kelab Jurnal Seksyen APB Bil. 04_2024.pdf</t>
  </si>
  <si>
    <t>Ahli Technical Working Group (TWG) bagi aktiviti Pengiktirafan Makmal Panel Bahagian REgulatori Farmasi Negara (NPRA), PKKK</t>
  </si>
  <si>
    <t>2023/2024</t>
  </si>
  <si>
    <t>21.Memo Pelantikan Ahli TWG Pengiktirafan Makmal Panel 2023.pdf</t>
  </si>
  <si>
    <t>Cardiovascular Care Forum</t>
  </si>
  <si>
    <t>Alila Hotel, Bangsar, KL</t>
  </si>
  <si>
    <t>Cell Therapy Workshop Cytiva</t>
  </si>
  <si>
    <t>Sesi Perkongsian Penulisan Laporan APB bagi pemeriksa Pakar Kawalan Kualiti</t>
  </si>
  <si>
    <t>MOPI Webinar 3-2024: Insights &amp; Opportunities in the Halal Pharmaceutical Sector in Collaboration with HDC</t>
  </si>
  <si>
    <t xml:space="preserve">Dr Noraida </t>
  </si>
  <si>
    <t xml:space="preserve">BP 2022 Appendix XVI B. Microbiological Examination of Non-sterile Products
BP 2022 Appendix XVI D. Microbiological Quality of Non- sterile Pharmaceutical Preparations and Substances for Pharmaceutical use
BP 2022 Appendix XVI F. Microbiological Examination of Herbal Medicinal Products for Oral Use and Extracts Used
BP2 2022 Appendix XVI G. Microbiological Quality of Herbal Medicine Products for Oral Use and Extracts Used in Their Preparation 
</t>
  </si>
  <si>
    <t>https://drive.google.com/file/d/1kgRX_wop_b4nDr46tTmdNv70Xsgi2b-k/view?usp=drive_link</t>
  </si>
  <si>
    <t xml:space="preserve">Senarai Kehadiran </t>
  </si>
  <si>
    <t>Aluminium Content Test in Hepatitis B Vaccines</t>
  </si>
  <si>
    <t>Microbial Contamination Test in Cosmetic Products</t>
  </si>
  <si>
    <t xml:space="preserve">1 jam </t>
  </si>
  <si>
    <t>Latihan Teknik Pengujian TLC</t>
  </si>
  <si>
    <t>https://drive.google.com/file/d/1S2eBE-vDm1nIdfqveTJmXuBNW3HQ4feb/view?usp=drive_link</t>
  </si>
  <si>
    <t>Penentuan Merkuri dalam Produk Kosmetik menggunakan Cold Vapour Atomic Absorption Spectrometer</t>
  </si>
  <si>
    <t>https://drive.google.com/file/d/14Tx43E2k85YC8x6A2qZEw45sHoCZGs8r/view?usp=drive_link</t>
  </si>
  <si>
    <t>RSP Online Workshop Series (Session 1): Introduction to Quality Controls</t>
  </si>
  <si>
    <t>Dalam Talian</t>
  </si>
  <si>
    <t>https://drive.google.com/file/d/1nJNczAJpU226AKkvsdenKv4Pei95aH-t/view?usp=drive_link</t>
  </si>
  <si>
    <t>RSP Online Workshop Series (Session 2): Introduction to Quality Controls</t>
  </si>
  <si>
    <t>https://drive.google.com/file/d/1xop6FRlejn22KgDQL4tqrMCbxQZg46Pc/view?usp=drive_link</t>
  </si>
  <si>
    <t>RSP Online Workshop Series (Session 3): Introduction to Quality Controls</t>
  </si>
  <si>
    <t>https://drive.google.com/file/d/1j6RLgYZBpAvyEIPadHSCGoEWXYqQBsdN/view?usp=drive_link</t>
  </si>
  <si>
    <t>RSP Online Workshop Series (Session 4): Introduction to Quality Controls</t>
  </si>
  <si>
    <t>https://drive.google.com/file/d/1MaVDr2r83l6lhM2tA7MMIlSSyReUrAz-/view?usp=drive_link</t>
  </si>
  <si>
    <t>Garis Panduan Aktiviti GPP</t>
  </si>
  <si>
    <t>https://drive.google.com/file/d/1E9flmzLO8_GehpOmQQg0mvUlH4xHKllb/view?usp=drive_link</t>
  </si>
  <si>
    <t>Out of Specification</t>
  </si>
  <si>
    <t>Module 1: General Concepts, Biotech Product and ATMPs</t>
  </si>
  <si>
    <t>https://drive.google.com/file/d/1lM2CUTogTJ3NRTpEgrOajno35ZhC0fjj/view?usp=drive_link</t>
  </si>
  <si>
    <t>Sijil Kehadiran</t>
  </si>
  <si>
    <t>Module 2: Plasma- derived Products and Vaccines for Human Use</t>
  </si>
  <si>
    <t>https://drive.google.com/file/d/1edR0o6npyT3n98o3hsSv_egXuy2hfydW/view?usp=drive_link</t>
  </si>
  <si>
    <t>Module 3: Ph. Eur. Reference Standards for Biologicals</t>
  </si>
  <si>
    <t>https://drive.google.com/file/d/1D5IcLZo5GTU1K2JjeLAq3IfjWUY4wfIA/view?usp=drive_link</t>
  </si>
  <si>
    <t>Module 4: Microbiology</t>
  </si>
  <si>
    <t>https://drive.google.com/file/d/1Gh0SPk91RWjY0PhHb4boVqPCnnOtAyw_/view?usp=drive_link</t>
  </si>
  <si>
    <t>Latihan Teknik Pengujian FTIR</t>
  </si>
  <si>
    <t>Latihan Teknik Pengujian UV-Vis</t>
  </si>
  <si>
    <t>Screening for Identification of Hydroquinone in Cosmetics Cream Products using HPLC Technique</t>
  </si>
  <si>
    <t>https://drive.google.com/file/d/16-_0ReBMEIhES3NPbCQ0mISvtZcBVdnK/view?usp=drive_link</t>
  </si>
  <si>
    <t>Identification and Quantitation of tretinoin (Retinoic Acid) in Cosmetic Products by HPLC</t>
  </si>
  <si>
    <t>Determination of Lovastatin in Traditional Products by using High Performance Liquid Chromatography (HPLC)</t>
  </si>
  <si>
    <t>Ekstrasi Fasa Pepejal bagi Produk Tradisional, Suplemen Kesihatan dan Kosmetik</t>
  </si>
  <si>
    <t>EKstrasi Fasa Cecair bagi Produk Tradisional, Suplemen Kesihatan dan Kosmetik</t>
  </si>
  <si>
    <t>Detection of Controlled and Prohibited Compound in Traditional Products using GCMS</t>
  </si>
  <si>
    <t>AI Untuk Rakyat</t>
  </si>
  <si>
    <t>https://drive.google.com/file/d/1S6-AsXHj9WU8nUYyOhPrT9aV30icWMOk/view?usp=drive_link</t>
  </si>
  <si>
    <t>Sesi Echo Training: WHO Workshop on Implementation of WHO Manual for Secondary Standard for Evaluation of Vaccines</t>
  </si>
  <si>
    <t>Dewan Anggerik, NPRA</t>
  </si>
  <si>
    <t>https://drive.google.com/file/d/1Xk4ysltKJpHmHVVBQ8-wDO20D2Sn7lKQ/view?usp=drive_link</t>
  </si>
  <si>
    <t>Identification of Hydroquinone in Cosmetic Products using GCMS</t>
  </si>
  <si>
    <t>Identification of Steroids in Cosmetic Products by HPLC (ASEAN Harmonised Method ACM 007)</t>
  </si>
  <si>
    <t>Latihan Teknik Pengujian GC</t>
  </si>
  <si>
    <t xml:space="preserve">senarai Kehadiran </t>
  </si>
  <si>
    <t>BP 2020 Appendix XIIA Disintegration</t>
  </si>
  <si>
    <t>Uniformity of Weight USP 43</t>
  </si>
  <si>
    <t>Determination of Arsenic, Mercury, Lead and Cadmium in Traditional Product using ICPMS</t>
  </si>
  <si>
    <t>Determination of Arsenic, Lead and Cadmium in Traditional Product using GFAAS</t>
  </si>
  <si>
    <t>Determination of Mercury in Traditional Product using CVAAS</t>
  </si>
  <si>
    <t>Latihan Teknik Pengujian HPLC</t>
  </si>
  <si>
    <t>Latihan Teknik Pengujian Dissolution</t>
  </si>
  <si>
    <t>Determination of Arsenic, Mercury, Lead and Cadmium in Cosmetic Product using ICPMS</t>
  </si>
  <si>
    <t>Accreditation Policy 4 (AP4): Policy on the Requirements for Key Personnel of Conformity Assessment Bodies</t>
  </si>
  <si>
    <t>https://drive.google.com/file/d/1eDRX8EoZ1wAN5shPha7oQ_Q-XUO17qva/view?usp=drive_link</t>
  </si>
  <si>
    <t>Data Visualisation Tools</t>
  </si>
  <si>
    <t>https://drive.google.com/file/d/1jloBSRifRC9WywkG1EJvpGdfRLxMoVwx/view?usp=drive_link</t>
  </si>
  <si>
    <t>Contamination Control Strategy by Utility Management- HVAC</t>
  </si>
  <si>
    <t>Laporan Ringkas Berkenaan Pemeriksaan APB ke Atas Skop Pengilangan IMP Sewaktu Pemeriksaan Rutin</t>
  </si>
  <si>
    <t>Accreditation Policy 6 (AP6) Policy for Proficiency Testing Activities</t>
  </si>
  <si>
    <t>https://drive.google.com/file/d/1NL090KF6YXxIp-kMm6hnHtusaRhXkoSS/view?usp=drive_link</t>
  </si>
  <si>
    <t>Accreditation Policy 7 (AP7): Policy on Grading of Assessment Findings</t>
  </si>
  <si>
    <t>https://drive.google.com/file/d/1ptd1XfnMnm3PLFPFTCAe7sK_3T28nFnR/view?usp=drive_link</t>
  </si>
  <si>
    <t>Penyelarasan Aktiviti FPQC Kosmetik</t>
  </si>
  <si>
    <t>https://drive.google.com/file/d/1kbohxd4TUFW12EQQXWj7rsE1jdYLrN_B/view?usp=drive_link</t>
  </si>
  <si>
    <t>Water System</t>
  </si>
  <si>
    <t>Measurement Uncertainty and Decision Rule: Determination of Heavy Metals in Traditional Medicine</t>
  </si>
  <si>
    <t>https://drive.google.com/file/d/1T0GzjilVe1v43YR6pcdjhQpoQyCV0Hc9/view?usp=drive_link</t>
  </si>
  <si>
    <t>Kelab Jurnal 03/2024</t>
  </si>
  <si>
    <t>27 Mac 2024</t>
  </si>
  <si>
    <t>https://drive.google.com/file/d/1ieb7Lk70fIlF52jBpRThPHsKHNJpXKfW/view?usp=drive_link</t>
  </si>
  <si>
    <t>Lot Release Internal Training Session 1.2024</t>
  </si>
  <si>
    <t>1 JAM</t>
  </si>
  <si>
    <t>Bilik Mesyuarat Lili NPRA</t>
  </si>
  <si>
    <t>Lot Release Internal Training Session 1.2024.pdf</t>
  </si>
  <si>
    <t>RSP WORKSHOP SESSION 1</t>
  </si>
  <si>
    <t>2 JAM</t>
  </si>
  <si>
    <t>RSP WORKSHOP SESSION 2</t>
  </si>
  <si>
    <t>RSP WORKSHOP SESSION 3</t>
  </si>
  <si>
    <t>RSP WORKSHOP SESSION 4</t>
  </si>
  <si>
    <t>All Things Chromatography</t>
  </si>
  <si>
    <t>Dewan Anggerik NPRA</t>
  </si>
  <si>
    <t>CME OSH INSIGHT BIL 1/2024</t>
  </si>
  <si>
    <t>OSH_INSIGHT_1-4124.pdf</t>
  </si>
  <si>
    <t>JKK Keselamatan</t>
  </si>
  <si>
    <t>2 TAHUN</t>
  </si>
  <si>
    <t>JKK Keselamatan.pdf</t>
  </si>
  <si>
    <t>8 JAM</t>
  </si>
  <si>
    <t>Hepatitis B Vaccine Potency Test Training Session 3.pdf</t>
  </si>
  <si>
    <t>A Guide to Building Your LC Method Development Kit Plus Tips on Storage &amp; Care - JAPAC</t>
  </si>
  <si>
    <t>A Guide to Building Your LC Method Development Kit Plus Tips on Storage &amp; Care - JAPAC.pdf</t>
  </si>
  <si>
    <t>Training - Comirnaty Variants (Comirnaty Omicron XBB.1.5).pdf</t>
  </si>
  <si>
    <t>Kelab Jurnal 03_2024</t>
  </si>
  <si>
    <t>Measuring Peak Separation Quality - JAPAC</t>
  </si>
  <si>
    <t>Measuring Peak Separation Quality - JAPAC.pdf</t>
  </si>
  <si>
    <t>Kehadiran Ceramah Biosecurity &amp; Biosafety</t>
  </si>
  <si>
    <t>4 JAM</t>
  </si>
  <si>
    <t>Kehadiran Bengkel BRS QUEST 5 Sesi 1 29-30Apr2024</t>
  </si>
  <si>
    <t>2 HARI</t>
  </si>
  <si>
    <t>Kehadiran Bengkel BRS QUEST 5 Sesi 1 29-30Apr2024.pdf</t>
  </si>
  <si>
    <t>Kehadiran Bengkel BRS QUEST 5 Sesi 2 9-10Mei2024</t>
  </si>
  <si>
    <t>Kehadiran Bengkel BRS QUEST 5 Sesi 2 9-10Mei2024.pdf</t>
  </si>
  <si>
    <t xml:space="preserve"> </t>
  </si>
  <si>
    <t>U52</t>
  </si>
  <si>
    <t>Pusat Kawalan Kualiti NPRA</t>
  </si>
  <si>
    <t>Nur Aziah Razali</t>
  </si>
  <si>
    <t>10 Januari 2024</t>
  </si>
  <si>
    <t>Webex Webinar (Secara Maya)</t>
  </si>
  <si>
    <t xml:space="preserve">A3 </t>
  </si>
  <si>
    <t>12 Januari 2024</t>
  </si>
  <si>
    <t>19 Januari 2024</t>
  </si>
  <si>
    <t xml:space="preserve"> Method Transfer Training For Identification of Proton
Pump Inhibitor in Traditional Products by HPLC</t>
  </si>
  <si>
    <t>6 jam</t>
  </si>
  <si>
    <t>Makmal UAT (Penyaringan) F04/004</t>
  </si>
  <si>
    <t>Senarai Kehadiran - Method Transfer Training For Identification of Proton Pump Inhibitor in Traditional Products by HPLC (Responses).pdfk</t>
  </si>
  <si>
    <t>Accreditation Policy 4: Policy on the Requirements for Key Personnel of Conformity Assessment Bodies</t>
  </si>
  <si>
    <t>8 Mac 2024</t>
  </si>
  <si>
    <t>Maya</t>
  </si>
  <si>
    <t>Senarai Kehadiran CPD ISO_IEC 17025 bil. 1_2024_  Accreditation Policy 4.pdf</t>
  </si>
  <si>
    <t>Accreditation Policy 6 (AP6) Policy for Participation in Proficiency Testing Activities</t>
  </si>
  <si>
    <t>Senarai Kehadiran CPD ISO_IEC 17025 bil. 2_2024_  Accreditation Policy 6.pdf</t>
  </si>
  <si>
    <t>2 Mei 2024</t>
  </si>
  <si>
    <t>Senarai Kehadiran CPD ISO_IEC 17025 bil. 3_2024_  Accreditation Policy 7.pdfk</t>
  </si>
  <si>
    <t>Agilent Supercritical Fluid Chromatography (SFC)
Introduction Workshop</t>
  </si>
  <si>
    <t>20 Mac 2024</t>
  </si>
  <si>
    <t>8 jam</t>
  </si>
  <si>
    <t>Monash University</t>
  </si>
  <si>
    <t>SFC MasterClass - Joanne Ong.pdf</t>
  </si>
  <si>
    <t xml:space="preserve">Ahli Jawatankuasa Pameran </t>
  </si>
  <si>
    <t>18 Mei 2022</t>
  </si>
  <si>
    <t>MEMO LANTIKAN JK PAMERAN NPRA 2022-2024.pdf</t>
  </si>
  <si>
    <t>Memo lantikan</t>
  </si>
  <si>
    <t>Ahli Jawatankuasa Kebajikan</t>
  </si>
  <si>
    <t>1 Mac 2024</t>
  </si>
  <si>
    <t>Memo lantikan JK Kebajikan 2024-2026.pdfk</t>
  </si>
  <si>
    <t>SESI PEMBELAJARAN ​MENGENAI KECERDASAN BUATAN​ MENERUSI APLIKASI ARTIFICIAL INTELLIGENCE (AI) ​UNTUK RAKYAT</t>
  </si>
  <si>
    <t>8 Februari 2024</t>
  </si>
  <si>
    <t>Joanne Ong Yen Nee_AI_APPRECIATE_BADGE (3).jpegk</t>
  </si>
  <si>
    <t>Decision Rules &amp; Measurement of Uncertainty: Determination of toxic metals in traditional medicine
Senarai kehadiran (Mata CPD: A4 – 1 mata):
Bil. Nama Jawatan Seksyen</t>
  </si>
  <si>
    <t>31 Mei 2024</t>
  </si>
  <si>
    <t>Senarai Kehadiran CPD ISO_IEC 17025 bil. 4_2024.pdf</t>
  </si>
  <si>
    <t>Ida Syazrina</t>
  </si>
  <si>
    <t xml:space="preserve">Sofwaretheses &amp; ChatGPT_Crafting Comprehensive Review Papers and All theses chapters from journal abstract and journal contents </t>
  </si>
  <si>
    <t>24 &amp; 25 Feb 2024</t>
  </si>
  <si>
    <t>Universiti Utara Malaysia</t>
  </si>
  <si>
    <t>Dokumen sokongan CPD_Ida Syazrina</t>
  </si>
  <si>
    <t>Kelab Jurnal Seksyen APB Bil 03/2024
1. Water System (En Amirul Naqiuddin)
2. Penyelarasan Aktiviti FPQC Kosmetik(Cik Yah Xin Yun)</t>
  </si>
  <si>
    <t>3 Mei 2024</t>
  </si>
  <si>
    <t>Rekod Kehadiran</t>
  </si>
  <si>
    <t>Latihan Refresher MS ISO/IEC 17025: 2017 Bil 04/2024 (Decision Rules &amp; Measurement of Uncertainty: Determination of toxic metals in traditional medicine)</t>
  </si>
  <si>
    <t>Kelab Jurnal Seksyen APB Bil 04/2024
1.Sharing on Annex 1 : Technical solutions by Syntegon (ISPE) (CIk Wong Kuan Yen)
2.Drug Product - Fill and Finish (Pn Lee Xiao Ying)
3. Evaluation of Different strategies for nucleic acid loading into exracellular vesicles (Pn Meera)</t>
  </si>
  <si>
    <t>User Training Ujian Pengecaian Bentuk Dosej Susulan Maklumbalas dari MHRA</t>
  </si>
  <si>
    <t>Makmal Unit Analisis Tradisional dan Kosmetik (HMT), 
Blok I</t>
  </si>
  <si>
    <t>Kelab Jurnal 04/2024 
1. Forensic Analytical Chemistry (Dr Ahmad Yusri)
2. Pengenalan Kepada Perundangan - Akta Keselamatan dan Kesihatan Pekerjaan (Pindaan 2022 (Dr Mohd Shakrie)</t>
  </si>
  <si>
    <t>6 Mei 2024</t>
  </si>
  <si>
    <t>Googlemeet (Secara Maya)</t>
  </si>
  <si>
    <t>Kelab Jurnal NPRA Bil 5/2024
1.The control of cosmetic Advertisement in Malaysia (Loh Xiao Wen)
2.Aseptic Process simulation _Media Fill Study (Chong Shi Nee)</t>
  </si>
  <si>
    <t>User Training Agilent ICPMS</t>
  </si>
  <si>
    <t>Makmal Analisis Tradisional (I02)</t>
  </si>
  <si>
    <t>Latihan Refresher MS ISO/IEC 17025: 2017 Bil 05/2024 Determination of toxic metals in traditional medicine – SOP / equipment</t>
  </si>
  <si>
    <t>Secara Maya</t>
  </si>
  <si>
    <t>SESI WEBINAR BERTAJUK "PRODUCT REGISTRATION AND QUALITY CONTROL REQUIREMENT FOR NATURAL PRODUCTS AND HEALTH SUPPLEMENTS WITH THE FOOD AND DRUG ADMINISTRATION (FDA) PHILIPPINES"</t>
  </si>
  <si>
    <t>Decision Rules &amp; Measurement of Uncertainty: Determination of lovastatin in traditional medicine</t>
  </si>
  <si>
    <t>Bibliometric Analysis Using Scientopy and AI : Potential Gateway to Writing More than Two High Impact Articles</t>
  </si>
  <si>
    <t>16 &amp; 18 August 2024</t>
  </si>
  <si>
    <t>Total Sample Prep Workflow and Innovations for Pharmaceutical Industry</t>
  </si>
  <si>
    <t>Surat Lantikan National Regulatory Conference &amp; Malaysia-Japan Symposium
(NRC-MJS) 2025</t>
  </si>
  <si>
    <t>2024/2025</t>
  </si>
  <si>
    <t>Surat Lantikan JK Pengukuhan Pengujian Kawalan Kualiti Produk Semulajadi (JKPPKPS), NPRA</t>
  </si>
  <si>
    <t>Surat Lantikan Ahli Technical Working Group (TWG) bagi Pengiktirafan Makmal Panel, NPRA</t>
  </si>
  <si>
    <t>29 Julai 2024</t>
  </si>
  <si>
    <t>Taklimat Prosedur Kualiti Kawalan Dokumen (U-PK-01)</t>
  </si>
  <si>
    <t>1 jam 30minit</t>
  </si>
  <si>
    <t>Bengkel Penyediaan Carta Alir Dokumen Berkaitan Quest 5</t>
  </si>
  <si>
    <t>8 hingga 9-Jan-24</t>
  </si>
  <si>
    <t>14 jam</t>
  </si>
  <si>
    <t>Bengkel Penyediaan Carta Alir  Quest 5.pdf</t>
  </si>
  <si>
    <t>GCMS Training</t>
  </si>
  <si>
    <t>10 hingga 11-Jan-24</t>
  </si>
  <si>
    <t>13 jam</t>
  </si>
  <si>
    <t>Makmal, UPM</t>
  </si>
  <si>
    <t>Kehadiran GCMS Training.pdf</t>
  </si>
  <si>
    <t>Webex Webinar</t>
  </si>
  <si>
    <t>Makmal UAFSK &amp; BPSU 2</t>
  </si>
  <si>
    <t>GMP MOCK TRAINING.pdf</t>
  </si>
  <si>
    <t>Senari Kehadiran</t>
  </si>
  <si>
    <t>AI Untuk Rakyat: Appreciate and Aware Badge</t>
  </si>
  <si>
    <t>online</t>
  </si>
  <si>
    <t>AI_Aware &amp; Appreciate Badge.pdf</t>
  </si>
  <si>
    <t>Google Meet</t>
  </si>
  <si>
    <t>Senarai Kehadiran CPD ISO_IEC 17025 bil. 3_2024_  Accreditation Policy 7.pdf</t>
  </si>
  <si>
    <t>Jawatankuasa kerja National Regulatory Conference (NRC) dan Malaysia-Japan Symposium (MJS) 2025</t>
  </si>
  <si>
    <t>Surat Lantikan NRC MJS 2025 (Full).pdf</t>
  </si>
  <si>
    <t>Nur Aziah Mohd Rasali</t>
  </si>
  <si>
    <t>RSP ONLINE WORKSHOP SERIES (Session 1) - Introduction to quality controls</t>
  </si>
  <si>
    <t>10.1.2024</t>
  </si>
  <si>
    <t>12.1.2024</t>
  </si>
  <si>
    <t>17.1.2024</t>
  </si>
  <si>
    <t>19.1.2024</t>
  </si>
  <si>
    <t>Hari Bersama Lembaga Hasil Dalam Negeri (Dalam Talian)</t>
  </si>
  <si>
    <t>29.2.2024</t>
  </si>
  <si>
    <t>SENARAI KEHADIRAN HARI BERSAMA LHDN (DALAM TALIAN).pdf</t>
  </si>
  <si>
    <t>Pelantikan Ahli JAWATANKUASA KERJA (JKK) KESELAMATAN MAKMAL
PUSAT KOMPLIANS DAN KAWALAN KUALITI (PKKK)</t>
  </si>
  <si>
    <t>1.3.2024</t>
  </si>
  <si>
    <t>Surat Lantikan JK Keselamatan Makmal 2024.pdf</t>
  </si>
  <si>
    <t>Surat Pelantikan</t>
  </si>
  <si>
    <t>7.2.2024</t>
  </si>
  <si>
    <t>Online</t>
  </si>
  <si>
    <t>Hee Soon Sean_AI_APPRECIATE_BADGE s.pdf Hee Soon Sean_AI_AWARE_BADGE s.pdf</t>
  </si>
  <si>
    <t>8.3.2024</t>
  </si>
  <si>
    <t>27.3.2024</t>
  </si>
  <si>
    <t>2.5.2024</t>
  </si>
  <si>
    <t>“ALL THINGS CHROMATOGRAPHY” SEMINAR TALK</t>
  </si>
  <si>
    <t>23.1.2024</t>
  </si>
  <si>
    <t>/</t>
  </si>
  <si>
    <t>Introduction of ISO/IEC 17025:2017 Laboratory Management System</t>
  </si>
  <si>
    <t>26.6.2024</t>
  </si>
  <si>
    <t>CSQ ISO 17025 workshop.pdf</t>
  </si>
  <si>
    <t>Decision Rules &amp; Measurement of Uncertainty: Determination of toxic metals in traditional medicine</t>
  </si>
  <si>
    <t>31.5.2024</t>
  </si>
  <si>
    <t>Determination of toxic metals in traditional medicine – SOP / equipment</t>
  </si>
  <si>
    <t>27.6.2024</t>
  </si>
  <si>
    <t>Senarai Kehadiran CPD ISO_IEC 17025 bil. 5_2024.pdf</t>
  </si>
  <si>
    <t>UF48</t>
  </si>
  <si>
    <t>Kelab Jurnal 01_2024</t>
  </si>
  <si>
    <t>Kelab Jurnal 01_2024.pdf</t>
  </si>
  <si>
    <t>EDQM Module 1: General Concepts, biotech products ATMPs</t>
  </si>
  <si>
    <t>3.5 jam</t>
  </si>
  <si>
    <t>EDQM Module 1.pdf</t>
  </si>
  <si>
    <t>EDQM Module 2: Plasma-derived products and vaccines for human use</t>
  </si>
  <si>
    <t>1.75 jam</t>
  </si>
  <si>
    <t>EDQM Module 2.pdf</t>
  </si>
  <si>
    <t>EDQM Module 3: Ph. Eur. Reference standards for biologicals</t>
  </si>
  <si>
    <t>1.5 jam</t>
  </si>
  <si>
    <t>EDQM Module 3.pdf</t>
  </si>
  <si>
    <t>EDQM Module 4: Microbiology</t>
  </si>
  <si>
    <t>EDQM Module 4 - Microbiology.pdf</t>
  </si>
  <si>
    <t>Makmal BPSU 2</t>
  </si>
  <si>
    <t>Hepatitis B Vaccine Potency Test Training (Session 3: 6 Mac 24)</t>
  </si>
  <si>
    <t xml:space="preserve">1 hari </t>
  </si>
  <si>
    <t>Makmal BPSU 1</t>
  </si>
  <si>
    <t>Hepatitis B Vaccine Potency Test.pdf</t>
  </si>
  <si>
    <t>0.5 jam</t>
  </si>
  <si>
    <t>Makmal BPSU 1 &amp; 2</t>
  </si>
  <si>
    <t>Autoclave Handling Refresher Training.pdf</t>
  </si>
  <si>
    <t>Accreditation Policy 4.pdf</t>
  </si>
  <si>
    <t>Accreditation Policy 6.pdf</t>
  </si>
  <si>
    <t>Kelab Jurnal 03_2024.pdf</t>
  </si>
  <si>
    <t>Kemaskini Senarai Stok Makmal.pdf</t>
  </si>
  <si>
    <t xml:space="preserve">Ceramah Biosecurity &amp; Biosafety </t>
  </si>
  <si>
    <t>Biosecurity &amp; Biosafety.pdf</t>
  </si>
  <si>
    <t>AI_APPRECIATE_BADGE.png
 AI_AWARE_BADGE.png</t>
  </si>
  <si>
    <t>Accreditation Policy 7.pdf</t>
  </si>
  <si>
    <t>mABs: Biosimilars from Lab to Clinical (Live Webcast)</t>
  </si>
  <si>
    <t>mABs - Biosimilars from Lab to Clinical.pdf</t>
  </si>
  <si>
    <t>Decision Rules &amp; Measurement of Uncertainty.pdf</t>
  </si>
  <si>
    <t>Kelab Jurnal Seksyen APB Bil 04/2024 - Fill and Finish</t>
  </si>
  <si>
    <t>Kelab Jurnal Seksyen APB 04_2024.pdf</t>
  </si>
  <si>
    <t>Determination of Toxic Metals in Traditional Medicine - SOP / Equipment</t>
  </si>
  <si>
    <t>Determination of Toxic Metals in Traditional Medicine.pdf</t>
  </si>
  <si>
    <t>Bilik Mesyuarat Bunga Raya</t>
  </si>
  <si>
    <t>Sesi Perkongsian Penulisan Laporan APB.pdf</t>
  </si>
  <si>
    <t>UF 52</t>
  </si>
  <si>
    <t>Bengkel Carta Alir Quest 5</t>
  </si>
  <si>
    <t>RSP Workshop Session 1</t>
  </si>
  <si>
    <t>RSP Workshop Session 2</t>
  </si>
  <si>
    <t>RSP Workshop Session 3</t>
  </si>
  <si>
    <t>Webinar on new general chapter "Comparability of alternative analytical procedures (5.27)"</t>
  </si>
  <si>
    <t>Webinar</t>
  </si>
  <si>
    <t>EDQM General Chapter 17.1.24</t>
  </si>
  <si>
    <t>RSP Workshop Session 4</t>
  </si>
  <si>
    <t>Sesi Echo Training: WHO Workshop On Implementation of WHO Manual for Secondary Standard for Evaluation of Vaccines</t>
  </si>
  <si>
    <t>Echo Training: WHO Workshop</t>
  </si>
  <si>
    <t>EDQM Module 1</t>
  </si>
  <si>
    <t>EDQM Module 2</t>
  </si>
  <si>
    <t>EDQM Module 3</t>
  </si>
  <si>
    <t>EDQM Module 4</t>
  </si>
  <si>
    <t>Hepatitis B Vaccine Potency Test Training (Session 1: 21 Feb 24)</t>
  </si>
  <si>
    <t>Hepatitis B Vaccine</t>
  </si>
  <si>
    <t>Accreditation Policy 4</t>
  </si>
  <si>
    <t>Kelab Jurnal Seksyen APB Bil. 02/2024 - Data Visualisation Tools</t>
  </si>
  <si>
    <t>Kelab Jurnal Seksyen APB 2/24</t>
  </si>
  <si>
    <t>Kelab Jurnal Seksyen APB Bil. 02/2024 - Contamination Control Strategy by Utility Management - HVAC</t>
  </si>
  <si>
    <t>Kelab Jurnal Seksyen APB Bil. 02/2024 - Laporan Ringkas Berkenaan Pemeriksaan APB Ke Atas Skop Pengilangan IMP</t>
  </si>
  <si>
    <t>Urus Setia Program Agihan Bubur Lambuk &amp; Susu Kurma NPRA</t>
  </si>
  <si>
    <t>Bubur Lambuk</t>
  </si>
  <si>
    <t>B2</t>
  </si>
  <si>
    <t>Accreditation Policy 6</t>
  </si>
  <si>
    <r>
      <rPr>
        <rFont val="Arial"/>
        <color rgb="FF1155CC"/>
        <u/>
      </rPr>
      <t>AI Appreciate Badge</t>
    </r>
    <r>
      <rPr>
        <rFont val="Arial"/>
      </rPr>
      <t xml:space="preserve">
</t>
    </r>
    <r>
      <rPr>
        <rFont val="Arial"/>
        <color rgb="FF1155CC"/>
        <u/>
      </rPr>
      <t>AI Aware Badge</t>
    </r>
  </si>
  <si>
    <t>Accreditation Policy 7</t>
  </si>
  <si>
    <t>Kelab Jurnal Seksyen APB Bil 03/2024 - Water System</t>
  </si>
  <si>
    <t>Kelab Jurnal Seksysen APB 3/24</t>
  </si>
  <si>
    <t>Kelab Jurnal Seksyen APB Bil 03/2024 - Penyelarasan Aktiviti FPQC Kosmetik</t>
  </si>
  <si>
    <t>Puspanita Square Bil 1/24</t>
  </si>
  <si>
    <t>Tempat Letak Kenderaan Berhadapan Kafeteria NPRA</t>
  </si>
  <si>
    <t>Puspanita Square</t>
  </si>
  <si>
    <t>MS ISO/IEC 17025 Bil 4/24</t>
  </si>
  <si>
    <t>Aktiviti Hiking @ Bukit Wawasan, Puchong</t>
  </si>
  <si>
    <t>Bukit Wawasan, Puchong</t>
  </si>
  <si>
    <t>Aktiviti Hiking @ Bukit Wawasan</t>
  </si>
  <si>
    <t>Kelab Jurnal Seksyen APB Bil 04/2024 - Sharing on Annex 1: Technical Solutions by Syntegon (ISPE)</t>
  </si>
  <si>
    <t>Kelab Jurnal Seksyen APB 4/24</t>
  </si>
  <si>
    <t>Kelab Jurnal Seksyen APB Bil 04/2024 - Sharing Session (Poster): Evaluation of Different Strategies for Nucleic Acid Loading into Extracellular Vesicles</t>
  </si>
  <si>
    <t>Program Perkhimatan Farmasi &amp; NPRA Pertandingan (Parade) Sempena Sambutan Ulang Tahun ke-18 Petaling Jaya 2024</t>
  </si>
  <si>
    <t>5 jam</t>
  </si>
  <si>
    <t>Laman MBPJ (reminder: kebangsaan level) if national is 5, if state is 3</t>
  </si>
  <si>
    <t>Memo Penyertaan Pelepasan</t>
  </si>
  <si>
    <t>Kejohanan Badminton Kelab Bahagian Perkhidmatan Farmasi Selangor 2024</t>
  </si>
  <si>
    <t>TJH Sport Centre, Shah Alam</t>
  </si>
  <si>
    <t>KBPF Selangor 2024</t>
  </si>
  <si>
    <t>Dart Competition</t>
  </si>
  <si>
    <t>Bowling Urusetia</t>
  </si>
  <si>
    <t>Thermometer Verification</t>
  </si>
  <si>
    <t>Glassware Verification</t>
  </si>
  <si>
    <t>Latihan Teori Verifikasi</t>
  </si>
  <si>
    <t>Dashboard sharing session</t>
  </si>
  <si>
    <t>Report writing GMP</t>
  </si>
  <si>
    <t>MOPI Webinar - Halal</t>
  </si>
  <si>
    <t>Ahli Jawatankuasa Kecil (JKK) Keselamatan Makmal Pusat Komplians dan Kawalan Kualiti (PKKK)</t>
  </si>
  <si>
    <t>1-Mar-2024 hingga 28-Feb-2026</t>
  </si>
  <si>
    <t xml:space="preserve"> -</t>
  </si>
  <si>
    <t>JKK Keselamatan Makmal</t>
  </si>
  <si>
    <t>Ahli Jawatankuasa Kelab Bahagian Regulatori Farmasi Negara (NPRA) Sesi 2023 - 2024</t>
  </si>
  <si>
    <t>22-Mar-2024 hingga 31-Dec-2024</t>
  </si>
  <si>
    <t>Memo Perlantikan Kelab NPRA</t>
  </si>
  <si>
    <t>Pelantikan Ahli TWG Pengiktirafan Makmal Panel NPRA 2023/2024</t>
  </si>
  <si>
    <t>25-May-2023 hingga 31-Dec-2024</t>
  </si>
  <si>
    <t>1 tahun</t>
  </si>
  <si>
    <t>Memo Perlantikan TWG</t>
  </si>
  <si>
    <t>Perlantikan Ahli Jawatankuasa Sebutharga/ Tender Bagi Perolehan Bekalan, Perkhidmatan dan Kerja di Bahagian Regulatori Farmasi Negara (NPRA)</t>
  </si>
  <si>
    <t>30-Dec-2022 hingga 31-Dec-2024</t>
  </si>
  <si>
    <t>Memo Perlantikan JKK Sebutharga</t>
  </si>
  <si>
    <t>Urus Setia Aktiviti Fun Walk @ NPRA Anjuran Kelab NPRA</t>
  </si>
  <si>
    <t>Will prepare the form soon. Put first, claim later</t>
  </si>
  <si>
    <t>Design Kelab NPRA Website (Hopefully)</t>
  </si>
  <si>
    <t xml:space="preserve">4 jam </t>
  </si>
  <si>
    <t>Sesi Latihan GCMS</t>
  </si>
  <si>
    <t xml:space="preserve">Kelab Jurnal 01_2024
-Rawatan Terapi Gantian (RTG) Methadone
-Management of Tuberculosis
</t>
  </si>
  <si>
    <t xml:space="preserve">Kelab Jurnal 02_2024
Overview of Mental Health and Mental Illness
Exploring The World Of Geriatric Care
</t>
  </si>
  <si>
    <t>PHARMACOLOGICAL INTERVENTION IN SMOKING CESSATION</t>
  </si>
  <si>
    <t xml:space="preserve">Malaysia Pharma
LC Masterclass
</t>
  </si>
  <si>
    <t>7 jam</t>
  </si>
  <si>
    <t>Agilent Malaysia Office</t>
  </si>
  <si>
    <t>Lot Release Internal Training Session 1/2024</t>
  </si>
  <si>
    <t>Bilik Mesyuarat Lili,NPRA</t>
  </si>
  <si>
    <t>20240105 Lot Release Internal Training Session 1.2024.pdf</t>
  </si>
  <si>
    <t>20240110-12-17-19 RSP webinar series.pdf</t>
  </si>
  <si>
    <t>sQUAD Up for Protection THE NEW FRONTIER IN MENINGOCOCCAL DEFENSE</t>
  </si>
  <si>
    <t>2 jam 30 minit</t>
  </si>
  <si>
    <t>20240113 menquadfi.pdf</t>
  </si>
  <si>
    <t>All Things Chromatography Seminar Talk</t>
  </si>
  <si>
    <t>20240123 All Things Chromatography.pdf</t>
  </si>
  <si>
    <t>20240206 AI untuk rakyat.pdf</t>
  </si>
  <si>
    <t>WEBINAR KESIHATAN IBU: ANAEMIA IN PREGNANCY</t>
  </si>
  <si>
    <t>20240216 SIJIL WEBINAR SIRI 1 2024 MOHD IQBAL NASARUDDIN.pdf</t>
  </si>
  <si>
    <t>Hepatitis B Vaccine Potency Test Training Session 2</t>
  </si>
  <si>
    <t>Makmal Biofarmaseutikal 1, NPRA</t>
  </si>
  <si>
    <t>20240228 Hepatitis B Vaccine Potency Test Training Session 2.pdf</t>
  </si>
  <si>
    <t>20240307 Kehadiran Ceramah Bahan Kimia Benua Sains.pdf</t>
  </si>
  <si>
    <t>1 jam 45 minit</t>
  </si>
  <si>
    <t>20240308 Training - Comirnaty Variants (Comirnaty Omicron XBB.1.5).pdf</t>
  </si>
  <si>
    <t>Planning and Malaysia National Health Accounts: An Overview</t>
  </si>
  <si>
    <t>20240424 kelab juurnal KA 20240424.pdf</t>
  </si>
  <si>
    <t>20240424 Kehadiran Ceramah Biosecurity &amp; Biosafety.pdf</t>
  </si>
  <si>
    <t>CERAMAH REFERENCE MATERIALS (MERCK)</t>
  </si>
  <si>
    <t>20240425 Kehadiran Ceramah Reference Materials.pdf</t>
  </si>
  <si>
    <t>Demystifying Health Data Standards</t>
  </si>
  <si>
    <t>20240703 kelab jurnal KA demystifying health data.pdf</t>
  </si>
  <si>
    <t>Unit Analisis Tradisional</t>
  </si>
  <si>
    <t>Nur Aziah Rasali</t>
  </si>
  <si>
    <t>JOURNAL CLUB 01/2024</t>
  </si>
  <si>
    <t>Kelab Jurnal 01_2024 - Attendees.pdf</t>
  </si>
  <si>
    <t>AI untuk rakyat Fauzi.pdf</t>
  </si>
  <si>
    <t>HARI BERSAMA LEMBAGA HASIL DALAM NEGERI</t>
  </si>
  <si>
    <t>GMP MOCK TRAINING 150224</t>
  </si>
  <si>
    <t>Makmal UAFSK dan MB</t>
  </si>
  <si>
    <t>GMP MOCK TRAINING 150224.pdf</t>
  </si>
  <si>
    <t>USER TRAINING PEMERHATIAN DAN PENENTUAN RUPA BENTUK FIZIKAL PRODUK TRADISIONAL</t>
  </si>
  <si>
    <t>Makmal UAT</t>
  </si>
  <si>
    <t>USER TRAINING PEMERHATIAN DAN PENENTUAN RUPA BENTUK FIZIKAL PRODUK TRADISIONAL.pdf</t>
  </si>
  <si>
    <t>SENARAI KEHADIRAN USER TRAINING ICPMS 8900 OKSIGEN GAS MODE</t>
  </si>
  <si>
    <t>31 Jan - 01 Feb 2024</t>
  </si>
  <si>
    <t>SENARAI KEHADIRAN USER TRAINING ICPMS 8900 OKSIGEN GAS MODE.pdf</t>
  </si>
  <si>
    <t>8-9 Jan 2024</t>
  </si>
  <si>
    <t>Webinar : Syawal Dirai pembaziran dihindari</t>
  </si>
  <si>
    <t>22 Mac 2024</t>
  </si>
  <si>
    <t>SIJIL WEBINAR.pdf</t>
  </si>
  <si>
    <t xml:space="preserve">Wellness hub utc perlis Jangan sakit perut ketika ramadhan </t>
  </si>
  <si>
    <t>7 Mac 2024</t>
  </si>
  <si>
    <t>Welness hub utc perlis Jangan sakit perut ketika ramadhan 900215146351.pdf</t>
  </si>
  <si>
    <t xml:space="preserve">USER TRAINING UJIAN PENGECAIAN BENTUK DOSEJ SUSULAN MAKLUMBALAS DARI MHRA </t>
  </si>
  <si>
    <t>02052024 SENARAI KEHADIRAN USER TRAINING PENGECAIAN DOSEJ.pdf</t>
  </si>
  <si>
    <t>Kelab Jurnal NPRA Bil. 05/2024 - The Control of Cosmetic Advertisement in Malaysia -Aseptic process simulation (Media Fill Study)</t>
  </si>
  <si>
    <t>KJ 052024.pdf</t>
  </si>
  <si>
    <t>15 Mac 2024</t>
  </si>
  <si>
    <t>Senarai Kehadiran Kelab Jurnal Seksyen APB Bil. 02_2024.pdf</t>
  </si>
  <si>
    <t>Senarai Kehadiran Kelab Jurnal Seksyen APB Bil. 03_2024.pdf</t>
  </si>
  <si>
    <t>Kelab Jurnal Seksyen APB Bil. 04/2024</t>
  </si>
  <si>
    <t>Senarai Kehadiran Kelab Jurnal Seksyen APB Bil. 04_2024.pdf</t>
  </si>
  <si>
    <t>Pelantikan Juruaudit Dalaman Akreditasi MS ISO/IEC 17025:2017, SPB dan SPPK, PKKK, NPRA</t>
  </si>
  <si>
    <t>21 Mei 2024</t>
  </si>
  <si>
    <t>Surat Lantikan Juruaudit [2024].pdf</t>
  </si>
  <si>
    <t>Memo Pelantikan Ahli TWG Pengiktirafan Makmal Panel 2023.pdf</t>
  </si>
  <si>
    <t>Pelantikan sebagai Ahli Jawatankuasa Program Kelestarian (SP) peringkat NPRA dan PPF bagi Penggal 1 Januari 2023 - 31 Disember 2024</t>
  </si>
  <si>
    <t>1. Memo Pelantikan Rasmi JK SP 2023 - 2024.pdf</t>
  </si>
  <si>
    <t>Lantikan Jawatankuasa Kecil SPB dan SPPK 2023 - JK QC PANEL</t>
  </si>
  <si>
    <t>2023/2025</t>
  </si>
  <si>
    <t>Lantikan Jawatankuasa Kecil SPPK &amp; SPB 2023.pdf</t>
  </si>
  <si>
    <t>Introduction to Gas Chromatography and Method Development</t>
  </si>
  <si>
    <t>online webinar</t>
  </si>
  <si>
    <t>https://drive.google.com/file/d/15Q9S6jUtrYnqBi9H66B6czO2SmF-pR9R/view?usp=drive_link</t>
  </si>
  <si>
    <t>Mohon tukar kategori CPD kepada A4</t>
  </si>
  <si>
    <t>Ceramah Khas Sempena Israk Mikraj</t>
  </si>
  <si>
    <t>dewan serai wangi</t>
  </si>
  <si>
    <t>https://drive.google.com/file/d/1pII10OyZEQAquydNqP7lEim7I1N-0WJ5/view?usp=drive_link</t>
  </si>
  <si>
    <t>Ahli Malaysia Pharmacist Society</t>
  </si>
  <si>
    <t>13/2/24 - 31/12/2024</t>
  </si>
  <si>
    <t>NA</t>
  </si>
  <si>
    <t>https://drive.google.com/file/d/1ePZw4qYwjZjl1YBAGLqm4siwMorZePj2/view?usp=drive_link</t>
  </si>
  <si>
    <t>IMR-SEAMEO Webinar: Participation in Stool Microscopy</t>
  </si>
  <si>
    <t>https://drive.google.com/file/d/1nVndoddU07HtBo4K-JOudcmC-tdpMwzL/view?usp=drive_link</t>
  </si>
  <si>
    <t>3 Jam</t>
  </si>
  <si>
    <t>https://drive.google.com/file/d/1iY9vITl_sDvt_C3833yBkI64bZ0YlJ8W/view?usp=drive_link</t>
  </si>
  <si>
    <t>Mohon tukar kategori CPD kepada B1 5 point</t>
  </si>
  <si>
    <t>Kelab Jurnal 02/2024</t>
  </si>
  <si>
    <t>https://drive.google.com/file/d/1K4185VVV8Flv30ZulAGaOaXyOqq4Votz/view?usp=drive_link</t>
  </si>
  <si>
    <t>Microbalance training</t>
  </si>
  <si>
    <t>FSK 2</t>
  </si>
  <si>
    <t>https://drive.google.com/file/d/126GW8rrzgZj-itz8rSvoJIskgcIFfER7/view?usp=drive_link</t>
  </si>
  <si>
    <t>https://drive.google.com/file/d/13JXWgKkO4FCu9Cw5mKO30ZCpPiGVC6rJ/view?usp=drive_link</t>
  </si>
  <si>
    <t>Sila semak dan  kemukakan bukti penyertaan yang tepat</t>
  </si>
  <si>
    <t>MOPI webinar</t>
  </si>
  <si>
    <t>https://drive.google.com/file/d/11j4A3DYU4AY7YG_Gd5OtATvKynU-tZkB/view?usp=drive_link</t>
  </si>
  <si>
    <t>Biosafety &amp; Biosecurity talk</t>
  </si>
  <si>
    <t>dewan angerik</t>
  </si>
  <si>
    <t>https://drive.google.com/file/d/141oWcxO5JHPEKnFRxP1Hc-Rolq9r4sPP/view?usp=drive_link</t>
  </si>
  <si>
    <t>https://drive.google.com/file/d/14E9c84BWqAyDfw3-s-rS9l-Sb8ghficA/view?usp=drive_link</t>
  </si>
  <si>
    <t>Reference Standard: Storage and Drying</t>
  </si>
  <si>
    <t>dewan anggerik</t>
  </si>
  <si>
    <t>https://drive.google.com/file/d/18muOP0FYZ9ZzuGfhfEEejIqQJw0xmuCk/view?usp=drive_link</t>
  </si>
  <si>
    <t>Chronic Kidney Disease MPS CPD Online</t>
  </si>
  <si>
    <t>online CPD</t>
  </si>
  <si>
    <t>https://drive.google.com/file/d/1cVJqKY4ODlEOzHhu39GXp3nc2bihEzVg/view?usp=drive_link</t>
  </si>
  <si>
    <t>A7</t>
  </si>
  <si>
    <t>Dengue MPS CPD Online</t>
  </si>
  <si>
    <t>https://drive.google.com/file/d/1IRpIdblfTTQNd6yUrkh3j2fV6Cg9IR_N/view?usp=drive_link</t>
  </si>
  <si>
    <t>Understanding Generic Medicines MPS CPD online</t>
  </si>
  <si>
    <t>https://drive.google.com/file/d/1Ewm_msvXq4_zJizrBdCtIrrvDxiHsPZA/view?usp=drive_link</t>
  </si>
  <si>
    <t>Osteoporosis MPS CPD Online</t>
  </si>
  <si>
    <t>https://drive.google.com/file/d/1AAuNvSf3Gz0ixOpJTpI7NqNAma2IklFw/view?usp=drive_link</t>
  </si>
  <si>
    <t>Erectile Dysfuncion MPS CPD Online</t>
  </si>
  <si>
    <t>https://drive.google.com/file/d/1EvzlcLKWa383R6Q47RKpeuD0QQv2pbU2/view?usp=drive_link</t>
  </si>
  <si>
    <t>Smoking Cessation MPS CPD Online</t>
  </si>
  <si>
    <t>https://drive.google.com/file/d/15ts5KoSGg1OKNI5qFmHpWVfym6_5l5BN/view?usp=drive_link</t>
  </si>
  <si>
    <t>Penerbitan buku "Kamus Herba: Peraturan dan Pemasaran" (Pakar Bidang)</t>
  </si>
  <si>
    <t>2019-2024</t>
  </si>
  <si>
    <t>DBP</t>
  </si>
  <si>
    <t>https://drive.google.com/file/d/13m4jfIYlTpC8CiSTRBDxDDde7xNeEElu/view?usp=drive_link</t>
  </si>
  <si>
    <t>A6</t>
  </si>
  <si>
    <t>Surat Penghargaan</t>
  </si>
  <si>
    <t>Oral Contraceptives MPS CPD Online</t>
  </si>
  <si>
    <t>https://drive.google.com/file/d/1FdoEuWEZVu3aJc492qMze1F4areIeY8c/view?usp=drive_link</t>
  </si>
  <si>
    <t>CME Akreditasi Hospital : Standard 4 MSQH 6th Edition (Nursing Services)</t>
  </si>
  <si>
    <t>CME Akreditasi Hospital Standard 4 MSQH 6th Edition Nursing Services.pdf</t>
  </si>
  <si>
    <t>MASTER Program Module 3: Role of SAMe as Hepatoprotector in Non-Alcoholic Fatty Liver Disease</t>
  </si>
  <si>
    <t>https://drive.google.com/file/d/1djKedVXNIrclsWGrkbYHqxJ-UJKmafdV/view?usp=drive_link</t>
  </si>
  <si>
    <t>Influenza: Through the lens of a Cardiologist</t>
  </si>
  <si>
    <t>https://drive.google.com/file/d/15T2q6ww2zyqSJKkUHShYlhJUH6vJ4vHB/view?usp=drive_link</t>
  </si>
  <si>
    <t>Protecting the vulnerable risk groups from influenza</t>
  </si>
  <si>
    <t>https://drive.google.com/file/d/10cel_zfNkJBFDo_RmxNvUftrHCD979fr/view?usp=drive_link</t>
  </si>
  <si>
    <t>PEGAWAI FARMASI</t>
  </si>
  <si>
    <t xml:space="preserve"> “All Things Chromatography” Seminar Talk!</t>
  </si>
  <si>
    <t xml:space="preserve"> Dewan Anggerik NPRA</t>
  </si>
  <si>
    <t>https://drive.google.com/file/d/1is1nsc3hRJoGKpO9rHi39WNjat7DiGGo/view?usp=drive_link</t>
  </si>
  <si>
    <t>Sesi Echo Training: Who Workshop On Implementation of WHO
Manual for Secondary Standard for Evaluation Of Vaccines</t>
  </si>
  <si>
    <t>https://drive.google.com/file/d/1EqLrtoR7ACWeFc2qZTbc0plpSsSMJXAw/view?usp=drive_link</t>
  </si>
  <si>
    <t xml:space="preserve">INTRODUCTION TO TRADE POLICY: A MALAYSIAN PERSPECTIVE
</t>
  </si>
  <si>
    <t>16-Jan-2024 hingga 17-Jan-2024</t>
  </si>
  <si>
    <t>https://drive.google.com/file/d/1aW_0XCb-zvNpAVcXe3jgY1eW76gGrIfk/view?usp=drive_link</t>
  </si>
  <si>
    <t>https://drive.google.com/file/d/1gAxAfUh044103-cgO_W9vBXXZW1lFQkQ/view?usp=drive_link</t>
  </si>
  <si>
    <t>Menquadfi: The New Frontier in Meningococcal Defense</t>
  </si>
  <si>
    <t xml:space="preserve">2.5 jam </t>
  </si>
  <si>
    <t>https://drive.google.com/file/d/1uQrogNPVlBJ8j03cZ6zKbJRBqb37K_M8/view?usp=drive_link</t>
  </si>
  <si>
    <t>https://drive.google.com/file/d/1-TOzbPtORsuXCU7eWVW4MfBHQjTEHflE/view?usp=drive_link</t>
  </si>
  <si>
    <t xml:space="preserve">RSP ONLINE WORKSHOP SERIES (Session 2) - Introduction to quality controls </t>
  </si>
  <si>
    <t>https://drive.google.com/file/d/1lyse-fFn8vMzMgtr9efCcjkBL7Ze6jQ2/view?usp=drive_link</t>
  </si>
  <si>
    <t xml:space="preserve">RSP ONLINE WORKSHOP SERIES (Session 4) - Introduction to quality controls </t>
  </si>
  <si>
    <t>https://drive.google.com/file/d/1lPVUF6rAE7NPLXBjcXsmMzjxE1GnPo6e/view?usp=drive_link</t>
  </si>
  <si>
    <t xml:space="preserve">Hepatitis B Vaccine Potency Test Training Session 2
</t>
  </si>
  <si>
    <t>https://drive.google.com/file/d/1UE_aQfzniC72vmJzIT2mRUaeUkNW9rY3/view?usp=drive_link</t>
  </si>
  <si>
    <t xml:space="preserve">KURSUS CREATIVE THINKING </t>
  </si>
  <si>
    <t>20-Feb-2024 hingga 22-Feb-2024</t>
  </si>
  <si>
    <t>https://drive.google.com/file/d/1bJp2kMLweBcTAjsIHzo42c99lmKWm6iD/view?usp=drive_link</t>
  </si>
  <si>
    <t>CME OSH INSIGHT BIL 1/2024: STRATEGI PEMATUHAN AKKP (PINDAAN) 2022 UNTUK PENGAMAL PERUBATAN DAN KESIHATAN</t>
  </si>
  <si>
    <t>https://drive.google.com/file/d/1icLDNxMdTGs2iKSerLznn3YaylDTdClb/view?usp=drive_link</t>
  </si>
  <si>
    <t>https://drive.google.com/file/d/15uDIpTX1YDb_0yxid8FE-aJjKnw04Xl9/view?usp=drive_link</t>
  </si>
  <si>
    <t>https://drive.google.com/file/d/1MLs8AExEc-neXKszRdEIbSTeyrGQcRLe/view?usp=drive_link</t>
  </si>
  <si>
    <t>Comirnaty Variants (Comirnaty Omicron XBB.1.5)</t>
  </si>
  <si>
    <t>https://drive.google.com/file/d/1Zh4Bg2bfsxRRORgpZ6xiT5YACr54zUKC/view?usp=drive_link</t>
  </si>
  <si>
    <t>https://drive.google.com/file/d/18HwEV6Zjiboc5leTEFxfQ0dgk1uBZh-n/view?usp=drive_link</t>
  </si>
  <si>
    <t>KELAB JURNAL KESIHATAN AWAM BILANGAN 3/2024</t>
  </si>
  <si>
    <t>https://drive.google.com/file/d/1rcZQWW5LTQ1mvrDtmLzBKxkSC_cDhPDg/view?usp=drive_link</t>
  </si>
  <si>
    <t>KELAB JURNAL KESIHATAN AWAM BILANGAN 4/2024</t>
  </si>
  <si>
    <t>https://drive.google.com/file/d/1_xSWCcVNoS8uEw4BMBtluEGr_Fq8_oKx/view?usp=drive_link</t>
  </si>
  <si>
    <t>KELAB JURNAL KESIHATAN AWAM BILANGAN 5/2024</t>
  </si>
  <si>
    <t>https://drive.google.com/file/d/1B-O0ekjP6rFG4DJIJ4FaxnABrlPXFNIq/view?usp=drive_link</t>
  </si>
  <si>
    <t>SOKONGAN PASANGAN KEPADA PESAKIT DEPRESSION DAN ANXIETY</t>
  </si>
  <si>
    <t>https://drive.google.com/file/d/174VdLTQYizk4iAApIOsNabtVDgRHFNTi/view?usp=share_link</t>
  </si>
  <si>
    <t>DASHBOARD SHARING SESSION</t>
  </si>
  <si>
    <t>https://drive.google.com/file/d/1YW_tnBk48rmgRSugi5EwbySBJoxZIDjO/view?usp=share_link</t>
  </si>
  <si>
    <t>Pharmacy Research Priorities in Malaysia</t>
  </si>
  <si>
    <t>https://drive.google.com/file/d/1Uru8xFuyt6YB3jpAVXPPL91qb4YJiLHj/view?usp=share_link</t>
  </si>
  <si>
    <t>Mainstreaming Behavioural Insights in the Ministry of Health
Malaysia</t>
  </si>
  <si>
    <t>https://drive.google.com/file/d/1e7yw-GSh3tWKR7-efcLRYQ3zsoj5k051/view?usp=share_link</t>
  </si>
  <si>
    <t>Children's Screen Time : Setting Up Appropriate Boundary</t>
  </si>
  <si>
    <t>https://drive.google.com/file/d/1J0kFYAvHgPAqFy2gGYMtmh-dAwv5JtsY/view?usp=share_link</t>
  </si>
  <si>
    <t>PARENTING WORKSHOP: MANAGING THE Z &amp; ALPHA GENERATION'S EMOTIONS</t>
  </si>
  <si>
    <t>Full day</t>
  </si>
  <si>
    <t>Hotel Adamson KL</t>
  </si>
  <si>
    <t>https://drive.google.com/file/d/1SRPn7PiWE5P-qx3eKi1j2yLDSrpjY68i/view?usp=share_link</t>
  </si>
  <si>
    <t xml:space="preserve">Pegawai Farmasi </t>
  </si>
  <si>
    <t>Pusat Komplians &amp; Kawalan Kualiti</t>
  </si>
  <si>
    <t xml:space="preserve">2 jam </t>
  </si>
  <si>
    <t>26 Januari 2024</t>
  </si>
  <si>
    <t>Senarai Kehadiran Sesi Echo Training WHO Workshop (updated 8.3.2024) (1).pdf</t>
  </si>
  <si>
    <t>2024 EDQM virtual training programme: 
“Ph. Eur. texts related to biologicals and microbiology chapters” : Module 1 General concepts, biotech products and ATMPs</t>
  </si>
  <si>
    <t>30 Januari 2024</t>
  </si>
  <si>
    <t>Certificate_Module 1.pdf</t>
  </si>
  <si>
    <t>2024 EDQM virtual training programme: 
“Ph. Eur. texts related to biologicals and microbiology chapters” : Module 2: Plasma-derived products and vaccines for human use</t>
  </si>
  <si>
    <t>31 Januari 2024</t>
  </si>
  <si>
    <t>Certificate_Module 2.pdf</t>
  </si>
  <si>
    <t>2024 EDQM virtual training programme: 
“Ph. Eur. texts related to biologicals and microbiology chapters” : Module 4: Microbiology</t>
  </si>
  <si>
    <t>1 Februari 2024</t>
  </si>
  <si>
    <t>Certificate_Module 4.pdf</t>
  </si>
  <si>
    <t>7 Februari 2024</t>
  </si>
  <si>
    <t>NEE YUAN QI_AI_APPRECIATE_BADGE.png
NEE YUAN QI_AI_AWARE_BADGE.png</t>
  </si>
  <si>
    <t>Webinar: Mastering Controlled Temperature Chambers: Qualification, Mapping, and Monitoring in GxP Environments</t>
  </si>
  <si>
    <t>Feb9_ISPE Mastering Controlled Temp. Chamber.pdf</t>
  </si>
  <si>
    <t>Pencerahan Outfit Perjawatan bagi Seksyen Pengujian Produk &amp; Kosmetik</t>
  </si>
  <si>
    <t>22 Februari 2024</t>
  </si>
  <si>
    <t>3 jam 40 minit</t>
  </si>
  <si>
    <t>Bilik Bunga Raya</t>
  </si>
  <si>
    <t>Senarai Kehadiran Seminar Outfit Perjawatan (1).pdf</t>
  </si>
  <si>
    <t>Hepatitis B Vaccine Potency Test Training (Session 1_ 21 Februari 2024).pdf</t>
  </si>
  <si>
    <t>Bilik Mesyuarat Lili, NPRA</t>
  </si>
  <si>
    <t>Kelab Jurnal Seksyen APB Bil 02/2024</t>
  </si>
  <si>
    <t xml:space="preserve">A4 </t>
  </si>
  <si>
    <t>MOPI Webinar 2/2024 Medicines and Medicinal Product Advertisement</t>
  </si>
  <si>
    <t>23Apr_Medicines and Medicinal Product Advertisement.pdf</t>
  </si>
  <si>
    <t>ISPE Webinar: Unique Aspects of OOS Investigations Related to Biotech Products</t>
  </si>
  <si>
    <t>24Apr_ISPE Webinar-Unique Aspects of OOS Investigations Related to Biotech Products.pdf</t>
  </si>
  <si>
    <t xml:space="preserve">Ahli Task Force WHO NRA Assessment </t>
  </si>
  <si>
    <t>Surat Lantikan Task Force Induk dan Teknikal WHO_signed 14022024 (En Zawawi).pdf</t>
  </si>
  <si>
    <t>Ahli Task Force EPSA NPRA</t>
  </si>
  <si>
    <t>Memo Lantikan TF EPSA NPRA.pdf</t>
  </si>
  <si>
    <t>7th Meeting on Quality Control of Biologicals</t>
  </si>
  <si>
    <t>17 - 21 June</t>
  </si>
  <si>
    <t>5 hari</t>
  </si>
  <si>
    <t>Republic of Korea</t>
  </si>
  <si>
    <t>7th Meeting on Quality Control of Biologicals in the Asia-Pacific Region.pdf</t>
  </si>
  <si>
    <t>5 Januari 2024</t>
  </si>
  <si>
    <t>LR internal training, session 1.pdf</t>
  </si>
  <si>
    <t>29 Februari 2024</t>
  </si>
  <si>
    <t>Kelab Jurnal 02_2024 - Attendees.pdf</t>
  </si>
  <si>
    <t>6 Mac 2024</t>
  </si>
  <si>
    <t>Ceramah Bahan Kimia (Benua Sains)</t>
  </si>
  <si>
    <t>Kehadiran Ceramah Reference Materials.pdf</t>
  </si>
  <si>
    <t>Ahli JK Pembangunan Makmal SPPK</t>
  </si>
  <si>
    <t>26 Januari 2023</t>
  </si>
  <si>
    <t>A11</t>
  </si>
  <si>
    <t>Surat Lantikan Task Force WHO NRA Assessment (signed).pdf</t>
  </si>
  <si>
    <t>Surat Pelantikan baru dikeluarkan pada 14 Februari 2024. No. Ruj. NPRA.100-1/3/2 (23)</t>
  </si>
  <si>
    <t>AJK Pelaksana EKSA Zon NPRA</t>
  </si>
  <si>
    <t>JK Audit EKSA.pdf</t>
  </si>
  <si>
    <t>Ahli JKK Kualiti PKKK</t>
  </si>
  <si>
    <t>26 Februari 2024</t>
  </si>
  <si>
    <t>Memo pelantikan 3 JKK PKKK.pdf</t>
  </si>
  <si>
    <t xml:space="preserve">AJK Keselamatan dan Kesihatan Pekerja - Wakil Pekerja </t>
  </si>
  <si>
    <t>Memo pelantikan JKKP.pdf</t>
  </si>
  <si>
    <t>RSP Online Workshop Series (Series 1): Introduction to Quality Controls</t>
  </si>
  <si>
    <t>9.00-11.00am</t>
  </si>
  <si>
    <t>https://drive.google.com/file/d/17GBU3QbQgmtKt6BWl4FAtAorB7bGEC9Y/view?usp=drive_link</t>
  </si>
  <si>
    <t>RSP Online Workshop Series (Series 2): Introduction to Quality Controls</t>
  </si>
  <si>
    <t>https://drive.google.com/file/d/1bGPSFRg3pJUFGpBPOmWbCBo3w7icNIBC/view?usp=drive_link</t>
  </si>
  <si>
    <t>RSP Online Workshop Series (Series 3): Introduction to Quality Controls</t>
  </si>
  <si>
    <t>https://drive.google.com/file/d/1razGU7x9Vmxnx7KnnQnXHERTYe71dGty/view?usp=drive_link</t>
  </si>
  <si>
    <t xml:space="preserve">HPLC Sysyem Optimization - APAC </t>
  </si>
  <si>
    <t>10.00-11.00am</t>
  </si>
  <si>
    <t>https://drive.google.com/file/d/1cEfFzY0rHaWsw2fpBMtQC665kXNwh9I2/view?usp=drive_link</t>
  </si>
  <si>
    <t>RSP Online Workshop Series (Series 4): Introduction to Quality Controls</t>
  </si>
  <si>
    <t>https://drive.google.com/file/d/1hub5NGDW8zpeN4E_ynvgYASmcIWXC32Y/view?usp=drive_link</t>
  </si>
  <si>
    <t>How to Start Up and Shut Down LC and LC-MS Instruments- APAC</t>
  </si>
  <si>
    <t>https://drive.google.com/file/d/1H6J55lmc2W3cAPmYSkwy8cUFVXgsTVju/view?usp=drive_link</t>
  </si>
  <si>
    <t>Participation in Stool Microscopy EQA Program : Is it worth it?</t>
  </si>
  <si>
    <t>https://drive.google.com/file/d/1nODOFerTrzEtXF2FkNcJDbeUm7Iyl77a/view?usp=drive_link</t>
  </si>
  <si>
    <t>PROGRAM ‘AI UNTUK RAKYAT’</t>
  </si>
  <si>
    <t>2.00-4.30pm</t>
  </si>
  <si>
    <t>https://drive.google.com/file/d/163sBP7FB3P4uYklq2_4V1ZtZM0OV5e18/view?usp=drive_link</t>
  </si>
  <si>
    <t>B1 (National)</t>
  </si>
  <si>
    <t>Lencana AI Aware dan AI Appreciate</t>
  </si>
  <si>
    <t>PROGRAM KOLOKIUM SIRI 4 ”WANITA”</t>
  </si>
  <si>
    <t>https://drive.google.com/file/d/1acumYea-vvizD6PGuq6dbguUgpEia5D1/view?usp=drive_link</t>
  </si>
  <si>
    <t>Influenza Surveillance in the Genomic Era: Enhancing Public Health Responses Through Gene Sequencing</t>
  </si>
  <si>
    <t>https://drive.google.com/file/d/1Sc5wurjP-UQYpA0Tja6UGzyIgsJQpTTh/view?usp=drive_link</t>
  </si>
  <si>
    <t>Medicines and Medicinal Product Advertisement</t>
  </si>
  <si>
    <t>9.00am -1.00pm</t>
  </si>
  <si>
    <t>https://drive.google.com/file/d/1_JG410IYtRC-1aB3bnBDe18BIrpD3VQj/view?usp=drive_link</t>
  </si>
  <si>
    <t>A3 (half day)</t>
  </si>
  <si>
    <t>Panduan Menjalankan Penyelidikan Di Program Perkhidmatan Farmasi</t>
  </si>
  <si>
    <t>https://drive.google.com/file/d/16IB4l55TGUZnhWYYgxgRbUdOtTjLu6At/view?usp=drive_link</t>
  </si>
  <si>
    <t>Dealing with Proteins and Phospholipids: Advances using Simplified Liquid Extraction - JAPAC</t>
  </si>
  <si>
    <t>https://drive.google.com/file/d/1YPiKRNKoIbAIcfJ7SFEtGpi2iD-o7-g7/view?usp=drive_link</t>
  </si>
  <si>
    <t>Tracking the Future: Live Insights with
Tempmate Data Loggers</t>
  </si>
  <si>
    <t>11.00am -12.00pm</t>
  </si>
  <si>
    <t>https://drive.google.com/file/d/1vNtYj2_3XL3fYn559iXfBZ2GRsl9NG0b/view?usp=drive_link</t>
  </si>
  <si>
    <t>Understanding the Role of Diabetes Educators and Measuring Their Time Spent for Diabetes Care in Ministry of Health, Primary Health Clinics Negeri Sembilan</t>
  </si>
  <si>
    <t>https://drive.google.com/file/d/1DpsWUINt6Ry8_fzfURrRznJbewLzwYcp/view?usp=drive_link</t>
  </si>
  <si>
    <t>Tiada bukti penyertaan</t>
  </si>
  <si>
    <t>Ahli Jawatankuasa Pelaksana EKSA Zon NPRA bagi sesi 2023/2024 (JK Audit)</t>
  </si>
  <si>
    <t>https://drive.google.com/file/d/12hYtBYF6KuFsPVcvO1nifG6hCBwoGLbz/view?usp=drive_link</t>
  </si>
  <si>
    <t>Ahli Jawatankuasa Kecil di Seksyen Perkhidmatan &amp; Bekalan dan Seksyen Pengujian Produk &amp; Kosmetik</t>
  </si>
  <si>
    <t>https://drive.google.com/file/d/17MZVCbxNS4Rm90B7Qozpb-_XHOCe6Tb_/view?usp=drive_link</t>
  </si>
  <si>
    <t>Sweetened Science : Impact of Sugar on Adipose Tissue</t>
  </si>
  <si>
    <t>https://drive.google.com/file/d/1_jJKm8GPBIVyGqVi_9PVTNoyo6KGL6lN/view?usp=drive_link</t>
  </si>
  <si>
    <t>QuEChERS 101: Background and Updates - JAPAC</t>
  </si>
  <si>
    <t>https://drive.google.com/file/d/1xHG7OhQ_vrnmabX27V6YPy07FT8T-914/view?usp=drive_link</t>
  </si>
  <si>
    <t>MOPI Webinar 3-2024: Insights &amp; Opportunities in the Halal Pharmaceutical Sector in Collaboration with HDC: Session 1: National and Global Trends and Growth in the Halal Pharmaceutical Sector</t>
  </si>
  <si>
    <t>9.10 -10.10am</t>
  </si>
  <si>
    <t>Belum dapat sijil penyertaan</t>
  </si>
  <si>
    <t>MOPI Webinar 3-2024: Insights &amp; Opportunities in the Halal Pharmaceutical Sector in Collaboration with HDC: Session 2: Available Government Policies and Supportive Framework to Promote Halal Pharmaceutical</t>
  </si>
  <si>
    <t>10.10 -11.10am</t>
  </si>
  <si>
    <t>MOPI Webinar 3-2024: Insights &amp; Opportunities in the Halal Pharmaceutical Sector in Collaboration with HDC: Session 3: Sharing Session by Leading Halal Pharmaceutical Manufacturers</t>
  </si>
  <si>
    <t>11.20am -12.20pm</t>
  </si>
  <si>
    <t>Electron Microscopy: Contribution Towards Impactful Research</t>
  </si>
  <si>
    <t>https://drive.google.com/file/d/18DDZ9Rr5LuOJWXj8TNa7ZWB_yGfT-sIz/view?usp=drive_link</t>
  </si>
  <si>
    <t>Kelab Jurnal NPRA Bil. 07/2024</t>
  </si>
  <si>
    <t>3.00-4.00pm</t>
  </si>
  <si>
    <t>https://drive.google.com/file/d/14pjVEOpJNOHkv-Wkwe6IefMN3pmBCjyC/view?usp=drive_link</t>
  </si>
  <si>
    <t>Sesi Taklimat Garis Panduan Keselamatan UAFSK 1</t>
  </si>
  <si>
    <t>9-10am</t>
  </si>
  <si>
    <t>https://drive.google.com/file/d/1XXv9RzafSNEArFfkymrv5kn6fFvNOyts/view?usp=drive_link</t>
  </si>
  <si>
    <t>Sesi Taklimat Garis Panduan Keselamatan UAFSK 2</t>
  </si>
  <si>
    <t>10-11am</t>
  </si>
  <si>
    <t>https://drive.google.com/file/d/1RNdRSGScSFOGBP9G1HcK0zlNRj7eLKdN/view?usp=drive_link</t>
  </si>
  <si>
    <t>Taklimat Arahan Kerja/SOP UAFSK</t>
  </si>
  <si>
    <t>11am-12pm</t>
  </si>
  <si>
    <t>https://drive.google.com/file/d/1p84uSvd1frGex-eK8fyRvkcvYZ4ve_s-/view?usp=drive_link</t>
  </si>
  <si>
    <t>Solid Phase Extraction Introduction and Theory - JAPAC</t>
  </si>
  <si>
    <t>https://drive.google.com/file/d/1e6n6O_Wll-boeEZNU4IG1QKhST7GDfM2/view?usp=drive_link</t>
  </si>
  <si>
    <t>Sesi Latihan Pengguna Polarimeter UAFSK</t>
  </si>
  <si>
    <t>9am-4pm</t>
  </si>
  <si>
    <t>Makmal FSK 1, Blok H01</t>
  </si>
  <si>
    <t>https://drive.google.com/file/d/13PokdnyBXfhEq1nJzz9R7v6qzuFWo2k5/view?usp=drive_link</t>
  </si>
  <si>
    <t>A3 (full day)</t>
  </si>
  <si>
    <t>8-9 Januari 2024</t>
  </si>
  <si>
    <t>https://drive.google.com/file/d/1R1rg9R8yCsPH6fzPtk4zSr4kecpkVHvY/view?usp=drive_link</t>
  </si>
  <si>
    <t>https://drive.google.com/file/d/1SLWLsTWoeSsfFy4rPTs3X73F34idhUSa/view?usp=drive_link</t>
  </si>
  <si>
    <t>RSP ONLINE WORKSHOP SERIES - (Session 2) Introduction to quality controls</t>
  </si>
  <si>
    <t>https://drive.google.com/file/d/1TJP_RwBqtI3kWCWzl_eW_aRV2YeaR25E/view?usp=drive_link</t>
  </si>
  <si>
    <t>RSP ONLINE WORKSHOP SERIES - (Session 3) Introduction to quality controls</t>
  </si>
  <si>
    <t>https://drive.google.com/file/d/1DGAx8J9zv9RYH6DsGKh3D65l3gYpK9Wz/view?usp=drive_link</t>
  </si>
  <si>
    <t>RSP ONLINE WORKSHOP SERIES - (Session 4) Introduction to quality controls</t>
  </si>
  <si>
    <t>https://drive.google.com/file/d/1zbKC5FpRIrHGaBMd5ApusGaG1781p3k3/view?usp=drive_link</t>
  </si>
  <si>
    <t xml:space="preserve">Sesi Echo Training: WHO Workshop On Implementation of 
WHOManual for Secondary Standard for Evaluation Of Vaccines
</t>
  </si>
  <si>
    <t>https://drive.google.com/file/d/1p5t3jnqK990KkAJMHNckUui2jXsDOb81/view?usp=drive_link</t>
  </si>
  <si>
    <t>https://drive.google.com/file/d/1rWtkS7FvppGxeCGK2KeNmg9C7rWCj8RN/view?usp=drive_link</t>
  </si>
  <si>
    <t>Ceramah Khas Sempena Israk Mikraj 1445H</t>
  </si>
  <si>
    <t>2 Februari 2024</t>
  </si>
  <si>
    <t>https://drive.google.com/file/d/1MWuQ2CiP-AJIc0FREBqv_bUkmH2f_alc/view?usp=drive_link</t>
  </si>
  <si>
    <t>GMP Mock Training</t>
  </si>
  <si>
    <t>15 Februari 2024</t>
  </si>
  <si>
    <t>Makmal UAFSK &amp; Makmal MB</t>
  </si>
  <si>
    <t>https://drive.google.com/file/d/1lchQ4nvZ8n1cDR6H7jROQY7rZEtuJ90p/view?usp=drive_link</t>
  </si>
  <si>
    <t>Sesi Pencerahan Outfit Perjawatan bagi Seksyen Pengujian Produk &amp; Kosmetik</t>
  </si>
  <si>
    <t>https://drive.google.com/file/d/1va-KKMKEKVJpLdX5Dk81Zgnu_jYioSCs/view?usp=drive_link</t>
  </si>
  <si>
    <t>Kelab Jurnal 02_2024</t>
  </si>
  <si>
    <t>https://drive.google.com/file/d/1fEHb-rYPKYwguNMUJaZRkZghCLullULn/view?usp=drive_link</t>
  </si>
  <si>
    <t>https://drive.google.com/file/d/1dFoYinqvMZvxxLlQup9vu1TA0qG8U4LP/view?usp=drive_link</t>
  </si>
  <si>
    <t>https://drive.google.com/file/d/1A8atqMv6ABncapWTGpYOr-VX13-9lm45/view?usp=drive_link</t>
  </si>
  <si>
    <t>https://drive.google.com/file/d/1-WWANNd5KNCW5YZRnWOgWgBQZEhST8kP/view?usp=drive_link</t>
  </si>
  <si>
    <t>https://drive.google.com/file/d/19p9vfMXDvi264I2k3a0bpfAYxFBr7sd7/view?usp=drive_link</t>
  </si>
  <si>
    <t>https://drive.google.com/file/d/13OwCPXR_udkVen_0VT9tpFL1CLGj8IGX/view?usp=drive_link</t>
  </si>
  <si>
    <t>https://drive.google.com/file/d/1q-mOmpBtWSHNowxOzEh67NWD7yzNyoP4/view?usp=drive_link</t>
  </si>
  <si>
    <t xml:space="preserve">Accreditation Policy 7 (AP7): Policy on Grading of Assessment Findings
</t>
  </si>
  <si>
    <t>https://drive.google.com/file/d/1Xl3zLzKSy5yWbPPkH9o8TNekGZXqWvZb/view?usp=drive_link</t>
  </si>
  <si>
    <t>Seksyen Pengujian Produk &amp; Kosmetik, PKKK</t>
  </si>
  <si>
    <t>https://drive.google.com/file/d/11u1hJ3j3RmmqqiPNUrfNbquYOQbMdt2e/view?usp=drive_link</t>
  </si>
  <si>
    <t>https://drive.google.com/file/d/13DhcVoXognpnMIiXH1B7CKJtLlRkc3dE/view?usp=drive_link</t>
  </si>
  <si>
    <t>https://drive.google.com/file/d/1eYqV9DWZIBRHzwzhNgtxPkGShOnx-s_v/view?usp=drive_link</t>
  </si>
  <si>
    <t>https://drive.google.com/file/d/1KFIZj65BjEgwJT4LlTI8xl2z0Q9qbTuB/view?usp=drive_link</t>
  </si>
  <si>
    <t>https://drive.google.com/file/d/1XNiDxk8Abr9-8WGerhSqd2LxgYWHoOau/view?usp=drive_link</t>
  </si>
  <si>
    <t>23 Januari 2024</t>
  </si>
  <si>
    <t>https://drive.google.com/file/d/1ty_27zZ-3xubkeIXusTzdpEFdupJFX8l/view?usp=drive_link</t>
  </si>
  <si>
    <t>Sesi Echo Training: WHO Workshop On Implementation of 
WHOManual for Secondary Standard for Evaluation Of Vaccines</t>
  </si>
  <si>
    <t>https://drive.google.com/file/d/1sV6V-_fiGRraNpmG_PH2VaU0e8l5CN3g/view?usp=drive_link</t>
  </si>
  <si>
    <t>Kelab Jurnal 01/2024</t>
  </si>
  <si>
    <t>https://drive.google.com/file/d/1g3rlsTIWNsdSrPZtHrxpR023nxT9YoIL/view?usp=drive_link</t>
  </si>
  <si>
    <t>https://drive.google.com/file/d/1LruRxYG0b9y2shiKTKPKibNsU4JmrHCy/view?usp=drive_link</t>
  </si>
  <si>
    <t>https://drive.google.com/file/d/1aDS09HqsAcrCWmiPdOmjALyBNr-NXU_8/view?usp=drive_link</t>
  </si>
  <si>
    <t>Continual Professional Development (CPD) MS ISO/IEC 17025 bil. 1/2024</t>
  </si>
  <si>
    <t>https://drive.google.com/file/d/1fqMVBIy9TybM1vtHFRfeFsSF1VTcyHB3/view?usp=drive_link</t>
  </si>
  <si>
    <t>https://drive.google.com/file/d/1av0KBHIrMSU6C3IFk10FfMqdzdLT9jtJ/view?usp=drive_link</t>
  </si>
  <si>
    <t>Done</t>
  </si>
  <si>
    <t>Telah kemaskini lampiran pada 1/7/2024</t>
  </si>
  <si>
    <t>Continual Professional Development (CPD) MS ISO/IEC 17025 bil. 2/2024</t>
  </si>
  <si>
    <t>https://drive.google.com/file/d/1GhwWkht7MhFfC2nZzDbPIh014G52_8G5/view?usp=drive_link</t>
  </si>
  <si>
    <t xml:space="preserve">CERAMAH REFERENCE MATERIALS (MERCK)
</t>
  </si>
  <si>
    <t>https://drive.google.com/file/d/1IBfT1Z96ppk5jXfWCu-CS6gNw6CRSpMs/view?usp=drive_link</t>
  </si>
  <si>
    <t>Continual Professional Development (CPD) MS ISO/IEC 17025 bil. 3/2024</t>
  </si>
  <si>
    <t>https://drive.google.com/file/d/1XAxcnE4pn2lEYP2IDHuhdnZgrqkQ75jP/view?usp=drive_link</t>
  </si>
  <si>
    <t>Continual Professional Development (CPD) MS ISO/IEC 17025 bil. 4/2024</t>
  </si>
  <si>
    <t>https://drive.google.com/file/d/1a0JlGAfN3E4UsSZM9hPyN7MVVGxhyFC1/view?usp=drive_link</t>
  </si>
  <si>
    <t>Nur Aziah binti Mohd Rasali</t>
  </si>
  <si>
    <t>Kelab Jurnal Bil.01 2024</t>
  </si>
  <si>
    <t>Secara maya</t>
  </si>
  <si>
    <t>1_Kelab Jurnal 01_2024 - Attendees.pdf</t>
  </si>
  <si>
    <t>2_Kecerdasan Buatan (AI Untuk Rakyat).xlsx
2_Nurul Izzah Hany Ismail_AI_APPRECIATE_BADGE.pdf
2_Nurul Izzah Hany Ismail_AI_AWARE_BADGE.pdf</t>
  </si>
  <si>
    <t>Rekod Penyertaan &amp;
Sijil Penyertaan</t>
  </si>
  <si>
    <t>2_GMP MOCK TRAINING.pdf</t>
  </si>
  <si>
    <t>3_Kehadiran Ceramah Bahan Kimia (Benua Sains).pdf</t>
  </si>
  <si>
    <t>"SYAWAL DIRAI, PEMBAZIRAN DIHINDARI"</t>
  </si>
  <si>
    <t>3_SIJIL WEBINAR SYAWAL DIRAI PEMBAZIRAN DIHINDARI.pdf</t>
  </si>
  <si>
    <t>3_Senarai Kehadiran CPD ISO_IEC 17025 bil. 1_2024_  Accreditation Policy 4.pdf</t>
  </si>
  <si>
    <t>3_Senarai Kehadiran TAKLIMAT PENGENALAN DAN KESEDARAN EKSA SIRI 01_2024.pdf</t>
  </si>
  <si>
    <t>CONTINOUS MEDICAL EDUCATION (CME) APPROACH TO STANDARDS 3 (MSQH 6TH EDITION) FACILITY AND BIOMEDICAL EQUIPMENT MANAGEMENT AND SAFETY</t>
  </si>
  <si>
    <t>3_CONTINOUS MEDICAL EDUCATION (CME) APPROACH TO STANDARDS 3 (MSQH 6TH EDITION) FACILITY AND BIOMEDICAL EQUIPMENT MANAGEMENT AND SAFETY.pdf</t>
  </si>
  <si>
    <t>3_Senarai Kehadiran CPD ISO_IEC 17025 bil. 2_2024_  Accreditation Policy 6 (1).pdf</t>
  </si>
  <si>
    <t>Kelab Jurnal Bil.03 2024</t>
  </si>
  <si>
    <t>3_Kelab Jurnal 03_2024.pdf</t>
  </si>
  <si>
    <t>Method Transfer Training For Identification of Proton Pump Inhibitor in Traditional Products by HPLC</t>
  </si>
  <si>
    <t>4_Senarai Kehadiran - Method Transfer Training For Identification of Proton Pump Inhibitor in Traditional Products by HPLC (Responses) (1).pdf</t>
  </si>
  <si>
    <t>4_Kehadiran Ceramah Reference Materials.pdf</t>
  </si>
  <si>
    <t>4_Kehadiran Ceramah Biosecurity &amp; Biosafety.pdf</t>
  </si>
  <si>
    <t>5_Senarai Kehadiran CPD ISO_IEC 17025 bil. 3_2024_  Accreditation Policy 7.pdf</t>
  </si>
  <si>
    <t>ATTACHMENT TRAINING FOR OFFICERS FROM NATIONAL DRUG AGENCY UGANDA</t>
  </si>
  <si>
    <t>Bilik Lili</t>
  </si>
  <si>
    <t>5_AGENDA Attachment Training NDA UGANDA 9th May 2024 (1).pdf</t>
  </si>
  <si>
    <t>Tentative Program</t>
  </si>
  <si>
    <t>Comparative Testing For Identification of Proton Pump Inhibitor in Traditional Products by HPLC</t>
  </si>
  <si>
    <t>14-15 May-2024</t>
  </si>
  <si>
    <t>5_Senarai Kehadiran - Comparative Testing For Identification of Proton Pump Inhibitor in Traditional Products by HPLC.pdf</t>
  </si>
  <si>
    <t>Latihan Comparative Testing (Id Antifungal)</t>
  </si>
  <si>
    <t>22-23 Jan-2024</t>
  </si>
  <si>
    <t>Makmal UPM</t>
  </si>
  <si>
    <t>1_Senarai Kehadiran Comparative Testing (1).pdf</t>
  </si>
  <si>
    <t>Latihan Pegawai Penerima Aset NPRA</t>
  </si>
  <si>
    <t>Pegawai Penerima Aset Sesi 2024-2025 (1).pdf</t>
  </si>
  <si>
    <t>Lantikan ahli JK SPB &amp; SPPK: JK Pengiktirafan Makmal Panel</t>
  </si>
  <si>
    <t>Lantikan Jawatankuasa Kecil SPPK &amp; SPB 2023 (1).pdf</t>
  </si>
  <si>
    <t>Lantikan sebagai Ahli TWG bagi aktiviti pengiktirafan makmal panel NPRA</t>
  </si>
  <si>
    <t>aktif</t>
  </si>
  <si>
    <t>5_Senarai Kehadiran CPD ISO_IEC 17025 bil. 4_2024.pdf</t>
  </si>
  <si>
    <t xml:space="preserve">Nur Aziah Binti Mohd Rasali </t>
  </si>
  <si>
    <t>Program Webinar 'Thursday Mindtalk' - Siri 1 : "Toxic Positivity Unmasked": Keperluan Ungkapan Emosi Bagi Pasangan, Anjuran Unit Psikologi Kaunseling, Hospital Putrajaya</t>
  </si>
  <si>
    <t xml:space="preserve">Secara Maya </t>
  </si>
  <si>
    <t>Webinar Thursday Mindtalk Siri 1 Toxic Positivity Unmasked Keperluan Ungkapan Emosi Bagi Pasangan, Anjuran Unit Psikologi Kaunseling, Hospital Putrajaya.pdf</t>
  </si>
  <si>
    <t xml:space="preserve">USER TRAINING UJIAN PENGECAIAN BENTUK DOSEJ SUSULAN MAKLUMBALAS DARI MHRA (MEDICINES AND HEALTHCARE PRODUCTS REGULATORY AGENCY) </t>
  </si>
  <si>
    <t>Makmal Unit Analisis Tradisional</t>
  </si>
  <si>
    <t>USER TRAINING UJIAN PENGECAIAN BENTUK DOSEJ SUSULAN MAKLUMBALAS DARI MHRA (MEDICINES AND HEALTHCARE PRODUCTS REGULATORY.pdf</t>
  </si>
  <si>
    <t>USER TRAINING PEMERHATIAN DAN PENENTUAN RUPA BENTUK FIZIKAL PROODUK TRADISIONAL</t>
  </si>
  <si>
    <t xml:space="preserve">USER TARINING ICPMS 8900 ANALYSIS USING OXYGEN GAS MODE </t>
  </si>
  <si>
    <t>31/1/2024 - 1/2/2024</t>
  </si>
  <si>
    <t xml:space="preserve">2 HARI </t>
  </si>
  <si>
    <t>USER TRAINING ICP-MS ANALYSIS ICP-MS INSTRUMENTS 8900 USING OXYGEN GAS MODE.pdf</t>
  </si>
  <si>
    <t>SIRI WEBMINAR MEH NURITIONIST NAK KABOR. TAJUK: GULA : KANAK-KANAK PERLU KE DOP?</t>
  </si>
  <si>
    <t>Siri Webinar 30 Minit Meh Nutritionist Nok Kabor.pdf</t>
  </si>
  <si>
    <t>SEMINAR PENCERAHAN OUTFIT PENJAWATAN BAGI SEKSYEN PENGUJIAN PRODUK DAN KOSMETIK</t>
  </si>
  <si>
    <t>3 JAM</t>
  </si>
  <si>
    <t xml:space="preserve">Bilik Bunga Raya </t>
  </si>
  <si>
    <t>Seminar Pencerahan Outfit Perjawatan bagi Seksyen Pengujian Produk &amp; Kosmetik.pdf</t>
  </si>
  <si>
    <t>KELAB JURNAL : PHARMACOLOGICAL INTERVENTION IN SMOKING CESSATION</t>
  </si>
  <si>
    <t xml:space="preserve">1 JAM </t>
  </si>
  <si>
    <t>PHARMACOLOGICAL INTERVENTION IN SMOKING CESSATION.pdf</t>
  </si>
  <si>
    <t>KEMASKINI SENARAI STOK MAKMAL</t>
  </si>
  <si>
    <t>KELAB JURNAL : TOPIK 1) OVERVIEW OF MENTAL HEATLH AND MENTAL ILLNESS. TOPIK 2) EXPLORING THE WORLD OF GERIATRIC CARE</t>
  </si>
  <si>
    <t>Kelab jurnal 0224.pdf</t>
  </si>
  <si>
    <t xml:space="preserve">CERAMAH REFERENCE MATERIAL BY MERCKS </t>
  </si>
  <si>
    <t>CERAMAH REFERENCE MATERIALS (MERCK).pdf</t>
  </si>
  <si>
    <t>ACCREDITATION POLICY (AP6) POLICY FOR PARTICIPATION IN PROFICIENCY TESTING</t>
  </si>
  <si>
    <t>Accreditation Policy 6 (AP6) Policy for Participation in Proficiency Testing Activities.pdf</t>
  </si>
  <si>
    <t>ACCREDITATION POLICY (AP4) POLICY ON THE REQUIREMENTS FOR KEY PERSONNEL ON CONFORMITY ASSESMENT BODIES</t>
  </si>
  <si>
    <t>Accreditation Policy 4 Policy on the Requirements for Key Personnel of Conformity Assessment Bodies.pdf</t>
  </si>
  <si>
    <t>CONTINUAL PROFESSIONAL DEVELOPMENT (CPD) MS ISO/IEC 17025 BIL. 4/2024</t>
  </si>
  <si>
    <t>Senarai Kehadiran CPD ISO_IEC 17025 bil. 4_2024 (2).pdf</t>
  </si>
  <si>
    <t>MIMS Update Overview of Non Surgical Management of Obesity in Adults</t>
  </si>
  <si>
    <t>MIMS Update Overview of Non Surgical Management of Obesity in Adults.pdf</t>
  </si>
  <si>
    <t>MIMS Education Asthma in Pregnancy What You Need to know</t>
  </si>
  <si>
    <t>MIMS Education Asthma in Pregnancy What You Need to know.pdf</t>
  </si>
  <si>
    <t>E-Sijil FB Live Sesi Facebook Live Nutritionist KKM "Kesan Penyakit Tidak Berjangkit Ketika Hamil"</t>
  </si>
  <si>
    <t>E-Sijil FB Live Sesi Facebook Live Nutritionist KKM "Kesan Penyakit Tidak Berjangkit Ketika Hamil".pdf</t>
  </si>
  <si>
    <t xml:space="preserve">3 JAM 30 MINIT </t>
  </si>
  <si>
    <t>Bengkel verifikasi untuk alat radas makmal.pdf</t>
  </si>
  <si>
    <t>Latihan Praktikal Verifikasi Alat Radas Makmal</t>
  </si>
  <si>
    <t>5 JAM</t>
  </si>
  <si>
    <t>Makmal Unit Pembangunan Metadologi</t>
  </si>
  <si>
    <t>Latihan Praktikal Verifikasi Alat Radas Makmal.pdf</t>
  </si>
  <si>
    <t>Penulisan Laporan APB bagi pemeriksa Pakar Kawalan Kualiti.pdf</t>
  </si>
  <si>
    <t>UF 54</t>
  </si>
  <si>
    <t>Bengkel Penyediaan Carta Alir Quest 5</t>
  </si>
  <si>
    <t>Comparability of Alternative Analytical Procedures (5.27)</t>
  </si>
  <si>
    <t>1 jam 30 min</t>
  </si>
  <si>
    <t>20240117 Comparability of Alternative Analytical Procedures (5.27).pdf</t>
  </si>
  <si>
    <t>Kelab Jurnal Seksyen APB Bil. 01/2024 - Garis Panduan Aktiviti GPP</t>
  </si>
  <si>
    <t>Bilik Latihan GMP</t>
  </si>
  <si>
    <t>Senarai Kehadiran Kelab Jurnal Seksyen APB Bil. 01_2024.pdf</t>
  </si>
  <si>
    <t>Kelab Jurnal Seksyen APB Bil. 01/2024 - Out of Specifications</t>
  </si>
  <si>
    <t>Sesi Echo Training WHO Workshop</t>
  </si>
  <si>
    <t>20240126 Senarai Kehadiran Sesi Echo Training WHO Workshop.pdf</t>
  </si>
  <si>
    <t>20240130 Kelab Jurnal 01_2024 - Attendees.pdf</t>
  </si>
  <si>
    <t>Module 1: General Concepts, biotech products ATMPs</t>
  </si>
  <si>
    <t>3 jam 30 min</t>
  </si>
  <si>
    <t>20240130 Module 1: General Concepts, biotech products ATMPs.pdf</t>
  </si>
  <si>
    <t>Module 2: Plasma-derived products and vaccines for human use</t>
  </si>
  <si>
    <t>1 jam 45 min</t>
  </si>
  <si>
    <t>20240131 Module 2: Plasma-derived products and vaccines for human use.pdf</t>
  </si>
  <si>
    <t>Module 3: Ph. Eur. Reference standards for biologicals</t>
  </si>
  <si>
    <t>20240131 Module 3: Ph. Eur. Reference standards for biologicals.pdf</t>
  </si>
  <si>
    <t>20240201 Module 4: Microbiology.pdf</t>
  </si>
  <si>
    <t>Ooi Suat Hong AI Appreciate and Aware Badge.pdf</t>
  </si>
  <si>
    <t>Biosimilars 102_ Interchangeability, Extrapolation, and Immunogenicity -- A Regulatory Process Primer</t>
  </si>
  <si>
    <t>6 Februari 2024</t>
  </si>
  <si>
    <t xml:space="preserve">15 min </t>
  </si>
  <si>
    <t>20240207 A7 CE Certificate for 'Biosimilars 102_ Interchangeability, Extrapolation, and Immunogenicity -- A Regulatory Process Primer' Ooi.pdf</t>
  </si>
  <si>
    <t>Developing a Plan of Care That Includes Biosimilars When Uncertainty Is Present</t>
  </si>
  <si>
    <t>20240207 A7 CE Certificate for 'Developing a Plan of Care That Includes Biosimilars When Uncertainty Is Present' Ooi.pdf</t>
  </si>
  <si>
    <t>Testing and Timing for COVID-19 Therapies_ Understanding Factors for Optimization</t>
  </si>
  <si>
    <t>20240207 A7 LOC Certificate for 'Testing and Timing for COVID-19 Therapies_ Understanding Factors for Optimization' Ooi.pdf</t>
  </si>
  <si>
    <t>Are Glucagon-Like Peptide-1 Receptor Agonists and Other Antidiabetic Agents Safe to Use in Pregnancy</t>
  </si>
  <si>
    <t>20240207 A7 Pharmacist CE Certificate for 'Are Glucagon-Like Peptide-1 Receptor Agonists and Other Antidiabetic Agents Safe to Use in Pregnancy_' Ooi.pdf</t>
  </si>
  <si>
    <t>Do Thiazide Diuretics Increase Risk for Hyponatremia</t>
  </si>
  <si>
    <t>20240208 A7 Pharmacist CE Certificate for 'Do Thiazide Diuretics Increase Risk for Hyponatremia_'.pdf</t>
  </si>
  <si>
    <t>Kelab Jurnal Seksyen APB Bil. 02/2024 - Data Visualisation Tools &amp; Contamination Control Strategy by Utility Management - HVAC</t>
  </si>
  <si>
    <t>Kelab Jurnal Seksyen APB Bil. 02/2024 - Laporan Ringkas Berkenaan Pemeriksaan APB Ke Atas Skop Pengilangan IMP
Sewaktu Pemeriksaan Rutin</t>
  </si>
  <si>
    <t>Senarai Kehadiran Kursus Pengurusan Aset Alih &amp; Stor 18 - 20 Mac 2024</t>
  </si>
  <si>
    <t>18 Mac 2024</t>
  </si>
  <si>
    <t>Dalam Talian 
(di Dewan Anggerik)</t>
  </si>
  <si>
    <t>Senarai Kehadiran Kursus Pengurusan Aset Alih &amp; Stor 18 - 20 Mac 2024.pdf</t>
  </si>
  <si>
    <t>Pulmonary Arterial Hypertension Treatment Planning_ From Evidence to Practice</t>
  </si>
  <si>
    <t>29 Mac 2024</t>
  </si>
  <si>
    <t>20240329 A7 CE Certificate for 'Pulmonary Arterial Hypertension Treatment Planning_ From Evidence to Practice' Ooi.pdf</t>
  </si>
  <si>
    <t>Smoking Cessation_ What Works_ What Doesn’t</t>
  </si>
  <si>
    <t>20240329 A7 CE Certificate for 'Smoking Cessation_ What Works_ What Doesn’t_' Ooi.pdf</t>
  </si>
  <si>
    <t>Navigating the Management of Epidermolysis Bullosa_ A Case-Based Discussion on How to Integrate Novel Therapies Into Clinical Practice</t>
  </si>
  <si>
    <t>20240329 A7 LOC Certificate for 'Navigating the Management of Epidermolysis Bullosa_ A Case-Based Discussion on How to Integrate Novel Therapies Into Clinical Practice' Ooi.pdf</t>
  </si>
  <si>
    <t>Jom Run</t>
  </si>
  <si>
    <t xml:space="preserve">6 Januari 2024 </t>
  </si>
  <si>
    <t>Putrajaya</t>
  </si>
  <si>
    <t>20240106 Jom Run.pdf</t>
  </si>
  <si>
    <t>[Virtual Run] Chinese New Year Run 2024</t>
  </si>
  <si>
    <t>3 Februari - 3 Mei 2024</t>
  </si>
  <si>
    <t>Virtual Run Chinese New Year Run 2024.pdf</t>
  </si>
  <si>
    <t>MOPI Webinar 2.2024 Medicines and Medicinal Product Advertisement</t>
  </si>
  <si>
    <t>20240423 MOPI Webinar 2.2024 Medicines and Medicinal Product Advertisement.pdf</t>
  </si>
  <si>
    <t xml:space="preserve">Kelab Jurnal 02_2024 </t>
  </si>
  <si>
    <t xml:space="preserve">Kelab Jurnal 03_2024 </t>
  </si>
  <si>
    <t>Kehadiran Ceramah Reference Materials 20240425.pdf</t>
  </si>
  <si>
    <t>29-30 April 2024</t>
  </si>
  <si>
    <t xml:space="preserve">2 hari </t>
  </si>
  <si>
    <t>Kelab Jurnal Seksyen APB Bil. 03/2024 - Water System</t>
  </si>
  <si>
    <t>Kelab Jurnal Seksyen APB Bil. 03/2024 - Penyelarasan Aktiviti FPQC Kosmetik</t>
  </si>
  <si>
    <t>9-10 Mei 2024</t>
  </si>
  <si>
    <t>Ahli Taskforce Projek Integrated Quest 5 2024 - 2028</t>
  </si>
  <si>
    <t>24 Januari 2024</t>
  </si>
  <si>
    <t xml:space="preserve">4 tahun </t>
  </si>
  <si>
    <t>240130 Surat Lantikan Jawatankuasa Quest 5 Task Force Final.pdf</t>
  </si>
  <si>
    <t>Pelantikan sebagai Preseptor dan Koordinator bagi Tujuan Latihan Sangkutan Ahli Farmasi Provisional (PRP) di NPRA</t>
  </si>
  <si>
    <t xml:space="preserve">2 tahun </t>
  </si>
  <si>
    <t>Surat Lantikan Preceptor_Koordinator (Ooi Suat Hong).pdf</t>
  </si>
  <si>
    <t>Pelantikan Rasmi sebagai Juruaudit Dalaman Akreditasi MS ISO/IEC 17025:2017, SPB dan SPPK, PKKK, NPRA</t>
  </si>
  <si>
    <t>Appointment to HM Working Party of the European Pharmacopoeia: EDQM-2022- 04837</t>
  </si>
  <si>
    <t>13 Disember 2022</t>
  </si>
  <si>
    <t xml:space="preserve">3 tahun </t>
  </si>
  <si>
    <t>MyGovUC2.0 Mail - Appointment to HM Working Party of the European Pharmacopoeia_ EDQM-2022-04837-mail.pdf</t>
  </si>
  <si>
    <t>Memo Pelantikan Auditor Dalaman NPRA 2024</t>
  </si>
  <si>
    <t>Memo Pelantikan Auditor Dalaman NPRA 2024.pdf</t>
  </si>
  <si>
    <t>Pelantikan Ahli TWG Pengiktirafan Makmal Panel 2023</t>
  </si>
  <si>
    <t>25 Mei 2023</t>
  </si>
  <si>
    <t>Memo Pelantikan Ahli TWG Pengiktirafan Makmal Panel 2023 new.pdf</t>
  </si>
  <si>
    <t>Kelab Jurnal Seksyen APB Bil. 04/2024 - Sharing on Annex 1: technical Solutions by Syntegon (ISPE)</t>
  </si>
  <si>
    <t>Kelab Jurnal Seksyen APB Bil. 04/2024 - Drug Product - Fill and Finish</t>
  </si>
  <si>
    <t xml:space="preserve">Kelab Jurnal Seksyen APB Bil. 04/2024 - Sharing Session (Poster): Evaluation of Different Strategies for
Nucleic Acid Loading into Extracellular Vesicles
</t>
  </si>
  <si>
    <t>Appropriate Use of Direct Oral Anticoagulants in Patients With Obesity and Venous Thromboembolism</t>
  </si>
  <si>
    <t>20240625 A7 CE Certificate for 'Appropriate Use of Direct Oral Anticoagulants in Patients With Obesity and Venous Thromboembolism' Ooi.pdf</t>
  </si>
  <si>
    <t>Connecting With the Experts at ASCO 2024_ Clinical Pearls and Data Insights About Anti-HER2 Therapies in Biliary Tract Cancer</t>
  </si>
  <si>
    <t>20240625 A7 CE Certificate for 'Connecting With the Experts at ASCO 2024_ Clinical Pearls and Data Insights About Anti-HER2 Therapies in Biliary Tract Cancer' Ooi.pdf</t>
  </si>
  <si>
    <t>Medscape Now! Hot Topics in Women's Health June 2024 Part 1</t>
  </si>
  <si>
    <t>20240625 A7 Pharmacist CE Certificate for 'Medscape Now! Hot Topics in Women's Health June 2024 Part 1' Ooi.pdf</t>
  </si>
  <si>
    <t>Detangling the Connected World of CGM and Insulin Delivery</t>
  </si>
  <si>
    <t>20240626 A7 CE Certificate for 'Detangling the Connected World of CGM and Insulin Delivery' Ooi.pdf</t>
  </si>
  <si>
    <t>Medscape Now! Hot Topics in Mental Health June 2024 Part 2</t>
  </si>
  <si>
    <t>20240626 A7 Pharmacist CE Certificate for 'Medscape Now! Hot Topics in Mental Health June 2024 Part 2' Ooi.pdf</t>
  </si>
  <si>
    <t>Contemporary Obesity Management_ Test Your Knowledge &amp; Competence</t>
  </si>
  <si>
    <t>20240625 A7 LOC Certificate for 'Contemporary Obesity Management_ Test Your Knowledge &amp; Competence' Ooi.pdf</t>
  </si>
  <si>
    <t>Highlights in Multiple Myeloma From ASCO and EHA 2024</t>
  </si>
  <si>
    <t>20240626 A7 CE Certificate for 'Highlights in Multiple Myeloma From ASCO and EHA 2024' Ooi.pdf</t>
  </si>
  <si>
    <t>Lessons Learned in Long COVID_ Impact on Patients and Progress in Management</t>
  </si>
  <si>
    <t>20240626 A 7 LOC Certificate for 'Lessons Learned in Long COVID_ Impact on Patients and Progress in Management' Ooi.pdf</t>
  </si>
  <si>
    <t>Focus on Endometrial Cancer_ The Pharmacists’ Perspective on Modern Care</t>
  </si>
  <si>
    <t>20240626 A7 CE Certificate for 'Focus on Endometrial Cancer_ The Pharmacists’ Perspective on Modern Care' Ooi.pdf</t>
  </si>
  <si>
    <t xml:space="preserve">3 jam </t>
  </si>
  <si>
    <t>20240717 Senarai Kedatangan -Sesi Perkongsian Penulisan Laporan APB bagi pemeriksa Pakar Kawalan Kualiti (Ooi).pdf</t>
  </si>
  <si>
    <t>Shaftbury Square Cyberjaya Merdeka Fun Run 2024</t>
  </si>
  <si>
    <t>31 Ogos 2024</t>
  </si>
  <si>
    <t>Cyberjaya</t>
  </si>
  <si>
    <t>Merdeka Fun Run 31082024 (Ooi).pdf</t>
  </si>
  <si>
    <t>Kelab Jurnal 08.2024</t>
  </si>
  <si>
    <t>Kelab Jurnal 08.2024.pdf</t>
  </si>
  <si>
    <t xml:space="preserve">SEMINAR TOTAL SAMPLE PREPARATION WORKFLOW AND INNOVATIONS FOR PHARMACEUTICAL INDUSTRY </t>
  </si>
  <si>
    <t>19 Ogos 2024</t>
  </si>
  <si>
    <t>SEMINAR TOTAL SAMPLE PREPARATION WORKFLOW AND INNOVATIONS FOR PHARMACEUTICAL INDUSTRY 19082024.pdf</t>
  </si>
  <si>
    <t xml:space="preserve">Attendance List for the Risk Based Testing Sharing Session between UAT and SVA </t>
  </si>
  <si>
    <t>19 Julai 2024</t>
  </si>
  <si>
    <t>Bilik Tanjung</t>
  </si>
  <si>
    <t>Attendance List for the Risk Based Testing Sharing Session between UAT and SVA 19072024.pdf</t>
  </si>
  <si>
    <t xml:space="preserve">Bengkel verifikasi untuk alat radas makmal </t>
  </si>
  <si>
    <t>2 Julai 2024</t>
  </si>
  <si>
    <t>bengkel verifikasi untuk alat radas makmal 02072024.pdf</t>
  </si>
  <si>
    <t xml:space="preserve">Cell Therapy Workshop </t>
  </si>
  <si>
    <t>1 Julai 2024</t>
  </si>
  <si>
    <t>Cell Therapy Workshop 01072024.pdf</t>
  </si>
  <si>
    <t xml:space="preserve">Echo training verifikasi Radas uptsk 2024 </t>
  </si>
  <si>
    <t>Lab UPTSK</t>
  </si>
  <si>
    <t>Echo training verifikasi Radas uptsk 2024 19072024.pdf</t>
  </si>
  <si>
    <t xml:space="preserve">Latihan Praktikal Verifikasi Alat Radas </t>
  </si>
  <si>
    <t>15 Julai 2024</t>
  </si>
  <si>
    <t>Unit Pembangunan Metodologi, SPB</t>
  </si>
  <si>
    <t>Latihan Praktikal Verifikasi Alat Radas 15072025.pdf</t>
  </si>
  <si>
    <t xml:space="preserve">Micropipette echo training UAT Penyaringan </t>
  </si>
  <si>
    <t>30 min</t>
  </si>
  <si>
    <t>Micropipette echo training UAT Penyaringan 19072024.pdf</t>
  </si>
  <si>
    <t xml:space="preserve">Penulisan Laporan APB bagi pemeriksa Pakar Kawalan Kualiti </t>
  </si>
  <si>
    <t>17 Julai 2024</t>
  </si>
  <si>
    <t>Penulisan Laporan APB bagi pemeriksa Pakar Kawalan Kualiti 17072024.pdf</t>
  </si>
  <si>
    <t>Sesi Perkongsian Mengenai Utiliti di dalam Premis Farmaseutikal 31072024</t>
  </si>
  <si>
    <t>31 Julai 2024</t>
  </si>
  <si>
    <t>Sesi Perkongsian Mengenai Utiliti di dalam Premis Farmaseutikal 31072024.pdf</t>
  </si>
  <si>
    <t>RSP ONLINE WORKSHOP SERIES (SESSION 2) - INTRODUCTION TO QUALITY CONTROLS</t>
  </si>
  <si>
    <t>RSP ONLINE WORKSHOP SERIES (SESSION 3) - INTRODUCTION TO QUALITY CONTROLS</t>
  </si>
  <si>
    <t>RSP ONLINE WORKSHOP SERIES (SESSION 4) - INTRODUCTION TO QUALITY CONTROLS</t>
  </si>
  <si>
    <t>SESI ECHO TRAINING: WHO WORKSHOP ON IMPLEMENTATION OF WHO MANUAL FOR SECONDARY STANDARD FOR EVALUATION OF VACCINES</t>
  </si>
  <si>
    <t>9 Februari 2024</t>
  </si>
  <si>
    <t>AI untuk rakyat.pdf</t>
  </si>
  <si>
    <t>23 Februari 2024</t>
  </si>
  <si>
    <t>OSH_INSIGHT_1-8806 (1).pdf</t>
  </si>
  <si>
    <t>Hepatitis B Vaccine Potency Test Training Session</t>
  </si>
  <si>
    <t>28 Februari 2024</t>
  </si>
  <si>
    <t>Hepatitis B Vaccine Potency Test Training Session 2 (28.02.2024).pdf</t>
  </si>
  <si>
    <t>Kelab Jurnal (Tajuk:Overview of Mental Health and Mental Illness
 &amp; Exploring The World Of Geriatric Care)</t>
  </si>
  <si>
    <t>Kelab Jurnal (Tajuk: PHARMACOLOGICAL INTERVENTION IN SMOKING CESSATION)</t>
  </si>
  <si>
    <t>HARI KESEDARAN FARMASI TOLAK UBAT TIDAK SAH (TOBaTS) KEMENTERIAN KESIHATAN MALAYSIA</t>
  </si>
  <si>
    <t>Hotel Everly, Putrajaya</t>
  </si>
  <si>
    <t>Sijil Hari Kesedaran Farmasi TOBaTS.pdf</t>
  </si>
  <si>
    <t>Pegawai Penerima Aset NPRA</t>
  </si>
  <si>
    <t>Ahli Jawatankuasa Kecil Pentadbiran &amp; Pengurusan Makmal</t>
  </si>
  <si>
    <t>Ahli Task Force Inspectorate Procedure Harmonisation PASCA WHO GBT PKKK</t>
  </si>
  <si>
    <t>4 Julai 2024</t>
  </si>
  <si>
    <t>Ahli Task Force Komunikasi WHO GBT PKKK.pdf</t>
  </si>
  <si>
    <t>Sijil Kursus AEB.pdf</t>
  </si>
  <si>
    <t>Kelab Jurnal 1/2024 (RAWATAN TERAPI GANTIAN (RTG) METHADONE &amp; Management of Tuberculosis)</t>
  </si>
  <si>
    <t>SITI NURAIHAN BINTI RAZALI_menquadfi.pdf</t>
  </si>
  <si>
    <t xml:space="preserve">RSP ONLINE WORKSHOP SERIES (Session 3) - Introduction to quality controls </t>
  </si>
  <si>
    <t>Screenshot_AI untuk Rakyat.pdf</t>
  </si>
  <si>
    <t>Badge Certificate</t>
  </si>
  <si>
    <t>CME Smartphone Eclectrocardiogram for Recorning Atrial Fibrillation After a Cerebral Ischemic Event: A randomised Controlled Trial (Smart AF Study)</t>
  </si>
  <si>
    <t>18-Mac-24</t>
  </si>
  <si>
    <t>SITI NURAIHAN BINTI RAZALI_18mac2024_10am11am.pdf</t>
  </si>
  <si>
    <t>Kelab Jurnal 3/2024 (PHARMACOLOGICAL INTERVENTION IN SMOKING CESSATION)</t>
  </si>
  <si>
    <t>27-Mac-24</t>
  </si>
  <si>
    <t>National Immunisation Summit</t>
  </si>
  <si>
    <t>Siti Nuraihan binti Razali NIS Summit.pdf</t>
  </si>
  <si>
    <t>BENGKEL R&amp;D: GRADE - CERTAINTY OF EVIDENCE</t>
  </si>
  <si>
    <t>CERT_download 8.8.24.pdf</t>
  </si>
  <si>
    <t>BENGKEL R&amp;D: AI ASSISTANCE IN SCIENTIFIC PAPER WRITING</t>
  </si>
  <si>
    <t>CERT_download 9.8.24.pdf</t>
  </si>
  <si>
    <t>Ahli Jawatankuasa Kerja Pasca Pendaftaran Produk Veterinar (JKPPPVet) 2022 - 2025</t>
  </si>
  <si>
    <t>https://drive.google.com/file/d/1z23vgC6Jw6AQqQmRciz3xYtM3hKsgwAt/view?usp=drive_link</t>
  </si>
  <si>
    <t>Ahli Jawatankuasa Kecil di SPB &amp; SPPK 2023 - 2025</t>
  </si>
  <si>
    <t>https://drive.google.com/file/d/17WA2-6t2ja5QU2E648XcCKeI0r28ZyZR/view?usp=drive_link</t>
  </si>
  <si>
    <t>https://drive.google.com/file/d/1H1MaU0puCAOWrSzxP5MQwe-L7cbof7RY/view?usp=drive_link</t>
  </si>
  <si>
    <t>RSP ONLINE WORKSHOP SERIES - Introduction to quality controls (Session 4)</t>
  </si>
  <si>
    <t>https://drive.google.com/file/d/1iQUR9RcRmoA5_ySxbLVlC0-8kuKiowRz/view?usp=drive_link</t>
  </si>
  <si>
    <t>“All Things Chromatography” Seminar Talk</t>
  </si>
  <si>
    <t>https://drive.google.com/file/d/1BThT5rDSyJH4HSCRcxn_ridmTjldvHVD/view?usp=drive_link</t>
  </si>
  <si>
    <t>https://drive.google.com/file/d/1FjT_VvaSngcLwKdkK2YlRp-aiAsz0_JE/view?usp=drive_link</t>
  </si>
  <si>
    <t>https://drive.google.com/file/d/1DD142GxML1AuZbf-2DlGfLa5MG_oZ-Xk/view?usp=drive_link</t>
  </si>
  <si>
    <t>https://drive.google.com/file/d/1etRlbE0-rwdhy7L0fj0rCgWbIf7Wu2ui/view?usp=drive_link</t>
  </si>
  <si>
    <t>https://drive.google.com/file/d/126TAk6Zvy2tj06QmkmRACBAbc22ltiB4/view?usp=drive_link</t>
  </si>
  <si>
    <t>HARI BERSAMA LEMBAGA HASIL DALAM NEGERI (LHDN) SECARA DALAM TALIAN</t>
  </si>
  <si>
    <t>https://drive.google.com/file/d/1AiJ_sGAnCH83yI6vOrHn4yoDqv7FVGkg/view?usp=drive_link</t>
  </si>
  <si>
    <t>https://drive.google.com/file/d/1HGzxhclLcN5iUW0g6BDh-03K603WlyWP/view?usp=drive_link</t>
  </si>
  <si>
    <t>Microbalance Training</t>
  </si>
  <si>
    <t>https://drive.google.com/file/d/1D3RTDme662-ZpIJVTP8DGN6ztE18Jbse/view?usp=drive_link</t>
  </si>
  <si>
    <t>Taklimat kemaskini senarai stok bahan kimia dan consumables makmal</t>
  </si>
  <si>
    <t>https://drive.google.com/file/d/1bB9fX6cl12SPK76wY8TFxOAAI2TpXitS/view?usp=drive_link</t>
  </si>
  <si>
    <t>Biosecurity dan Biosafety</t>
  </si>
  <si>
    <t>https://drive.google.com/file/d/1N4E8dT-cxfDoxPXTmjKoqg8tEH0a2DFB/view?usp=drive_link</t>
  </si>
  <si>
    <t>https://drive.google.com/file/d/17ddjqAomqWEJ6MorU0gJRsyWjKwQ_5V7/view?usp=drive_link</t>
  </si>
  <si>
    <t>Bengkel Business Requirement Specification (BRS) QUEST 5 Sesi 1</t>
  </si>
  <si>
    <t>https://drive.google.com/file/d/1V7Q9Rub3CbsrXJ_K3871Rcf18V4s0RnR/view?usp=drive_link</t>
  </si>
  <si>
    <t>https://drive.google.com/file/d/12DnZw7cgaknzaMYUqOodn7DBEJU667X1/view?usp=drive_link</t>
  </si>
  <si>
    <t>Sesi latihan Performance Verification Test (PVT)</t>
  </si>
  <si>
    <t>https://drive.google.com/file/d/1IRurqMkk1G7agSAbFryAYhrJA1k7isLD/view?usp=drive_link</t>
  </si>
  <si>
    <t>Session 1 - RSP Workshop (Introduction to pharmaceutical Critical Quality Attributes and Specifications).pdf</t>
  </si>
  <si>
    <t>Session 2 - RSP workshop-SPPK (Introduction to pharmacopoeias and monographs along with the typical analytical tests conducted on pharmaceuticals).pdf</t>
  </si>
  <si>
    <t>Session 3 - RSP workshop-SPPK (Overview of analytical methods used to test pharmaceuticals).pdf</t>
  </si>
  <si>
    <t>Sesi Echo Training: Who Workshop On Implementation of WHO Manual for Secondary Standard for Evaluation Of Vaccines.pdf</t>
  </si>
  <si>
    <t>Senarai Kehadiran Seminar Outfit Perjawatan.pdf</t>
  </si>
  <si>
    <t>Continual Professional Development (CPD) MS ISO/IEC 17025 bil. 1/2024 AP4</t>
  </si>
  <si>
    <t>Continual Professional Development (CPD) MS ISO/IEC 17025 bil. 2/2024 AP6</t>
  </si>
  <si>
    <t>Continual Professional Development (CPD) MS ISO/IEC 17025 bil. 3/2024 AP7</t>
  </si>
  <si>
    <t>Kelab Jurnal Seksyen APB Bil. 04/2024 - Sharing Session (Poster): Evaluation of Different Strategies for Nucleic Acid Loading into Extracellular Vesicles</t>
  </si>
  <si>
    <t>8 to 9 Jan 24</t>
  </si>
  <si>
    <t>Modern Approaches to mRNA Manufacturing</t>
  </si>
  <si>
    <t>Modern Approaches to mRNA Manufacturing.pdf</t>
  </si>
  <si>
    <t>Rsp Online Workshop Series - Introduction To Quality Controls (Session 2) - Introduction to pharmacopoeias and monographs along with the typical analytical tests conducted on pharmaceuticals.</t>
  </si>
  <si>
    <t>RSP WORKSHOP SESSION 2 (12.1.24).pdf</t>
  </si>
  <si>
    <t>wrong senarai kehadiran A4 (1 mark)
KC: reuploaded</t>
  </si>
  <si>
    <t>Rsp Online Workshop Series - Introduction To Quality Controls (Session 3) - Overview of analytical methods used to test pharmaceuticals. How to determine if a product meets the specification.</t>
  </si>
  <si>
    <t>RSP WORKSHOP SESSION 3 (17.1.24).pdf</t>
  </si>
  <si>
    <t>Rsp Online Workshop Series - Introduction To Quality Controls (Session 4) - Case studies of pharmaceutical specifications and certificates of analysis.
 What is good, and what is bad or poor.</t>
  </si>
  <si>
    <t>RSP ONLINE WORKSHOP SERIES (Session 4) - Introduction to quality controls.pdf</t>
  </si>
  <si>
    <t>mRNA Vaccines Series: principles and Production</t>
  </si>
  <si>
    <t>mRNA Vaccines Series- Principles and Production.pdf</t>
  </si>
  <si>
    <t>Sesi Echo Training: Who Workshop On Implementation of WHO Manual for Secondary Standard for Evaluation of Vaccines</t>
  </si>
  <si>
    <t>Senarai Kehadiran Sesi Echo Training WHO Workshop.pdf</t>
  </si>
  <si>
    <t>EDQM webinar Module 1: General Concepts, biotech products and ATMPs</t>
  </si>
  <si>
    <t>3.5 Jam</t>
  </si>
  <si>
    <t>EDQM Webinar Module 1_ General Concenpts, biotech products and ATMPs.pdf</t>
  </si>
  <si>
    <t>EDQM webinar Module 4: Microbiology</t>
  </si>
  <si>
    <t>EDQM Module 4_Microbiology.pdf</t>
  </si>
  <si>
    <t>Tan Kuan Chuan_AI_APPRECIATE_BADGE.png
Tan Kuan Chuan_AI_AWARE_BADGE.png</t>
  </si>
  <si>
    <t>Accreditition Policy 6 (AP6) Policy for Participation in Proficiency Testing Activities</t>
  </si>
  <si>
    <t>Residual DNA Testing</t>
  </si>
  <si>
    <t>Residual DNA Testing.pdf</t>
  </si>
  <si>
    <t>Training on Alumnium Content Test in Hepatitis B Vaccine</t>
  </si>
  <si>
    <t>9:00-11:00 am</t>
  </si>
  <si>
    <t>https://drive.google.com/file/d/1LZr3fHFPlhzEWZ42IAnoYIO1R2vcg2Ew/view?usp=drive_link</t>
  </si>
  <si>
    <t>https://drive.google.com/file/d/1UQ3y7sUk_kaEOlfnJphh3PM7A8WTII5K/view?usp=drive_link</t>
  </si>
  <si>
    <t>https://drive.google.com/file/d/1N8NM_wiH_chyyYLn38BCjVeglV_qEK9-/view?usp=drive_link</t>
  </si>
  <si>
    <t>https://drive.google.com/file/d/12lDsG2wxLYmqHIDmfeAbCluCYMWHLR2Q/view?usp=drive_link</t>
  </si>
  <si>
    <t>9:00 am-5:00 pm</t>
  </si>
  <si>
    <t>https://drive.google.com/file/d/10LEaCtx51SYFq_Xt5shCows2e4nOl8WC/view?usp=drive_link</t>
  </si>
  <si>
    <t>Sesi Echo Training: WHO Workshop On Implementation of
WHOManual for Secondary Standard for Evaluation Of Vaccines</t>
  </si>
  <si>
    <t>9:00-10:00 am</t>
  </si>
  <si>
    <t>https://drive.google.com/file/d/1DYWPQtMeM_9NkWIoCvS35-QI3Je964jN/view?usp=drive_link</t>
  </si>
  <si>
    <t>Program AI Untuk Rakyat</t>
  </si>
  <si>
    <t>2:00-4:00 pm</t>
  </si>
  <si>
    <t>https://drive.google.com/file/d/1q6RwCqb7k55p7IwwOEmMcl3ot7zNvgyy/view?usp=drive_link</t>
  </si>
  <si>
    <t>10:30-11:30 am</t>
  </si>
  <si>
    <t>https://drive.google.com/file/d/12OoIuehKY7wnK7hKkeOgtX8OLQJ9DmRO/view?usp=drive_link</t>
  </si>
  <si>
    <t>https://drive.google.com/file/d/121be5Y7tAwpFOxhq6h_lVIVZgtySqT1Y/view?usp=drive_link</t>
  </si>
  <si>
    <t>TAKLIMAT PENGENALAN DAN KESEDARAN EKSA SIRI 01/2024: Pengenalan dan Kesedaran Ekosistem Kondusif Sektor Awam (EKSA)</t>
  </si>
  <si>
    <t>21 Mac 2024</t>
  </si>
  <si>
    <t>2:30-3:30 pm</t>
  </si>
  <si>
    <t>https://drive.google.com/file/d/105tLsGsQ5YSOF6ZQ0kS1bLsmq8s60qWm/view?usp=drive_link</t>
  </si>
  <si>
    <t>10:00-11:30 am</t>
  </si>
  <si>
    <t>https://drive.google.com/file/d/1hGuQ0Pe_SMFglPm342as1Wb0yMVZDe3y/view?usp=drive_link</t>
  </si>
  <si>
    <t>Virtual Walk Challenge @ Raya World Physical Activity Day (WOPAD) 2024</t>
  </si>
  <si>
    <t>1-30 Apr 2024</t>
  </si>
  <si>
    <t>7:30 am-4:30 pm</t>
  </si>
  <si>
    <t>https://drive.google.com/file/d/1wtBHCMZ6i0wIlu_znSj4kfbZsFxSi9Px/view?usp=drive_link</t>
  </si>
  <si>
    <t>Wellness Hub Putrajaya World Phydsical Activity Day Challenge 2024</t>
  </si>
  <si>
    <t>6-30 Apr 2024</t>
  </si>
  <si>
    <t>https://drive.google.com/file/d/1cd20pB2gZLtW-P5r0QVQMHO0d3PhHWOj/view?usp=drive_link</t>
  </si>
  <si>
    <t xml:space="preserve">Virtual Fun Run Sempena World Orthodontic Health Day 2024 </t>
  </si>
  <si>
    <t>10-31 Mei 2024</t>
  </si>
  <si>
    <t>https://drive.google.com/file/d/1TytIVkPy-j7DqOQ22zKwg6WnHH0rPl45/view?usp=drive_link</t>
  </si>
  <si>
    <t>Kelab Jurnal NPRA Bil. 05/2024: The Control of Cosmetic Advertisement in Malaysia</t>
  </si>
  <si>
    <t>https://drive.google.com/file/d/1CxUF1gaa3GVNaOauXTrqn6K3sH9Sv2GP/view?usp=drive_link</t>
  </si>
  <si>
    <t>Kelab Jurnal NPRA Bil. 05/2024: Aseptic process simulation (Media Fill Study)</t>
  </si>
  <si>
    <t>27 Mei 2024</t>
  </si>
  <si>
    <t>11:00 am-12:00 pm</t>
  </si>
  <si>
    <t>https://drive.google.com/file/d/1QToVOEyz8zfZdAxszzeRhGPESE8msQNW/view?usp=drive_link</t>
  </si>
  <si>
    <t>9.00-11.00 am</t>
  </si>
  <si>
    <t>10.00-12.00 pm</t>
  </si>
  <si>
    <t>How to start up and shut down LC and LC-MS Instruments - APAC.pdf</t>
  </si>
  <si>
    <t>Knowing Your Analyte Properties to Optimize Analysis - JAPAC</t>
  </si>
  <si>
    <t>certificate Knowing your analyste properties to optimize analysis.pdf</t>
  </si>
  <si>
    <t>2.00-4.30 pm</t>
  </si>
  <si>
    <t>AI BADGES COMBINED PDF.pdf</t>
  </si>
  <si>
    <t>Badges</t>
  </si>
  <si>
    <t>9.00-1.00pm</t>
  </si>
  <si>
    <t xml:space="preserve">Makmal UAFSK </t>
  </si>
  <si>
    <t>GMP Mock Training 2024.pdf</t>
  </si>
  <si>
    <t>WHO Workshop on Implementation of WHO Manual for Secondary Standard for Evaluation of Vaccines</t>
  </si>
  <si>
    <t>9.00-10.00 am</t>
  </si>
  <si>
    <t>Senarai Kehadiran Sesi Echo Training WHO Workshop on Implementation of WHOManual for Secondary Standard for Evaluation of Vaccines 26 Jan 2024.pdf</t>
  </si>
  <si>
    <t>Taklimat Kemaskini Senarai Stok Makmal 4 April 2024.pdf</t>
  </si>
  <si>
    <t>11.00-12.00 pm</t>
  </si>
  <si>
    <t>Standardization and Stability of Volumetric Solution 27 May 2024.pdf</t>
  </si>
  <si>
    <t>AJK National Regulatory Conference (NRC) dan Malaysia-Japan Symposium (MJS) 2025</t>
  </si>
  <si>
    <t>18/6/2024- 2025</t>
  </si>
  <si>
    <t>Surat Lantikan NRC MJS 2025 (Full) (1).pdf</t>
  </si>
  <si>
    <t xml:space="preserve">AJK Task Force World Health Organization National Regulatory Authority (WHO NRA) </t>
  </si>
  <si>
    <t>Ahli Jawatankuasa Kecil (JKK) Pusat Komplians dan Kawalan Kualiti (JKK Kewangan)</t>
  </si>
  <si>
    <t>SuratLantikan(3JKK) (2).pdf</t>
  </si>
  <si>
    <t>Ahli Jawatankuasa Kerja Pasca Pendaftaran Produk Veterinar (JKPPPVet) Bahagian Regulatori Farmasi Negara Bagi Sesi 2024-2025</t>
  </si>
  <si>
    <t>Surat Lantikan JKPPPVet.pdf</t>
  </si>
  <si>
    <t xml:space="preserve">Ahli Jawatankuasa Pemantauan Kualiti Produk/Product Quality Monitoring Committee (JKPQM) </t>
  </si>
  <si>
    <t>Surat Lantikan JKPQM.pdf</t>
  </si>
  <si>
    <t>Ahli Jawatankuasa Medicinal Gases Task Force (MG-TF)</t>
  </si>
  <si>
    <t>Surat Lantikan Medicinal Gas.pdf</t>
  </si>
  <si>
    <t>Kelab Jurnal Seksyen APB Bil. 01/2024 Garis Panduan Aktiviti GPP</t>
  </si>
  <si>
    <t>9.00-12.00pm</t>
  </si>
  <si>
    <t>Kelab Jurnal Seksyen APB Bil. 01/2024 Out of Specifications</t>
  </si>
  <si>
    <t>Kelab Jurnal Seksyen APB Bil. 03/2024 Water System</t>
  </si>
  <si>
    <t>Kelab Jurnal Seksyen APB Bil. 03/2024 Penyelarasan Aktiviti FPQC Kosmetik</t>
  </si>
  <si>
    <t>Jawatankuasa Pelaksana EKSA Zon NPRA bagi sesi 2023/2024 (Jawatankuasa Kecil Promosi)</t>
  </si>
  <si>
    <t>https://drive.google.com/file/d/1GKgFZ_KfYD17y-8x7MX94gXFRgZ4UQ5G/view?usp=drive_link</t>
  </si>
  <si>
    <t>JAWATANKUASA KECIL PENGIKTIRAFAN MAKMAL PANEL, SPPK &amp; SPB</t>
  </si>
  <si>
    <t>26/01/2023 - 31/01/2025</t>
  </si>
  <si>
    <t>https://drive.google.com/file/d/1MWrL4oFbaanvNJe7olAsibU73z-P08ja/view?usp=drive_link</t>
  </si>
  <si>
    <t>9:00 - 11:00</t>
  </si>
  <si>
    <t>https://drive.google.com/file/d/1ZbyGi2j75TcRMytcd59h-QYXySJhCuQl/view?usp=drive_link</t>
  </si>
  <si>
    <t>https://drive.google.com/file/d/1IDdoI5gQ3qwNPWkzxRAXXP6YxH18cFun/view?usp=drive_link</t>
  </si>
  <si>
    <t>https://drive.google.com/file/d/1P6SncKtpa4eRoL9dhXu-SESHvcO8kKby/view?usp=drive_link</t>
  </si>
  <si>
    <t>https://drive.google.com/file/d/19e7ESbES8Pri1t8L7bIlM8PKyltT7Vil/view?usp=drive_link</t>
  </si>
  <si>
    <t>Dextrose Test in Plasma Product</t>
  </si>
  <si>
    <t>10:00 - 11:00</t>
  </si>
  <si>
    <t>https://drive.google.com/file/d/12GKdHCJBA4Vdc_TYNAkdU0qI4ouUdGY3/view?usp=drive_link</t>
  </si>
  <si>
    <t>Oral Rotavirus Vaccine</t>
  </si>
  <si>
    <t>Sesi Echo Training: Who Workshop On Implementation of WHO Manual for Secondary Standard for Evaluation Of Vaccines</t>
  </si>
  <si>
    <t>9:00 - 10:00</t>
  </si>
  <si>
    <t>https://drive.google.com/file/d/14qLY9t1eU2hDI4SPrZkb5pwHuzBN8WWU/view?usp=drive_link</t>
  </si>
  <si>
    <t>Task Force E-Pembelajaran Sektor Awam (EPSA) NPRA</t>
  </si>
  <si>
    <t>15/09/2023 - 14/09/2025</t>
  </si>
  <si>
    <t>https://drive.google.com/file/d/1c5AmcqFUaHBx4QvcERGVslCk9e6YkjJ-/view?usp=drive_link</t>
  </si>
  <si>
    <t>Memo dalaman NPRA</t>
  </si>
  <si>
    <t>14:00 - 16:00</t>
  </si>
  <si>
    <t>https://drive.google.com/file/d/17fDvpkzox1Tc3pH1bwYE_nW6y6GBSxBy/view?usp=drive_link
https://drive.google.com/file/d/1pu55Pq5pwfl4wGG6uiSCCgIAKTYH2kmT/view?usp=drive_link</t>
  </si>
  <si>
    <t>Jawatankuasa Kecil (JKK) Kompetensi Pusat Komplians dan Kawalan Kualiti (PKKK)</t>
  </si>
  <si>
    <t>01/03/2024 - 28/02/2026</t>
  </si>
  <si>
    <t>https://drive.google.com/file/d/1MoBOieMTYu9vnxxKi4KFa2SnduHt1XA6/view?usp=drive_link</t>
  </si>
  <si>
    <t>Hepatitis B Vaccine Potency Test Training (session 1: 21 Februari 2024)</t>
  </si>
  <si>
    <t>9:30 - 16:30</t>
  </si>
  <si>
    <t>https://drive.google.com/file/d/1AU1RAilihoxxQcV7F5kef9-qI2oTn2vF/view?usp=drive_link</t>
  </si>
  <si>
    <t>10:30 - 11:30</t>
  </si>
  <si>
    <t>https://drive.google.com/file/d/1x7cgSclSmROVKvcR38t_41goz1DPRsH0/view?usp=drive_link</t>
  </si>
  <si>
    <t>10:30 - 12:15</t>
  </si>
  <si>
    <t>https://drive.google.com/file/d/1fPyjq8wNo9WP4DN19NiBMjDw9jlkKWy0/view?usp=drive_link</t>
  </si>
  <si>
    <t>14:45 - 16:45</t>
  </si>
  <si>
    <t>https://drive.google.com/file/d/1zSaeP77cbDHEKf7b5Yl7pfAeZg-YbyxU/view?usp=drive_link</t>
  </si>
  <si>
    <t>9:00 - 13:00</t>
  </si>
  <si>
    <t>https://drive.google.com/file/d/1ypEgJNYmq4UL9Sv-8mjdEWGNQ6kRX4xR/view?usp=drive_link</t>
  </si>
  <si>
    <t>10:00 - 11:30</t>
  </si>
  <si>
    <t>https://drive.google.com/file/d/1T5GNWcSe1RkomcVFoShFkmRw5ubowCEd/view?usp=drive_link</t>
  </si>
  <si>
    <t>https://drive.google.com/file/d/1Kw1ob5Bf03ehHy9z2zqWzY3tunf9j_B7/view?usp=drive_link</t>
  </si>
  <si>
    <t>https://drive.google.com/file/d/1spXzUgJN_yoJX_ATkpKITayP0bb_36fq/view?usp=drive_link</t>
  </si>
  <si>
    <t>9:00 - 12:00</t>
  </si>
  <si>
    <t>https://drive.google.com/file/d/1Qtt9Hji5C-jat2FmL5b70BSLUefFKXnW/view?usp=drive_link</t>
  </si>
  <si>
    <t>BBR, NPRA</t>
  </si>
  <si>
    <t>https://drive.google.com/file/d/1c-EBI6FgISs6WI1BeLxUEktSka3zBQjl/view?usp=drive_link</t>
  </si>
  <si>
    <t>26.01.2024</t>
  </si>
  <si>
    <t>RSP Online Workshop Series-(Session 1) Introduction to Quality Controls</t>
  </si>
  <si>
    <t>10.01.2024</t>
  </si>
  <si>
    <t>RSP Online Workshop Series-(Session 2) Introduction to Quality Controls</t>
  </si>
  <si>
    <t>12.01.2024</t>
  </si>
  <si>
    <t>RSP Online Workshop Series-(Session 3) Introduction to Quality Controls</t>
  </si>
  <si>
    <t>17.01.2024</t>
  </si>
  <si>
    <t>RSP Online Workshop Series-(Session 4) Introduction to Quality Controls</t>
  </si>
  <si>
    <t>19.01.2024</t>
  </si>
  <si>
    <t>14.02.2024</t>
  </si>
  <si>
    <t>AI Aware &amp; Appreciate.pdf</t>
  </si>
  <si>
    <t>08.03.2024</t>
  </si>
  <si>
    <t>Agilent Pharma LC MasterClass</t>
  </si>
  <si>
    <t>20.03.2024</t>
  </si>
  <si>
    <t>Agilent PJ Office</t>
  </si>
  <si>
    <t>Pharma LC MasterClass - Winnie Huang.pdf</t>
  </si>
  <si>
    <t>27.03.2024</t>
  </si>
  <si>
    <t>30.04.2024</t>
  </si>
  <si>
    <t>24.04.2024</t>
  </si>
  <si>
    <t>02.05.2024</t>
  </si>
  <si>
    <t>Ahli JKK Keselamatan Makmal, PKKK</t>
  </si>
  <si>
    <t>24.02.2024</t>
  </si>
  <si>
    <t>Surat Lantikan JK Keselamatan Makmal.pdf
SENARAI AHLI JAWATANKUASA KECIL KESELAMATAN MAKMAL.pdf</t>
  </si>
  <si>
    <t>https://drive.google.com/file/d/1iOnP-1AtPzndxtp7B1F3HOaKy57UAXsg/view</t>
  </si>
  <si>
    <t>https://drive.google.com/file/d/1qdKHaRjBB-jvcwIHU8lgaS4RAIn7hn0a/view</t>
  </si>
  <si>
    <t>https://drive.google.com/file/d/1kcpR0OnpBnrxLDbVXSnlhHz9LD72KSle/view</t>
  </si>
  <si>
    <t>Training of Trainers Course on the 
Evaluation of Complex APIs</t>
  </si>
  <si>
    <t>26 Feb - 28 Feb 2024</t>
  </si>
  <si>
    <t>3 hari</t>
  </si>
  <si>
    <t>Bangkok, Thailand</t>
  </si>
  <si>
    <t>No attachment</t>
  </si>
  <si>
    <t>Regulatory Strengthening, 
Harmonization and Reliance Workshop</t>
  </si>
  <si>
    <t>29 Feb - 1 Mac 2024</t>
  </si>
  <si>
    <t xml:space="preserve">3 hari </t>
  </si>
  <si>
    <t>https://drive.google.com/file/d/1eh_Tzp0Mpu-2_vNH2y8e7mak8PWn2RyT/view</t>
  </si>
  <si>
    <t>https://drive.google.com/file/d/1-7cR6LZi1u50y4gV6tspznCkdK_kla0a/view</t>
  </si>
  <si>
    <t>Reference Standard - Storage &amp; Drying</t>
  </si>
  <si>
    <t>https://drive.google.com/file/d/1OxiqqaF9xDKAGyMJsgzDsaBMQTK-9Nbm/view</t>
  </si>
  <si>
    <t>Can you claim as a speaker?</t>
  </si>
  <si>
    <t>INTAN Minister's Conversation 2024</t>
  </si>
  <si>
    <t>8.45am -12.45pm</t>
  </si>
  <si>
    <t>INTAN Bukit Kiara</t>
  </si>
  <si>
    <t>https://drive.google.com/file/d/162ehCt--xu50WloZ3dz_l8cm5Sok4SHr/view</t>
  </si>
  <si>
    <t>Sijil kehadiran</t>
  </si>
  <si>
    <t>What category do you want to claim</t>
  </si>
  <si>
    <t>Updates on Disintegration Practices</t>
  </si>
  <si>
    <t>https://drive.google.com/file/d/1qKCEiUcCCzmkWh47LnGzvUF2I6h5jTeI/view</t>
  </si>
  <si>
    <t>Standardization &amp; Stability of Volumetric Solution</t>
  </si>
  <si>
    <t>https://drive.google.com/file/d/1zzyG2c7ihPpWxo9BinvHptWJ8Gi85JYR/view</t>
  </si>
  <si>
    <t>Prosedur Penyertuan Radas/Alat Makmal</t>
  </si>
  <si>
    <t>Taklimat prosedur penyertuan radas alat makmal</t>
  </si>
  <si>
    <t>https://drive.google.com/file/d/1PcRAqwBFilVdRg6HHU5nylbMc6ZhY2X_/view</t>
  </si>
  <si>
    <t>Bilik Latihan Inspektorat</t>
  </si>
  <si>
    <t>https://drive.google.com/file/d/15s62JHYrf1NE9i3P4UzOwk3lMfl4M3e-/view</t>
  </si>
  <si>
    <t>Sesi 2024-2026</t>
  </si>
  <si>
    <t>https://drive.google.com/file/d/13XEhkC6tybw70AlwGB-HLFuqHCxqFO5W/view</t>
  </si>
  <si>
    <t>Penolong Pegawai Farmasi</t>
  </si>
  <si>
    <t>U29</t>
  </si>
  <si>
    <t>10am-12pm</t>
  </si>
  <si>
    <t>Rekod</t>
  </si>
  <si>
    <t>Tajuk latihan salah. Sila semak</t>
  </si>
  <si>
    <t>CME Standardization and Stability of Volumetric Solution</t>
  </si>
  <si>
    <t>Reference standard - storage &amp; drying</t>
  </si>
  <si>
    <t>9.30am-10.30am</t>
  </si>
  <si>
    <t>Microbalance Training Sesi 2</t>
  </si>
  <si>
    <t>10am-11am</t>
  </si>
  <si>
    <t>UAFSK</t>
  </si>
  <si>
    <t>2024.03.25 Microbalance Training Sesi 2_UAFSK.pdf</t>
  </si>
  <si>
    <t>Kursus Pengukuhan Perkhidmatan Penolong Pegawai Farmasi Kementerian Kesihatan Malaysia</t>
  </si>
  <si>
    <t>26-27/03/2024</t>
  </si>
  <si>
    <t>8am-4pm</t>
  </si>
  <si>
    <t>Talian</t>
  </si>
  <si>
    <t>ALISHA CINDY AP ABRAHAM.pdf</t>
  </si>
  <si>
    <t>Sijil</t>
  </si>
  <si>
    <t>Latihan pengguna alat Shimadzu HPLC</t>
  </si>
  <si>
    <t>9am - 4am</t>
  </si>
  <si>
    <t>Makmal UAFSK 2</t>
  </si>
  <si>
    <t>Latihan pengguna alat Shimadzu HPLC.pdf</t>
  </si>
  <si>
    <t>: Updates on Disintegration Practice</t>
  </si>
  <si>
    <t>10am - 11am</t>
  </si>
  <si>
    <t>Kursus Pengukuhan Perkhidmatan Penolong Pegawai Farmasi Kementerian Kesihatan Malaysia Secara Dalam Talian Tahun 2024</t>
  </si>
  <si>
    <t>26-27 MAC 2024</t>
  </si>
  <si>
    <t>DALAM TALIAN</t>
  </si>
  <si>
    <t>https://drive.google.com/file/d/1KPUrcUNKBCjspMk8mYobUyoza3aLsDGm/view?usp=drive_link</t>
  </si>
  <si>
    <t>https://drive.google.com/file/d/1f9iCjVtJPMIRG1dVMV7zju7X2mGrHsie/view?usp=drive_link</t>
  </si>
  <si>
    <t>Medscape Now! Hot Topics in Mental Health February 2024</t>
  </si>
  <si>
    <t>https://drive.google.com/file/d/1V_Sv6aSZbBHEJLrKmJ4VDMhjAr9lSyr7/view?usp=drive_link</t>
  </si>
  <si>
    <t>Kuiz JF-Think@PRO Siri 2/2024
“REKONSTITUSI UBAT SITOTOKSIK SIRI 1 ”</t>
  </si>
  <si>
    <t>https://drive.google.com/file/d/1VSNu5HnIZKpqXQfOsQRJIF4JIxqify4g/view?usp=drive_link</t>
  </si>
  <si>
    <t>Kuiz JF-Think@PRO Siri 3/2024“SISTEM PENDISPENSAN UBAT BERSEPADU SIRI 1”</t>
  </si>
  <si>
    <t>https://drive.google.com/file/d/1e1oD55UaTKT3lJehRjZobmnZWzQ_bpSo/view?usp=drive_link</t>
  </si>
  <si>
    <t xml:space="preserve">Kuiz JF-Think@PRO Siri 4/2024 “DASAR UBAT NASIONAL SIRI 1 ”
</t>
  </si>
  <si>
    <t>30 JULAI 2024</t>
  </si>
  <si>
    <t>https://drive.google.com/file/d/1omM4TgD-Rtcg4dCPoPw7_t18dAnIB9k4/view?usp=drive_link</t>
  </si>
  <si>
    <t>U32 (TBK)</t>
  </si>
  <si>
    <t>Dewan Serai Wangi NPRA</t>
  </si>
  <si>
    <t>SENARAI KEHADIRAN CERAMAH KHAS ISRAK MIKRAJ 2 FEB 2024.pdf</t>
  </si>
  <si>
    <t>AI cert.pdf</t>
  </si>
  <si>
    <t>Ceramah Khas Palestin (Tangisan Al-Quds: Menjentik Hati Yang Lali Diulit Duniawi)</t>
  </si>
  <si>
    <t>Senarai Kehadiran Ceramah Khas Palestin 2024.pdf</t>
  </si>
  <si>
    <t>9am-10pm</t>
  </si>
  <si>
    <t>Kursus Pengukuhan Perkhidmatan PPF KKM (Online)</t>
  </si>
  <si>
    <t>26-27/3/2024</t>
  </si>
  <si>
    <t>2 Hari</t>
  </si>
  <si>
    <t>ASMA HUMAIRA BINTI BAHARUDDIN .pdf</t>
  </si>
  <si>
    <t xml:space="preserve">Reference standard - Storage &amp; drying </t>
  </si>
  <si>
    <t>9am-1pm</t>
  </si>
  <si>
    <t>Ceramah Reference Materials (MERCK)</t>
  </si>
  <si>
    <t>10am-11.30am</t>
  </si>
  <si>
    <t>Standardization And Stability Of Volumetric Solution</t>
  </si>
  <si>
    <t>Kelab Jurnal 04/2024</t>
  </si>
  <si>
    <t>3pm-4pm</t>
  </si>
  <si>
    <t>Kelab Jurnal 04.2024.pdf</t>
  </si>
  <si>
    <t>Makmal UAFSK 2, Blok I, Aras 4</t>
  </si>
  <si>
    <t>Sesi Latihan Performance Verification Test (PVT)</t>
  </si>
  <si>
    <t>9am-4.30pm</t>
  </si>
  <si>
    <t>Sesi latihan Performance Verification Test 2024.pdf</t>
  </si>
  <si>
    <t>U36</t>
  </si>
  <si>
    <t>Wan Nurul Aina</t>
  </si>
  <si>
    <t>10.00 am - 12.00pm</t>
  </si>
  <si>
    <t xml:space="preserve">AI untuk rakyat </t>
  </si>
  <si>
    <t xml:space="preserve">Dalam Talian </t>
  </si>
  <si>
    <t>AI cert (KECERDASAN BUATAN​ MENERUSI APLIKASI ARTIFICIAL INTELLIGENCE (AI) ​UNTUK RAKYAT.pdf</t>
  </si>
  <si>
    <t xml:space="preserve">Sesi Facebook Live NutritionistKKM ‘Gigi, Gula dan Obesiti’       </t>
  </si>
  <si>
    <t>E-Sijil Sesi FB Live Nutritionist KKM Gigi, Gula dan Obesiti.pdf</t>
  </si>
  <si>
    <t xml:space="preserve">Hari Bersama Lembaga Hasil Dalam Negeri Dalam Talian </t>
  </si>
  <si>
    <t>10.00 am - 12.00 pm</t>
  </si>
  <si>
    <t>Kelab Jurnal Bil 2/24</t>
  </si>
  <si>
    <t>3.00 pm</t>
  </si>
  <si>
    <t>Sesi Pharmtalks Tip Pengambilan Ubat Semasa Puasa</t>
  </si>
  <si>
    <t>11.00 am</t>
  </si>
  <si>
    <t>Tip pengambilan Ubat semasa berpuasa.pdf</t>
  </si>
  <si>
    <t>10.30 am - 11.30am</t>
  </si>
  <si>
    <t>Kursus Pengurusan Aset Alih dan Stor Kementerian Kesihatan Malaysia Tahun 2024</t>
  </si>
  <si>
    <t>18-20/03/2024</t>
  </si>
  <si>
    <t>8.00am  - 4.30pm</t>
  </si>
  <si>
    <t>E-SIJIL KURSUS PENGURUSAN ASET ALIH DAN STOR KKM (ONLINE) TAHUN 2024.pdf</t>
  </si>
  <si>
    <t>Taklimat Pengenalan Dan Kesedaran Eksa Siri 01/2024</t>
  </si>
  <si>
    <t>2.30am - 3.30pm</t>
  </si>
  <si>
    <t>Senarai Kehadiran TAKLIMAT PENGENALAN DAN KESEDARAN EKSA SIRI 01_2024.pdf</t>
  </si>
  <si>
    <t xml:space="preserve">Kursus Pengukuhan Perkhidmatan Penolong Pegawai Farmasi </t>
  </si>
  <si>
    <t>Kursus pengukuhan perkhidmatan penolong pegawai farmasi KKM secara dalam talian tahun 2024.pdf</t>
  </si>
  <si>
    <t>Kelab Jurnal Bil 3/24</t>
  </si>
  <si>
    <t xml:space="preserve">3.00 pm </t>
  </si>
  <si>
    <t>10.00am - 11.30 am</t>
  </si>
  <si>
    <t>Rawatan Gigi dalam Bulan Ramadan( FB LIVE)</t>
  </si>
  <si>
    <t>Atas Talian</t>
  </si>
  <si>
    <t>https://drive.google.com/file/d/1R0UT_W0GFrf1AVl93KpBccQN5U1M0BUp/view?usp=drive_link</t>
  </si>
  <si>
    <t>SIJIL PENYERTAAN</t>
  </si>
  <si>
    <t>Bilik BPSU</t>
  </si>
  <si>
    <t>https://drive.google.com/file/d/1MgcXHU1H4kKsLD2jJzMot01fhgyWaVkD/view?usp=drive_link</t>
  </si>
  <si>
    <t>SIJIL KEHADIRAN</t>
  </si>
  <si>
    <t>BookDoc 100k Steps Virtual Walk Sempena Bulan Kesedaran Kanser Mulut 2024</t>
  </si>
  <si>
    <t>21/2/24-1/3/24</t>
  </si>
  <si>
    <t>10 Hari</t>
  </si>
  <si>
    <t>https://drive.google.com/file/d/1kMW8g3HYawrdllDT8C389NTdXn8XAssp/view?usp=drive_link</t>
  </si>
  <si>
    <t>Bookdoc Virtual Fun Run in Conjuction Oral Cancer Awareness Month</t>
  </si>
  <si>
    <t>1/2/24-29/2/24</t>
  </si>
  <si>
    <t>29 Hari</t>
  </si>
  <si>
    <t>https://drive.google.com/file/d/1bI3KmHAEs1W9vKPaKQccqKCacBmTc6Pf/view?usp=drive_link</t>
  </si>
  <si>
    <t>BookDoc Dental Kulai Fun Run 2024</t>
  </si>
  <si>
    <t>https://drive.google.com/file/d/1CiJ_S-jDO96bBAGhSqPPKt4Q2g9HkmqJ/view?usp=drive_link</t>
  </si>
  <si>
    <t>BookDoc Virtual Fun Walk 120000 Langkah menuju Ramadhan</t>
  </si>
  <si>
    <t>1/2/2024-29/2/2024</t>
  </si>
  <si>
    <t>https://drive.google.com/file/d/1sEOMQH4dyJriWW1Ugx9JPjRmOSeLQRov/view?usp=drive_link</t>
  </si>
  <si>
    <t>Kehadiran Coffee Talk Anjuran Bahagian Amalan &amp; Perkembangan Farmasi, KKM</t>
  </si>
  <si>
    <t xml:space="preserve">1 Jam </t>
  </si>
  <si>
    <t>https://drive.google.com/file/d/1FcnAVwzxQXXUhLLtBzWOqzqzfU7jWRx-/view?usp=drive_link</t>
  </si>
  <si>
    <t>Makan secara sihat pada Tahun Baru Cina (FB Live)</t>
  </si>
  <si>
    <t>https://drive.google.com/file/d/1-UnvIPnCKWvT1Jlbc90Ydp0KBAVZE_kX/view?usp=drive_link</t>
  </si>
  <si>
    <t>Kursus Pengukuhan Perkhidmatan Penolong Pegawai Farmasi
Kementerian Kesihatan Malaysia Secara Dalam Talian 2024</t>
  </si>
  <si>
    <t>26/3/2024-27/3/2024</t>
  </si>
  <si>
    <t>https://drive.google.com/file/d/1IZms3SoJk5ti0omnUYH0wHyP5nHeEzoe/view?usp=drive_link</t>
  </si>
  <si>
    <t>Cegah Pneumokokal &amp; Lindungi Anak Anda. Wellness Hub UTC Perlis (FB Live)</t>
  </si>
  <si>
    <t>https://drive.google.com/file/d/1LerrJbbhaNWUjM0UNCUaQPYvefySmvDd/view?usp=drive_link</t>
  </si>
  <si>
    <t>Ketahui Kadar Nadi Latihan Anda. Wellness Hub UTC Perlis (FB Live)</t>
  </si>
  <si>
    <t>https://drive.google.com/file/d/1i0KYcjb6h2RUI_q9O3oQTzQeALQGEi77/view?usp=drive_link</t>
  </si>
  <si>
    <t>Sesi Facebook Live Nutritionist KKM 
‘Gigi, Gula dan Obesiti’</t>
  </si>
  <si>
    <t>https://drive.google.com/file/d/10RjCoV_DW41Gv-UjdyVfs10IY_RrxZFR/view?usp=drive_link</t>
  </si>
  <si>
    <t>https://drive.google.com/file/d/1KU60P1W8pMgdMQgwLk5lXCOBWRlyqVhK/view?usp=drive_link</t>
  </si>
  <si>
    <t>https://drive.google.com/file/d/1mgzXT_wAuFm7io26Dtyu0XiLl5TjhJ-v/view?usp=drive_link</t>
  </si>
  <si>
    <t>Puan SITI FATIMAH IDRIS: Overview of Mental Health and Mental Illness</t>
  </si>
  <si>
    <t>29/2/2024</t>
  </si>
  <si>
    <t>https://drive.google.com/file/d/1IQnqtknl-99PbB4OUFpm6CoCWJ1ZKc9p/view?usp=drive_link</t>
  </si>
  <si>
    <t>Puan SHARIFAH NOR SAZLIN BINTI SYED ZAINUDDIN : Exploring The World Of Geriatric Care</t>
  </si>
  <si>
    <t>Medscape:Advances in Peanut Allergy -- Where Are We Now?</t>
  </si>
  <si>
    <t>https://drive.google.com/file/d/1Qp4hfoc97lqY19pGeP5Y6qMAr9OepXSd/view?usp=drive_link</t>
  </si>
  <si>
    <t>Medscape:Cardiovascular Event Reduction in People With Overweight or Obesity -
Evaluating the Evidence</t>
  </si>
  <si>
    <t>https://drive.google.com/file/d/1vJungohijijMUiwDLEYrljJuvukGzIgG/view?usp=drive_link</t>
  </si>
  <si>
    <t>Medscape:Does COVID-19 Affect Donor Kidney Outcomes?</t>
  </si>
  <si>
    <t>https://drive.google.com/file/d/1NKzQbPQok_C4VsTKmWX20_wldAKO4-P0/view?usp=drive_link</t>
  </si>
  <si>
    <t>Medscape:Going Beyond Recognition: Treating Obesity as a Chronic Disease in
Patients With or At Risk for Cardiovascular Disease</t>
  </si>
  <si>
    <t>https://drive.google.com/file/d/1WxRHOd513x8UXF11TcZPrnpmxPJE8TbY/view?usp=drive_link</t>
  </si>
  <si>
    <t>Medscape: Identifying the Causes: Genetics and Biomarkers of Obesity</t>
  </si>
  <si>
    <t>https://drive.google.com/file/d/1AJ0xO08sBf9WPDd5E496rk_rPkn1PAkr/view?usp=drive_link</t>
  </si>
  <si>
    <t>Medscape:Is Breast Cancer Risk Reduced After Bariatric Surgery?</t>
  </si>
  <si>
    <t>https://drive.google.com/file/d/1Fa0oQyR3XkQ1T67xa6ohAv9ht-OZTQHI/view?usp=drive_link</t>
  </si>
  <si>
    <t>Medscape:Is There a Link Between Parental Infertility and Autism in Offspring?</t>
  </si>
  <si>
    <t>https://drive.google.com/file/d/1duRKHZjX5wgQP6X8LsJtDYxiHzMmSfVR/view?usp=drive_link</t>
  </si>
  <si>
    <t>Medscape:Living With Endometrial Cancer: Understanding Patient Perspectives to Improve
Overall Care</t>
  </si>
  <si>
    <t>https://drive.google.com/file/d/1FxCSCvG8_CXeXtmkZ8KlkPJj5hmW9Kzf/view?usp=drive_link</t>
  </si>
  <si>
    <t>Medscape: Hot Topics in Pediatrics and Adolescents</t>
  </si>
  <si>
    <t>https://drive.google.com/file/d/1CRWOGGnsLqAihTdndcUriPZWoOYctNON/view?usp=drive_link</t>
  </si>
  <si>
    <t>Optimizing the Diagnosis and Management of Bipolar Depression: A Frontline,
Case-Based Approach</t>
  </si>
  <si>
    <t>https://drive.google.com/file/d/1CPJWLNLonZ1SgCWbnkTPzvHKjVPsmptN/view?usp=drive_link</t>
  </si>
  <si>
    <t>Medscape:Personalized Fertility Care: Are We There Yet?</t>
  </si>
  <si>
    <t>https://drive.google.com/file/d/1JohKDkKPfkZSbv-CvNxUrxTu39UC89fE/view?usp=drive_link</t>
  </si>
  <si>
    <t>Medscape:The Effects of Exercise on the Metabolic Syndrome in Patients With
Breast Cancer</t>
  </si>
  <si>
    <t>https://drive.google.com/file/d/1K8kRhgtuxTq-wq0vMc-ugNP2k_7H0u-v/view?usp=drive_link</t>
  </si>
  <si>
    <t>Medscape:What Are the ADA Updates on Screening and Obesity Management?</t>
  </si>
  <si>
    <t>https://drive.google.com/file/d/1KP2JOMXL8IHz4UJcNIamtGgIgDxj7gL1/view?usp=drive_link</t>
  </si>
  <si>
    <t>Medscape:What Has New Research Identified in Low-Risk Melanoma?</t>
  </si>
  <si>
    <t>https://drive.google.com/file/d/10GyOa8xPLawCRlLMazMqGb4SaSy6zW7f/view?usp=drive_link</t>
  </si>
  <si>
    <t>CME OSH INSIGHT 1/2024</t>
  </si>
  <si>
    <t>https://drive.google.com/file/d/1RViXwNjUTC1m3LEmG_cFTY5g_kgyAbZR/view?usp=drive_link</t>
  </si>
  <si>
    <t>Senarai Kehadiran Sesi Echo Training: Who Workshop On Implementation of WHO
Manual for Secondary Standard for Evaluation Of Vaccines</t>
  </si>
  <si>
    <t>Dewan  Anggerik</t>
  </si>
  <si>
    <t>https://drive.google.com/file/d/1usLjOa7aySdg43tVBLKG2nwaMwbHvEWq/view?usp=drive_link</t>
  </si>
  <si>
    <t>Webinar Syawal Dirai, Pembaziran Dihindari</t>
  </si>
  <si>
    <t>https://drive.google.com/file/d/1pD5l5wvKIYk5Ydl1AzyxR3C3iSCiqbtR/view?usp=drive_link</t>
  </si>
  <si>
    <t>Penolong Pegawai farmasi</t>
  </si>
  <si>
    <t>MCAM VIRTUAL FUN RUN 2024</t>
  </si>
  <si>
    <t>1/2/2024-29-2-2024</t>
  </si>
  <si>
    <t>29 HARI</t>
  </si>
  <si>
    <t>BOOKDOC</t>
  </si>
  <si>
    <t>SIJIL</t>
  </si>
  <si>
    <t>No Name</t>
  </si>
  <si>
    <t>DENTAL KULAI VIRTUAL FUN RUN 2024</t>
  </si>
  <si>
    <t>VIRTUAL FUN RUN IN CONJUNCTION ORAL CANCER AWARENESS MONTH 2024</t>
  </si>
  <si>
    <t>ORAL CANCER AWARENESS MONTH 2024</t>
  </si>
  <si>
    <t>CABARAN 100,000 LANGKAH SIHAT MENUJU SIFAR KANSER MULUT</t>
  </si>
  <si>
    <t>INTERNATIONAL VIRTUAL RUN SERIES 2024 - SAN FRANCISCO</t>
  </si>
  <si>
    <t>INTERNATIONAL VIRTUAL RUN SERIES 2024 - SEOUL</t>
  </si>
  <si>
    <t>1/1/2024-31/1/2024</t>
  </si>
  <si>
    <t>31 HARI</t>
  </si>
  <si>
    <t>KURSUS PENGUKUHAN PERKHIDMATAN PENOLONG PEGAWAI FARMASI KEMENTERIAN KESIHATAN MALAYSIA</t>
  </si>
  <si>
    <t>ONLINE</t>
  </si>
  <si>
    <t>WEBINAR : EMOTIONAL INTELLIGENCE IN THE WORKPLACE</t>
  </si>
  <si>
    <t>KELAB JURNAL 01/2024 : RAWATAN TERAPI GANTIAN (RTG) METHADONE</t>
  </si>
  <si>
    <t>PENGESAHAN KEHADIRAN</t>
  </si>
  <si>
    <t>KELAB JURNAL 01/2024 : Management of Tuberculosis</t>
  </si>
  <si>
    <t>https://drive.google.com/file/d/14jY2cd8EvJeSRMOE-mR8vlhfFYHB532x/view?usp=drive_link</t>
  </si>
  <si>
    <t>Entire club journal can claim one point only. not by topic</t>
  </si>
  <si>
    <t>SESI ECHO TRAINING : WHO WORKSHOP ON IMPLEMENTATION OF WHO MANUAL FOR SECONDARY STANDARD FOR EVALUATION FOR VACCINES</t>
  </si>
  <si>
    <t>COFFEE TALK ANJURAN BAHAGIAN AMALAN &amp; PERKEMBANGAN FARMASI, KKM</t>
  </si>
  <si>
    <t>1/2 JAM</t>
  </si>
  <si>
    <t>BPSU 1 &amp; 2 Lab</t>
  </si>
  <si>
    <t>I can't view this file. Please reupload the document. Thx</t>
  </si>
  <si>
    <t>SESI KELAB JURNAL 02/2024 : Overview of Mental Health and Mental Illness</t>
  </si>
  <si>
    <t xml:space="preserve">SESI KELAB JURNAL 02/2024 </t>
  </si>
  <si>
    <t>SESI KELAB JURNAL 02/2024 : Exploring The World Of Geriatric Care</t>
  </si>
  <si>
    <t>https://drive.google.com/file/d/1nGcndJ9Qrq2EYOyT8kzQGM_ot2xxA6oB/view?usp=drive_link</t>
  </si>
  <si>
    <t>SESI KELAB JURNAL 03/2024 : PHARMACOLOGICAL INTERVENTION IN SMOKING CESSATION</t>
  </si>
  <si>
    <t>SESI KELAB JURNAL 03/2024</t>
  </si>
  <si>
    <t>Tajuk : CERAMAH BIOSECURITY &amp; BIOSAFETY</t>
  </si>
  <si>
    <t>Tajuk : CERAMAH REFERENCE MATERIALS (MERCK)</t>
  </si>
  <si>
    <t>1 1/2 JAM</t>
  </si>
  <si>
    <t>GUM HEALTH DAY VIRTUAL WALK CHALLENGE</t>
  </si>
  <si>
    <t>12/5/2024-31/5/2024</t>
  </si>
  <si>
    <t xml:space="preserve">20 HARI </t>
  </si>
  <si>
    <t>VIRTUAL FUN RUN SEMPENA WORLD ORTHODONTIC HEALTH DAY 2024</t>
  </si>
  <si>
    <t>10/5/2024-31/5/2024</t>
  </si>
  <si>
    <t>22 HARI</t>
  </si>
  <si>
    <t>WORLD HAND HYGIENE DAY 2024 VIRTUAL RUN</t>
  </si>
  <si>
    <t>5/5/2024-5/6/2024</t>
  </si>
  <si>
    <t xml:space="preserve">31 HARI </t>
  </si>
  <si>
    <t>CPE PENOLONG PEGAWAI FARMASI NEGERI TERENGGANU TAHUN 2024 : DIABETES MELLITUS TYPE 3</t>
  </si>
  <si>
    <t>https://drive.google.com/file/d/1-XvSJpM2ieQJDHII4kdQLTdJvKoBVM9G/view?usp=drive_link</t>
  </si>
  <si>
    <t xml:space="preserve">Penolong Pegawai Farmasi </t>
  </si>
  <si>
    <t>Kuiz JF-Think@Pro Siri 1/2024 "Rawatan Terapi Gantian Methadone Siri 1"</t>
  </si>
  <si>
    <t>Rawatan Terapi Gantian Methadone Siri 1.pdf</t>
  </si>
  <si>
    <t>Sila semak tarikh latihan. Adakah 2/2/24?</t>
  </si>
  <si>
    <t>E-certificate IMR-SEAMEO Webinar 2024 Participation in Stool Microscopy EQA Prog.pdf</t>
  </si>
  <si>
    <t>Ai Untuk Rakyat.pdf</t>
  </si>
  <si>
    <t>Webinar Kesihatan Ibu: Anemia in Pregnancy</t>
  </si>
  <si>
    <t>3:00p.m. - 4:00p.m.</t>
  </si>
  <si>
    <t>SIJIL WEBINAR SIRI 1 2024 EUNICE VALERIE TENG MAY XIAN.pdf</t>
  </si>
  <si>
    <t>Ceramah Khas Palestin (Tangisan Al-Quds: Menjentik Hati yang Diulit Duniawi)</t>
  </si>
  <si>
    <t>10:00a.m. - 12:00 p.m.</t>
  </si>
  <si>
    <t>Dewan Serai Wangi, NPRA</t>
  </si>
  <si>
    <t>Senarai Kehadiran Ceramah Khas Palestin 2024 (1).pdf</t>
  </si>
  <si>
    <t>Webinar "Thursday Mindtalk" "Toxic Positivity Unmasked: Keperluan Ungkapan Emosi yang Autentik bagi Pasangan"</t>
  </si>
  <si>
    <t>2:30p.m. - 3:30p.m.</t>
  </si>
  <si>
    <t>240229 MindTalk Siri 1 020101-13-0102.pdf</t>
  </si>
  <si>
    <t xml:space="preserve">Sijil Penyertaan </t>
  </si>
  <si>
    <t>10:30 a.m. - 11:30 a.m.</t>
  </si>
  <si>
    <t>Sesi Facebook Live: Pharmtalks Tips Pengambilan Ubat Semasa Berpuasa</t>
  </si>
  <si>
    <t>11:00 a.m. - 12:00 p.m.</t>
  </si>
  <si>
    <t>15032024 Tips Pengambilan Ubat Semasa Berpuasa.pdf</t>
  </si>
  <si>
    <t>Facebook Live Wellness Hub UTC Perlis: Sat Cirit, Sat Sembelit Kanser Kolorektal?</t>
  </si>
  <si>
    <t>15032024 Sat Cirit, Sat Sembelit Kanser Kolorektal.pdf</t>
  </si>
  <si>
    <t xml:space="preserve">Kursus Pengurusan Aset Ahli dan Stor Kementerian Kesihatan Malaysia Tahun 2024 </t>
  </si>
  <si>
    <t>18/03/2024 - 20/03/2024</t>
  </si>
  <si>
    <t>Sijil Pengurusan Aset &amp; Stor EUNICE VALERIE TENG MAY XIAN.pdf</t>
  </si>
  <si>
    <t>Taklimat Pengenalan dan Kesedaran EKSA Siri 1/2024</t>
  </si>
  <si>
    <t>2:30p.m. - 3:30 p.m.</t>
  </si>
  <si>
    <t>Webinar: "Syawal Diirai, Pembaziran Dihindari"</t>
  </si>
  <si>
    <t>10:00 a.m. - 11:00a.m.</t>
  </si>
  <si>
    <t>SIJIL WEBINAR Syawal Diirai, Pembaziran Dihindari.pdf</t>
  </si>
  <si>
    <t>9:00 a.m. - 10:00 a.m.</t>
  </si>
  <si>
    <t xml:space="preserve">Kursus Pengukuhan Perkhidmatan Penolong Pegawai Farmasi Kementerian Kesihatan Malaysia Tahun 2024 </t>
  </si>
  <si>
    <t>26/03/2024 - 27/03/2024</t>
  </si>
  <si>
    <t>Kursus Pengukuhan Perkhidmatan Penolong Pegawai Farmasi Kementerian Kesihatan Malaysia Secara Dalam Talian Tahun 2024.pdf</t>
  </si>
  <si>
    <t>Sijil Pengesahan</t>
  </si>
  <si>
    <t xml:space="preserve">CME: Approach to Standards (MQSH 6th Edition) Facility &amp; Biomedical Equipment Management &amp; Safety </t>
  </si>
  <si>
    <t>2.5 jam</t>
  </si>
  <si>
    <t>27032024 CME MQSH Facility And Biomedical Equipment Management And Safety.pdf</t>
  </si>
  <si>
    <t>Reference Standard: Storage &amp; Drying</t>
  </si>
  <si>
    <t>Sesi Facebook Live: NutritionistKKM "Si Pari Pari di Hari Raya</t>
  </si>
  <si>
    <t>E-Sijil FB Live EUNICE VALERIE TENG MAY XIAN Si Pari Pari di Hari Raya.pdf</t>
  </si>
  <si>
    <t>Kelab Jurnal Bil. 1/2024</t>
  </si>
  <si>
    <t>Kelab Jurnal Bil.1 2024.pdf</t>
  </si>
  <si>
    <t>Sila semak dan kemukakan        bukti kehadiran yang tepat</t>
  </si>
  <si>
    <t>Biosafety &amp; Biosecurity Talk</t>
  </si>
  <si>
    <t>9:00 a.m. - 1:00 p.m.</t>
  </si>
  <si>
    <t>Ceramah Reference Material (MERCK)</t>
  </si>
  <si>
    <t>10:00a.m. - 11:30p.m.</t>
  </si>
  <si>
    <t>CME: Panduan Menjalankan Penyelidikan di Program Perkhidmatan Farmasi</t>
  </si>
  <si>
    <t>Panduan Menjalankan Penyelidikan di Program Perkhidmatan Farmasi.pdf</t>
  </si>
  <si>
    <t>CME: OSH INSIGHT BIL.3/2024 EDISI APRIL/MEI (Chemical Health Effect: Lead Generation VS Plastic Generation)</t>
  </si>
  <si>
    <t>Sijil Kehadiran OSH Insight Bil3-2024.pdf</t>
  </si>
  <si>
    <t>Sila semak dan kemukakan bukti kehadiran yang tepat</t>
  </si>
  <si>
    <t>CPE Penolong Pegawai Farmasi Negeri Terengganu Tahun 2024: Verifikasi Thermometer</t>
  </si>
  <si>
    <t>Sijil Penyertaan Verifikasi Termometer.pdf</t>
  </si>
  <si>
    <t>CPE Penolong Pegawai Farmasi Negeri Terengganu Tahun 2024: Pengenalan Ubat Berdaftar</t>
  </si>
  <si>
    <t>Sijil Penyertaan Pengenalan Ubat Berdaftar.pdf</t>
  </si>
  <si>
    <t>11:00a.m. - 12:00 p.m.</t>
  </si>
  <si>
    <t>CPE Penolong Pegawai Farmasi Negeri Terengganu Tahun 2024: Penambahbaikan Proses Permohonan Data Master PhIS Melalui Request Management System (RMS)</t>
  </si>
  <si>
    <t>SIJIL PENYERTAAN CPE PENOLONG PEGAWAI FARMASI NEGERI TERENGGANU TAHUN 2024 - PE.pdf</t>
  </si>
  <si>
    <t>CPE Penolong Pegawai Farmasi Negeri Terengganu Tahun 2024: Kenali Ubat Anda: Antidiabetik</t>
  </si>
  <si>
    <t>Sijil Penyertaan CPE PENOLONG PEGAWAI FARMASI NEGERI TERENGGANU TAHUN 2024 - KE.pdf</t>
  </si>
  <si>
    <t>CPE Penolong Pegawai Farmasi Negeri Terengganu Tahun 2024: Diabetes Mellitus Type 3</t>
  </si>
  <si>
    <t>E-CERT CPE PENOLONG PEGAWAI FARMASI NEGERI TERENGGANU TAHUN 2024.pdf</t>
  </si>
  <si>
    <t>Facebook Live Puspanita Kebangsaan: Program Webinar Borak Kopitiam Siri 2 "Jom Masuk U" Bagi Pelajar lepasan SPM 2023</t>
  </si>
  <si>
    <t>SIJIL PROGRAM WEBINAR BORAK KOPITIAM SIRI 2 - JOMMASUK U BAGI PELAJAR LEPASAN.pdf</t>
  </si>
  <si>
    <t>Infection Prevention And Control Seminar in Conjunction with National World Hand Hygine Day 2024 Celebration</t>
  </si>
  <si>
    <t>ECERT WHHD 2024.pdf</t>
  </si>
  <si>
    <t>CME: Understanding Public's Perception on the Usage of Emergency Department Services in Hospital Tengku Ampuan Rahimah: A Behaviour Insights Approach</t>
  </si>
  <si>
    <t>CME 13062024.pdf</t>
  </si>
  <si>
    <t>Sesi Pharmtalks Bil.6/2024</t>
  </si>
  <si>
    <t>SIJIL PENGESAHAN KEHADIRAN SESI PHARMTALKSBIL. 6.2024.pdf</t>
  </si>
  <si>
    <t>Echo Training: Who Workshop on Implementation of WHO Manual for Secondary Standard for Evaluation of Vaccines</t>
  </si>
  <si>
    <t>Makmal FSK</t>
  </si>
  <si>
    <t>Badge.pdf</t>
  </si>
  <si>
    <t>Tips Pengambilan Ubat Semasa Berpuasa</t>
  </si>
  <si>
    <t>HEMA Rajan.pdf</t>
  </si>
  <si>
    <t>KURSUS PENGUKUHAN PENOLONG PEGAWAI FARMASI KEMENTERIAAN KESIHATAN MALAYSIA SECARA TALIAN</t>
  </si>
  <si>
    <t>10/5/24 - 11/5/24</t>
  </si>
  <si>
    <t>2Hari</t>
  </si>
  <si>
    <t>TALIAN</t>
  </si>
  <si>
    <t>HEMAVATHYE RAJAN (1).pdf</t>
  </si>
  <si>
    <t>Reference Standard-Storage &amp; Drying</t>
  </si>
  <si>
    <t xml:space="preserve">CPE PENOLONG PEGAWAI FARMASI NEGERI 
TERENGGANU TAHUN 2024 :VERIFIKASI TERMOMETER                                           </t>
  </si>
  <si>
    <t>https://drive.google.com/file/d/1b9EwVoKphb8LHvrkWQ69yiaBMO9_Xh87/view</t>
  </si>
  <si>
    <t xml:space="preserve">CPE PENOLONG PEGAWAI FARMASI NEGERI TERENGGANU TAHUN 2024 :
PENGENALAN UBAT BERDAFTAR </t>
  </si>
  <si>
    <t>https://drive.google.com/file/d/1AkBBZu7XJTDqngQ0RycPvH3i-TEbFpRI/view</t>
  </si>
  <si>
    <t>https://drive.google.com/file/d/1nlFoyxEnaVuA0mSLrCM_cGJMvkJU4jfa/view</t>
  </si>
  <si>
    <t>https://drive.google.com/file/d/1xfPXWOc2kz00Y1I8xGa2tqAt1qLJD7DD/view</t>
  </si>
  <si>
    <t>REKOD KEHADIRAN</t>
  </si>
  <si>
    <t>DEWAN ANGGERIK</t>
  </si>
  <si>
    <t>https://drive.google.com/file/d/1dNgozU-lAl7xVS1QpF5KSXWUEfidvs2z/view</t>
  </si>
  <si>
    <t>CERAMAH REFERENCE MATERIALS (MERCK</t>
  </si>
  <si>
    <t>https://drive.google.com/file/d/10Q1Cemx6GhF46sRdGsUm43Wv3_Jp2pSf/view</t>
  </si>
  <si>
    <t>CANDIDA AURIS : A GROWING THREAT</t>
  </si>
  <si>
    <t>https://drive.google.com/file/d/1oXPnwTWKS2VDL9wBRitY4Gnay8mzszx0/view</t>
  </si>
  <si>
    <t>PRECISION MEDICINE FOR EGFR-MUTATED NON-SMALL CELL LUNG CANCER</t>
  </si>
  <si>
    <t>https://drive.google.com/file/d/1XOILrmHSe15bCZjefODgD9SZbOXAWFIy/view</t>
  </si>
  <si>
    <t>1 Hari</t>
  </si>
  <si>
    <t>https://drive.google.com/file/d/1-0vmBGVOZOeRD77ft5VylxoXNkSx9JRS/view</t>
  </si>
  <si>
    <t>https://drive.google.com/drive/folders/1rkjr9luL1TCkR8GfWihB-Rkkqfq2eCnl</t>
  </si>
  <si>
    <t>SIHAT DAN CANTIK : 'BODY DYSMORPHIC DISORDER' DI KALANGAN KANAK-KANAK DAN REMAJA</t>
  </si>
  <si>
    <t>https://drive.google.com/file/d/19aEThZHb7m_abb6hf3_qmZRXFV8mma2P/view?usp=drive_link</t>
  </si>
  <si>
    <t>Tiada nama peserta dalam sijil</t>
  </si>
  <si>
    <t>"All Things Chromatography" Seminar Talk!</t>
  </si>
  <si>
    <t>10am -12pm</t>
  </si>
  <si>
    <t>https://drive.google.com/file/d/16aBJ-6yqYvQnPCOlmACAV8Go2cup_N00/view?usp=drive_link</t>
  </si>
  <si>
    <t>Sesi Echo Training : Who Workshop On Implementation of Who Manual for Secondary Standard for Evaluation Of Vaccines</t>
  </si>
  <si>
    <t>9am-10am</t>
  </si>
  <si>
    <t>https://drive.google.com/file/d/1xR9fwClsuA0OlqBCvUjMi4mkCK3KGHD1/view?usp=drive_link</t>
  </si>
  <si>
    <t>https://drive.google.com/file/d/17a_jQWT4sApZYK5qNEh2sudQlF-GAyp8/view?usp=drive_link</t>
  </si>
  <si>
    <t>Ceramah Khas Palestin (Tangisan Al-Quds : Menjentik Hati Yang Diulit Duniawi)</t>
  </si>
  <si>
    <t>https://drive.google.com/file/d/158Gu0GLtyN6WPX_xKdYKJoAeN_HgJDOy/view?usp=drive_link</t>
  </si>
  <si>
    <t>9am - 10am</t>
  </si>
  <si>
    <t>Makmal FSK 2</t>
  </si>
  <si>
    <t>https://drive.google.com/file/d/1h4g1Asok1xpdeEUKQQNZp9NgouytoouT/view?usp=drive_link</t>
  </si>
  <si>
    <t>Kursus Pengukuhan PPF KKM Secara Dalam Talian Tahun 2024</t>
  </si>
  <si>
    <t>26/03/2024- 27/03/2024</t>
  </si>
  <si>
    <t>https://drive.google.com/file/d/1PQ0msIoHV4UdZjoN1sUOptV0yZ3MuScA/view?usp=drive_link</t>
  </si>
  <si>
    <t>9.30am - 10.30am</t>
  </si>
  <si>
    <t>https://drive.google.com/file/d/1owmYTaufDXPmfdmfs9ODnVWkeJelgHlS/view?usp=drive_link</t>
  </si>
  <si>
    <t>9am - 1pm</t>
  </si>
  <si>
    <t>https://drive.google.com/file/d/1LOWQu8JRpPL0aiaHft7XqFQ2f2FxVs59/view?usp=drive_link</t>
  </si>
  <si>
    <t>10am -11.30am</t>
  </si>
  <si>
    <t>https://drive.google.com/file/d/1pYh1cbMesfs01BYPvW4etu1ortWcrR3U/view?usp=drive_link</t>
  </si>
  <si>
    <t>U32</t>
  </si>
  <si>
    <t>Unit Analisis Tradisional (Penyaringan)</t>
  </si>
  <si>
    <r>
      <rPr>
        <rFont val="Arial"/>
        <color rgb="FF1155CC"/>
        <u/>
      </rPr>
      <t>https://drive.google.com/file/d/1KKULZtT7gYvPCMb8if25R7zMpsXdrT3X/view?usp=drive_link</t>
    </r>
    <r>
      <rPr>
        <rFont val="Arial"/>
      </rPr>
      <t xml:space="preserve"> </t>
    </r>
    <r>
      <rPr>
        <rFont val="Arial"/>
        <color rgb="FF1155CC"/>
        <u/>
      </rPr>
      <t>https://drive.google.com/file/d/1SZ2RKDzQXpX646fTcRw6GA_O-XQtOOYK/view?usp=drive_link</t>
    </r>
  </si>
  <si>
    <t>Latihan Comparative Testing</t>
  </si>
  <si>
    <t>22 Januari 2024 -23 Januari 2024</t>
  </si>
  <si>
    <t>https://drive.google.com/file/d/1aa3_lPWoX7OOgiewdiFfWa-3bcAc76LI/view?usp=drive_link</t>
  </si>
  <si>
    <t>Sesi Echo Training : WHO Workshop on Implementation of WHO Manual for Secondary for Evaluation of Vaccines</t>
  </si>
  <si>
    <t>https://drive.google.com/file/d/1UXLuq14rq80A2nxc8QiIg0-XRRUFtS48/view?usp=drive_link</t>
  </si>
  <si>
    <t>Kuiz JF-Think@PRO Siri 1/2024 "RAWATAN TERAPI GANTIAN METHADONE SIRI 1"</t>
  </si>
  <si>
    <t>21 Februari 2024</t>
  </si>
  <si>
    <t>https://drive.google.com/file/d/1ZzWq8oq5K5lOMRgJ348ekTqGSoBJ27kb/view?usp=drive_link</t>
  </si>
  <si>
    <t>Medscape : Medscape Now! Hot Topics in Family Medicine February 2024 Part 1</t>
  </si>
  <si>
    <t>https://drive.google.com/file/d/1aGsbWL4nODkRs7r-5V7STxqP7s1P2HUE/view?usp=drive_link</t>
  </si>
  <si>
    <t>Medscape : Minimal Impact on Blood Sugar? Insight From Corticosteroid Injection in Patients With Diabetes</t>
  </si>
  <si>
    <t>https://drive.google.com/file/d/1a67VPE_uImFjip61CD1qO-uHe07aaEQq/view?usp=drive_link</t>
  </si>
  <si>
    <t>Medscape : Are Glucagon-Like Peptide-1 Receptor Agonist and Other Antidiabetic Agents Safe to Use in Pregnancy</t>
  </si>
  <si>
    <t>https://drive.google.com/file/d/1DWdKYxXV9x1iHmgm4ra7WsoSWcQ2tjdQ/view?usp=drive_link</t>
  </si>
  <si>
    <t>Medscape : Do Children With Moderate to Severe Obstructive Sleep Apnea Experience Earlier Circadian Blood Pressure Shifts?</t>
  </si>
  <si>
    <t>https://drive.google.com/file/d/1WS4-CmGk3Fa6QVjlUtVdWw2FW5dXM4zc/view?usp=drive_link</t>
  </si>
  <si>
    <t>Hari Bersama Lembaga Hasil Dalam Negeri</t>
  </si>
  <si>
    <t>https://drive.google.com/file/d/1IWX2-GzSbbPZVUu7QY1Z51Xs8fIwBiCn/view?usp=drive_link</t>
  </si>
  <si>
    <t>Webinar 'Thursday Mindtalk' 'Toxic Positivity Unmasked' : Keperluan Ungkapan Emosi Yang Auntentik Bagi Pasangan</t>
  </si>
  <si>
    <t>https://drive.google.com/file/d/1AEBhADEPNWR1X_NadZEUG5-v2zVtuEgc/view?usp=drive_link</t>
  </si>
  <si>
    <t>https://drive.google.com/file/d/14yQ-3UThKhjhgb1Nfng5baun5kQL_Ciu/view?usp=drive_link</t>
  </si>
  <si>
    <t>Ceramah Ambang Ramadhan</t>
  </si>
  <si>
    <t>Dewan Serai Wangi, BPF</t>
  </si>
  <si>
    <t>https://drive.google.com/file/d/1WpmMqMM411xL21_UFl56qykrXsbNRjrE/view?usp=drive_link</t>
  </si>
  <si>
    <t>Pharmtalks Bil. 3/2024</t>
  </si>
  <si>
    <t>https://drive.google.com/file/d/1bsqk6wX5o0SHnZqpPOiKwBIfaY5t5FZE/view?usp=drive_link</t>
  </si>
  <si>
    <t>Kursus Pengurusan Aset Alih &amp; Stor</t>
  </si>
  <si>
    <t>18 Mac 2024 - 20 Mac 2024</t>
  </si>
  <si>
    <t>https://drive.google.com/file/d/1VGzULtPC20KQG89bfe80PNrs0jaseDN1/view?usp=drive_link</t>
  </si>
  <si>
    <t>Webinar 'Thursday Mindtalk' Sosial Media Dan Kesihatan Mental Remaja : Menguruskan Impak Negatif</t>
  </si>
  <si>
    <t>https://drive.google.com/file/d/1gM0XzjhWWjSTd1AzH6dSsYoH4QNqvxCp/view?usp=drive_link</t>
  </si>
  <si>
    <t>Kelab Jurnal 03_2024 : Pharmacological Intervention in Smoking Cessation</t>
  </si>
  <si>
    <t>https://drive.google.com/file/d/1zY5P0ZADBmtsQxsMSmtJMg-ceOpJSr8j/view?usp=drive_link</t>
  </si>
  <si>
    <t>Method Transfer Training for Identification of Proton Pump Inhibitor in Traditional Products by HPLC</t>
  </si>
  <si>
    <t>Makmal UAT (Penyaringan)</t>
  </si>
  <si>
    <t>https://drive.google.com/file/d/1ZRhrOBeOdx60FuKHC9G0LK8YFRMehA2g/view?usp=drive_link</t>
  </si>
  <si>
    <t>4  jam</t>
  </si>
  <si>
    <t>https://drive.google.com/file/d/1kpIc_RoUQ3X_C3FnzyD89aTC6_IKMSx-/view?usp=drive_link</t>
  </si>
  <si>
    <t>https://drive.google.com/file/d/1BzOrEzeH3-yj8qTHNAkyrlCrAdRvXh-q/view?usp=drive_link</t>
  </si>
  <si>
    <t>10.00 -11.00 am</t>
  </si>
  <si>
    <t>https://drive.google.com/file/d/1pf2f3iX5IqOkbZS3sOkA_t34vnB9fJcY/view?usp=drive_link</t>
  </si>
  <si>
    <t>rekod kehadiran</t>
  </si>
  <si>
    <t>10.00 - 11.30 AM</t>
  </si>
  <si>
    <t>dewan anggerik NPRA</t>
  </si>
  <si>
    <t>https://drive.google.com/file/d/1MRZ-T3Mcm1j-byu-7x3VT2xmMy3uLn79/view?usp=drive_link</t>
  </si>
  <si>
    <t>PENAMBAHBAIKAN PROSES PERMOHONAN DATA MASTER PHIS MELALUI</t>
  </si>
  <si>
    <t>2.30-4.30 pm</t>
  </si>
  <si>
    <t>secara maya</t>
  </si>
  <si>
    <t>https://drive.google.com/file/d/1_uSTrmrbvqySbrCoFBW4kHX-tRL_32za/view?usp=drive_link</t>
  </si>
  <si>
    <t>sijil penyertaan</t>
  </si>
  <si>
    <t>“Sustaining Progress in Rheumatoid Arthritis Research : A Two-Decade Journey”</t>
  </si>
  <si>
    <t>10 - 11 am</t>
  </si>
  <si>
    <t>https://drive.google.com/file/d/1s-9IbxtdqQRhBPeydRHDXOaEpgU_dPxU/view?usp=drive_link</t>
  </si>
  <si>
    <t>sijil  penyertaan</t>
  </si>
  <si>
    <t>verifikasi termometer</t>
  </si>
  <si>
    <t>2.30-3.30 pm</t>
  </si>
  <si>
    <t>https://drive.google.com/file/d/1xYcPewFp8PGF6orBZWoDxTJX1weEVsyK/view?usp=drive_link</t>
  </si>
  <si>
    <t>pengenalan ubat berdaftar</t>
  </si>
  <si>
    <t>3.30 - 4.30pm</t>
  </si>
  <si>
    <t>https://drive.google.com/file/d/1W2v2pza91Yknj2u0-lAaWYKgXWf7VccD/view?usp=drive_link</t>
  </si>
  <si>
    <t>Kursus Pengukuhan Perkhidmatan Penolong Pegawai Farmasi Kementerian Kesihatan Malaysia Secara Dalam Talian TAHUN 2024</t>
  </si>
  <si>
    <t>26-27/3/24</t>
  </si>
  <si>
    <t>8.00 -5.00 pm</t>
  </si>
  <si>
    <t>https://drive.google.com/file/d/19PnL2rb_m0Sy8MmhKrBLDkaoP_fqVa32/view?usp=drive_link</t>
  </si>
  <si>
    <t>Nur Aziah Mohd Rasali@Razali</t>
  </si>
  <si>
    <t>BookDoc: Oral Cancer Awareness Month 2024</t>
  </si>
  <si>
    <t>1 Februari -      29 Februari 2024</t>
  </si>
  <si>
    <t>29 hari</t>
  </si>
  <si>
    <t>BookDocChallengeCertificate-812565232.pdf</t>
  </si>
  <si>
    <t>BookDoc: Dental Kulai Virtual Fun Run 2024</t>
  </si>
  <si>
    <t>1 Februari -          29 Februari 2024</t>
  </si>
  <si>
    <t>BookDocChallengeCertificate-817311234.pdf</t>
  </si>
  <si>
    <t>CME OSH Insight Bil. 1/2024: Strategi Pematuhan Akkp (Pindaan) 2022 Untuk Pengamal Perubatan Dan Kesihatan</t>
  </si>
  <si>
    <t>CME OSH INSIGHT BIL.12024.pdf</t>
  </si>
  <si>
    <t>Sesi Facebook Live NutritionistKKM ‘Gigi, Gula Dan Obesiti’</t>
  </si>
  <si>
    <t>E-Sijil FB Live MOHD AMIR SYARIFUDDIN BIN AZMI.pdf</t>
  </si>
  <si>
    <t>FB Live: Anak Anda Obes? Apa Nak Buat?</t>
  </si>
  <si>
    <t xml:space="preserve">8 Mac 2024 </t>
  </si>
  <si>
    <t>Facebook Live Nutritionist Perak Anak Anda Obes Apa Nak Buat.pdf</t>
  </si>
  <si>
    <t>FB Live: Continuous Nutrition Education (CNE) Siri 3/2024</t>
  </si>
  <si>
    <t>FB Live  - Continuous Nutrition Education (CNE) siri 32024.pdf</t>
  </si>
  <si>
    <t>FB Live: Jangan Sakit Perut Ketika Ramadhan</t>
  </si>
  <si>
    <t>FB Live Jangan Sakit Perut Ketika Ramadhan.pdf</t>
  </si>
  <si>
    <t>FB Live: Makan Secara Sihat</t>
  </si>
  <si>
    <t>FB Live Makan Secara Sihat.pdf</t>
  </si>
  <si>
    <t>FB Live: Peluh-peluh Ramadhan</t>
  </si>
  <si>
    <t>FB Live PELUH-PELUH RAMADHAN.pdf</t>
  </si>
  <si>
    <t>26 Mac - 27 Mac 2024</t>
  </si>
  <si>
    <t>Kursus Pengukuhan Perkhidmatan Penolong Pegawai Farmasi.pdf</t>
  </si>
  <si>
    <t>Sesi Pharmtalks Bil 2/2024: Buah Pinggang Dan Ubat</t>
  </si>
  <si>
    <t>PHARMTALKS - BUAH PINGGANG DAN UBAT.pdf</t>
  </si>
  <si>
    <t>Ceramah Khas Palestin: Tangisan Al-Quds; Menjentik Hati Yang Lali Diulit Duniawi</t>
  </si>
  <si>
    <t>16 Februari 2024</t>
  </si>
  <si>
    <t>Hari Bersama Lembaga Hasil Dalam Negeri (LHDN) Secara Dalam Talian</t>
  </si>
  <si>
    <t>Senarai Kehadiran Hari Bersama LHDN (Dalam Talian).pdf</t>
  </si>
  <si>
    <t>Webinar: Syawal Dirai, Pembaziran Dihindari</t>
  </si>
  <si>
    <t>Webinar - Syawal Dirai, Pembaziran Dihindari.pdf</t>
  </si>
  <si>
    <t>Kuiz JF-Think@PRO Siri 1/2024 - Rawatan Terapi Gantian Methadone Siri 1</t>
  </si>
  <si>
    <t>Kuiz JF-ThinkPRO Siri 12024-Rawatan Terapi Gantian Methadone Siri 1.pdf</t>
  </si>
  <si>
    <t>EPSA - Integriti Penjawat Awam</t>
  </si>
  <si>
    <t>10 Februari 2024</t>
  </si>
  <si>
    <t>EPSA - Integriti Penjawat Awam.pdf</t>
  </si>
  <si>
    <t>EPSA - Pengurusan Bahan Kimia</t>
  </si>
  <si>
    <t>13 Februari 2024</t>
  </si>
  <si>
    <t>EPSA - Pengurusan Bahan Kimia.pdf</t>
  </si>
  <si>
    <t>EPSA - Urus Hutang Minda Tenang</t>
  </si>
  <si>
    <t>EPSA - Urus Hutang Minda Tenang.pdf</t>
  </si>
  <si>
    <t>EPSA - Keterampilan Sosial: Penampilan Diri</t>
  </si>
  <si>
    <t xml:space="preserve">17 Februari 2024 </t>
  </si>
  <si>
    <t>EPSA - Keterampilan Sosial- Penampilan Diri.pdf</t>
  </si>
  <si>
    <t>EPSA - MODUL 4: Alat Pelindung Diri atau Personal Protective Equipment (PPE)</t>
  </si>
  <si>
    <t>17 Februari 2024</t>
  </si>
  <si>
    <t>EPSA - Alat Pelindung Diri atau Personal Protective Equipment (PPE).pdf</t>
  </si>
  <si>
    <t>AI Untuk Rakyat.pdf</t>
  </si>
  <si>
    <t>Lencana</t>
  </si>
  <si>
    <t>User Training Pemerhatian Dan Penentuan Rupa Bentuk Fizikal Produk Tradisional</t>
  </si>
  <si>
    <t>Makmal Unit Analisis Tradisional dan Kosmetik (HMT), Blok I</t>
  </si>
  <si>
    <t>User Training Ujian Pengecaian Bentuk Dosej Susulan Maklumbalas Dari MHRA (Medicines And Healthcare Products Regulatory Agency)</t>
  </si>
  <si>
    <t xml:space="preserve">2 Mei 2024 </t>
  </si>
  <si>
    <t>SENARAI KEHADIRAN USER TRAINING PENGECAIAN DOSEJ.pdf</t>
  </si>
  <si>
    <t>User Training ICP-MS Analysis : ICP-MS Instruments 8900 Using Oxygen Gas Mode</t>
  </si>
  <si>
    <t>31 Januari -       1 Februari 2024</t>
  </si>
  <si>
    <t>Kelab Jurnal NPRA Bil 02/2024 - Overview of Mental Health and Mental Illness &amp; Exploring The World Of Geriatric Care</t>
  </si>
  <si>
    <t>_Kelab Jurnal 02_2024 - Attendees.pdf</t>
  </si>
  <si>
    <t>Taklimat Pengenalan Dan Kesedaran EKSA Siri 01/2024 - Pengenalan dan Kesedaran Ekosistem Kondusif Sektor Awam (EKSA)</t>
  </si>
  <si>
    <t>USER TRAINING ICP-MS ANALYSIS : ICP-MS INSTRUMENTS 8900 USING OXYGEN GAS MODE</t>
  </si>
  <si>
    <t>31 Januari-1 Februari 2024</t>
  </si>
  <si>
    <t>Test Your Ability to Manage Ulcerative Colitis: An Interactive Case-Based Challenge</t>
  </si>
  <si>
    <t>LOC Certificate for 'Test Your Ability to Manage Ulcerative Colitis_ An Interactive Case-Based Challenge'.pdf</t>
  </si>
  <si>
    <t>From Benchside to Clinic: Applying Data for Improved Congenital Adrenal Hyperplasia Outcomes</t>
  </si>
  <si>
    <t>LOC Certificate for 'From Benchside to Clinic_ Applying Data for Improved Congenital Adrenal Hyperplasia Outcomes'.pdf</t>
  </si>
  <si>
    <t>ai.pdf</t>
  </si>
  <si>
    <t>U32 (TBK1)</t>
  </si>
  <si>
    <t>ALL THINGS CHROMATOGRAPHY</t>
  </si>
  <si>
    <t>10am - 12pm</t>
  </si>
  <si>
    <t>https://drive.google.com/file/d/1xCPXlIjufszaUOukkCsPf4f2CKdSYHLM/view?usp=drive_link</t>
  </si>
  <si>
    <t>KUIZ JF-THINK@PRO SIRI 1/2024 “RAWATAN TERAPI GANTIAN METHADONE SIRI 1”</t>
  </si>
  <si>
    <t>9:40am - 9:50am</t>
  </si>
  <si>
    <t>https://drive.google.com/file/d/12_Vlbdng9zISLsuwyZDQ9FXm1C7ciK40/view?usp=drive_link</t>
  </si>
  <si>
    <t>https://drive.google.com/file/d/1iZ1TuglQMfQoJESacJNIC6kovoNtAKLx/view?usp=drive_link</t>
  </si>
  <si>
    <t>10:30am - 11:30am</t>
  </si>
  <si>
    <t>https://drive.google.com/file/d/1c4zToJZrjBiOw4UdpQyRW8qIJNCfQL3n/view?usp=drive_link</t>
  </si>
  <si>
    <t>FSK2</t>
  </si>
  <si>
    <t>https://drive.google.com/file/d/1GX00T8gk1iIKBK0qzDEfiquBmWV_mRNb/view?usp=drive_link</t>
  </si>
  <si>
    <t>10am - 11:30am</t>
  </si>
  <si>
    <t>https://drive.google.com/file/d/1o_IpZ7NjipFrWqCUIpfPfWldd7cfIFz9/view?usp=drive_link</t>
  </si>
  <si>
    <t>KURSUS PENGURUSAN ASET ALIH DAN STOR
KEMENTERIAN KESIHATAN MALAYSIA 
TAHUN 2024</t>
  </si>
  <si>
    <t>18 - 20/3/2024</t>
  </si>
  <si>
    <t>8am - 4pm</t>
  </si>
  <si>
    <t>Dewan Anggerik NPRA (Online)</t>
  </si>
  <si>
    <t>https://drive.google.com/file/d/1jyJ07cz1ozg4f9i7l9LubTqat64jQVH5/view?usp=drive_link</t>
  </si>
  <si>
    <t>BENGKEL TRANSFORMASI PPF MALAYSIA SIRI 1 2024</t>
  </si>
  <si>
    <t>26 - 28/4/2024</t>
  </si>
  <si>
    <t>Lumut Perak</t>
  </si>
  <si>
    <t>https://drive.google.com/file/d/1ExvjLo0sOBjwE1xQYx8sBpB7Cxhc65gq/view?usp=drive_link</t>
  </si>
  <si>
    <t>KURSUS PENGURUSAN ASET ALIH DAN STOR KEMENTERIAN KESIHATAN MALAYSIA TAHUN 2024</t>
  </si>
  <si>
    <t>18 - 20 MAC 2024</t>
  </si>
  <si>
    <t>3 HARI</t>
  </si>
  <si>
    <t>SECARA DALAM TALIAN</t>
  </si>
  <si>
    <t>https://drive.google.com/file/d/19OTOsfNC5i-7-JmrOLkhyV-i26vwavq7/view?usp=drive_link</t>
  </si>
  <si>
    <t>AI APPRECIATE &amp; AI AWARE</t>
  </si>
  <si>
    <t>1 HARI</t>
  </si>
  <si>
    <t>https://drive.google.com/file/d/1V3pCu_V8jmypDEFXr73x_2hiKQDPb5sS/view?usp=drive_link</t>
  </si>
  <si>
    <t>7 MAC 2024</t>
  </si>
  <si>
    <t>1 JAM (10.30am-11.30am)</t>
  </si>
  <si>
    <t>https://drive.google.com/file/d/18BFvtIOtPqdYBLgBIIcBZB5PXa8wpku_/view?usp=drive_link</t>
  </si>
  <si>
    <t>Latihan pemantapan pengendalian GCMS dalam analisa camphor, menthol, methyl salicylate dan thymol untuk produk kosmetik</t>
  </si>
  <si>
    <t>10 - 11 Januari 2024</t>
  </si>
  <si>
    <t>Unit Pembangunan Metodologi</t>
  </si>
  <si>
    <t>https://drive.google.com/file/d/1nRGyMz3rGX__VNNrOhn7QXrITQdlMH2V/view?usp=drive_link</t>
  </si>
  <si>
    <t>Kuiz JF-Think@PRO Siri 1/2024</t>
  </si>
  <si>
    <t>https://drive.google.com/file/d/1VeyXNezi5cPC1o70E7XotY3OyUolsiy3/view?usp=drive_link</t>
  </si>
  <si>
    <t>Kuiz JF-Think@PRO Siri 2/2024</t>
  </si>
  <si>
    <t>https://drive.google.com/file/d/14gMOEHglbWcmDeFWlAkFtk283Jn2Teth/view?usp=drive_link</t>
  </si>
  <si>
    <t>FACEBOOK LIVE
SEMBANG AZAM TAHUN BARU 2024
KEKAL SIHAT, BUDAYA ATAU TREND?</t>
  </si>
  <si>
    <t>12 JANUARI 2024</t>
  </si>
  <si>
    <t>Sembang Azam Tahun Baru Cert.pdf</t>
  </si>
  <si>
    <t>AI untuk Rakyat (AI Aware, AI Apriciate)</t>
  </si>
  <si>
    <t>NOR FARAHIN ZAINUDIN_AI_APPRECIATE_BADGE.png</t>
  </si>
  <si>
    <t>Lencana AI</t>
  </si>
  <si>
    <t>NOR FARAHIN ZAINUDIN_AI_AWARE_BADGE.png</t>
  </si>
  <si>
    <t>can claim one time only</t>
  </si>
  <si>
    <t>Cegah Pneumokokal &amp; Lindungi Anak Anda</t>
  </si>
  <si>
    <t>E-SIJIL FB LIVE 1 FEB 2024 - CEGAH PNEUMOKOKAL, LINDUNGI ANAK ANDA.pdf</t>
  </si>
  <si>
    <t>Siri Webinar : 30 Minit Meh Nutritionist Nok Kabor Bertajuk BILA NAK MULA</t>
  </si>
  <si>
    <t>18 JANUARI 2024</t>
  </si>
  <si>
    <t>NOR FARAHIN BT ZAINUDIN.pdf</t>
  </si>
  <si>
    <t>Assessment: Why complementary medicines?</t>
  </si>
  <si>
    <t>CMED-Why Complimentary Med.pdf</t>
  </si>
  <si>
    <t>Assessment: Water-soluble Vitamins</t>
  </si>
  <si>
    <t>CMEd- Water Soluble Vitamin.pdf</t>
  </si>
  <si>
    <t>Assessment: Fat-soluble vitamins</t>
  </si>
  <si>
    <t>CMEd-Fat Soluble Vitamin.pdf</t>
  </si>
  <si>
    <t>Assessment: Macrominerals</t>
  </si>
  <si>
    <t>CMEd- Macrominerals.pdf</t>
  </si>
  <si>
    <t>Assessment: Microminerals</t>
  </si>
  <si>
    <t>CMEd-Microminerals.pdf</t>
  </si>
  <si>
    <t>Assessment: Essential fatty acids</t>
  </si>
  <si>
    <t>CMEd Malaysia_ Modules (MOH_ A7 - 1point).pdf</t>
  </si>
  <si>
    <t>Overview of Mental Health and Mental Illness</t>
  </si>
  <si>
    <t>Exploring The World Of Geriatric Care</t>
  </si>
  <si>
    <t>Webminar 'Thursday Mindtalk' "Toxic Positivity Unmasked" Keperluan Ungkapan Emosi Yang Autentik Bagi Pasangan</t>
  </si>
  <si>
    <t>Copy_ 240229 MindTalk Siri 1 NOR FARAHIN BT ZAINUDIN 890718-06-5370.pdf</t>
  </si>
  <si>
    <t>CME OSH Insight Bil 1/2024: strategi Pematuhan AKKP (Pindaan ) 2022 Untuk Pengamal Perubatan dan Kesihatan</t>
  </si>
  <si>
    <t>OSH_INSIGHT_1-4003.pdf</t>
  </si>
  <si>
    <t>Assessment: Herb 1</t>
  </si>
  <si>
    <t>Herb 1.pdf</t>
  </si>
  <si>
    <t xml:space="preserve">19 MAC 2024
</t>
  </si>
  <si>
    <t>Emotional Inteligence in the workplace-Farahin.pdf</t>
  </si>
  <si>
    <t>MAKMAL UAB 1</t>
  </si>
  <si>
    <t>Taklimat Kemaskini Senarai Stor makmal</t>
  </si>
  <si>
    <t>Autoclave Handling Refresher</t>
  </si>
  <si>
    <t>1 Jam 30 min</t>
  </si>
  <si>
    <t>Ceramah Biosecurity &amp;Biosafety</t>
  </si>
  <si>
    <t>Tiny Ear, Big Impact</t>
  </si>
  <si>
    <t>Certificate for Nor Farahin Bt Zainudin for "WEBINAR:TINY EARS,BIG IMPACT".pdf</t>
  </si>
  <si>
    <t>Wan Nurul Aina binti Mior Abdullah</t>
  </si>
  <si>
    <t xml:space="preserve">9am - 10am </t>
  </si>
  <si>
    <t>AI Badge.pdf</t>
  </si>
  <si>
    <t>Webinar Sambutan NTD Day 2024 : Bersatu, Bertindak dan Hapuskan Ke Arah Eliminasi Puru (Yaws) di Malaysia</t>
  </si>
  <si>
    <t>8.30am - 1pm</t>
  </si>
  <si>
    <t>Webinar Sempena Hari NTD Sedunia 2024.pdf</t>
  </si>
  <si>
    <t>Kelab Jurnal NPRA Bil. 02/2024</t>
  </si>
  <si>
    <t>3pm - 4pm</t>
  </si>
  <si>
    <t>10.30am - 11.30am</t>
  </si>
  <si>
    <t>Kursus Pengukuhan PPF.jpg</t>
  </si>
  <si>
    <t>Dewan Anngerik, NPRA</t>
  </si>
  <si>
    <t>Kelab Jurnal NPRA Bil. 01/2024</t>
  </si>
  <si>
    <t>CPE PPF Negeri Terengganu Tahun 2024 : Penambahbaikan Proses Permohonan Data Master Phis Melalui Request Management System (RMS)</t>
  </si>
  <si>
    <t>CPE PPF.jpg</t>
  </si>
  <si>
    <t>Sesi Pharmtalks Bil. 3/2024</t>
  </si>
  <si>
    <t>11am - 12pm</t>
  </si>
  <si>
    <t>KEHADIRAN SESI PHARMTALKS.pdf</t>
  </si>
  <si>
    <t>3pm -4pm</t>
  </si>
  <si>
    <t>9am - 4.30pm</t>
  </si>
  <si>
    <t xml:space="preserve">U32 (TBK) </t>
  </si>
  <si>
    <t>BENGKEL PENYEDIAAN CARTA ALIR DOKUMEN BERKAITAN QUEST 5</t>
  </si>
  <si>
    <t>08/01/2024 - 09/01/2024</t>
  </si>
  <si>
    <t>DEWAN ANGGERIK, NPRA</t>
  </si>
  <si>
    <t>Bengkel Penyediaan Carta Alir  Quest 5 (8-9 Jan).pdf</t>
  </si>
  <si>
    <t>SENARAI KEHADIRAN</t>
  </si>
  <si>
    <t>COFFEE TALK ANJURAN BAHAGIAN AMALAN &amp; PERKEMBANGAN FARMASI, KKM BERTAJUK INVASIVE MUCORMYCOSIS</t>
  </si>
  <si>
    <t>SECARA MAYA</t>
  </si>
  <si>
    <t>KEHADIRAN COFFEE TALK 17 JAN 2024.pdf</t>
  </si>
  <si>
    <t>SESI ECHO TRAINING : WHO WORKSHOP ON IMPLEMENTATION OF WHOMANUAL FOR SECONDARY STANDARD FOR EVALUATION OF VACCINES</t>
  </si>
  <si>
    <t>Senarai Kehadiran Sesi Echo Training WHO Workshop (updated 8.3.2024) 26 Jan.pdf</t>
  </si>
  <si>
    <t>31/01/2024-  01/02/2024</t>
  </si>
  <si>
    <t>MAKMAL UNIT ANALISIS TRADISIONAL DAN KOSMETIK (HMT), BLOK I</t>
  </si>
  <si>
    <t>SENARAI KEHADIRAN USER TRAINING ICPMS 8900 OKSIGEN GAS MODE (31 JAN-01 FEB).pdf</t>
  </si>
  <si>
    <t>AI NOR HANANI BINTI LAMRI 060224.pdf</t>
  </si>
  <si>
    <t>LENCANA</t>
  </si>
  <si>
    <t>USER TRAINING PEMERHATIAN DAN PENENTUAN RUPA BENTUK FIZIKAL PRODUK TRADISIONAL (7 FEB) 09-10AM.pdf</t>
  </si>
  <si>
    <t>CERAMAH KHAS PALESTIN 2024 TANGISAN AL-QUDS MENJENTIK HATI YANG LALI DIULIT DUNIAWI</t>
  </si>
  <si>
    <t>DEWAN SERAI WANGI, NPRA</t>
  </si>
  <si>
    <t>Senarai Kehadiran Ceramah Khas Palestin 2024 (1) (16 FEB).pdf</t>
  </si>
  <si>
    <t>SESI PHARMTALKS BIL 2/2024 BUAH PINGGANG DAN UBAT</t>
  </si>
  <si>
    <t>PHARMTALKS BIL 2 2024 (23 FEB).pdf</t>
  </si>
  <si>
    <t>FB LIVE WARMING UP RAMADHAN: PUASA DAN UBAT</t>
  </si>
  <si>
    <t>Sijil Penyertaan FB Live _ Warming Up Ramadhan - Puasa Dan Ubat (27 Feb).pdf</t>
  </si>
  <si>
    <t>KELAB JURNAL BIL 02/2024 TAJUK 1)OVERVIEW OF MENTAL HEALTH AND MENTAL ILLNESS 2)EXPLORING THE WORLD OF GERIATRIC CARE</t>
  </si>
  <si>
    <t>Kelab Jurnal 02_2024 - Attendees (29 Feb).pdf</t>
  </si>
  <si>
    <t>FB LIVE WELLNESS HUB PERLIS, MAKAN SECARA SIHAT</t>
  </si>
  <si>
    <t>E-SIJIL FB LIVE 1 MAC 2024.pdf</t>
  </si>
  <si>
    <t>Kehadiran Ceramah Bahan Kimia (Benua Sains) 070324.pdf</t>
  </si>
  <si>
    <t>FB LIVE WELLNESS HUB UTC PERLIS "PELUH-PELUH RAMADHAN"</t>
  </si>
  <si>
    <t>FB LIVE PELUH-PELUH RAMADHAN 080324 (3.30PM).pdf</t>
  </si>
  <si>
    <t xml:space="preserve">CERAMAH KHAS AMBANG RAMADHAN </t>
  </si>
  <si>
    <t>SENARAI KEHADIRAN CERAMAH KHAS AMBANG RAMADHAN 080324 (10-12PM).pdf</t>
  </si>
  <si>
    <t>FB LIVE WELLNESS HUB PERLIS - CHAIROBIC</t>
  </si>
  <si>
    <t>E-SIJIL FB LIVE 13 MAC 2024-CHAIROBIC.pdf</t>
  </si>
  <si>
    <t>SESI PHARMTALKS BIL 3/2024 "TIPS PENGAMBILAN UBAT SEMASA BERPUASA"</t>
  </si>
  <si>
    <t>SESI PHARMTALKS BIL 3-2024 (15 MAC).pdf</t>
  </si>
  <si>
    <t>KURSUS PENGURUSAN ASET ALIH &amp; STOR</t>
  </si>
  <si>
    <t>(NOR HANANI BINTI LAMRI) E-SIJIL KURSUS PENGURUSAN ASET ALIH DAN STOR KKM (ONLINE) TAHUN 2024 18-20 MAC.pdf</t>
  </si>
  <si>
    <t>Senarai Kehadiran TAKLIMAT PENGENALAN DAN KESEDARAN EKSA SIRI 01_2024 (21 MAC).pdf</t>
  </si>
  <si>
    <t>KURSUS PENGUKUHAN PERKHIDMATAN PENOLONG PEGWAI FARMASI KEMENTERIAN KESIHATAN MALAYSIA SECARA DALAM TALIAN</t>
  </si>
  <si>
    <t>KURSUS PENGUKUHAN PPF KKM 2024 (26-270324).pdf</t>
  </si>
  <si>
    <t>Kehadiran Ceramah Biosecurity &amp; Biosafety (240424).pdf</t>
  </si>
  <si>
    <t>1 JAM 30 MINIT</t>
  </si>
  <si>
    <t>Kehadiran Ceramah Reference Materials (250424).pdf</t>
  </si>
  <si>
    <t>USER TRAINING UJIAN PENGECAIAN BENTUK DOSEJ SUSULAN MAKLUMBALAS DARI MHRA (MEDICINES AND HEALTHCARE PRODUCTS REGULATORY AGENCY)</t>
  </si>
  <si>
    <t>KELAB JURNAL BIL 05/2024 TAJUK 1)THE CONTROL OF COSMETIC ADVERTISEMENT IN MALAYSIA 2)ASEPTIC PROCESSSIMULATION (MEDIA FILL STUDY)</t>
  </si>
  <si>
    <t>Kelab Jurnal NPRA Bil 05-2024 (31 Mei).pdf</t>
  </si>
  <si>
    <t>Nor Izyani Binti Hanafi</t>
  </si>
  <si>
    <t>EATING DISORDER</t>
  </si>
  <si>
    <t>19 JANUARI 2024 EATING DISORDER  ( A4 _ 1 MATA CPD) PK CHERAS NOR SYAZANA BINTI ABDUL AZIZ.pdf</t>
  </si>
  <si>
    <t>HAART INTERACTION</t>
  </si>
  <si>
    <t>19 JANUARI 2024 HAART INTERACTION ( A4 _ 1 MATA CPD) PK CHERAS NOR SYAZANA BINTI ABDUL AZIZ.pdf</t>
  </si>
  <si>
    <t>PERBINCANGAN PENGURUSAN KES DIABETES MELLITUS JENIS 2
(T2DM) DI KLINIK KESIHATAN SIRI 1/2024</t>
  </si>
  <si>
    <t>Certificate for NOR SYAZANA BINTI ABDUL AZIZ for _CME PKPj BIL 2_2024 _ PERBI..._.pdf</t>
  </si>
  <si>
    <t>REFRAMING ASTHMA CARE WITH SYMBICORT AS ONE DEVICE</t>
  </si>
  <si>
    <t>BILIK MESYUARAT MAWAR, PEJABAT KESIHATAN CHERAS</t>
  </si>
  <si>
    <t>Sijil NOR SYAZANA BINTI ABDUL AZIZ  CME_ 'REFRAMING ASTHMA CARE' WITH SYMBICORT AS ONE DEVICE (CPD A4_ 1 MATA).pdf</t>
  </si>
  <si>
    <t>TUBERCULOSIS PREVENTIVE THERAPY IN ADULT RVD PATIENTS</t>
  </si>
  <si>
    <t>23 FEBRUARI 2024 TUBERCULOSIS PREVENTIVE THERAPY IN ADULT RVD   PATIENTS ( A4 _ 1 MATA CPD) PK CHERAS NOR SYAZANA BINTI ABDUL AZIZ .pdf</t>
  </si>
  <si>
    <t>WILSON DISEASE</t>
  </si>
  <si>
    <t>23 FEBRUARI 2024 WILSON DISEASE  ( A4 _ 1 MATA CPD) PK CHERAS NOR SYAZANA BINTI ABDUL AZIZ .pdf</t>
  </si>
  <si>
    <t>ASTHMA CONTROL THROUGH CONSISTENCY OR CONVENIENCE?</t>
  </si>
  <si>
    <t>SIJIL NOR SYAZANA BINTI ABDUL AZIZ  CME_ ASTHMA CONTROL THROUGH CONSISTENCY OR CONVENIENCE_ (CPD A4_ 1 MATA).pdf</t>
  </si>
  <si>
    <t>KUIZ JF-THINK@PRO SIRI 3/2023 PERKHIDMATAN UBAT MELALUI POS</t>
  </si>
  <si>
    <t>15 MINIT</t>
  </si>
  <si>
    <t>PERKHIDMATAN UBAT MELALUI POS_NOR SYAZANA BINTI ABDUL AZIZ.pdf</t>
  </si>
  <si>
    <t>KUIZ JF-THINK@PRO SIRI 4/2023
REKONSTITUSI UBAT SITOTOKSIK</t>
  </si>
  <si>
    <t>Kuiz JF-Think@PRO Siri 4_2023_REKONSTITUSI UBAT SITOTOKSIK _NOR SYAZANA BINTI ABDUL AZIZ_.pdf</t>
  </si>
  <si>
    <t>KUIZ JF-THINK@PRO SIRI 5/2023
PEMBEKALAN UBAT PESAKIT DALAM</t>
  </si>
  <si>
    <t>Sijil Penyertaan Kuiz JF-Think@PRO Siri 5_2023_PEMBEKALAN UBAT PESAKIT DALAM _NOR SYAZANA BINTI ABDUL AZIZ_.pdf</t>
  </si>
  <si>
    <t>KUIZ JF-THINK@PRO SIRI 6/2023
PENGURUSAN REKOD AWAM</t>
  </si>
  <si>
    <t>Sijil Penyertaan Kuiz JF-Think@PRO Siri 6_2023_PENGURUSAN REKOD AWAM_NOR SYAZANA BINTI ABDUL AZIZ.pdf</t>
  </si>
  <si>
    <t>SEMINAR MEDICATION SAFETY JKWPKL&amp;P 2024</t>
  </si>
  <si>
    <t>INSTITUT ENDOKRIN, HOSPITAL PUTRAJAYA</t>
  </si>
  <si>
    <t>18 APRIL 2024 SEMINAR MEDICATION SAFETY JKWPKL&amp;P 2024 (A3 _ 6 MATA CPD) PK CHERAS - NOR SYAZANA BINTI ABDUL AZIZ .pdf</t>
  </si>
  <si>
    <t>CPE PENOLONG PEGAWAI FARMASI NEGERI TERENGGANU TAHUN 2024 :
PENGENALAN UBAT BERDAFTAR</t>
  </si>
  <si>
    <t>CPE PENOLONG PEGAWAI FARMASI NEGERI TERENGGANU TAHUN 2024 :
VERIFIKASI TERMOMETER</t>
  </si>
  <si>
    <t>KURSUS KECEMERLANGAN KEPIMPINAN DAN PENYELIAAN BERKESAN
PENOLONG PEGAWAI FARMASI
KEMENTERIAN KESIHATAN MALAYSIA</t>
  </si>
  <si>
    <t>04 June - 06 June 2024</t>
  </si>
  <si>
    <t>ILKKM SULTAN AZLAN SHAH, ULU KINTA,
PERAK DARUL RIDZUAN</t>
  </si>
  <si>
    <t>KURSUS KECEMERLANGAN KEPIMPINAN DAN PENYELIAAN BERKESAN_NOR SYAZANA BINTI ABDUL AZIZ .pdf</t>
  </si>
  <si>
    <t>18 JULY 2024 MindTalk Siri 5_NOR SYAZANA BINTI ABDUL AZIZ.pdf</t>
  </si>
  <si>
    <t>Penolong Pegawai Farmasi U32 (KUP)</t>
  </si>
  <si>
    <t>U32 (KUP)</t>
  </si>
  <si>
    <t>CHAIROBIC</t>
  </si>
  <si>
    <t>860702305336 CHAIROBIC.pdf</t>
  </si>
  <si>
    <t>SAT CIRIT, SAT SEMBELIT, KANSER KOLOREKTAL</t>
  </si>
  <si>
    <t>860702305336 cirit.pdf</t>
  </si>
  <si>
    <t>“ALL THINGS CHROMATOGRAPHY” SEMINAR TALK!</t>
  </si>
  <si>
    <t>CERAMAH BAHAN KIMIA (BENUA ASIA)</t>
  </si>
  <si>
    <t>DEWAN ANGGERIK NPRA</t>
  </si>
  <si>
    <t>SESI LATIHAN GCMS</t>
  </si>
  <si>
    <t>10-11/1/2024</t>
  </si>
  <si>
    <t>UNIT PEMBANGUNAN METODOLOGI</t>
  </si>
  <si>
    <t>Kehadiran GCMS Training (10 -11 Jan).pdf</t>
  </si>
  <si>
    <t>KELAS HADITH BIL 3</t>
  </si>
  <si>
    <t>45 minit</t>
  </si>
  <si>
    <t>KELAS HADITH BIL 3(2024)Februari.pdf</t>
  </si>
  <si>
    <t>KURSUS PENGUKUHAN PENOLONG PEGAWAI FARMASI KKM</t>
  </si>
  <si>
    <t>Kursus Pengukuhan Perkhidmatan Penolong Pegawai Farmasi_NORAIDAH BINTI OTHMAN (7).pdf</t>
  </si>
  <si>
    <t>CERAMAH KHAS SEMPENA ISRAK MIKRAJ</t>
  </si>
  <si>
    <t>SESI WEBINAR: 30MINIT MEH NUTRIONIST NOK KABOR</t>
  </si>
  <si>
    <t>SESI WEBINAR 30MINIT MEH NUTRIONIST NOK KABOR_NORAIDAH BINTI OTHMAN (6).pdf</t>
  </si>
  <si>
    <t>PENGENALAN UBAT BERDAFTAR</t>
  </si>
  <si>
    <t>Sijil Penyertaan Pengenalan Ubat Berdaftar (1).pdf</t>
  </si>
  <si>
    <t>VERIFIKASI TERMOMETER</t>
  </si>
  <si>
    <t>Sijil Penyertaan Verifikasi Termometer (1).pdf</t>
  </si>
  <si>
    <t>Noraidah othman _AI_APPRECIATE_BADGE (1).pdf</t>
  </si>
  <si>
    <t>Lencana Ai</t>
  </si>
  <si>
    <t xml:space="preserve">4 JAM </t>
  </si>
  <si>
    <t>SELF LEARNING MODULE (2 SECTION)</t>
  </si>
  <si>
    <t>AI UNTUK RAKYAT 060224_NORDIYANA.pdf</t>
  </si>
  <si>
    <t>USER TRAINING PEMERHATIAN DAN PENENTUAN RUPA BENTUK FIZIKAL PRODUK TRADISIONAL 070224_NORDIYANA.pdf</t>
  </si>
  <si>
    <t>Kuiz JF-Think@PRO Siri 1/2024 “RAWATAN TERAPI GANTIAN METHADONE SIRI 1”</t>
  </si>
  <si>
    <t>30 MIN</t>
  </si>
  <si>
    <t>Kuiz JF-Think@PRO Siri 1 RAWATAN TERAPI GANTIAN METHADONE SIRI 090224_NORDIYANA BINTI SAMSUDIN.pdf</t>
  </si>
  <si>
    <t xml:space="preserve">SENARAI KEHADIRAN CERAMAH KHAS PALESTIN 2024 TANGISAN AL-QUDS MENJENTIK HATI YANG LALI DIULIT DUNIAWI </t>
  </si>
  <si>
    <t>DEWAN SERAI WANGI</t>
  </si>
  <si>
    <t>Senarai Kehadiran Ceramah Khas Palestin 2024 Tangisan Al-Quds Menjentik Hati Yang Lali Diulit Duniawi 160224_NORDIYANA.pdf</t>
  </si>
  <si>
    <t>PEMAKANAN SIHAT WANITA (HER)</t>
  </si>
  <si>
    <t>EPSA</t>
  </si>
  <si>
    <t>EPSA_PEMAKANAN SIHAT WANITA (HER) 180224_NORDIYANA.pdf</t>
  </si>
  <si>
    <t>SESI FACEBOOK LIVE NUTRITIONISTKKM  'GIGI,GULA DAN OBESITI'</t>
  </si>
  <si>
    <t>E-Sijil FB Live NutritionistKKM Gigi, Gula dan Obesiti 210224_Nordiyana.pdf</t>
  </si>
  <si>
    <t xml:space="preserve">EPSA PERSONALITI DAN PEKERJAAN </t>
  </si>
  <si>
    <t>EPSA PERSONALITI DAN PEKERJAAN 21024_NORDIYANA.pdf</t>
  </si>
  <si>
    <t>SIJIL PENGESAHAN KEHADIRAN SESI PHARMTALKS BIL 2/2024 BUAH PINGGANG DAN UBAT</t>
  </si>
  <si>
    <t>PHARMTALKS BIL 22024 BUAH PINGGANG DAN UBAT_230224 NORDIYANA BINTI SAMSUDIN.pdf</t>
  </si>
  <si>
    <t>CME OSH INSIGHT 1/2024 STRATEGI PEMATUHAN AKKP (PINDAAN) 2022 UNTUK PENGAMAL PERUBATAN DAN KESIHATAN</t>
  </si>
  <si>
    <t>OSH_INSIGHT 1_2024 STRATEGI PEMATUHAN AKKP PINDAAN 2022 UNTUK PENGAMAL PERUBATAN DAN KESIHATAN_230224_NORDIYANA.pdf</t>
  </si>
  <si>
    <t>Sijil Penyertaan FB Live Warming Up Ramadhan_Puasa Dan Ubat 270224_NORDIYANA.pdf</t>
  </si>
  <si>
    <t>TOXIC POSITIVITY UNMASKED KEPERLUAN UNGKAPAN EMOSI YANG AUTENTIK BAGI PASANGAN</t>
  </si>
  <si>
    <t>TOXIC POSITIVITY UNMASKED KEPERLUAN UNGKAPAN EMOSI YANG AUTENTIK BAGI PASANGAN 290224_NORDIYANA.pdf</t>
  </si>
  <si>
    <t>BOOKDOC CHALLENGE CERTIFICATE VIRTUAL FUN WALK 120000 LANGKAH MENUJU RAMADHAN 1-29 FEB 2024</t>
  </si>
  <si>
    <t>01/02/2024 - 29/02/2024</t>
  </si>
  <si>
    <t>BookDocChallengeCertificate Virtual Fun Walk 120000 Langkah Menuju Ramadhan 1-29 Feb 2024 _Nordiyana.pdf</t>
  </si>
  <si>
    <t xml:space="preserve">FB LIVE WELLNESS HUB PERLIS VTALK MAKAN SECARA SIHAT SUKU SUKU SEPARUH </t>
  </si>
  <si>
    <t>FBLIVE WELLNESS HUB PERLIS VTALK_MAKAN SECARA SIHAT SUKU SUKU SEPARUH_010324.pdf</t>
  </si>
  <si>
    <t>Kehadiran Ceramah Bahan Kimia (Benua Sains)Nordiyana_ 070324.pdf</t>
  </si>
  <si>
    <t>CONTINUOUS NUTRITION EDUCATION (CNE) BERSAMA NUTRITIONIST SABAH SIRI 05/2024 TOPIK: 7 STRATEGI PENTING UNTUK MAKAN SECARA SIHAT DI TAHUN 2024</t>
  </si>
  <si>
    <t>Sijil Siri 5_2024 CONTINUOUS NUTRITION EDUCATION (CNE) BERSAMA NUTRISIONIST SABAH 7 Strategi Penting Untuk Makan Secara Sihat di Tahun 2024_Nordiyana.pdf</t>
  </si>
  <si>
    <t>SENARAI KEHADIRAN CERAMAH KHAS AMBANG RAMADHAN 080324_NORDIYANA.pdf</t>
  </si>
  <si>
    <t>FB LIVE MINDA SIHAT TERENGGANU JOM TANYA PAKAR WANITA DAN KESIHATAN MENTAL</t>
  </si>
  <si>
    <t>FB LIVE MINDA SIHAT TERENGGANU JOM TANYA PAKAR_WANITA DAN KESIHATAN MENTAL 130324.pdf</t>
  </si>
  <si>
    <t>SAT CIRIT, SAT SEMBELIT KANSER KOLOREKTAL</t>
  </si>
  <si>
    <t>SAT CIRIT, SAT SEMBELIT KANSER KOLOREKTAL_150324 Nordiyana.pdf</t>
  </si>
  <si>
    <t xml:space="preserve">DALAM TALIAN (PROJEK DI DEWAN ANGGERIK)
</t>
  </si>
  <si>
    <t>(NORDIYANA BINTI SAMSUDIN ) E-SIJIL KURSUS PENGURUSAN ASET ALIH DAN STOR KKM (ONLINE) TAHUN 2024.pdf</t>
  </si>
  <si>
    <t xml:space="preserve">DALAM TALIAN </t>
  </si>
  <si>
    <t>Senarai Kehadiran TAKLIMAT PENGENALAN DAN KESEDARAN EKSA SIRI 01_2024_Nordiyana.pdf</t>
  </si>
  <si>
    <t>DALAM  TALIAN</t>
  </si>
  <si>
    <t>Kursus Pengukuhan Perkhidmatan Penolong Pegawai Farmasi 26-270324 _Nordiyana.pdf</t>
  </si>
  <si>
    <t>VIRTUAL FUN WALK WORLD OSH DAY 2024 CABARAN 15 HARI-100,000 LANGKAH</t>
  </si>
  <si>
    <t>15/04/2024 - 30/04/2024</t>
  </si>
  <si>
    <t>15 HARI</t>
  </si>
  <si>
    <t>BookDocChallengeCertificate Virtual Fun Walk World OSH Day 15-30 APR 2024.pdf</t>
  </si>
  <si>
    <t>02052024 SENARAI KEHADIRAN USER TRAINING PENGECAIAN DOSEJ_NORDIYANA.pdf</t>
  </si>
  <si>
    <t xml:space="preserve">SENARAI KEHADIRAN USER TRAINING ICPMS 8900 OKSIGEN GAS MODE </t>
  </si>
  <si>
    <t>31/01/2024 - 01/02/2024</t>
  </si>
  <si>
    <t>SENARAI KEHADIRAN USER TRAINING ICPMS 8900 OKSIGEN GAS MODE 31-1 FEB 2024_NORDIYANA.pdf</t>
  </si>
  <si>
    <t>U 36 (M)</t>
  </si>
  <si>
    <t>8-9/1/2024</t>
  </si>
  <si>
    <t>Bengkel Penyediaan Carta Alir</t>
  </si>
  <si>
    <t>All Things Chromatography” Seminar Talk</t>
  </si>
  <si>
    <t>All Things Chromatoghraphy</t>
  </si>
  <si>
    <t>Sesi Echo Training</t>
  </si>
  <si>
    <t>Kelab Jurnal 1/2024</t>
  </si>
  <si>
    <t>How to Start Up and Shut down LC &amp; LC MS Instrument - APAC</t>
  </si>
  <si>
    <t>certificate-phenomenex</t>
  </si>
  <si>
    <t>2 jam 30 min</t>
  </si>
  <si>
    <t>Sijil AI Untuk Rakyat</t>
  </si>
  <si>
    <t>My Digital &amp; Intel</t>
  </si>
  <si>
    <t>Program ISM Kolokium Siri 2/2024: ''Jenayah dalam masyarakat /komuniti''</t>
  </si>
  <si>
    <t>Progam ISM Kolokium Siri 2/2024</t>
  </si>
  <si>
    <t>Webinar Kesihatan Ibu - Anemia in pregnancy</t>
  </si>
  <si>
    <t>Webinar Kesihatan Ibu</t>
  </si>
  <si>
    <t>Introduction to Gas Chromatography and Method Development-JAPAC</t>
  </si>
  <si>
    <t>Certificate -15022024</t>
  </si>
  <si>
    <t>Sesi Facebook Live NutritionistKKM ‘Gigi, Gula dan Obesiti’</t>
  </si>
  <si>
    <t>1 jam 15 min</t>
  </si>
  <si>
    <t>Sijil FB Live 21022024</t>
  </si>
  <si>
    <t>Warming Up Ramadhan : Puasa &amp; Ubat</t>
  </si>
  <si>
    <t>Sijil  27022024</t>
  </si>
  <si>
    <t>Webinar 'Thursday Mindtalk'- Toxic Positivity Unmasked</t>
  </si>
  <si>
    <t>Sijil 29022024</t>
  </si>
  <si>
    <t>Autoclave  Handling Refresher Training</t>
  </si>
  <si>
    <t>Troubleshooting for Gas Chromatography-JAPAC</t>
  </si>
  <si>
    <t>Sijil 14032024</t>
  </si>
  <si>
    <t>Sesi Pharmtalks Bil . 3/2024</t>
  </si>
  <si>
    <t>Sijil Sesi Pharmtalks Bil 3/2024</t>
  </si>
  <si>
    <t>Sijil Pengurusan Aset &amp; Stor</t>
  </si>
  <si>
    <t>Kelas Hadith Bil 6/2024 Anjuran Puspanita Cawangan Kecil NPRA</t>
  </si>
  <si>
    <t>50 min</t>
  </si>
  <si>
    <t>Kelas Hadith Bil 6/2024</t>
  </si>
  <si>
    <t>Webinar : " Syawal dirai,Pembaziran dihindari"</t>
  </si>
  <si>
    <t>Sijil Webinar 22032024</t>
  </si>
  <si>
    <t>2  hari</t>
  </si>
  <si>
    <t>Sijil Kursus Pengukuhan Perkhidmatan PPF</t>
  </si>
  <si>
    <t>Ceramah Reference Materials ( Merck )</t>
  </si>
  <si>
    <t>Kehadiran Ceramah Reference Material ( Merck )</t>
  </si>
  <si>
    <t>Cpe Pen.Pegawai Farmasi Negeri Terengganu Tahun 2024 : Verifikasi Termometer.</t>
  </si>
  <si>
    <t>Sijil Verifikasi Thermometer</t>
  </si>
  <si>
    <t>Tips Ajaib menggunakan Microsoft Excel</t>
  </si>
  <si>
    <t>Sijil 09052024</t>
  </si>
  <si>
    <t>“RAWATAN TERAPI GANTIAN METHADONE SIRI 1”</t>
  </si>
  <si>
    <t>15 Min</t>
  </si>
  <si>
    <t>Think@Pro 1.pdf</t>
  </si>
  <si>
    <t>“REKONSTITUSI UBAT SITOTOKSIK SIRI 1 ”</t>
  </si>
  <si>
    <t>Think@Pro 2.pdf</t>
  </si>
  <si>
    <t>“SISTEM PENDISPENSAN UBAT BERSEPADU SIRI 1”</t>
  </si>
  <si>
    <t>Think@Pro 3.pdf</t>
  </si>
  <si>
    <t>“DASAR UBAT NASIONAL SIRI 1 ”</t>
  </si>
  <si>
    <t>Think@Pro 4.pdf</t>
  </si>
  <si>
    <t>“PENGURUSAN PRODUK RANGKAIAN SEJUK &amp; PELAN KONTINGENSI RANGKAIAN SEJUK SIRI 1 ”</t>
  </si>
  <si>
    <t>Think@Pro 5.pdf</t>
  </si>
  <si>
    <t>Medscape Now! Hot Topics in Mental Health February 2024.pdf</t>
  </si>
  <si>
    <t>How Common is Long COVID in Adults?</t>
  </si>
  <si>
    <t>'How Common is Long COVID in Adults?'.pdf</t>
  </si>
  <si>
    <t xml:space="preserve">Demystifying Drug-Drug Interactions for COVID-19 Antivirals </t>
  </si>
  <si>
    <t>'Demystifying Drug-Drug Interactions for COVID-19 Antivirals.pdf</t>
  </si>
  <si>
    <t xml:space="preserve">Improving Cardiovascular Outcomes in People Living With Human Immunodeficiency Virus </t>
  </si>
  <si>
    <t>'Improving Cardiovascular Outcomes in People Livin.pdf</t>
  </si>
  <si>
    <t>Improving the Pulmonary Arterial Hypertension Patient Journey: Optimizing Patient Communication to Reduce the Burden of Disease</t>
  </si>
  <si>
    <t>'Improving the Pulmonary Arterial Hypertension Patient Journe.pdf</t>
  </si>
  <si>
    <t>Preserving the Mental Health of Your Patients With Rare Diseases</t>
  </si>
  <si>
    <t>'Preserving the Mental Health of Your Patients With Rare Dise.pdf</t>
  </si>
  <si>
    <t>Recommendations for Antibiotic Prophylaxis in Trauma Cases: A Comprehensive Guide</t>
  </si>
  <si>
    <t>'Recommendations for Antibiotic Prophylaxis in Tra.pdf</t>
  </si>
  <si>
    <t>Minimal Impact on Blood Sugar? Insights From Corticosteroid Injections in Patients With Diabetes</t>
  </si>
  <si>
    <t>'Minimal Impact on Blood Sugar? Insights From Cort.pdf</t>
  </si>
  <si>
    <t>Pulmonary Arterial Hypertension Treatment Planning: From Evidence to Practice</t>
  </si>
  <si>
    <t>'Pulmonary Arterial Hypertension Treatment Planning- From Evidence to Practice'.pdf</t>
  </si>
  <si>
    <t>'Detangling the Connected World of CGM and Insulin Delivery'.pdf</t>
  </si>
  <si>
    <t>Clinical Updates From the 2024 American Urology Meeting</t>
  </si>
  <si>
    <t>'Clinical Updates From the 2024 American Urology Meeting'.pdf</t>
  </si>
  <si>
    <t>Medscape Now! Hot Topics in Women's Health May 2024</t>
  </si>
  <si>
    <t>'Medscape Now! Hot Topics in Women's Health May 2024'.pdf</t>
  </si>
  <si>
    <t>AI Untuk Rakyat.jpg</t>
  </si>
  <si>
    <t>"MAGIC MUSHROOM BUKAN SEBARANG MAGIC"</t>
  </si>
  <si>
    <t>Magic Mushroom.pdf</t>
  </si>
  <si>
    <t>TOXIC POSITIVITY UNMASKED' : KEPERLUAN UNGKAPAN EMOSI YANG AUTENTIK BAGI PASANGAN</t>
  </si>
  <si>
    <t>Toxic Positivity Unmasked.pdf</t>
  </si>
  <si>
    <t>"TINY EARS, BIG IMPACT"</t>
  </si>
  <si>
    <t>Tiny Ears, Big Impact.pdf</t>
  </si>
  <si>
    <t>UBAT GENERIK VS UBAT INOVATOR</t>
  </si>
  <si>
    <t>Ubat Generik VS Ubat Inovator.pdf</t>
  </si>
  <si>
    <t>Verifikasi Termometer.pdf</t>
  </si>
  <si>
    <t>DIABETES MELLITUS TYPE 3</t>
  </si>
  <si>
    <t>Diabetes Mellitus Type 3.pdf</t>
  </si>
  <si>
    <t>PENAMBAHBAIKAN PROSES PERMOHONAN DATA MASTER PHIS MELALUI REQUEST MANAGEMENT SYSTEM (RMS)</t>
  </si>
  <si>
    <t>Penambahbaikan Proses Permohonan Data.pdf</t>
  </si>
  <si>
    <t>18-20 March 2024</t>
  </si>
  <si>
    <t>3 Hari</t>
  </si>
  <si>
    <t>Kursus Pengurusan Aset Alih Dan Stor.pdf</t>
  </si>
  <si>
    <t>TIPS PENGAMBILAN UBAT SEMASA BERPUASA</t>
  </si>
  <si>
    <t>Tips Pengambilan Ubat Semasa Berpuasa.pdf</t>
  </si>
  <si>
    <t>Webinar: "Syawal Dirai, Pembaziran Dihindari"</t>
  </si>
  <si>
    <t>Syawal Dirai, Pembaziran Dihindari.pdf</t>
  </si>
  <si>
    <t>Method Transfer Training For Identification of Proton Pump Inhibitors in Traditional Products by HPLC</t>
  </si>
  <si>
    <t>Makmal UAT (Penyaringan), F04/004</t>
  </si>
  <si>
    <t>Method Transfer Training For Identification of PPI.pdf</t>
  </si>
  <si>
    <t>HARI BERSAMA LHDN (DALAM TALIAN).pdf</t>
  </si>
  <si>
    <t>“PENGURUSAN REKOD AWAM”</t>
  </si>
  <si>
    <t>Think@Pro 6.pdf</t>
  </si>
  <si>
    <t>“TEKNIK PENGGUNAAN PERANTI UBAT SEDUT”</t>
  </si>
  <si>
    <t>Think@Pro 7.pdf</t>
  </si>
  <si>
    <t>Biosimilars for the Management of Eye Conditions</t>
  </si>
  <si>
    <t>'Biosimilars for the Management of Eye Conditions'.pdf</t>
  </si>
  <si>
    <t>Do Comorbidities Impact Autoimmune Pregnancy Outcomes?</t>
  </si>
  <si>
    <t>'Do Comorbidities Impact Autoimmune Pregnancy Outcomes?'.pdf</t>
  </si>
  <si>
    <t>14-15 May 2024</t>
  </si>
  <si>
    <t>Comparative Testing For Identification of Proton Pump Inhibitor in Traditional Products by HPLC.pdf</t>
  </si>
  <si>
    <t>Pengenalan dan Kesedaran Ekosistem Kondusif Sektor Awam (EKSA)</t>
  </si>
  <si>
    <t>Pengenalan Dan Kesedaran EKSA.pdf</t>
  </si>
  <si>
    <t>Kelab Jurnal 03_2024 .pdf</t>
  </si>
  <si>
    <t>Sesi Echo Training: WHO Workshop On Implementation of WHOManual for Secondary Standard for Evaluation Of Vaccines</t>
  </si>
  <si>
    <t>Echo Training WHO Workshop.pdf</t>
  </si>
  <si>
    <t>Coffee Talk: Invasive Mucormycosis</t>
  </si>
  <si>
    <t>Invasive Mucormycosis</t>
  </si>
  <si>
    <t>Pengesahan Kehadiran</t>
  </si>
  <si>
    <t>Webinar: Tiny Ears, Big Impact</t>
  </si>
  <si>
    <t>Tiny Ears, Big Impact</t>
  </si>
  <si>
    <t>Toxic Positivity Unmasked : Keperluan Ungkapan Emosi Yang Autentik Bagi Pasangan</t>
  </si>
  <si>
    <t>Keperluan Ungkapan Emosi Yang Autentik Bagi Pasangan</t>
  </si>
  <si>
    <t>Sembang Azam Tahun Baru :Kekal Sihat,Budaya atau Trend?</t>
  </si>
  <si>
    <t>12/1/2024</t>
  </si>
  <si>
    <t>KUIZ : Tak Nak Merokok</t>
  </si>
  <si>
    <t>19/1/2024</t>
  </si>
  <si>
    <t>Jangan Sebarangan Pakai Krim Sapu</t>
  </si>
  <si>
    <t>Emotional Intelligence In The Workplace</t>
  </si>
  <si>
    <t>Pengurusan Ubat-ubatan Semasa Mengerjakan Ibadah Haji</t>
  </si>
  <si>
    <t>Tangisan Al-Quds : Menjentik Hati Yang Lali Diulit Duniawi</t>
  </si>
  <si>
    <t xml:space="preserve">Kelas GDM </t>
  </si>
  <si>
    <t>Magic Mushroom Bukan Sebarang Magic</t>
  </si>
  <si>
    <t>Warming Up Ramadhan: Puasa &amp; Ubat</t>
  </si>
  <si>
    <t>Pengenalan Ubat Berdaftar</t>
  </si>
  <si>
    <t>Verifikasi Termometer</t>
  </si>
  <si>
    <t>30 Minit Meh Nutritionist Nak Kabor: Bila Nak Mula</t>
  </si>
  <si>
    <t>WHO Workshop On Implementation of WHO Manual for Secondary Standart for Evaluation of Vaccines</t>
  </si>
  <si>
    <t>Kelab Jurnal Bil. 2/24</t>
  </si>
  <si>
    <t>Overview of mental health and mental illness</t>
  </si>
  <si>
    <t>Autoclave handling resfresher training</t>
  </si>
  <si>
    <t>BPSU Lab 1 &amp; 2</t>
  </si>
  <si>
    <t>Kelab Jurnal Bil. 3/24</t>
  </si>
  <si>
    <t>Taklimat Pengenalan Dan Kesedaran EKSA Siri 01/2024</t>
  </si>
  <si>
    <t>Ceramah Biosecurity dan Biosafety</t>
  </si>
  <si>
    <t>PUSPANITA SQUARE</t>
  </si>
  <si>
    <t>Depan Kafeteria NPRA</t>
  </si>
  <si>
    <t>Family Planning &amp; Contraception</t>
  </si>
  <si>
    <t>e-slip family planning.pdf</t>
  </si>
  <si>
    <t>‘Rancang Kehamilan Anda’</t>
  </si>
  <si>
    <t>E-Sijil FB Live NUR SHABIRAH BINTI SABDIN .pdf</t>
  </si>
  <si>
    <t>Latihan Praktikal Verifikasi Alat Radas.pdf</t>
  </si>
  <si>
    <t>‘Penyusuan Susu Ibu: Bersedia Awal, Kurangkan Stress’</t>
  </si>
  <si>
    <t>Nur Aziah Binti Mohd Rasali@Razali</t>
  </si>
  <si>
    <t>Understanding the Patient: The Endometrial Cancer Tumor Board</t>
  </si>
  <si>
    <t>20240109 CE Certificate for 'Understanding the Patient_ The Endometrial Cancer Tumor Board'.pdf</t>
  </si>
  <si>
    <t>Sjil Penyertaan</t>
  </si>
  <si>
    <t>Does Maternal Depression Start Sooner Than We Thought?</t>
  </si>
  <si>
    <t>20240110 LOC Certificate for 'Does Maternal Depression Start Sooner Than We Thought_'.pdf</t>
  </si>
  <si>
    <t>Dry Eye: A Hands-On Guide for Diagnosis and Treatment in Primary Care</t>
  </si>
  <si>
    <t>20240111 Pharmacist CE Certificate for 'Dry Eye_ A Hands-On Guide for Diagnosis and Treatment in Primary Care'.pdf</t>
  </si>
  <si>
    <t>Is There a Link Between Parental Infertility and Autism in Offspring?</t>
  </si>
  <si>
    <t>20240116 Pharmacist CE Certificate for 'Is There a Link Between Parental Infertility and Autism in Offspring_'.pdf</t>
  </si>
  <si>
    <t>Who Workshop On Implementation of WHO
Manual for Secondary Standard for Evaluation Of Vaccines</t>
  </si>
  <si>
    <t>“Rawatan Terapi Gantian Methadone Siri 1”</t>
  </si>
  <si>
    <t>20240203 “Rawatan Terapi Gantian Methadone Siri 1”.pdf</t>
  </si>
  <si>
    <t>Ai Untuk Rakyat</t>
  </si>
  <si>
    <t xml:space="preserve">Self Learning Module </t>
  </si>
  <si>
    <t>20240206 Ai Untuk Rakyat.pdf</t>
  </si>
  <si>
    <t>Lencana Al</t>
  </si>
  <si>
    <t>Magic Mushroom Bukan Sekadar Magick</t>
  </si>
  <si>
    <t>20240216 SIJIL CME MAGIC MUSHROOM.pdf</t>
  </si>
  <si>
    <t>Sambutan Hari Kanser Sedunia 2024</t>
  </si>
  <si>
    <t>20240222 Sambutan Hari Kanser Sedunia 2024.pdf</t>
  </si>
  <si>
    <t>Risiko, Gejala &amp; Pencegahan Kanser Mulut</t>
  </si>
  <si>
    <t>20240227 am Risiko, Gejala &amp; Pencegahan Kanser Mulut.pdf</t>
  </si>
  <si>
    <t>20240227 pm Sijil Penyertaan FB Live _ Warming Up Ramadhan - Puasa Dan Ubat.pdf</t>
  </si>
  <si>
    <t xml:space="preserve"> Hari Bersama LHDN </t>
  </si>
  <si>
    <t>20240229 SENARAI KEHADIRAN HARI BERSAMA LHDN (DALAM TALIAN).pdf</t>
  </si>
  <si>
    <t>20240229 Kelab Jurnal 02_2024 - Attendees.pdf</t>
  </si>
  <si>
    <t>Kawal Diabetes_ Ramadhan Lebih Manis</t>
  </si>
  <si>
    <t>20240306 KAWAL DIABETIS_ RAMADHAN LEBIH MANIS.pdf</t>
  </si>
  <si>
    <t>20240407 Kehadiran Ceramah Bahan Kimia (Benua Sains).pdf</t>
  </si>
  <si>
    <t xml:space="preserve">Ceramah Khas Ambang Ramadhan </t>
  </si>
  <si>
    <t>20240308 SENARAI KEHADIRAN CERAMAH KHAS AMBANG RAMADHAN (2mata).pdf</t>
  </si>
  <si>
    <t>18 - 20 March 2024</t>
  </si>
  <si>
    <t>20240318 Senarai Kehadiran Kursus Pengurusan Aset Alih &amp; Stor 18 - 20 Mac 2024 (15 mata).pdf</t>
  </si>
  <si>
    <t>Senarai Kehadiran Taklimat Pengenalan Dan Kesedaran EKSA SIRI 01_2024</t>
  </si>
  <si>
    <t>20240321 Senarai Kehadiran Taklimat Pengenalan Dan Kesedaran EKSA SIRI 01_2024.pdf</t>
  </si>
  <si>
    <t>20240327 Kelab Jurnal 03_2024 - Sheet1.pdf</t>
  </si>
  <si>
    <t>Method Transfer Training For Identification Of Protom Pump In Inhibitor In Tradisional Product By HPLC</t>
  </si>
  <si>
    <t>20240418 Senarai Kehadiran - Method Transfer Training For Identification of Proton Pump Inhibitor in Traditional Products by HPLC (Responses) (6 mata).pdf</t>
  </si>
  <si>
    <t>20240424 Kehadiran Ceramah Biosecurity &amp; Biosafety (4 mata).pdf</t>
  </si>
  <si>
    <t>Sesi Latihan Penggunaan Alat Shimadzhu HPLC</t>
  </si>
  <si>
    <t>7 Jam</t>
  </si>
  <si>
    <t>Mamal Kosmetik, H04</t>
  </si>
  <si>
    <t>20240624 Sesi Latihan Pengguna alat Shimadzu HPLC.pdf</t>
  </si>
  <si>
    <t>ai untuk rakyat.pdf</t>
  </si>
  <si>
    <t>4jam</t>
  </si>
  <si>
    <t>1jam</t>
  </si>
  <si>
    <t>Kelab Jurnal 02_2024.pdf</t>
  </si>
  <si>
    <t>Ceramah Khas Ambang Ramadhan</t>
  </si>
  <si>
    <t>2jam</t>
  </si>
  <si>
    <t>Ceramah Khas Palestin 2024</t>
  </si>
  <si>
    <t>Uset Training Pengecaian Dosej</t>
  </si>
  <si>
    <t>Makmal UAT&amp;KOS</t>
  </si>
  <si>
    <t>Pharmtalk Bil 1/2024: Jangan Sembarangan Pakai Krim Sapu</t>
  </si>
  <si>
    <t>Pharmtalks Bil 1,2024_ Jangan Sembarangan Pakai Krim Sapu.pdf</t>
  </si>
  <si>
    <t>Medscape: Hot Topics in Pediatric and Adolescents</t>
  </si>
  <si>
    <t>Pediatrics and Adolescents.pdf</t>
  </si>
  <si>
    <t>Wellness Hub UTC Perlis: Sat Cirit Sat Sembelit Kanser Kolorektal</t>
  </si>
  <si>
    <t>Wellness Hub UTC Perlis _ Sat Cirit Sat Sembelit Kanser Kolorektal.pdf</t>
  </si>
  <si>
    <t>Wellness Hub UTC Perlis: Peluh-Peluh Ramadhan</t>
  </si>
  <si>
    <t>Wellness Hub UTC Perlis _ Peluh-Peluh Ramadhan.pdf</t>
  </si>
  <si>
    <t>Wellness Hub UTC Perlis: Makan Secara Sihat, Suku-suku Separuh</t>
  </si>
  <si>
    <t>Wellness Hub UTC Perlis _ Makan Secara Sihat, Suku-suku Separuh.pdf</t>
  </si>
  <si>
    <t>Wellness Hub UTC Perlis: Jangan Sakit Perut Ketika Ramadhan</t>
  </si>
  <si>
    <t>Wellness Hub UTC Perlis _ Jangan Sakit Perut Ketika Ramadhan.pdf</t>
  </si>
  <si>
    <t>Nutritionist Sabah: Topik  7 Strategi Penting Untuk Makan Secara Sihat di Tahun 2024</t>
  </si>
  <si>
    <t>Nutritionist Sabah_ Topik  7 Strategi Penting Untuk Makan Secara Sihat di Tahun 2024.pdf</t>
  </si>
  <si>
    <t>Kursus Pengukuhan Pen Peg Farmasi KKM Secara Dalam Talian Tahun 2024</t>
  </si>
  <si>
    <t>26/03/2024-27/03/2024</t>
  </si>
  <si>
    <t>2hari</t>
  </si>
  <si>
    <t>Kursus Pengukuhan Pen Peg Farmasi KKM Secara Dalam Talian Tahun 2024.pdf</t>
  </si>
  <si>
    <t>FB Live Minda Sihat Terengganu:Jom Tanya Pakar  Wanita Dan Kesihatan</t>
  </si>
  <si>
    <t>FB Live Minda Sihat Terengganu_ Jom Tanya Pakar _ Wanita Dan Kesihatan.pdf</t>
  </si>
  <si>
    <t>PharmTalks: Sihat &amp; Cergas Kekalkan Momentum</t>
  </si>
  <si>
    <t>PharmTalks_ Sihat &amp; Cergas Kekalkan Momentum.pdf</t>
  </si>
  <si>
    <t>Fb Live : Cegah HFMD Dari Rumah</t>
  </si>
  <si>
    <t>SIJIL FB LIVE CEGAH HFMD DARI RUMAH.pdf</t>
  </si>
  <si>
    <t>Siri Webinar: Gula dan Kanak-kanak Perlu Ke Dop</t>
  </si>
  <si>
    <t>Siri Webinar _ Gula _ Kanak-kanak Perlu Ke Dop.pdf</t>
  </si>
  <si>
    <t>Medscape: Preserving the Mental Health of Your Patients With Rare Diseases</t>
  </si>
  <si>
    <t>Medscape_ Preserving the Mental Health of Your Patients With Rare Diseases.pdf</t>
  </si>
  <si>
    <t>Medscape: Hot Topics In Infectious Disease Jan 2024</t>
  </si>
  <si>
    <t>Infectious Disease.pdf</t>
  </si>
  <si>
    <t>FB Live Nutritionist KKM: Gigi Gula dan Obesiti</t>
  </si>
  <si>
    <t>FB Live Nutritionist KKM _ Gigi Gula dan Obesiti.pdf</t>
  </si>
  <si>
    <t>Kuiz JF Think@PRO Siri 1/2024</t>
  </si>
  <si>
    <t>15min</t>
  </si>
  <si>
    <t>Kuiz JF Think@PRO Siri 1,2024.pdf</t>
  </si>
  <si>
    <t>PharmTlaks Bil 2/2024: Buah Pinggang dan Ubat</t>
  </si>
  <si>
    <t>PharmTlaks_ BUAH PINGGANG DAN UBAT.pdf</t>
  </si>
  <si>
    <t>FB Live Warming Up Ramadhan: Puasa Dan Ubat</t>
  </si>
  <si>
    <t>Sijil Penyertaan FB Live_ Warming Up Ramadhan - Puasa Dan Ubat.pdf</t>
  </si>
  <si>
    <t>CME OSH INSIGHT Bil 1/2024: Strategi Pematuhan AKKP (Pindaan) 2022 Untuk Pengamal Perubatan dan Kesihatan</t>
  </si>
  <si>
    <t>CME OSH INSIGHT Bil 12024_ Strategi Pematuhan AKKP (Pindaan) 2022 Untuk Pengamal Perubatan dan Kesihatan.pdf</t>
  </si>
  <si>
    <t>25 Mac 2024</t>
  </si>
  <si>
    <t>9:00 - 10:00 pagi</t>
  </si>
  <si>
    <t>https://drive.google.com/file/d/1svAEJAmAacs0sGy_z2to5Nj6fHUCZ8eP/view?usp=drive_link</t>
  </si>
  <si>
    <t>https://drive.google.com/file/d/1v8PrELAwBln609CUXtFE9HNuIKsHBWQM/view?usp=drive_link</t>
  </si>
  <si>
    <t>9am - 1.00pm</t>
  </si>
  <si>
    <t>https://drive.google.com/file/d/1XKOS7mjIcO7eWnUlUNfoWBptK66gkPjt/view?usp=drive_link</t>
  </si>
  <si>
    <t>KELAB JURNAL 02/2024</t>
  </si>
  <si>
    <t>3pm-4.30pm</t>
  </si>
  <si>
    <t>https://drive.google.com/file/d/1ZNJH4cfKnC_Fhg4EKzhJoJX7VrAja8dh/view?usp=drive_link</t>
  </si>
  <si>
    <t>KURSUS PPF KKM 2024</t>
  </si>
  <si>
    <t>26 - 27 Mac 2024</t>
  </si>
  <si>
    <t>https://drive.google.com/file/d/1LssF_Ht_8v1CEghdXZPQkFI9tZbrtW48/view?usp=drive_link</t>
  </si>
  <si>
    <t>AI Aware &amp; AI Appreciate</t>
  </si>
  <si>
    <t>https://drive.google.com/file/d/1X0ShlSFVwDJr8yF6AU0iVlYA0qphg5PN/view?usp=drive_link</t>
  </si>
  <si>
    <t>https://drive.google.com/file/d/1GgyFsgs1P88Vufi20k0n2QsHGSC65YJ6/view?usp=drive_link</t>
  </si>
  <si>
    <t>9.30 - 10.30 pagi</t>
  </si>
  <si>
    <t>https://drive.google.com/file/d/1GwItGf-dyyhiGmXjIBrXWe8SqSDiTw6r/view?usp=drive_link</t>
  </si>
  <si>
    <t>Ceramah Khas Isra' Mikraj</t>
  </si>
  <si>
    <t>https://drive.google.com/file/d/1vwqpocnK4v4dbkfLErdSgJtCsW__O5WI/view?usp=drive_link</t>
  </si>
  <si>
    <t>Hari Bersama LHDN</t>
  </si>
  <si>
    <t>https://drive.google.com/file/d/1f7XaHj-_ap5iQqGTXAOglRQX_JU2kvlC/view?usp=drive_link</t>
  </si>
  <si>
    <t>CME Magic Mushroom bukan sebarang magic</t>
  </si>
  <si>
    <t>https://drive.google.com/file/d/1KTCEYi0OhYoLED38o2Qk-h4r63epfsPd/view?usp=drive_link</t>
  </si>
  <si>
    <t>https://drive.google.com/file/d/1TYPVXd6yafm9j9GAU34KB1MUhKkX7v8r/view?usp=drive_link</t>
  </si>
  <si>
    <t>Siri Webinar: 30 Minit Meh Nutritionist Nok Kabor :BILA NAK MULA</t>
  </si>
  <si>
    <t>30 MINIT</t>
  </si>
  <si>
    <t>180124-siri webinar.pdf</t>
  </si>
  <si>
    <t>SESI PHARMTALKS BIL. 1/2024: JANGAN SEMBARANGAN PAKAI KRIM 
 SAPU</t>
  </si>
  <si>
    <t>190124.2-sesi pharmtalks bil 1.24.pdf</t>
  </si>
  <si>
    <t>WELLNESS HUB UTC PERLIS: TAK NAK MEROKOK</t>
  </si>
  <si>
    <t>190124-E-SIJIL FB LIVE WH PERLIS 19 JAN 2024.pdf</t>
  </si>
  <si>
    <t>260124-Senarai Kehadiran Sesi Echo Training WHO Workshop.pdf</t>
  </si>
  <si>
    <t>SENARAI KEHADIRAN NO 71</t>
  </si>
  <si>
    <t>SKJ BIL 1/2420/6/2024: 1.RAWATAN TERAPI GANTIAN (RTG) METHADONE 2.Management of Tuberculosis</t>
  </si>
  <si>
    <t>300124-Kelab Jurnal 01_2024 - Attendees.pdf</t>
  </si>
  <si>
    <t>SENARAI KEHADIRAN NO 72</t>
  </si>
  <si>
    <t>310124-SENARAI KEHADIRAN USER TRAINING ICPMS 8900 OKSIGEN GAS MODE.pdf</t>
  </si>
  <si>
    <t>SENARAI KEHADIRAN NO 5</t>
  </si>
  <si>
    <t>CONTINUOUS NUTRITION EDUCATION (CNE) BERSAMA NUTRITIONIST SABAH SIRI 02/6/2024: Modifikasi Pemakanan Untuk Kanak-Kanak Kurang Berat Badan</t>
  </si>
  <si>
    <t>020224-__SIJIL CNE SABAH 02_2024__.pdf</t>
  </si>
  <si>
    <t>060224-AI badge.pdf</t>
  </si>
  <si>
    <t xml:space="preserve">LENCANA AI </t>
  </si>
  <si>
    <t>070224-USER TRAINING PEMERHATIAN DAN PENENTUAN RUPA BENTUK FIZIKAL PRODUK TRADISIONAL.pdf</t>
  </si>
  <si>
    <t>080224-Kuiz JF-Think@PRO Siri 1.2024.pdf</t>
  </si>
  <si>
    <t>Ceramah Khas Palestin 2024 Tangisan Al-Quds Menjentik Hati Yang Lali Diulit Duniawi</t>
  </si>
  <si>
    <t>160224-Ceramah Khas Palestin 2024 (1).pdf</t>
  </si>
  <si>
    <t>SENARAI KEHADIRAN NO 101</t>
  </si>
  <si>
    <t>FUN WALK CHALLENGE : FIT &amp; TRIM</t>
  </si>
  <si>
    <t>10/02/2024 - 20/02/2024</t>
  </si>
  <si>
    <t>10 HARI</t>
  </si>
  <si>
    <t>BookDoc</t>
  </si>
  <si>
    <t>100224-200224-BookDocChallengeCertificate.pdf</t>
  </si>
  <si>
    <t>Siri Webinar: 30 Minit Meh Nutritionist Nok Kabor: GULA, KANAK-KANAK PERLU KE DOP?</t>
  </si>
  <si>
    <t>220224- Gula- Kanak-kanak perlu ke dop.pdf</t>
  </si>
  <si>
    <t>230224-PHARMTALKS- BUAH PINGGANG DAN UBAT.pdf</t>
  </si>
  <si>
    <t>230224-OSH_INSIGHT_1- STRATEGI PEMATUHAN AKKP (PINDAAN) 2022 UNTUK PENGAMAL PERUBATAN &amp; KESIHATAN.pdf</t>
  </si>
  <si>
    <t>270224-Sijil Penyertaan FB Live _ Warming Up Ramadhan - Puasa Dan Ubat.pdf</t>
  </si>
  <si>
    <t>CEGAH HFMD DARI RUMAH</t>
  </si>
  <si>
    <t>280224-SIJIL FB LIVE CEGAH HFMD DARI RUMAH.pdf</t>
  </si>
  <si>
    <t>FB LIVE WELLNESS HUB PERLIS V-TALK,SIHAT DAN CERGAS KEKALKAN MOMENTUM</t>
  </si>
  <si>
    <t>290224- SIHAT &amp; CERDAS KEKALKAN MOMENTUM.pdf</t>
  </si>
  <si>
    <t>SKJ BIL 2/24: 1.: Overview of Mental Health and Mental llness 2. Exploring The World Of Geriatric Care</t>
  </si>
  <si>
    <t>290224-Kelab Jurnal 02_2024 - Attendees.pdf</t>
  </si>
  <si>
    <t>SENARAI KEHADIRAN NO 106</t>
  </si>
  <si>
    <t>CONTINUOUS NUTRITION EDUCATION (CNE) BERSAMA NUTRITIONIST SABAH SIRI 4/2024 : PEMAKANAN SIHAT UNTUK KANAK-KANAK, APA YANG PERLU ANDA TAHU?</t>
  </si>
  <si>
    <t>010324- PEMAKANAN SIHAT UNTUK KANAK-KANAK, APA YANG PERLU ANDA TAHU.pdf</t>
  </si>
  <si>
    <t>FBLIVE WELLNESS HUB PERLIS VTALK_MAKAN SECARA SIHAT SUKU SUKU SEPARUH</t>
  </si>
  <si>
    <t>010324-MAKAN SECARA SIHAT, SUKU-SUKU SEPARUH.pdf</t>
  </si>
  <si>
    <t>DEWAN AGGERIK</t>
  </si>
  <si>
    <t>070324-Kehadiran Ceramah Bahan Kimia (Benua Sains).pdf</t>
  </si>
  <si>
    <t>SENARAI KEHADIRAN NO 64</t>
  </si>
  <si>
    <t>080324-Sijil CNE siri 5_2024-Topik  7 Strategi Penting Untuk Makan Secara Sihat di Tahun 2024.pdf</t>
  </si>
  <si>
    <t>080324-SENARAI KEHADIRAN CERAMAH KHAS AMBANG RAMADHAN.pdf</t>
  </si>
  <si>
    <t>SENARAI KEHADIRAN NO 38</t>
  </si>
  <si>
    <t>WELLNESS HUB UTC PERLIS : PELUH-PELUH RAMADAN</t>
  </si>
  <si>
    <t>080324-WellnessHub UTC Perlis- Peluh-peluh ramadan..pdf</t>
  </si>
  <si>
    <t>FB LIVE MINDA SIHAT TERENGGANU JOM TANYA PAKAR_WANITA DAN KESIHATAN MENTAL</t>
  </si>
  <si>
    <t>130324-WANITA DAN KESIHATAN MENTAL.pdf</t>
  </si>
  <si>
    <t xml:space="preserve"> WELLNESS HUB UTC PERLIS : SAT CIRIT, SAT SEMBELIT KANSER KOLOREKTAL </t>
  </si>
  <si>
    <t>150324-Sat Cirit, Sat Sembelit Kanser Kolorekktal.pdf</t>
  </si>
  <si>
    <t>210324-Senarai Kehadiran TAKLIMAT PENGENALAN DAN KESEDARAN EKSA SIRI 01_2024.pdf</t>
  </si>
  <si>
    <t xml:space="preserve">SENARAI KEHADIRAN </t>
  </si>
  <si>
    <t>SENARAI KEHADIRAN NO 42</t>
  </si>
  <si>
    <t>260324-Kursus Pengukuhan PPF.pdf</t>
  </si>
  <si>
    <t>PERMIT KAUR A/P MEHINDER SINGH</t>
  </si>
  <si>
    <t>PENOLONG PEGAWAI FARMASI</t>
  </si>
  <si>
    <t>NUR AZIAH BINTI MOHD RASALI @ RAZALI</t>
  </si>
  <si>
    <t>CONTINUOUS NUTRITION EDUCATION (CNE) BERSAMA NUTRITIONIST SABAH SIRI 02/2024 Topik : Modifikasi Pemakanan Untuk Kanak-Kanak Kurang Berat Badan</t>
  </si>
  <si>
    <t>FB LIVE</t>
  </si>
  <si>
    <t>__SIJIL CNE SABAH 02_2024__.pdf</t>
  </si>
  <si>
    <t>ONLINE - LINK</t>
  </si>
  <si>
    <t>kuiz JFTHINK PRO SIRI 1 2024.pdf</t>
  </si>
  <si>
    <t>Kelab journal 02/2024 Tajuk : Overview of Mental Health and Mental Illness Tajuk : Exploring The World Of Geriatric Care</t>
  </si>
  <si>
    <t xml:space="preserve">ONLINE </t>
  </si>
  <si>
    <t>SENARAI KEHADIRAN NO 118</t>
  </si>
  <si>
    <t>Who Workshop On Implementation of WHO Manual for Secondary Standard for Evaluation Of Vaccines</t>
  </si>
  <si>
    <t>DEWAN ANGGERIK,NPRA</t>
  </si>
  <si>
    <t>SENARAI KEHADIRAN NO72</t>
  </si>
  <si>
    <t>MUCORMYCOSIS</t>
  </si>
  <si>
    <t>MUCORMYCOSIS - MY NAME NO 709.pdf</t>
  </si>
  <si>
    <t>SENARAI KEHADIRAN NO 709</t>
  </si>
  <si>
    <t>PENGAMBILAN UBAT YANG SELAMAT UNTUK KANAK-KANAK</t>
  </si>
  <si>
    <t>E-SIJIL FB LIVE - PENGAMBILAN UBAT YANG SELAMAT UNTUK KANAK-KANAK.pdf</t>
  </si>
  <si>
    <t>TAK NAK MEROKOK !</t>
  </si>
  <si>
    <t>E-SIJIL FB LIVE WH PERLIS 19 JAN 2024.pdf</t>
  </si>
  <si>
    <t>PROGRAM ISM KOLOKIUM SIRI 2/2024: ''JENAYAH DALAM MASYARAKAT/KOMUNITI''</t>
  </si>
  <si>
    <t>jenayah dalam masyarakat komuniti.pdf</t>
  </si>
  <si>
    <t>Siri Webinar : 30 Minit Meh Nutritionist Nok Kabor BILA NAK MULA</t>
  </si>
  <si>
    <t>BILA NAK MULA.pdf</t>
  </si>
  <si>
    <t>SIJIL PENGESAHAN KEHADIRAN SESI PHARMTALKS BIL. 1/2024 - JANGAN SEBARANGAN PAKAI KRIM SAPU</t>
  </si>
  <si>
    <t>JANGAN SEBARANGAN PAKAI KRIM SAPU.pdf</t>
  </si>
  <si>
    <t>CNE SABAH SIRI 3/2025 : 1. HAMIL MAU MAKAN APA 2. KESAN PSIKOSOSIAL SEMASA HAMIL</t>
  </si>
  <si>
    <t>CNE SABAH.pdf</t>
  </si>
  <si>
    <t>GULA : KANAK-KANAK PERLU KE DOP?</t>
  </si>
  <si>
    <t>GULA KANAK-KANAK PERLU KE DOP.pdf</t>
  </si>
  <si>
    <t>ANAK ANDA OBESS? APA NAK BUAT?</t>
  </si>
  <si>
    <t>ANAK ANDA OBESS APA NAK BUAT.pdf</t>
  </si>
  <si>
    <t>MAGIC MUSHROOM BUKAN SEBARANG MAGIC</t>
  </si>
  <si>
    <t>SIJIL CME MAGIC MUSHROOM.pdf</t>
  </si>
  <si>
    <t>MAKAN SECARA SIHAT SUKU-SUKU SEPARUH.pdf</t>
  </si>
  <si>
    <t>Sijil  CNE siri 5_2024.pdf</t>
  </si>
  <si>
    <t>FB LIVE MINDA SIHAT TERENGGANU JOM TANYA PAKAR_WANITA DAN KESIHATAN MENTAL 130324</t>
  </si>
  <si>
    <t>WANITA DAN KESIHATAN MENTAL.pdf</t>
  </si>
  <si>
    <t>31/01/2024 - 1/02/2024</t>
  </si>
  <si>
    <t>26/3/2024 - 27/03/2024</t>
  </si>
  <si>
    <t>PERMIT KAUR A_P MEHINDER SINGH (17).pdf</t>
  </si>
  <si>
    <t>5JAM</t>
  </si>
  <si>
    <t>AI BADGES -PERMIT KAUR.pdf</t>
  </si>
  <si>
    <t>CHAIROBIC.pdf</t>
  </si>
  <si>
    <t>1JAM</t>
  </si>
  <si>
    <t>SAT CIRIT SAT SEMBILIT , KANSER KOLORECTAL.pdf</t>
  </si>
  <si>
    <t>JANGAN SAKIT PERUT KETIKA RAMADAN</t>
  </si>
  <si>
    <t>JANGAN SAKIT PERUT KETIKA RAMADAN.pdf</t>
  </si>
  <si>
    <t>MEDSCAPE:Contemporary Obesity Management: Test Your Knowledge &amp; Competence</t>
  </si>
  <si>
    <t>https://drive.google.com/file/d/1_IVRfK1-wxi0gNvCTtP9eKWfUeNOYgLN/view?usp=drive_link</t>
  </si>
  <si>
    <t>MEDSCAPE:Detangling the Connected World of CGM and Insulin Delivery</t>
  </si>
  <si>
    <t>https://drive.google.com/file/d/1YtvzknZE2Ky6yC9GpDExcuXkEGYtGjdY/view?usp=drive_link</t>
  </si>
  <si>
    <t>MEDSCAPE:Minimal Impact on Blood Sugar? Insights From Corticosteroid Injections in Patients With Diabetes</t>
  </si>
  <si>
    <t>https://drive.google.com/file/d/1DvBPkKdWRZBwGmd7rdoQ2XXr-RjYrsnN/view?usp=sharing</t>
  </si>
  <si>
    <t>MEDSCAPE:Recommendations for Antibiotic Prophylaxis in Trauma Cases: A Comprehensive Guide</t>
  </si>
  <si>
    <t>https://drive.google.com/file/d/1AwhcOakUUYeWhzjVWkZ42eMLEzZmnnEe/view?usp=drive_link</t>
  </si>
  <si>
    <t>MEDSCAPE:Do Thiazide Diuretics Increase Risk for Hyponatremia?</t>
  </si>
  <si>
    <t>https://drive.google.com/file/d/1hYIMO7UF4ARJLonf2lKnCekIUxtGBUIE/view?usp=drive_link</t>
  </si>
  <si>
    <t>MEDSCAPE:Around the Bend: Improving Postoperative Outcomes in Adolescent Idiopathic Scoliosis</t>
  </si>
  <si>
    <t>https://drive.google.com/file/d/1l-vyLZP_uDwn-wS_LN-7F3MTT4wyD1Nn/view?usp=drive_link</t>
  </si>
  <si>
    <t>MEDSCAPE:The Effects of Exercise on the Metabolic Syndrome in Patients With Breast Cancer</t>
  </si>
  <si>
    <t>https://drive.google.com/file/d/1AV6UGw1FNpGgBL_UeUnAHqMQaS9fznMo/view?usp=drive_link</t>
  </si>
  <si>
    <t>MEDSCAPE:What Are the ADA Updates on Screening and Obesity Management?</t>
  </si>
  <si>
    <t>https://drive.google.com/file/d/1ggkIDbOODF8YDzxXp5Nsy5RD4juiftXR/view?usp=drive_link</t>
  </si>
  <si>
    <t>MEDSCAPE:What Are Key Takeaways From the New Guidance on Management of Stimulant Use Disorders?</t>
  </si>
  <si>
    <t>https://drive.google.com/file/d/13JcdY3Bu2N6ndjSkI5T7niZvKCc-Htt3/view?usp=sharing</t>
  </si>
  <si>
    <t>MEDSCAPE:Is There a Link Between Parental Infertility and Autism in Offspring?</t>
  </si>
  <si>
    <t>https://drive.google.com/file/d/10Zxg508bh7ANCd94vX-Jx-irmySwpmyp/view?usp=drive_link</t>
  </si>
  <si>
    <t>MEDSCAPE:Improving the Pulmonary Arterial Hypertension Patient Journey: Optimizing Patient Communication to Reduce the Burden of Disease</t>
  </si>
  <si>
    <t>https://drive.google.com/file/d/1-osLfcsJt5OxNFzfd-OaNhWEcyALydZF/view?usp=sharing</t>
  </si>
  <si>
    <t>MEDSCAPE:What’s in a Risk Score? Practical Application of Pulmonary Arterial Hypertension Risk Assessment Today</t>
  </si>
  <si>
    <t>https://drive.google.com/file/d/1CHnBGuScBPL13ZARdTSbl8N_-L_aoP-_/view?usp=sharing</t>
  </si>
  <si>
    <t>MEDSCAPE:The Easy Lung Cancer Screening Tool That Is Rarely Used</t>
  </si>
  <si>
    <t>https://drive.google.com/file/d/1QR2dOj_nCR-kK71O3hfpYPVYXEmlDgi_/view?usp=drive_link</t>
  </si>
  <si>
    <t>MEDSCAPE:Cracking the Code of Cardiovascular Residual Risk: Are You at the Cutting Edge?</t>
  </si>
  <si>
    <t>https://drive.google.com/file/d/1BsEa_IuxGA6vthXMhxwRFEvHxDHt74VT/view?usp=drive_link</t>
  </si>
  <si>
    <t>MEDSCAPE:Rapid Fire! Investigating Applications of Immunotherapy Across the Spectrum of Melanoma Care</t>
  </si>
  <si>
    <t>https://drive.google.com/file/d/1x_wo0jrNmpHC60CTAsKN3CefhBBdtxFC/view?usp=drive_link</t>
  </si>
  <si>
    <t>MEDSCAPE:Urologists' Perspective on New Data From ESMO: Prostate and Bladder Cancer</t>
  </si>
  <si>
    <t>https://drive.google.com/file/d/1byoOpYCXMyYr2PI6kGEiQCVt6tqJm_Cy/view?usp=drive_link</t>
  </si>
  <si>
    <t>MEDSCAPE:(Immuno)Therapeutically Targeting High-Risk Non-Muscle-Invasive Bladder Cancer and Muscle-Invasive Bladder Cancer</t>
  </si>
  <si>
    <t>https://drive.google.com/file/d/1MmzvlpiJC5oKxTsaqmweI5FpB29V01Cb/view?usp=sharing</t>
  </si>
  <si>
    <t>https://drive.google.com/file/d/1ODlEzmAKa1mXA4JlVRaIcvB3Wny1ZRTA/view?usp=drive_link</t>
  </si>
  <si>
    <t xml:space="preserve">KURSUS PENGUKUHAN PERKHIDMATAN PPF KKM SECARA DALAM TALIAN </t>
  </si>
  <si>
    <t>10-11/5/2024</t>
  </si>
  <si>
    <t>https://drive.google.com/file/d/1xuqojB9eUiVdPESvOcr93ykAcPcY_IFu/view?usp=drive_link</t>
  </si>
  <si>
    <t xml:space="preserve">SIJIL PENYERTAAN </t>
  </si>
  <si>
    <t xml:space="preserve">AI UNTUK RAKYAT </t>
  </si>
  <si>
    <t>https://drive.google.com/file/d/1Sj4WfnxFaJ9C1v64ZSiTk-XfNRo_Fq3n/view?usp=drive_link</t>
  </si>
  <si>
    <t xml:space="preserve">ALL THINGS CHROMATOGRAPHY SEMINAR TALK </t>
  </si>
  <si>
    <t>https://drive.google.com/file/d/1Buh3monRbpc1u6p7i9bLsILOtKJKnFeu/view?usp=drive_link</t>
  </si>
  <si>
    <t>https://drive.google.com/file/d/1EP7V_ZfGVPL4W1QpgXRRhuRIEmxuQeio/view?usp=drive_link</t>
  </si>
  <si>
    <t>MICROBALANCE TRAINING SESI 2</t>
  </si>
  <si>
    <t>MAKMAL FSK 2</t>
  </si>
  <si>
    <t>https://drive.google.com/file/d/1YSdkwTpw5L3oREXjkXqD8KKHsxBWvh9H/view?usp=drive_link</t>
  </si>
  <si>
    <t xml:space="preserve">CERAMAH BIOSECURITY &amp; BIOSAFETY </t>
  </si>
  <si>
    <t>https://drive.google.com/file/d/1UQrIYnWEZBaawRNmLAiwfzkr9wD4UNgz/view?usp=drive_link</t>
  </si>
  <si>
    <t>REFERENCE MATERIALS (MERCK)</t>
  </si>
  <si>
    <t>https://drive.google.com/file/d/12gcF7ftu-rVnnUM0P1SdKI6m3jhPXMXU/view?usp=drive_link</t>
  </si>
  <si>
    <t>https://drive.google.com/file/d/19qa0y-GldvzvyCBA21jzQvKuyFEUPpOB/view?usp=drive_link</t>
  </si>
  <si>
    <t xml:space="preserve">Penolong pegawai Farmasi </t>
  </si>
  <si>
    <t>KUP U32</t>
  </si>
  <si>
    <t xml:space="preserve">“ALL THINGS CHROMATOGRAPHY” SEMINAR TALK!
</t>
  </si>
  <si>
    <t xml:space="preserve">10am -12pm
</t>
  </si>
  <si>
    <t xml:space="preserve">DEWAN ANGGERIK NPRA
</t>
  </si>
  <si>
    <t>All Things Chromatography _cpd1.pdf</t>
  </si>
  <si>
    <t>CERAMAH KHAS ISRAK MIKRAJ</t>
  </si>
  <si>
    <t>SENARAI KEHADIRAN CERAMAH KHAS ISRAK MIKRAJ 2 FEB 2024_cpd4.pdf</t>
  </si>
  <si>
    <t>RAWATAN TERAPI GANTIAN (RTG) METHADONE</t>
  </si>
  <si>
    <t>3.00pm</t>
  </si>
  <si>
    <t>Kelab Jurnal 01_2024 - Attendees_cpd2.pdf</t>
  </si>
  <si>
    <t>Kuiz JF-Think@PRO Siri 12024.pdf</t>
  </si>
  <si>
    <r>
      <rPr>
        <rFont val="Arial"/>
      </rPr>
      <t xml:space="preserve">sijil AI_rohaya.pdf </t>
    </r>
    <r>
      <rPr>
        <rFont val="Arial"/>
        <color rgb="FF1155CC"/>
        <u/>
      </rPr>
      <t>https://drive.google.com/file/d/1aRnPodN2_Q4imesEExuiZ2WGjdGpYW9s/view?usp=drive_link</t>
    </r>
  </si>
  <si>
    <t>1-1.45pm</t>
  </si>
  <si>
    <t>https://drive.google.com/file/d/1064C6_32yodqjDH-676-uGV5t54EsiiL/view?usp=drive_link</t>
  </si>
  <si>
    <t>FB LIVE MEETING</t>
  </si>
  <si>
    <t>https://drive.google.com/file/d/1OPzzvOj3Ze2TPtuXV3qmHgdXdROR9JTq/view?usp=drive_link</t>
  </si>
  <si>
    <t>CERAMAH KHAS PALESTIN (TANGISAN AL-QUDS_ MENJETIK HATI YANG LALI DIULIT DUNIAWI)</t>
  </si>
  <si>
    <t>https://drive.google.com/file/d/1XjskYAccw9EibYEfrfUs1AHXc_sp9jOy/view?usp=drive_link</t>
  </si>
  <si>
    <t>FB LIVE HANGAT LIT-LIT SIHATKAH ANDA</t>
  </si>
  <si>
    <t>11.00am</t>
  </si>
  <si>
    <t>https://drive.google.com/file/d/1Eg6rZAFFcyBSGUWYB5SgI4hWypOUt77x/view?usp=drive_link</t>
  </si>
  <si>
    <t>https://drive.google.com/file/d/1vnnBTHI9iSsVa7-qBGjNxCngjCG6qeDG/view?usp=drive_link</t>
  </si>
  <si>
    <t>CERAMAH BAHAN KIMIA</t>
  </si>
  <si>
    <t>10.30 am - 11.30 am</t>
  </si>
  <si>
    <t>https://drive.google.com/file/d/1aDj-sRQf_zcmztlWh2aDVpnQzFatEihK/view?usp=drive_link</t>
  </si>
  <si>
    <t>CPE: EXTEMPORANEOUS PREPARATION : ORAL SUSPENSION SYSTEM</t>
  </si>
  <si>
    <t>2.30pm-3.30pm</t>
  </si>
  <si>
    <t>https://drive.google.com/file/d/1l8pI-pGlCwArizXzHpaNnwpuyRF_obS7/view?usp=drive_link</t>
  </si>
  <si>
    <t>PROGRAM SEMBANG SANTAI PKU "TOPIK TIDUR BERKUALITI, HIDUP LEBIH SIHAT DAN PRODUKTIF "</t>
  </si>
  <si>
    <t>26 Mac 2024</t>
  </si>
  <si>
    <t>3.00pm-4.30pm</t>
  </si>
  <si>
    <t>https://drive.google.com/file/d/1-s_jqsLmcnnpPSTmyEOvG69sGIUN7PlQ/view?usp=drive_link</t>
  </si>
  <si>
    <t>CPE : VERIFIKASI TERMOMETER</t>
  </si>
  <si>
    <t>https://drive.google.com/file/d/1BIaaLtS0M5T8y68pY-PlEGsihWcT0D6T/view?usp=drive_link</t>
  </si>
  <si>
    <t>KUIZ JF-THINK@PRO SIRI 2/2024 “REKONSTITUSI UBAT SITOTOKSIK SIRI 1 ”</t>
  </si>
  <si>
    <t>https://drive.google.com/file/d/1xmfuu3iEWFHwArTskX1x0kZ_VzQwfiSm/view?usp=drive_link</t>
  </si>
  <si>
    <t>KUIZ JF-THINK@PRO SIRI 3/2024 “SISTEM PENDISPENSAN UBAT BERSEPADU SIRI 1”</t>
  </si>
  <si>
    <t>https://drive.google.com/file/d/11WHk2eB6hzgVujfxCQs3evioJ0eVBAaJ/view?usp=drive_link</t>
  </si>
  <si>
    <t>KUIZ JF-THINK@PRO SIRI 4/2024 “DASAR UBAT NASIONAL SIRI 1 ”</t>
  </si>
  <si>
    <t>https://drive.google.com/file/d/1tec4ARuj_bFjgnMlzbYIBVxzE3ejEXVI/view?usp=drive_link</t>
  </si>
  <si>
    <t>KUIZ JF-THINK@PRO SIRI 5/2024 “PENGURUSAN PRODUK RANGKAIAN SEJUK &amp; PELAN KONTINGENSI RANGKAIAN SEJUK SIRI 1 ”</t>
  </si>
  <si>
    <t>https://drive.google.com/file/d/1ohoOKMH8VUxka73JLTxjrC7oImaGSTR2/view?usp=drive_link</t>
  </si>
  <si>
    <t>KUIZ JF-THINK@PRO SIRI 6/2024 “PENGURUSAN REKOD AWAM”</t>
  </si>
  <si>
    <t>https://drive.google.com/file/d/1az2dV3ZXMCztjLu5w-AAbtPfvHzBrGk1/view?usp=drive_link</t>
  </si>
  <si>
    <t xml:space="preserve">JOM TANYA PAKAR :KETAGIHAN BERBENTUK TINGKAH LAKU
</t>
  </si>
  <si>
    <t xml:space="preserve">15 / 05 / 2024 </t>
  </si>
  <si>
    <t>https://drive.google.com/file/d/1ZtrApF7eKHs9YQz4pDuI5PRbX8IkYYAh/view?usp=drive_link</t>
  </si>
  <si>
    <t xml:space="preserve">FACEBOOK LIVE:TIP PENGURUSAN UBAT SEMASA MUSIM HAJI
</t>
  </si>
  <si>
    <t>10/05 /2024</t>
  </si>
  <si>
    <t>https://drive.google.com/file/d/1Lz7lSaQhnePz2eU_08SYZNaePRTyRj4r/view?usp=drive_link</t>
  </si>
  <si>
    <t xml:space="preserve">Kursus Pengukuhan Perkhidmatan Penolong Pegawai Farmasi
Kementerian Kesihatan Malaysia Secara Dalam Talian Tahun 2024
</t>
  </si>
  <si>
    <t>https://drive.google.com/file/d/1WnuaO84VAMiOUWo7ogSR4vmk_g1A-oli/view?usp=drive_link</t>
  </si>
  <si>
    <t>Program Penolong Pegawai Farmasi Padu Negeri Selangor 2024</t>
  </si>
  <si>
    <t>25 /05/ 2024</t>
  </si>
  <si>
    <t>9.00am -5.00pm</t>
  </si>
  <si>
    <t>AUDITORIUM HOSPITAL SHAH ALAM</t>
  </si>
  <si>
    <t>E SIJIL PROGRAM PENOLONG PEGAWAI FARMASI PADU NEGERI SELANGOR 2024.ROHAYA BINTI ZULKIFLI.pdf</t>
  </si>
  <si>
    <t>E-Sijil</t>
  </si>
  <si>
    <t xml:space="preserve">All Things Chromatography </t>
  </si>
  <si>
    <t>https://drive.google.com/file/d/1fT_zvcgisSRql_aERpKnPMywIr5lWK6f/view?usp=drive_link</t>
  </si>
  <si>
    <t>https://drive.google.com/file/d/1utJnduNCDxp1zpOcxf7VdKbtjOnPSA9L/view?usp=drive_link</t>
  </si>
  <si>
    <t>AI untuk rakyat</t>
  </si>
  <si>
    <t>https://drive.google.com/file/d/1N5Dn5qTFIM_XaSyVp_1htVplLcLi1LA0/view?usp=drive_link</t>
  </si>
  <si>
    <t>Hari Bersama Lembaga Hasil Dalam Negeri Dalam Talian Anjuran Kelab Program Perkhidmatan Farmasi</t>
  </si>
  <si>
    <t>29 Feb 2024</t>
  </si>
  <si>
    <t>https://drive.google.com/file/d/1ttAynOTY0gaJl6KGZO8AT9Ca_xD6KS8k/view?usp=drive_link</t>
  </si>
  <si>
    <t>https://drive.google.com/file/d/1RImESDmllwD09GVa7AtIX31YF3SZZ8u-/view?usp=drive_link</t>
  </si>
  <si>
    <t>Troubleshooting for Gas Chromatography - JAPAC</t>
  </si>
  <si>
    <t>14 Mac 2024</t>
  </si>
  <si>
    <t>https://drive.google.com/file/d/1dZmeL5npcbBpw7pyw6PHb7yKmJbrxSgT/view?usp=drive_link</t>
  </si>
  <si>
    <t>18-20 Mac 2024</t>
  </si>
  <si>
    <t>https://drive.google.com/file/d/1JTUaxhKNkAsBSBVzlOQcWfrPEtyHCrrr/view?usp=drive_link</t>
  </si>
  <si>
    <t>Kursus Pengukuhan Perkhidmatan Penolong Pegawai Farmasi Kemeterian Kesihatan Malaysia Secara Dalam Talian Tahun 2024</t>
  </si>
  <si>
    <t>26-27 Mac 2024</t>
  </si>
  <si>
    <t>https://drive.google.com/file/d/1S4chRGkqy-bQSsG0B7M0KdWbuZ2kMVjT/view?usp=drive_link</t>
  </si>
  <si>
    <t>https://drive.google.com/file/d/1vLjl1W2O70XuclmLLSV0-PogGC4hnWqm/view?usp=drive_link</t>
  </si>
  <si>
    <t>Gas Chromatography Tips and Tricks - JAPAC</t>
  </si>
  <si>
    <t>https://drive.google.com/file/d/1lAg0wYi1nLggErKkp0bZuK4yNH8Zvolo/view?usp=drive_link</t>
  </si>
  <si>
    <t>CPE Penolong Pegawai Farmasi Negeri Terengganu Tahun 2024 : Pengenalan Ubat Berdaftar</t>
  </si>
  <si>
    <t>7 Mei 2024</t>
  </si>
  <si>
    <t>8am-9am</t>
  </si>
  <si>
    <t>https://drive.google.com/file/d/1c3AvvNtMf2PQmdPIdmhjciClQkmo4SMz/view?usp=drive_link</t>
  </si>
  <si>
    <t>CPE Penolong Pegawai Farmasi Negeri Terengganu Tahun 2024 : Verifikasi Termometer</t>
  </si>
  <si>
    <t>https://drive.google.com/file/d/1IAi4tADVeTFlf83qFhRVL9730p9Ag5V4/view?usp=drive_link</t>
  </si>
  <si>
    <t>Makmal FSK2</t>
  </si>
  <si>
    <t>https://drive.google.com/file/d/1G--LLY1pDUNNprOzR4GZ83OEx_QjTfZL/view?usp=drive_link</t>
  </si>
  <si>
    <t>https://drive.google.com/file/d/1_M8Pf38Dkyl8fRFkGPjo_Cbb1pCpYs5z/view?usp=drive_link</t>
  </si>
  <si>
    <t>Ceramah Bahan Kimia Benua Sains</t>
  </si>
  <si>
    <t>1030am-1130am</t>
  </si>
  <si>
    <t>https://drive.google.com/file/d/1EvYt4_YTTnrW949ahuiJEN2NUTqnDuH0/view?usp=drive_link</t>
  </si>
  <si>
    <t>Ceramah Reference Materials Merck</t>
  </si>
  <si>
    <t>10am-1130am</t>
  </si>
  <si>
    <t>https://drive.google.com/file/d/1FrvImgO1cB_nQK4HIANcz-lfmG3MyDUK/view?usp=drive_link</t>
  </si>
  <si>
    <t>3am-4am</t>
  </si>
  <si>
    <t>https://drive.google.com/file/d/1DEU3XeInqFzvNAQXoSrDd-y4M2JvLR1b/view?usp=drive_link</t>
  </si>
  <si>
    <t>930am-1030am</t>
  </si>
  <si>
    <t>https://drive.google.com/file/d/1NGJlwLAaGkcvv5I9IFnaX6zkHMRw8MD5/view?usp=drive_link</t>
  </si>
  <si>
    <t>https://drive.google.com/file/d/181SCKbFxADYjve-nlDI356HKmnONJY1y/view?usp=drive_link</t>
  </si>
  <si>
    <t>Latihan Pengguna alat Shimadzu HPLC</t>
  </si>
  <si>
    <t>29 Mei 2024</t>
  </si>
  <si>
    <t>https://drive.google.com/file/d/1dHJ1o8HHeFFMNeshcmpy6Pw83IKv6WW3/view?usp=drive_link</t>
  </si>
  <si>
    <t>3pm</t>
  </si>
  <si>
    <t>https://drive.google.com/file/d/1u9pJY-tMqctifu1Z0OPxZCFzMKhmuE80/view?usp=drive_link</t>
  </si>
  <si>
    <t>Sarimah binti Ismaail</t>
  </si>
  <si>
    <t>AI UNTUK RAKYAT (5 MATA)</t>
  </si>
  <si>
    <t xml:space="preserve">I HARI </t>
  </si>
  <si>
    <t>AI CERTIFICATE.pdf</t>
  </si>
  <si>
    <t>INTRODUCTION TO GAS CHROMATOGRAPHY &amp; METHOD DEVELOPMENT (1 MATA)</t>
  </si>
  <si>
    <t>10AM - 11AM</t>
  </si>
  <si>
    <t>CERT15022024.pdf</t>
  </si>
  <si>
    <t xml:space="preserve">MAGIC MUSHROOM BUKAN SEBARANG MAGIC </t>
  </si>
  <si>
    <t>10AM -12PM</t>
  </si>
  <si>
    <t>WEBINAR SEMPENA HARI NTD SEDUNIA 2024 (1 MATA )</t>
  </si>
  <si>
    <t>8.30AM - 1PM</t>
  </si>
  <si>
    <t xml:space="preserve">ALL THING CHROMATOGRAPHY </t>
  </si>
  <si>
    <t>10AM - 12PM</t>
  </si>
  <si>
    <t xml:space="preserve">HPLC SYSTEM OPTIMIZATION - APAC </t>
  </si>
  <si>
    <t>10AM -11AM</t>
  </si>
  <si>
    <t>CERT18012024.pdf</t>
  </si>
  <si>
    <t>HOW TO START UP &amp; SHUT DOWN LC &amp; LC-MS ( 1 MATA)</t>
  </si>
  <si>
    <t>CERT31012024.pdf</t>
  </si>
  <si>
    <t>WHO WORKSHOP ON IMPLEMENTENTION OF WHO (1 MATA)</t>
  </si>
  <si>
    <t>9AM -10AM</t>
  </si>
  <si>
    <t>HARI BERSAMA LEMBAGA HASIL DALAM NEGERI DALAM TALIAN (2 MATA)</t>
  </si>
  <si>
    <t>BI</t>
  </si>
  <si>
    <t>SIRI WEBINAR : 30 MINIT MEH NUTRITIONIST NOK  KABOR (1 MATA)</t>
  </si>
  <si>
    <t>21 MAC 2024</t>
  </si>
  <si>
    <t>CERT21032024.pdf</t>
  </si>
  <si>
    <t>Sila semak kategori CPD</t>
  </si>
  <si>
    <t>KURSUS PENGUKUHAN PERKHIDMATAN PPF ONLINE 2024 (10 MATA)</t>
  </si>
  <si>
    <t>9AM - 4PM</t>
  </si>
  <si>
    <t>KURSUS PENGUKUHAN PERKHIDMATAN PPF KKM SECARA DLM TALIAN 2024.pdf</t>
  </si>
  <si>
    <t>QUECHERS101 : BACKGROUND AND UPDATE -JAPAC</t>
  </si>
  <si>
    <t>18 JULAI 2024</t>
  </si>
  <si>
    <t>CERT18072024.pdf</t>
  </si>
  <si>
    <t>KEPATUHAN UBAT DAN PEMAKANAN SIHAT PESAKIT DIALISIS</t>
  </si>
  <si>
    <t>19 JULAI 2024</t>
  </si>
  <si>
    <t>11.00AM - 11.30AM</t>
  </si>
  <si>
    <t>CERT19072024.pdf</t>
  </si>
  <si>
    <t>HPLC METHOD DEVELOPMENT - CHOOSING A MOBILE PHASE FOR YOUR ASSAY - JAPAC</t>
  </si>
  <si>
    <t>25 JULAI 2024</t>
  </si>
  <si>
    <t>CERT25072024.pdf</t>
  </si>
  <si>
    <t>KUIZ JF-THINK @ PRO SIRI 3/2024</t>
  </si>
  <si>
    <t>9 OGOS2024</t>
  </si>
  <si>
    <t>10.57AM -11.10AM</t>
  </si>
  <si>
    <t>Kuiz JF-think Siri 3 2024.pdf</t>
  </si>
  <si>
    <t>ADVANCING FOOD TESTING USING NEW &amp; UNIQUE GC COLUMN SELECTIVITIES - JAPAC</t>
  </si>
  <si>
    <t>15 OGOS 2024</t>
  </si>
  <si>
    <t>10 AM- 11 AM</t>
  </si>
  <si>
    <t>CERT15082024.pdf</t>
  </si>
  <si>
    <t>KUIZ JF-THINK @ PRO SIRI 1/2024</t>
  </si>
  <si>
    <t>9 OGOS 2024</t>
  </si>
  <si>
    <t>9.40AM - 9.50AM</t>
  </si>
  <si>
    <t>Kuiz JF-think Siri 1 2024.pdf</t>
  </si>
  <si>
    <t xml:space="preserve">MAINSTREAMING BEHAVIOURAL INSIGHTS  IN THE MINISTRY OF HEALTH MALAYSIA </t>
  </si>
  <si>
    <t>14 OGOS 2024</t>
  </si>
  <si>
    <t>3PM - 4PM</t>
  </si>
  <si>
    <t>KELAB JURNAL BIL 7 2024 KKM.pdf</t>
  </si>
  <si>
    <t>KUIZ JF-THINK @ PRO SIRI 2/2024</t>
  </si>
  <si>
    <t>10.12AM -10.22AM</t>
  </si>
  <si>
    <t>Kuiz JF-think Siri 2 2024.pdf</t>
  </si>
  <si>
    <t>22 OGOS 2024</t>
  </si>
  <si>
    <t>10 AM - 11 AM</t>
  </si>
  <si>
    <t>HPLC SYSTEM OPTIMIZATION - JAPAC.pdf</t>
  </si>
  <si>
    <t>KUIZ JF-THINK @ PRO SIRI 4/2024</t>
  </si>
  <si>
    <t>11.03 AM - 11.10AM</t>
  </si>
  <si>
    <t>Kuiz JF-think Siri 4 2024.pdf</t>
  </si>
  <si>
    <t>KUIZ JF-THINK @ PRO SIRI 5/2024</t>
  </si>
  <si>
    <t>11.24 AM - 11.35 AM</t>
  </si>
  <si>
    <t>Kuiz JF-think Siri 5 2024.pdf</t>
  </si>
  <si>
    <t>1000 HARI PERTAMA : BAGAIMANA WANITA MENCORAK MASA DEPAN ANAK</t>
  </si>
  <si>
    <t>21 OGOS 2024</t>
  </si>
  <si>
    <t>KELAB JURNAL BIL 8 2024 KKM.pdf</t>
  </si>
  <si>
    <t>BUILDING A CONTINUUM OF CARE: CASE 
STUDIES IN HER2-POSITIVE BREAST 
CANCER</t>
  </si>
  <si>
    <t>45 MIN</t>
  </si>
  <si>
    <t>MEDSCAPE (ONLINE)</t>
  </si>
  <si>
    <t>LOC Certificate for 'Building a Continuum of Care_ Case Studies in HER2-Positive Breast Cancer'.pdf</t>
  </si>
  <si>
    <t>EFFECTIVE AND APPROPRIATE USE OF NOVEL WEIGHT LOSS MEDICATIONS: TEST YOUR KNOWLEDGE AND COMPETENCE</t>
  </si>
  <si>
    <t>LOC Certificate for 'Effective and Appropriate Use of Novel Weight Loss Medications_ Test Your Knowledge and Competence'.pdf</t>
  </si>
  <si>
    <t>WHAT ARE THE ADA UPDATES ON SCREENING AND OBESITY MANAGEMENT?</t>
  </si>
  <si>
    <t>40 MIN</t>
  </si>
  <si>
    <t>LOC Certificate for 'What Are the ADA Updates on Screening and Obesity Management_'.pdf</t>
  </si>
  <si>
    <t>TESTING AND TIMING FOR COVID-19 
THERAPIES: UNDERSTANDING FACTORS 
FOR OPTIMIZATION</t>
  </si>
  <si>
    <t>35 MIN</t>
  </si>
  <si>
    <t>LOC Certificate for 'Testing and Timing for COVID-19 Therapies_ Understanding Factors for Optimization'.pdf</t>
  </si>
  <si>
    <t>DRY EYE: A HANDS-ON GUIDE FOR DIAGNOSIS 
AND TREATMENT IN PRIMARY CARE</t>
  </si>
  <si>
    <t>1 H 10 MIN</t>
  </si>
  <si>
    <t>LOC Certificate for 'Dry Eye_ A Hands-On Guide for Diagnosis and Treatment in Primary Care'.pdf</t>
  </si>
  <si>
    <t>RECOGNIZING PULMONARY ARTERIAL HYPERTENSION IN THE PRIMARY CARE CLINIC</t>
  </si>
  <si>
    <t>LOC Certificate for 'Recognizing Pulmonary Arterial Hypertension in the Primary Care Clinic'.pdf</t>
  </si>
  <si>
    <t>2 H</t>
  </si>
  <si>
    <t>REKOD
KEHADIRAN</t>
  </si>
  <si>
    <t>1 H</t>
  </si>
  <si>
    <t>DEWAN ANGGERIK
NPRA</t>
  </si>
  <si>
    <t>KELAB JURNAL 1-2024 : 30 JAN 24</t>
  </si>
  <si>
    <t>NPRA (CME ONLINE)</t>
  </si>
  <si>
    <t>KELAB JURNAL 2-2024 : 29 FEB 24</t>
  </si>
  <si>
    <t>AUTOCLAVE HANDLING REFRESHER TRAINING</t>
  </si>
  <si>
    <t>BPSU 1 &amp; 2</t>
  </si>
  <si>
    <t>KELAB JURNAL 3-2-24 : 27 MAC 24</t>
  </si>
  <si>
    <t>KURSUS PENGUKUHAN PERKHIDMATAN PPF KKM SECARA DALAM TALIAN TAHUN 2024</t>
  </si>
  <si>
    <t>3 DAYS</t>
  </si>
  <si>
    <t>KURSUS PENGUKUHAN PPF KKM SECARA DALAMTALIAN TAHUN 2024.pdf</t>
  </si>
  <si>
    <t>NO. 307 COFFEE TALK.pdf</t>
  </si>
  <si>
    <t>RUN FOR TIGERS IN CONJUNCTION WITH GLOBAL TIGER DAY 2024</t>
  </si>
  <si>
    <t>6 H</t>
  </si>
  <si>
    <t>KEPONG METROPOLITAN PARK</t>
  </si>
  <si>
    <t>MAYBANK TIGER RUN 2024.pdf</t>
  </si>
  <si>
    <t>Keterampilan Sosial : Penampilan Diri</t>
  </si>
  <si>
    <t>02.01.2024</t>
  </si>
  <si>
    <t>cme online</t>
  </si>
  <si>
    <t>https://drive.google.com/file/d/1lfj0iT4s0J1VkDaDUBMsQkjZ704PUgW0/view?usp=drive_link</t>
  </si>
  <si>
    <t>Pementoran Kepimpinan</t>
  </si>
  <si>
    <t>03.01.2024</t>
  </si>
  <si>
    <t>https://drive.google.com/file/d/1tMaY-t_vZl_O1Kz9-CjG5_MN3Z7AfFZU/view?usp=drive_link</t>
  </si>
  <si>
    <t>Penyimpanan ubat Yang Betul</t>
  </si>
  <si>
    <t>05.01.2024</t>
  </si>
  <si>
    <t>https://drive.google.com/file/d/1aWcMMAoRXkAfC8o9-00ErucnpTQ7sbdj/view?usp=drive_link</t>
  </si>
  <si>
    <t xml:space="preserve">Pemantapan Pembangunan Sahsiah </t>
  </si>
  <si>
    <t>11.01.2024</t>
  </si>
  <si>
    <t>https://drive.google.com/file/d/1rMYI7Qd8CwUF8nKOb6I66rOfABF26009/view?usp=drive_link</t>
  </si>
  <si>
    <t>Certification of Completation: Beginner</t>
  </si>
  <si>
    <t>13.01.2024</t>
  </si>
  <si>
    <t>Hotel</t>
  </si>
  <si>
    <t>https://drive.google.com/file/d/154Vfh7pRCGuVmz6NYaTx6wYnIn4NLhG_/view?usp=drive_link</t>
  </si>
  <si>
    <t>Penjagaan kaki Diabetes</t>
  </si>
  <si>
    <t>https://drive.google.com/file/d/1XXCwstMXl8TULnC0_TGT02DAcnI33Yby/view?usp=drive_link</t>
  </si>
  <si>
    <t>Pemakanan Sihat Wanita</t>
  </si>
  <si>
    <t>05.02.2024</t>
  </si>
  <si>
    <t>https://drive.google.com/file/d/1RE_-1kunQRqL-RRegA4XwXQXoU5peaU6/view?usp=drive_link</t>
  </si>
  <si>
    <t xml:space="preserve">  15.05.2024</t>
  </si>
  <si>
    <t>5jam</t>
  </si>
  <si>
    <t xml:space="preserve">      online</t>
  </si>
  <si>
    <t>https://drive.google.com/file/d/1TEzp_ff1u09wcdxIDi4RMjqmPwDEIHxp/view?usp=drive_link</t>
  </si>
  <si>
    <t>Badge</t>
  </si>
  <si>
    <t>Pengurusan Emosi</t>
  </si>
  <si>
    <t xml:space="preserve">  16.02.2024</t>
  </si>
  <si>
    <t xml:space="preserve">       1jam</t>
  </si>
  <si>
    <t>https://drive.google.com/file/d/1n_ww2HflKta-LFEzOYQImbjXWzapk2el/view?usp=drive_link</t>
  </si>
  <si>
    <t>Memahami Dan Mengurus Kemurungan</t>
  </si>
  <si>
    <t>https://drive.google.com/file/d/1HgonMAp0eHmTSkYtwAdTdtcs_fbNT4vv/view?usp=drive_link</t>
  </si>
  <si>
    <t>Panduan Kebersihan Dan Keselamatan Makanan</t>
  </si>
  <si>
    <t xml:space="preserve">  26.02.2024</t>
  </si>
  <si>
    <t xml:space="preserve">       2jam</t>
  </si>
  <si>
    <t>https://drive.google.com/file/d/1EtwMLcuVMOLqK1d6VcvFPzBSH6cp6jjg/view?usp=drive_link</t>
  </si>
  <si>
    <t>Pengenalan Kepada Penyakit Tuberkulosis (Tibi)</t>
  </si>
  <si>
    <t xml:space="preserve">  04.03.2024</t>
  </si>
  <si>
    <t>Penyakit Tibi.pdf</t>
  </si>
  <si>
    <t>Hari bersama LHDN</t>
  </si>
  <si>
    <t xml:space="preserve">  29.02.2024</t>
  </si>
  <si>
    <t>https://drive.google.com/file/d/14Gr9LTP0m_fDMAzFCvSNBv9rz0yywb89/view?usp=drive_link</t>
  </si>
  <si>
    <t>Konsepkendiri Bagi Mencegah Keracunan Makanan</t>
  </si>
  <si>
    <t>19.03.2024</t>
  </si>
  <si>
    <t>https://drive.google.com/file/d/1zWU-5SWwxNlACFtDu5l1E4gCeI7pfZc-/view?usp=drive_link</t>
  </si>
  <si>
    <t>Asas Kecerdasan Buatan</t>
  </si>
  <si>
    <t xml:space="preserve">  21.03.2024</t>
  </si>
  <si>
    <t>https://drive.google.com/file/d/1tEemNlSIsqNOha3Y1h7oHZMj4S_9GoRY/view?usp=drive_link</t>
  </si>
  <si>
    <t>Provider Based Evaluation</t>
  </si>
  <si>
    <t xml:space="preserve">  22.03.2024</t>
  </si>
  <si>
    <t>https://drive.google.com/file/d/1Qs6FUJRycwPjK4cujmzOiiG7Qre2UG58/view?usp=drive_link</t>
  </si>
  <si>
    <t>Kursus Pengukuhan PPF</t>
  </si>
  <si>
    <t>26-27.03.2024</t>
  </si>
  <si>
    <t xml:space="preserve">       2 hari</t>
  </si>
  <si>
    <t>https://drive.google.com/file/d/1CIkc0XFqsb6OYB6vq8vJtpjb4sHfvv7-/view?usp=drive_link</t>
  </si>
  <si>
    <t>Garis Panduan Mengendalikan Gangguan Seksual Di Tempat Kerja Dalam Perkhidmatan Awam</t>
  </si>
  <si>
    <t xml:space="preserve">  08.04.2024</t>
  </si>
  <si>
    <t>https://drive.google.com/file/d/1AhH2NN_1v5SP9FcJHeiDCBC7MUyrW-Wv/view?usp=drive_link</t>
  </si>
  <si>
    <t>Pengurusan Masa</t>
  </si>
  <si>
    <t xml:space="preserve">       5jam</t>
  </si>
  <si>
    <t>https://drive.google.com/file/d/14y-Qmvu6wiWQYEKZOyeBhqu0zGFxpjty/view?usp=drive_link</t>
  </si>
  <si>
    <t>AJK PSH 2024/2025</t>
  </si>
  <si>
    <t xml:space="preserve">  2024-2025</t>
  </si>
  <si>
    <t>Memo</t>
  </si>
  <si>
    <t>https://drive.google.com/file/d/19zX4mOTpIYMKtgZM_o8RzF70NQT3qaM0/view?usp=drive_link</t>
  </si>
  <si>
    <t>Pegawai Penyelaras (LO) BEMS</t>
  </si>
  <si>
    <t xml:space="preserve">Siti </t>
  </si>
  <si>
    <t>Ceramah Bahan Kimia ( Benua Sains )</t>
  </si>
  <si>
    <t>10.30am-11.30am</t>
  </si>
  <si>
    <t>https://drive.google.com/file/d/1NisvYghM-x1qlp7SmTLuDbWhLeVEVFKC/view?usp=drive_link</t>
  </si>
  <si>
    <t>Kelab Jurnal Bil.1/2024</t>
  </si>
  <si>
    <t>3.00pm-4.00pm</t>
  </si>
  <si>
    <t>https://drive.google.com/file/d/1g0gSvp1QWHBYWF019P1q7mRWqlJNey-e/view?usp=drive_link</t>
  </si>
  <si>
    <t>Kelab Jurnal Bil.2/2024</t>
  </si>
  <si>
    <t>https://drive.google.com/file/d/1kB2Ns4TPhv96FsN_oLPaNOUzgoF9wAy1/view?usp=drive_link</t>
  </si>
  <si>
    <t>Ceramah Khas Palestin</t>
  </si>
  <si>
    <t>10.00am-12.00pm</t>
  </si>
  <si>
    <t>https://drive.google.com/file/d/1oesEfV8TSYA73A7YhGO4m2kigf3MEwwD/view?usp=drive_link</t>
  </si>
  <si>
    <t>3.45pm</t>
  </si>
  <si>
    <t>https://drive.google.com/file/d/1GZIJIth8g73g6N06ElFZIWFx3t_-y3-W/view?usp=drive_link</t>
  </si>
  <si>
    <t>11.12am</t>
  </si>
  <si>
    <t>https://drive.google.com/file/d/11v2Qh3u5aKiFXREtMBxh31VkbdXVsgB2/view?usp=drive_link</t>
  </si>
  <si>
    <t>9.00am-1.00pm</t>
  </si>
  <si>
    <t>https://drive.google.com/file/d/17VsWWorOtzloyB-_c58ZNR5EieuSOyFY/view?usp=drive_link</t>
  </si>
  <si>
    <t>Kuiz JF-Think@PRO Siri 3/2024</t>
  </si>
  <si>
    <t>2.07pm</t>
  </si>
  <si>
    <t>https://drive.google.com/file/d/1sl71ehv1b3lW5lUgMs2VyqR-HnI7z8fm/view?usp=drive_link</t>
  </si>
  <si>
    <t>Kuiz JF-Think@PRO Siri 4/2024</t>
  </si>
  <si>
    <t>10.20am</t>
  </si>
  <si>
    <t>https://drive.google.com/file/d/1PDaWy-8AGPV7bU01dsXYTmPySmjlu2Mf/view?usp=drive_link</t>
  </si>
  <si>
    <t>New Fumehood Commissioning Training by Advanced Lab</t>
  </si>
  <si>
    <t>2.30pm - 4.30pm</t>
  </si>
  <si>
    <t>Makmal Traditional &amp; Kosmetik</t>
  </si>
  <si>
    <t>https://drive.google.com/file/d/1bJ78cUTHijkT_FaBMKXiMfaSJOdJwG02/view?usp=drive_link</t>
  </si>
  <si>
    <t>New Software update and Interphase Changes ( ICPMS )</t>
  </si>
  <si>
    <t>9.00am - 5.00pm</t>
  </si>
  <si>
    <t>https://drive.google.com/file/d/1x5ApOvzSnDmwcz4v9Uex8dYy2CBa3xLn/view?usp=drive_link</t>
  </si>
  <si>
    <t>Kursus Kemahiran Komunikasi Berkesan Penolong Pegawai Farmasi KKM Tahun 2024</t>
  </si>
  <si>
    <t>05 &amp; 06/08/2024</t>
  </si>
  <si>
    <t>8.30am - 4.00pm</t>
  </si>
  <si>
    <t>https://drive.google.com/file/d/13ZEdrE8XtOOeNEq2F4NRbSAomVg22H-q/view?usp=drive_link</t>
  </si>
  <si>
    <t xml:space="preserve">ALL THINGS  CHROMATOGRAPHY SEMINAR TALK                                                                         </t>
  </si>
  <si>
    <t>10AM-12PM</t>
  </si>
  <si>
    <t>07 MAC 2024</t>
  </si>
  <si>
    <t>10.30AM-11.30AM</t>
  </si>
  <si>
    <t>MICROBALANCE TRAINING SESI 1</t>
  </si>
  <si>
    <t>25 MAC 2024</t>
  </si>
  <si>
    <t>9.00AM-10.00AM</t>
  </si>
  <si>
    <t>UAFSK,NPRA</t>
  </si>
  <si>
    <t>9.00AM-1.00PM</t>
  </si>
  <si>
    <t>CERAMAH REFERENCE STANDARD - STORAGE &amp; DRYING</t>
  </si>
  <si>
    <t>9.30AM-10.30AM</t>
  </si>
  <si>
    <t>CERAMAH KHAS PALESTINE</t>
  </si>
  <si>
    <t>DEWAN SERAI WANGI,NPRA</t>
  </si>
  <si>
    <t>KUIZ JF THINK PRO SIRI 1/2024</t>
  </si>
  <si>
    <t>1 HOUR</t>
  </si>
  <si>
    <t>SIJIL KUIZ JF 1.pdf</t>
  </si>
  <si>
    <t>KURSUS PENGURUSAN ASET ALIH DAN STOR KKM TAHUN 2024</t>
  </si>
  <si>
    <t>18-20MAC 2024</t>
  </si>
  <si>
    <t>SIJIL PEMBANGUNAN.pdf</t>
  </si>
  <si>
    <t>KURSUS PENGUKUHAN PERKHIDMATAN PPF KKM 2024</t>
  </si>
  <si>
    <t>2 DAYS</t>
  </si>
  <si>
    <t>SIJIL PENGUKUHAN.pdf</t>
  </si>
  <si>
    <t>7 MEI 2024</t>
  </si>
  <si>
    <t>PHARMTALKS</t>
  </si>
  <si>
    <t>15 MAC 2024</t>
  </si>
  <si>
    <t>SIJIL PHARMTALKS.pdf</t>
  </si>
  <si>
    <t>AI AWARE &amp; AI APPRECIATE</t>
  </si>
  <si>
    <t>4 HOUR</t>
  </si>
  <si>
    <t>SIJIL ai badge azie small.pdf</t>
  </si>
  <si>
    <t>Unit Analisis Tradisional (HMS)</t>
  </si>
  <si>
    <t>Nur Aziah binti Mohd Rasali@Razali</t>
  </si>
  <si>
    <t>18-Mar-2024 - 20-Mar-2024</t>
  </si>
  <si>
    <t>Online - Dewan Anggerik</t>
  </si>
  <si>
    <t>18032024-20032024 E-SIJIL KURSUS PENGURUSAN ASET ALIH DAN STOR KKM (ONLINE) TAHUN 2024.pdf</t>
  </si>
  <si>
    <t>Certificate</t>
  </si>
  <si>
    <t>Makmal UAT (HMS)</t>
  </si>
  <si>
    <t>18042024 Training For Identification of Proton Pump Inhibitor in Traditional Products by HPLC (Responses).pdf</t>
  </si>
  <si>
    <t>participant list</t>
  </si>
  <si>
    <t>08-Jan-2024 - 09-Jan-2024</t>
  </si>
  <si>
    <t>Fizikal - Dewan Anggerik</t>
  </si>
  <si>
    <t>08012024-09012024 Bengkel Penyediaan Carta Alir  Quest 5.pdf</t>
  </si>
  <si>
    <t>30012024 Kelab Jurnal 01_2024 - Attendees.pdf</t>
  </si>
  <si>
    <t>Kelab Jurnal NPRA Bil. 03/2024</t>
  </si>
  <si>
    <t>Taklimat Pengenalan dan Kesedaran EKSA Siri 01/2024</t>
  </si>
  <si>
    <t>21032024 Senarai Kehadiran TAKLIMAT PENGENALAN DAN KESEDARAN EKSA SIRI 01_2024.pdf</t>
  </si>
  <si>
    <t>07032024 Kehadiran Ceramah Bahan Kimia (Benua Sains).pdf</t>
  </si>
  <si>
    <t>Webinar "Thursday Mindtalk - Siri 1 : Toxic Positivity Unmasked" : Keperluan Ungkapan Emosi Bagi Pasangan. (Anjuran Unit Psikologi Kaunseling, Hospital Putrajaya)</t>
  </si>
  <si>
    <t>29022024 MindTalk Siri 1 831127-10-5342.pdf</t>
  </si>
  <si>
    <t>Ubat Generik VS Ubat Inovator</t>
  </si>
  <si>
    <t>24042024 SIJIL PENYERTAAN UBAT GENERIK VS UBAT INOVATOR.pdf</t>
  </si>
  <si>
    <t>Cegah Pneumokokal, Lindungi Anak Anda</t>
  </si>
  <si>
    <t>24042024 CEGAH PNEUMOKOKAL, LINDUNGI ANAK ANDA.pdf</t>
  </si>
  <si>
    <t>Anomali Gigi di Kalangan Kanak-Kanak</t>
  </si>
  <si>
    <t>16052024 Anomali Gigi Di Kalangan Kanak-Kanak.pdf</t>
  </si>
  <si>
    <t>Nyanyuk</t>
  </si>
  <si>
    <t>13052024 NYANYUK.pdf</t>
  </si>
  <si>
    <t>Kudis Buta, Gatalnya!</t>
  </si>
  <si>
    <t>18032024_KUDIS BUTA.pdf</t>
  </si>
  <si>
    <t>Tak Salah Membeli, Elak Berjoli</t>
  </si>
  <si>
    <t>21032024 FB Live TAK SALAH MEMBELI, ELAK BERJOLI.pdf</t>
  </si>
  <si>
    <t>"Syawal Dirai, Pembaziran Dihindari"</t>
  </si>
  <si>
    <t>22032024_WEBINAR SYAWAL DIRAI, PEMBAZIRAN DIHINDARI.pdf</t>
  </si>
  <si>
    <t>Webinar : Emotional Intelligence In The Workplace</t>
  </si>
  <si>
    <t>19032024 WEBINAR - EMOTIONAL INTELLIGENCE IN THE WORKPLACE.pdf</t>
  </si>
  <si>
    <t>Gigi , Gula dan Obesiti'</t>
  </si>
  <si>
    <t>21022024_Gigi Gula dan Obesiti.pdf</t>
  </si>
  <si>
    <t>Warming Up Ramadhan : Puasa dan Ubat</t>
  </si>
  <si>
    <t>270202024 Warming Up Ramadhan - Puasa Dan Ubat.pdf</t>
  </si>
  <si>
    <t>Refining ED Management of Fever in the Pediatric Sickle Cell Disease Patient</t>
  </si>
  <si>
    <t>LOC Certificate for 'Refining ED Management of Fever in the Pediatric Sickle Cell Disease Patient'.pdf</t>
  </si>
  <si>
    <t>Effective and Appropriate Use of Novel Weight Loss Medications: Test Your Knowledge and Competence</t>
  </si>
  <si>
    <t>LOC Certificate for 'Does Maternal Depression Start Sooner Than We Thought_'.pdf</t>
  </si>
  <si>
    <t>(Immuno)Therapeutically Targeting High-Risk Non-Muscle-Invasive Bladder Cancer and Muscle-Invasive Bladder Cancer</t>
  </si>
  <si>
    <t>LOC Certificate for '(Immuno)Therapeutically Targeting High-Risk Non-Muscle-Invasive Bladder Cancer and Muscle-Invasive Bladder Cancer'.pdf</t>
  </si>
  <si>
    <t>Personalizing Care in Chronic Lymphocytic Leukemia: What Do You Know?</t>
  </si>
  <si>
    <t>LOC Certificate for 'Personalizing Care in Chronic Lymphocytic Leukemia_ What Do You Know_'.pdf</t>
  </si>
  <si>
    <t>Recognizing Pulmonary Arterial Hypertension in the Primary Care Clinic</t>
  </si>
  <si>
    <t>The Positive Impact of Exercise on Mental Health Disorders: Show What You Know</t>
  </si>
  <si>
    <t>LOC Certificate for 'The Positive Impact of Exercise on Mental Health Disorders_ Show What You Know'.pdf</t>
  </si>
  <si>
    <t>The Easy Lung Cancer Screening Tool That Is Rarely Used</t>
  </si>
  <si>
    <t>LOC Certificate for 'The Easy Lung Cancer Screening Tool That Is Rarely Used'.pdf</t>
  </si>
  <si>
    <t>Optimizing the Diagnosis and Management of Bipolar Depression: A Frontline, Case-Based Approach</t>
  </si>
  <si>
    <t>LOC Certificate for 'Optimizing the Diagnosis and Management of Bipolar Depression_ A Frontline, Case-Based Approach'.pdf</t>
  </si>
  <si>
    <t>What is the Impact of Primary Care on Surgical Outcomes?</t>
  </si>
  <si>
    <t>LOC Certificate for 'What is the Impact of Primary Care on Surgical Outcomes_'.pdf</t>
  </si>
  <si>
    <t>Improving Lung Cancer Care Through Understanding the Patient Experience</t>
  </si>
  <si>
    <t>LOC Certificate for 'Improving Lung Cancer Care Through Understanding the Patient Experience'.pdf</t>
  </si>
  <si>
    <t>Show What You Know: Optimizing Diagnosis and Management of Bipolar Depression</t>
  </si>
  <si>
    <t>LOC Certificate for 'Show What You Know_ Optimizing Diagnosis and Management of Bipolar Depression'.pdf</t>
  </si>
  <si>
    <t>What Is Your IQ on Managing Acute Hepatic Porphyria?</t>
  </si>
  <si>
    <t>LOC Certificate for 'What Is Your IQ on Managing Acute Hepatic Porphyria_'.pdf</t>
  </si>
  <si>
    <t>Does Racism Affect Stroke Risk Among Black Women?</t>
  </si>
  <si>
    <t>LOC Certificate for 'Does Racism Affect Stroke Risk Among Black Women_'.pdf</t>
  </si>
  <si>
    <t>Can Fluctuations in Lipid Levels Affect Dementia Risk?</t>
  </si>
  <si>
    <t>LOC Certificate for 'Can Fluctuations in Lipid Levels Affect Dementia Risk_'.pdf</t>
  </si>
  <si>
    <t>Hidradenitis Suppurativa: To Screen or Not to Screen?</t>
  </si>
  <si>
    <t>LOC Certificate for 'Hidradenitis Suppurativa_ To Screen or Not to Screen_'.pdf</t>
  </si>
  <si>
    <t>The Impact of Physical Activity on Neuroplasticity and Symptoms in Patients With Depression</t>
  </si>
  <si>
    <t>LOC Certificate for 'The Impact of Physical Activity on Neuroplasticity and Symptoms in Patients With Depression'.pdf</t>
  </si>
  <si>
    <t>Assessing Practice Patterns in Care of Adults With ADHD</t>
  </si>
  <si>
    <t>LOC Certificate for 'Assessing Practice Patterns in Care of Adults With ADHD'.pdf</t>
  </si>
  <si>
    <t>PENGURUSAN EMOSI</t>
  </si>
  <si>
    <t>31012024 SIJIL PENGURUSAN EMOSI.pdf</t>
  </si>
  <si>
    <t>31012024 SIJIL PEMAKANAN SIHAT WANITA.pdf</t>
  </si>
  <si>
    <t>Jemputan untuk mengikuti Sesi Pembelajaran Mengenai Kecerdasan Buatan Menerusi Aplikasi Atificial Intelligence (AI) untuk rakyat</t>
  </si>
  <si>
    <t>AI_08022024_sitinurhidayahyusof.pdf</t>
  </si>
  <si>
    <t>"children's screen time : setting up appropriate boundary"</t>
  </si>
  <si>
    <t>240815 MindTalk Siri 6 831127-10-5342.pdf</t>
  </si>
  <si>
    <t>10:00 - 11:00 pagi</t>
  </si>
  <si>
    <t>9.30am - 10.30pm</t>
  </si>
  <si>
    <t>AI Aware and AI Appreciate</t>
  </si>
  <si>
    <t>1 day</t>
  </si>
  <si>
    <t>AI Atikah.pdf</t>
  </si>
  <si>
    <t>Ceramah Khas Palestine</t>
  </si>
  <si>
    <t>10.00am - 12.00pm</t>
  </si>
  <si>
    <t>Kursus Pengukuhan Perkhidmatan Penolong Pegawai Farmasi
Kementerian Kesihatan Malaysia Secara Dalam Talian Tahun 2024</t>
  </si>
  <si>
    <t>9am -4.30pm</t>
  </si>
  <si>
    <t>SITI NURATIKAH BINTI ABDUL RAHMAN.pdf</t>
  </si>
  <si>
    <t>Webinar Thursday MindTalk : Sihat dan Cantik : Body Dysmorphic disorder dikalangan kanak-kanak &amp; remaja</t>
  </si>
  <si>
    <t>240718 MindTalk Siri 5 940331105908.pdf</t>
  </si>
  <si>
    <t>Fumehood Training</t>
  </si>
  <si>
    <t xml:space="preserve">2.30pm - 4.30pm
</t>
  </si>
  <si>
    <t xml:space="preserve"> Makmal Traditional &amp; Kosmetik (Blok I, Aras 2)</t>
  </si>
  <si>
    <t>Fumehood Training_13062024.pdf</t>
  </si>
  <si>
    <t>Latihan pengguna alat Shimadzu</t>
  </si>
  <si>
    <t>9am - 4pm</t>
  </si>
  <si>
    <t>Makmal UAFSK 2, Block I,Aras 4</t>
  </si>
  <si>
    <t xml:space="preserve">                                        </t>
  </si>
  <si>
    <t>NUR AZIAH MOHD RASALI@RAZALI</t>
  </si>
  <si>
    <t>USER TRAINING ICPMS INSTRUMENT 8900 USING OXYGEN GAS MODE</t>
  </si>
  <si>
    <t>MAKMAL UNIT ANALISIS TRADISIONAL DAN KOSMETIK (HMT),BLOK I</t>
  </si>
  <si>
    <t>WEBINAR 'PARTICIPATION IN STOOL MICROSCOPY EQA PROGRAMME : IS IT WORTH IT?'</t>
  </si>
  <si>
    <t>STOOL MICROSCOPY.jpg</t>
  </si>
  <si>
    <t>AI UNTUK RAKYAT.pdf</t>
  </si>
  <si>
    <t>WEBINAR KESIHATAN IBU : ANAEMIA IN PREGNANCY</t>
  </si>
  <si>
    <t>ANAEMIA IN PREGNANCY.jpg</t>
  </si>
  <si>
    <t>SENARAI KEHADIRAN CERAMAH KHAS PALESTINE 2024 : TANGISAN AL-QUDS MENJENTIK HATI YANG LALU DIULIT DUNIAWI</t>
  </si>
  <si>
    <t>SESI PHARMATALKS BIL 2/2024 WARGA KEMENTERIAN KESIHATAN MALAYSIA : BUAH PINGGANG DAN UBAT</t>
  </si>
  <si>
    <t>PENGESAHAN KEHADIRAN SESI PHARMATALKS BUAH PINGGANG DAN UBAT.jpg</t>
  </si>
  <si>
    <t>CME OSH INSIGHT 01:2024 STRATEGI PEMATUHAN AKKP.jpg</t>
  </si>
  <si>
    <t>SENARAI KEHADIRAN HARI BERSAMA LEMBAGA HASIL DALAM NEGERI DALAM TALIAN ANJURAN KELAB PROGRAM PERKHIDMATAN FARMASI</t>
  </si>
  <si>
    <t>KEHADIRAN HARI BERSAMA LEMBAGA HASIL DALAM NEGERI.jpg</t>
  </si>
  <si>
    <t>FB LIVE V TALK I FIT &amp; I EAT RIGHT, SIHAT &amp; CERGAS KEKALKAN MOMENTUM</t>
  </si>
  <si>
    <t>V-TALK I FIT,I EAT RIGHT.jpg</t>
  </si>
  <si>
    <t>WEBINAR PEMAKANAN SIHAT WANITA SEMPENA HARI WANITA ANTARABANGSA 2024</t>
  </si>
  <si>
    <t>WEBINAR PEMAKANAN SIHAT WANITA.jpg</t>
  </si>
  <si>
    <t>CONTINUOUS NUTRITION EDUCATION (CNE) BERSAMA NUTRITIONIST SABAH SIRI UNTUK MAKAN SECARA SIHAT DI TAHUN 2024</t>
  </si>
  <si>
    <t>(CNE)CONTINUOUS NUTRITION EDUCATION.jpg</t>
  </si>
  <si>
    <t>FB LIVE NUTRITIONIST PERAK 'ANAK ANDA OBESE? APA NAK BUAT?'</t>
  </si>
  <si>
    <t>FB LIVE 'ANAK ANDA OBESE, APA NAK BUAT'.jpg</t>
  </si>
  <si>
    <t xml:space="preserve">FB LIVE CHAIROBIC </t>
  </si>
  <si>
    <t>FB LIVE CHAIROBIC.jpg</t>
  </si>
  <si>
    <t>JOM TANYA PAKAR WANITA DAN KESIHATAN MENTAL.jpg</t>
  </si>
  <si>
    <t>"TINY EARS,BIG IMPACT"</t>
  </si>
  <si>
    <t>TINY EARS, BIG IMPACT.jpg</t>
  </si>
  <si>
    <t>FB LIVE SAT CIRIT, SAT SEMBELIT KANSER KOLOREKTAL?</t>
  </si>
  <si>
    <t>SAT CIRIT,SAT SEMBELIT, KANSER KOLOREKTAL.jpg</t>
  </si>
  <si>
    <t>KEHADIRAN SESI PHARMATALKS BIL 3/2024 TIPS PENGAMBILAN UBAT SEMASA BERPUASA</t>
  </si>
  <si>
    <t>PENGESAHAN KEHADIRAN SESI PHARMATALKS TIPS PENGAMBILAN UBAT SEMASA BERPUASA.jpg</t>
  </si>
  <si>
    <t>KURSUS KEMAHIRAN KOMUNIKASI BERKESAN PENOLONG PEGAWAI FARMASI KKM TAHUN 2024</t>
  </si>
  <si>
    <t>05/08/2024-06/08/2024</t>
  </si>
  <si>
    <t>DEWAN ANGGERIK, BAHAGIAN REGULATORI FARMASI NEGARA (NPRA)</t>
  </si>
  <si>
    <t>Rosemaria Majid</t>
  </si>
  <si>
    <t xml:space="preserve">Pen Peg Farmasi </t>
  </si>
  <si>
    <t>Sekyen SPPK</t>
  </si>
  <si>
    <t>Pn Wan Aina</t>
  </si>
  <si>
    <t>AI.pdf</t>
  </si>
  <si>
    <t>Microbalance Training Sesi 01</t>
  </si>
  <si>
    <t xml:space="preserve">9.00AM -10.00AM </t>
  </si>
  <si>
    <t xml:space="preserve">10.30AM - 11.30AM </t>
  </si>
  <si>
    <t xml:space="preserve">DEWAN ANGGERIK NPRA </t>
  </si>
  <si>
    <t xml:space="preserve">10.00AM - 11.30AM </t>
  </si>
  <si>
    <t xml:space="preserve">10.00AM - 11.00AM </t>
  </si>
  <si>
    <t>9.30-10.30AM</t>
  </si>
  <si>
    <t xml:space="preserve">Kursus Pengukuhan Perkhidmatan Penolong Pegawai Farmasi Kementerian Kesihatan Malaysia </t>
  </si>
  <si>
    <t>ROSEMARIA BT MAJID  SIJIL PPF 2024.pdf</t>
  </si>
  <si>
    <t>SESI PHARMTALKS BIL 3/2024</t>
  </si>
  <si>
    <t>11.00AM</t>
  </si>
  <si>
    <t>SESI PHARMTALKS BIL 3.pdf</t>
  </si>
  <si>
    <t>CPE PEN PEG FARMASI NEGERI TERENGGANU 2024</t>
  </si>
  <si>
    <t>10.00AM</t>
  </si>
  <si>
    <t>Sijil Penyertaan Pengenalan Ubat Berdaftar (2) TERENGGANU.pdf</t>
  </si>
  <si>
    <t>CERAMAH PALESTINE</t>
  </si>
  <si>
    <t>10-12AM</t>
  </si>
  <si>
    <t>CPE PPF NEGERI TERENGGANU 2024 : VERIFIKASI TERMOMETER</t>
  </si>
  <si>
    <t>12.00 AM</t>
  </si>
  <si>
    <t>KELAB JURNAL NPRA BIL 04/2024</t>
  </si>
  <si>
    <t>2.30-3.00PM</t>
  </si>
  <si>
    <t xml:space="preserve"> &amp; PUASA DAN UBAT</t>
  </si>
  <si>
    <t>9.00-10.00</t>
  </si>
  <si>
    <t>Certificate for Rosemaria bt majid for _CME_ PIL PERANCANG.pdf</t>
  </si>
  <si>
    <t xml:space="preserve">10.00 AM - 12.00PM </t>
  </si>
  <si>
    <t>https://drive.google.com/file/d/1BIUPI6jd-LmNYwpYrcNiqKUV4Ln23bq-/view?usp=drive_link</t>
  </si>
  <si>
    <t xml:space="preserve">REKOD KEHADIRAN </t>
  </si>
  <si>
    <t xml:space="preserve">9.00 AM - 10.00AM </t>
  </si>
  <si>
    <t>https://drive.google.com/file/d/1wT6ADpzsal93v9tyVPU71XZCs7-BdQyi/view?usp=drive_link</t>
  </si>
  <si>
    <t xml:space="preserve">4 Jam </t>
  </si>
  <si>
    <t>https://drive.google.com/file/d/1R80Ry89HjC7R1URsbB7VCq7IOife7lkS/view?usp=drive_link</t>
  </si>
  <si>
    <t>CME MAGIC MASHROOM</t>
  </si>
  <si>
    <t>https://drive.google.com/file/d/1jBX9gGoju0fRLTSg5_T0MnJ7pJSCYXHb/view?usp=drive_link</t>
  </si>
  <si>
    <t>Jurnal Club 02/24</t>
  </si>
  <si>
    <t xml:space="preserve">3.00 PM </t>
  </si>
  <si>
    <t>https://drive.google.com/file/d/1_AARtGP5-n878PWqiZVzB_cBb-uZMb51/view?usp=drive_link</t>
  </si>
  <si>
    <t>Ceramah Bahan Kimia (Benua Sains )</t>
  </si>
  <si>
    <t>https://drive.google.com/file/d/1d_FAUR9mBQQiDQuec4bo0vEN5UpyKx96/view?usp=drive_link</t>
  </si>
  <si>
    <t xml:space="preserve">2.30PM - 3.30PM </t>
  </si>
  <si>
    <t>https://drive.google.com/file/d/1KOeE8wcnksWA9OOWZNPRKYPZWlHTuAvw/view?usp=drive_link</t>
  </si>
  <si>
    <t>https://drive.google.com/file/d/1Zb4KTQtk9XZn077bfTARtLJqoC3JaLN6/view?usp=drive_link</t>
  </si>
  <si>
    <t>https://drive.google.com/file/d/1T5mbFvejbrCbBWZ2rjiVRjhsTWNfs7io/view?usp=drive_link</t>
  </si>
  <si>
    <t xml:space="preserve">9.30AM -10.30AM </t>
  </si>
  <si>
    <t>https://drive.google.com/file/d/1FzObv2Jf635Z6z9Olh9LMj6EhwsQg3vk/view?usp=drive_link</t>
  </si>
  <si>
    <t>https://drive.google.com/file/d/1PPBaE5ffpqJ_j65UcmzT4qN0Sr25iWtj/view?usp=drive_link</t>
  </si>
  <si>
    <t>https://drive.google.com/file/d/19sQcSDxf7lcRhYVcEO5oSPHVhDPBsnwZ/view?usp=drive_link</t>
  </si>
  <si>
    <t>https://drive.google.com/file/d/1-ZF9zrDuI8GWGB6-TFrMzcj3B4bEUliD/view?usp=drive_link</t>
  </si>
  <si>
    <t xml:space="preserve">11.00AM -12.00PM </t>
  </si>
  <si>
    <t>https://drive.google.com/file/d/1li3Tn53kZOsxqSL3QLkkz8Z4exZjoJCN/view?usp=drive_link</t>
  </si>
  <si>
    <t>Kursus Pengukuhan Perkhidmatan Pen. Pegawai Farmasi Kementerian Kesihatan Malaysia</t>
  </si>
  <si>
    <t>KURSUS PENGUKUHAN PPF.pdf</t>
  </si>
  <si>
    <t>Cabaran 300,000 Langkah WOPAD 2024 Sihat Beluran</t>
  </si>
  <si>
    <t>24 Apr 24-23 Mei 24</t>
  </si>
  <si>
    <t>BookDocChallengeCertificate-919606280.pdf</t>
  </si>
  <si>
    <t>Cabaran 100,000 Langkah WOPAD Sihat Keningau Sempena Sambutan "World Activity Physical Day"2024</t>
  </si>
  <si>
    <t>24 Apr 24-15 Mei 24</t>
  </si>
  <si>
    <t>21 Hari</t>
  </si>
  <si>
    <t>DalamTalian</t>
  </si>
  <si>
    <t>BookDocChallengeCertificate-906827269.pdf</t>
  </si>
  <si>
    <t>TIBI Walk Challenge Kedah 2024 Hari TIBI Sedunia Peringkat Negeri Kedah</t>
  </si>
  <si>
    <t>21 Apr 24-5 Mei 24</t>
  </si>
  <si>
    <t>14 Hari</t>
  </si>
  <si>
    <t>BookDocChallengeCertificate-867242264.pdf</t>
  </si>
  <si>
    <t>Penang World Hearing Day Virtual Run</t>
  </si>
  <si>
    <t>1-31 Mac 2024</t>
  </si>
  <si>
    <t>30 Hari</t>
  </si>
  <si>
    <t>BookDocChallengeCertificate-837245243.pdf</t>
  </si>
  <si>
    <t>Dental Kulai Virtual Fun Run 2024</t>
  </si>
  <si>
    <t>1-29 Feb 2024</t>
  </si>
  <si>
    <t>28 Hari</t>
  </si>
  <si>
    <t>BookDocChallengeCertificate-819121234.pdf</t>
  </si>
  <si>
    <t>Virtual Fun Run In Conjuction Oral Cancer Awareness Month</t>
  </si>
  <si>
    <t>BookDocChallengeCertificate-814896232.pdf</t>
  </si>
  <si>
    <t>World Physical 2024 WOPAD Virtual Run Jabatan Kesihatan Negeri Sarawak</t>
  </si>
  <si>
    <t>30 Apr 24 - 29 Mei 24</t>
  </si>
  <si>
    <t>30 hari</t>
  </si>
  <si>
    <t>BookDocChallengeCertificate-925045284.pdf</t>
  </si>
  <si>
    <t>Sesi Pharmtalks Bil.1/2024 (Jangan Sembarangan Pakai Krim Sapu)</t>
  </si>
  <si>
    <t>Suhaili Bt Harun.pdf</t>
  </si>
  <si>
    <t>Sesi Pharmtalks Bil.3/2024 (Tips Pengambilan Ubat Semasa Berpuasa)</t>
  </si>
  <si>
    <t>15 Mac 24</t>
  </si>
  <si>
    <t>Pharmtalks 3.pdf</t>
  </si>
  <si>
    <t>Sesi Facebook Live Sahabat Farmasi " Pengurusan Ubat-Ubatan Semasa Mengerjakan Ibadah Haji"</t>
  </si>
  <si>
    <t>Ubat haji.pdf</t>
  </si>
  <si>
    <t>Kuiz JF-Think @ PRO Siri 1/2024 (Rawatan Terapi gantian Methadone Siri 1)</t>
  </si>
  <si>
    <t>Methadone.pdf</t>
  </si>
  <si>
    <t>Webinar (Emotional Intelligence In The Workplace)</t>
  </si>
  <si>
    <t>19 Mac 24</t>
  </si>
  <si>
    <t>Emotional Intelligence.pdf</t>
  </si>
  <si>
    <t>Webinar (Syawal Dirai, Pembaziran Dihindari)</t>
  </si>
  <si>
    <t>22 Mac 24</t>
  </si>
  <si>
    <t>Webinar Kesihatan Ibu (Anaemia In Pregnancy)</t>
  </si>
  <si>
    <t>SIJIL WEBINAR SIRI 1 2024 SUHAILI BT HARUN.pdf</t>
  </si>
  <si>
    <t xml:space="preserve">CPE PPF Negeri Terengganu 2024 (Verifikasi Termometer) </t>
  </si>
  <si>
    <t>7 Mei 24</t>
  </si>
  <si>
    <t xml:space="preserve">Warming Up Ramadhan : Puasa Dan Ubat </t>
  </si>
  <si>
    <t>Sijil Penyertaan FB Live _ Warming Up Ramadhan - Puasa Dan Ubat.pdf</t>
  </si>
  <si>
    <t>CME (Magic Mushroom Bukan Sebarang Magic)</t>
  </si>
  <si>
    <t xml:space="preserve">CPE PPF Negeri Terengganu 2024 (Diabetes Mellitus Type 3) </t>
  </si>
  <si>
    <t>29 Mei 24</t>
  </si>
  <si>
    <t>E-CERT.pdf</t>
  </si>
  <si>
    <t>Toxic Positivity Unmasked : Keperluan Ungkapan Yang Autentik Bagi Pasangan</t>
  </si>
  <si>
    <t>Copy_ 240229 MindTalk Siri 1 910901-06-5710.pdf</t>
  </si>
  <si>
    <t>"Tiny Ears, Big Impact"</t>
  </si>
  <si>
    <t>Certificate for Suhaili Bt Harun for _WEBINAR_TINY EARS,BIG IMPACT_ (1).pdf</t>
  </si>
  <si>
    <t>CPE PPF Negeri Terengganu 2024 (Pengenalan Ubat Berdaftar)</t>
  </si>
  <si>
    <t>Sembang Azam Tahun Baru 2024 (Kekal Sihat, Budaya atau Trend)</t>
  </si>
  <si>
    <t>E SIJIL PENYERTAAN FB LIVE _SEMBANG AZAM TAHUN BARU 2024_ (3).pdf</t>
  </si>
  <si>
    <t>Ceramah Khas Palestin (Tangisan Al-Quds : Menjentik Hati Yang Lali Diulit Duniawi)</t>
  </si>
  <si>
    <t>Ceramah Biosafety &amp; Biosecurity</t>
  </si>
  <si>
    <t>1</t>
  </si>
  <si>
    <t>Echo Training: Who Workshop On Implementation of WHO Manual for Secondary Standard for Evaluation Of Vaccines</t>
  </si>
  <si>
    <t>2</t>
  </si>
  <si>
    <t>3</t>
  </si>
  <si>
    <t>AI UNTUK RAKYAT Syarief Azman bin Rosli.pdf</t>
  </si>
  <si>
    <t>4</t>
  </si>
  <si>
    <t>5</t>
  </si>
  <si>
    <t>6</t>
  </si>
  <si>
    <t>Manual for Secondary Standard for Evaluation Of Vaccines</t>
  </si>
  <si>
    <t>(Syarief Azman bin Rosli) E-SIJIL KURSUS PENGURUSAN ASET ALIH DAN STOR KKM (ONLINE) TAHUN 2024.pdf</t>
  </si>
  <si>
    <t>7</t>
  </si>
  <si>
    <t>SYARIEF AZMAN BIN ROSLI.pdf</t>
  </si>
  <si>
    <t>8</t>
  </si>
  <si>
    <t>USER TRAINING UJIAN PENGECAIAN BENTUK DOSEJ SUSULAN MAKLUMBALAS DARI MHRA (MEDICINES AND HEALTHCARE PRODUCTS REGULATORY
AGENCY)</t>
  </si>
  <si>
    <t>9</t>
  </si>
  <si>
    <t>Kuiz JF-Think@PRO Siri 1/2024
“RAWATAN TERAPI GANTIAN METHADONE SIRI 1”</t>
  </si>
  <si>
    <t>SIJIL PENYERTAAN KUIZ JF-THINK@PRO SIRI 1/2024.pdf</t>
  </si>
  <si>
    <t>10</t>
  </si>
  <si>
    <t>150 Hours VIrtual Fun Walk</t>
  </si>
  <si>
    <t>26/1/2024 - 31/1/2024</t>
  </si>
  <si>
    <t>5 HARI</t>
  </si>
  <si>
    <t>BookDocChallengeCertificate-802609223.pdf</t>
  </si>
  <si>
    <t>11</t>
  </si>
  <si>
    <t>Virtual Fun Walk 120,000 Langkah menuju Ramadhan</t>
  </si>
  <si>
    <t>1/2/2024 - 29/2/2024</t>
  </si>
  <si>
    <t>BookDocChallengeCertificate-823337235.pdf</t>
  </si>
  <si>
    <t>12</t>
  </si>
  <si>
    <t>VIRTUAL FUN RUN IN CONJUNCTION ORAL CANCER AWARENESS MONTH</t>
  </si>
  <si>
    <t>BookDocChallengeCertificate-814990232.pdf</t>
  </si>
  <si>
    <t>13</t>
  </si>
  <si>
    <t>BookDocChallengeCertificate-819187234.pdf</t>
  </si>
  <si>
    <t>14</t>
  </si>
  <si>
    <t>FUN RUN CHALLENGE FIT &amp; TRIM BIL 1/2024</t>
  </si>
  <si>
    <t>10/2/2024 - 20/2/2024</t>
  </si>
  <si>
    <t>BookDocChallengeCertificate-804592227.pdf</t>
  </si>
  <si>
    <t>15</t>
  </si>
  <si>
    <t>RUN FOR HOSPITAL KAPIT CANCER DAY</t>
  </si>
  <si>
    <t>15/2/2024 - 15/3/2024</t>
  </si>
  <si>
    <t>BookDocChallengeCertificate-831567241.pdf</t>
  </si>
  <si>
    <t>16</t>
  </si>
  <si>
    <t>PENANG WORLD HEARING DAY VIRTUAL RUN</t>
  </si>
  <si>
    <t>1/3/2024 - 31/3/2024</t>
  </si>
  <si>
    <t>BookDocChallengeCertificate-837337243.pdf</t>
  </si>
  <si>
    <t>17</t>
  </si>
  <si>
    <t>100K STEPS VIRTUAL WALK SEMPENA BULAN KESEDARAN KANSER MULUT 2024</t>
  </si>
  <si>
    <t>21/2/2024 - 1/3/2024</t>
  </si>
  <si>
    <t>BookDocChallengeCertificate-826962236.pdf</t>
  </si>
  <si>
    <t>18</t>
  </si>
  <si>
    <t>VIRTUAL WALK SEMPENA WORLD ORAL HEALTH DAY MONTH ANJURAN PKPD LANGKAWI</t>
  </si>
  <si>
    <t>BookDocChallengeCertificate-832907242.pdf</t>
  </si>
  <si>
    <t>19</t>
  </si>
  <si>
    <t>ANMS BENTONG STEPS CHALLENGE 2024</t>
  </si>
  <si>
    <t>1/3/2024 - 11/3/2024</t>
  </si>
  <si>
    <t>BookDocChallengeCertificate-827763237.pdf</t>
  </si>
  <si>
    <t>20</t>
  </si>
  <si>
    <t>SAYUR-RUN BAH 3.0</t>
  </si>
  <si>
    <t>1/3/2024 - 10/4/2024</t>
  </si>
  <si>
    <t>40 HARI</t>
  </si>
  <si>
    <t>BookDocChallengeCertificate-840313245.pdf</t>
  </si>
  <si>
    <t>21</t>
  </si>
  <si>
    <t>NIH IFITER WALK CHALLENGE MARCH &amp; APRIL 2024</t>
  </si>
  <si>
    <t>1/3/2024 - 30/4/2024</t>
  </si>
  <si>
    <t>60 HARI</t>
  </si>
  <si>
    <t>BookDocChallengeCertificate-887975265.pdf</t>
  </si>
  <si>
    <t>22</t>
  </si>
  <si>
    <t>WORLD OBESITY DAY 2024 CHALLENGE</t>
  </si>
  <si>
    <t>4/3/2024 - 17/3/2024</t>
  </si>
  <si>
    <t>13 HARI</t>
  </si>
  <si>
    <t>BookDocChallengeCertificate-912866274.pdf</t>
  </si>
  <si>
    <t>23</t>
  </si>
  <si>
    <t>VIRTUAL FUN WALK 1.0 HSM 2024</t>
  </si>
  <si>
    <t>25/3/2024 - 25/4/2024</t>
  </si>
  <si>
    <t>BookDocChallengeCertificate-849761251.pdf</t>
  </si>
  <si>
    <t>24</t>
  </si>
  <si>
    <t>VIRTUAL RUN HARI TIBI SEDUNIA 2024 JABATAN KESIHATAN NEGERI SARAWAK</t>
  </si>
  <si>
    <t>7/3/2024 - 7/4/2024</t>
  </si>
  <si>
    <t>BookDocChallengeCertificate-839605244.pdf</t>
  </si>
  <si>
    <t>25</t>
  </si>
  <si>
    <t>STAY FIT STAY ACTIVE RAMADHAN VIRTUAL CHALLENGE ANJURAN WELLNESS HUB KINTA PERAK</t>
  </si>
  <si>
    <t>12/3/2024 - 26/3/2024</t>
  </si>
  <si>
    <t>BookDocChallengeCertificate-830410238.pdf</t>
  </si>
  <si>
    <t>26</t>
  </si>
  <si>
    <t>WALK FIT RAMADHAN 2024 LANGKAH SIHAT &amp; BEBAS ASAP ROKOK/VAPE</t>
  </si>
  <si>
    <t>12/3/2024 - 12/4/2024</t>
  </si>
  <si>
    <t>BookDocChallengeCertificate-843370246.pdf</t>
  </si>
  <si>
    <t>27</t>
  </si>
  <si>
    <t>FIT FOR RAMADAN CHALLENGE 2024</t>
  </si>
  <si>
    <t>12/3/2024 - 30/4/2024</t>
  </si>
  <si>
    <t>50 HARI</t>
  </si>
  <si>
    <t>BookDocChallengeCertificate-854659258.pdf</t>
  </si>
  <si>
    <t>28</t>
  </si>
  <si>
    <t>ROAD TO FIT SYAWAL VIRTUAL STEPS CHALLENGE</t>
  </si>
  <si>
    <t>BookDocChallengeCertificate-918723278.pdf</t>
  </si>
  <si>
    <t>29</t>
  </si>
  <si>
    <t>300,000 STEPS EID FIT CHALLENGE</t>
  </si>
  <si>
    <t>26/3/2024 - 24/4/2024</t>
  </si>
  <si>
    <t>BookDocChallengeCertificate-855048259.pdf</t>
  </si>
  <si>
    <t>30</t>
  </si>
  <si>
    <t>VIRTUAL END TB FUN RUN 2024</t>
  </si>
  <si>
    <t>12/3/2024 - 10/5/2024</t>
  </si>
  <si>
    <t>BookDocChallengeCertificate-896376267.pdf</t>
  </si>
  <si>
    <t>31</t>
  </si>
  <si>
    <t>VIRTUAL FUN RUN 2024 NATIONAL SPEECH-LANGUAGE HEARING MONTH 2024</t>
  </si>
  <si>
    <t>1/5/2024 - 31/5/2024</t>
  </si>
  <si>
    <t>BookDocChallengeCertificate-922996282.pdf</t>
  </si>
  <si>
    <t>32</t>
  </si>
  <si>
    <t>VIRTUAL RUN 300,000 LANGKAH SEMPENA HARI TIBI</t>
  </si>
  <si>
    <t>18/3/2024 - 15/4/2024</t>
  </si>
  <si>
    <t>BookDocChallengeCertificate-846519247.pdf</t>
  </si>
  <si>
    <t>33</t>
  </si>
  <si>
    <t>100K LANGKAH RAMADHAN VIRTUAL CHALLENGE 2024</t>
  </si>
  <si>
    <t>25/3/2024 - 18/4/2024</t>
  </si>
  <si>
    <t>25 HARI</t>
  </si>
  <si>
    <t>BookDocChallengeCertificate-848000248.pdf</t>
  </si>
  <si>
    <t>34</t>
  </si>
  <si>
    <t>LEVEL 1 : WOPAD ANMS STEPS CHALLENGE 2024</t>
  </si>
  <si>
    <t>1/4/2024 - 31/4/2024</t>
  </si>
  <si>
    <t>30 HARI</t>
  </si>
  <si>
    <t>BookDocChallengeCertificate-915346276.pdf</t>
  </si>
  <si>
    <t>35</t>
  </si>
  <si>
    <t>HRC CLEAN HANDS SAVE LIVES RUN 2024</t>
  </si>
  <si>
    <t>01/04/2024 - 30/4/2024</t>
  </si>
  <si>
    <t>BookDocChallengeCertificate-917046277.pdf</t>
  </si>
  <si>
    <t>36</t>
  </si>
  <si>
    <t>CABARAN 300,000 LANGKAH BULAN PEMAKANAN MALAYSIA 2024</t>
  </si>
  <si>
    <t>1/4/2024 - 30/4/2024</t>
  </si>
  <si>
    <t>BookDocChallengeCertificate-851112252.pdf</t>
  </si>
  <si>
    <t>37</t>
  </si>
  <si>
    <t>VIRTUAL FUN WALK WORLD OSH DAY 2024</t>
  </si>
  <si>
    <t>15/4/2024 - 30/4/2024</t>
  </si>
  <si>
    <t>BookDocChallengeCertificate-856514260.pdf</t>
  </si>
  <si>
    <t>38</t>
  </si>
  <si>
    <t>GET ACTIVE GET SWEAT WALK CHALLENGE JKN KEDAH</t>
  </si>
  <si>
    <t>BookDocChallengeCertificate-857703261.pdf</t>
  </si>
  <si>
    <t>39</t>
  </si>
  <si>
    <t>VIRTUAL WALK CHALLENGE @RAYA</t>
  </si>
  <si>
    <t>BookDocChallengeCertificate-863259262.pdf</t>
  </si>
  <si>
    <t>40</t>
  </si>
  <si>
    <t>WELLNESS HUB PUTRAJAYA WORLD PHYSICAL ACTIVITY DAY CHALLENGE 2024</t>
  </si>
  <si>
    <t>6/4/2024 - 30/4/2024</t>
  </si>
  <si>
    <t>BookDocChallengeCertificate-852233253.pdf</t>
  </si>
  <si>
    <t>41</t>
  </si>
  <si>
    <t>DENTAL FIT AIDILFITRI EDITION PKPD MANJUNG</t>
  </si>
  <si>
    <t>14/4/2024 - 24/4/2024</t>
  </si>
  <si>
    <t>11 HARI</t>
  </si>
  <si>
    <t>BookDocChallengeCertificate-865873263.pdf</t>
  </si>
  <si>
    <t>42</t>
  </si>
  <si>
    <t>BOOKDOC KUDAT WOPAD CHALLENGE 2024</t>
  </si>
  <si>
    <t>15/4/2024 - 14/5/2024</t>
  </si>
  <si>
    <t>BookDocChallengeCertificate-911120270.pdf</t>
  </si>
  <si>
    <t>43</t>
  </si>
  <si>
    <t>TIBI WALK CHALLENGE JKN KEDAH 2024</t>
  </si>
  <si>
    <t>21/4/2024 - 5/5/2024</t>
  </si>
  <si>
    <t>BookDocChallengeCertificate-869196264.pdf</t>
  </si>
  <si>
    <t>44</t>
  </si>
  <si>
    <t>CABARAN 300,000 LANGKAH WOPAD ANMS SIHAT BELURAN 2024</t>
  </si>
  <si>
    <t>24/4/2024 - 23/5/2024</t>
  </si>
  <si>
    <t>BookDocChallengeCertificate-921166280.pdf</t>
  </si>
  <si>
    <t>45</t>
  </si>
  <si>
    <t>LEBARAN WALK CHALLENGE KEDAH</t>
  </si>
  <si>
    <t>25/4/2024 - 9/5/2024</t>
  </si>
  <si>
    <t>BookDocChallengeCertificate-894023266.pdf</t>
  </si>
  <si>
    <t>46</t>
  </si>
  <si>
    <t>100,000 LANGKAH WOPAD SIHAT KENINGAU 2024</t>
  </si>
  <si>
    <t>24/4/2024 - 15/5/2024</t>
  </si>
  <si>
    <t>BookDocChallengeCertificate-907937269.pdf</t>
  </si>
  <si>
    <t>47</t>
  </si>
  <si>
    <t>VIRTUAL RUN WORLD PHYSICAL ACTIVITY DAY (WOPAD) 2024</t>
  </si>
  <si>
    <t>30/4/2024 - 29/5/2024</t>
  </si>
  <si>
    <t>BookDocChallengeCertificate-924708284.pdf</t>
  </si>
  <si>
    <t>48</t>
  </si>
  <si>
    <t>WORLD ORTHODONTIC HEALTH DAY 2024 VIRTUAL FUN RUN</t>
  </si>
  <si>
    <t>10/5/2024 - 31/5/2024</t>
  </si>
  <si>
    <t>21 HARI</t>
  </si>
  <si>
    <t>BookDocChallengeCertificate-934507285.pdf</t>
  </si>
  <si>
    <t>49</t>
  </si>
  <si>
    <t>Chronic Obstructive Pulmonary Disease: Are You Up to Date on Latest Advances?</t>
  </si>
  <si>
    <t>Medscape</t>
  </si>
  <si>
    <t>LOC Certificate for 'Chronic Obstructive Pulmonary Disease_ Are You Up to Date on Latest Advances_'.pdf</t>
  </si>
  <si>
    <t>50</t>
  </si>
  <si>
    <t>LOC Certificate for 'Improving the Pulmonary Arterial Hypertension Patient Journey_ Optimizing Patient Communication to Reduce the Burden of Disease'.pdf</t>
  </si>
  <si>
    <t>51</t>
  </si>
  <si>
    <t>Retinal Drying: Conversations on the Clinical and Practical Implications of Emerging Analyses</t>
  </si>
  <si>
    <t>LOC Certificate for 'Retinal Drying_ Conversations on the Clinical and Practical Implications of Emerging Analyses'.pdf</t>
  </si>
  <si>
    <t>52</t>
  </si>
  <si>
    <t>Cardiovascular Dysfunction</t>
  </si>
  <si>
    <t>LOC Certificate for 'Cardiovascular Dysfunction'.pdf</t>
  </si>
  <si>
    <t>53</t>
  </si>
  <si>
    <t>Metastatic Castration-Resistant Prostate Cancer: Sequencing Radioligand Therapies</t>
  </si>
  <si>
    <t>LOC Certificate for 'Metastatic Castration-Resistant Prostate Cancer_ Sequencing Radioligand Therapies'.pdf</t>
  </si>
  <si>
    <t>54</t>
  </si>
  <si>
    <t>Caring for the Patient With Prostate Cancer in the Veterans Affairs Network: Understanding the Utility of PARP Inhibitor-Based Combination Strategies</t>
  </si>
  <si>
    <t>LOC Certificate for 'Caring for the Patient With Prostate Cancer in the Veterans Affairs Network_ Understanding the Utility of PARP Inhibitor-Based Combination Strategies'.pdf</t>
  </si>
  <si>
    <t>55</t>
  </si>
  <si>
    <t>Live Ask the Expert Series: Updates on the Diagnosis and Management of Rett Syndrome</t>
  </si>
  <si>
    <t>LOC Certificate for 'Live Ask the Expert Series_ Updates on the Diagnosis and Management of Rett Syndrome'.pdf</t>
  </si>
  <si>
    <t>56</t>
  </si>
  <si>
    <t>Applying the Evidence: Newer Therapies for Dravet Syndrome and Lennox-Gastaut Syndrome</t>
  </si>
  <si>
    <t>LOC Certificate for 'Applying the Evidence_ Newer Therapies for Dravet Syndrome and Lennox-Gastaut Syndrome'.pdf</t>
  </si>
  <si>
    <t>57</t>
  </si>
  <si>
    <t>Exploring the Future of Food Allergy Management: Placing Emerging Treatments in Perspective</t>
  </si>
  <si>
    <t>LOC Certificate for 'Exploring the Future of Food Allergy Management_ Placing Emerging Treatments in Perspective'.pdf</t>
  </si>
  <si>
    <t>58</t>
  </si>
  <si>
    <t>Around the Bend: Improving Postoperative Outcomes in Adolescent Idiopathic Scoliosis</t>
  </si>
  <si>
    <t>LOC Certificate for 'Around the Bend_ Improving Postoperative Outcomes in Adolescent Idiopathic Scoliosis'.pdf</t>
  </si>
  <si>
    <t>59</t>
  </si>
  <si>
    <t>Building a Continuum of Care: Case Studies in HER2-Positive Breast Cancer</t>
  </si>
  <si>
    <t>60</t>
  </si>
  <si>
    <t>Biosimilars 102: Interchangeability, Extrapolation, and Immunogenicity -- A Regulatory Process Primer</t>
  </si>
  <si>
    <t>LOC Certificate for 'Biosimilars 102_ Interchangeability, Extrapolation, and Immunogenicity -- A Regulatory Process Primer'.pdf</t>
  </si>
  <si>
    <t>61</t>
  </si>
  <si>
    <t>Hematopoietic Cell Transplant Updates: Recent Advancements in Donor Cell Sources for Allogeneic Transplant in Adults</t>
  </si>
  <si>
    <t>LOC Certificate for 'Hematopoietic Cell Transplant Updates_ Recent Advancements in Donor Cell Sources for Allogeneic Transplant in Adults'.pdf</t>
  </si>
  <si>
    <t>62</t>
  </si>
  <si>
    <t>Addressing Questions Clinicians Have When Managing Patients With HR-Positive/HER2-Negative EBC: A Microlearning Experience</t>
  </si>
  <si>
    <t>LOC Certificate for 'Addressing Questions Clinicians Have When Managing Patients With HR-Positive_HER2-Negative EBC_ A Microlearning Experience'.pdf</t>
  </si>
  <si>
    <t>63</t>
  </si>
  <si>
    <t>64</t>
  </si>
  <si>
    <t>LOC Certificate for 'Developing a Plan of Care That Includes Biosimilars When Uncertainty Is Present'.pdf</t>
  </si>
  <si>
    <t>65</t>
  </si>
  <si>
    <t>The Age of Respiratory Syncytial Virus Prevention: Empowering Pharmacists to Optimize Disease Protection in Older Adults</t>
  </si>
  <si>
    <t>LOC Certificate for 'The Age of Respiratory Syncytial Virus Prevention_ Empowering Pharmacists to Optimize Disease Protection in Older Adults'.pdf</t>
  </si>
  <si>
    <t>66</t>
  </si>
  <si>
    <t>Are You Guilty of Using Suboptimal Antiplatelet Therapy for Acute Myocardial Infarction?</t>
  </si>
  <si>
    <t>LOC Certificate for 'Are You Guilty of Using Suboptimal Antiplatelet Therapy for Acute Myocardial Infarction_'.pdf</t>
  </si>
  <si>
    <t>67</t>
  </si>
  <si>
    <t>68</t>
  </si>
  <si>
    <t>Special Topics in Cardiology</t>
  </si>
  <si>
    <t>LOC Certificate for 'Special Topics in Cardiology'.pdf</t>
  </si>
  <si>
    <t>69</t>
  </si>
  <si>
    <t>Identifying and Managing Stage 1 Neurotrophic Keratitis</t>
  </si>
  <si>
    <t>LOC Certificate for 'Identifying and Managing Stage 1 Neurotrophic Keratitis'.pdf</t>
  </si>
  <si>
    <t>70</t>
  </si>
  <si>
    <t>Optimizing Care for Adult Patients With Spinal Muscular Atrophy: What to Do After the Transition of Care</t>
  </si>
  <si>
    <t>LOC Certificate for 'Optimizing Care for Adult Patients With Spinal Muscular Atrophy_ What to Do After the Transition of Care'.pdf</t>
  </si>
  <si>
    <t>71</t>
  </si>
  <si>
    <t>A Rare Day in Community Hematology Clinic: Interesting Cases in Classical Hematology</t>
  </si>
  <si>
    <t>LOC Certificate for 'A Rare Day in Community Hematology Clinic_ Interesting Cases in Classical Hematology'.pdf</t>
  </si>
  <si>
    <t>72</t>
  </si>
  <si>
    <t>Myeloid Malignancies: Highlights From the 2023 ASH Annual Meeting in San Diego</t>
  </si>
  <si>
    <t>LOC Certificate for 'Myeloid Malignancies_ Highlights From the 2023 ASH Annual Meeting in San Diego'.pdf</t>
  </si>
  <si>
    <t>73</t>
  </si>
  <si>
    <t>Community Considerations: The Ins and Outs of Immunotherapy for the Treatment of Cancer</t>
  </si>
  <si>
    <t>LOC Certificate for 'Community Considerations_ The Ins and Outs of Immunotherapy for the Treatment of Cancer'.pdf</t>
  </si>
  <si>
    <t>74</t>
  </si>
  <si>
    <t>Case Challenges in Myelofibrosis for the Community Clinician</t>
  </si>
  <si>
    <t>LOC Certificate for 'Case Challenges in Myelofibrosis for the Community Clinician'.pdf</t>
  </si>
  <si>
    <t>75</t>
  </si>
  <si>
    <t>Fillers and Facial Aesthetics: Perfecting Your Technique</t>
  </si>
  <si>
    <t>LOC Certificate for 'Fillers and Facial Aesthetics_ Perfecting Your Technique'.pdf</t>
  </si>
  <si>
    <t>76</t>
  </si>
  <si>
    <t>LOC Certificate for 'Preserving the Mental Health of Your Patients With Rare Diseases'.pdf</t>
  </si>
  <si>
    <t>77</t>
  </si>
  <si>
    <t>Cardiac Amyloidosis: The Red Flags to Consider</t>
  </si>
  <si>
    <t>LOC Certificate for 'Cardiac Amyloidosis_ The Red Flags to Consider'.pdf</t>
  </si>
  <si>
    <t>78</t>
  </si>
  <si>
    <t>Relapsed/Refractory Multiple Myeloma: A Case-Based Tumor Board</t>
  </si>
  <si>
    <t>LOC Certificate for 'Relapsed_Refractory Multiple Myeloma_ A Case-Based Tumor Board'.pdf</t>
  </si>
  <si>
    <t>79</t>
  </si>
  <si>
    <t>A Test of Endurance: A Tale of Two TAVR Valves</t>
  </si>
  <si>
    <t>LOC Certificate for 'A Test of Endurance_ A Tale of Two TAVR Valves'.pdf</t>
  </si>
  <si>
    <t>80</t>
  </si>
  <si>
    <t>Targeted Approaches to Treating Triple-Negative Breast Cancer: Cases From the Community</t>
  </si>
  <si>
    <t>LOC Certificate for 'Targeted Approaches to Treating Triple-Negative Breast Cancer_ Cases From the Community'.pdf</t>
  </si>
  <si>
    <t>81</t>
  </si>
  <si>
    <t>An Evolving COPD Treatment Landscape: Expert Analysis of Emerging Biologic Therapy</t>
  </si>
  <si>
    <t>LOC Certificate for 'An Evolving COPD Treatment Landscape_ Expert Analysis of Emerging Biologic Therapy'.pdf</t>
  </si>
  <si>
    <t>82</t>
  </si>
  <si>
    <t>Medscape Onsite: Bladder Cancer Updates From the Annual GU Meeting</t>
  </si>
  <si>
    <t>LOC Certificate for 'Medscape Onsite_ Bladder Cancer Updates From the Annual GU Meeting'.pdf</t>
  </si>
  <si>
    <t>83</t>
  </si>
  <si>
    <t>Rare Disease Stories: Different But the Same</t>
  </si>
  <si>
    <t>LOC Certificate for 'Rare Disease Stories_ Different But the Same'.pdf</t>
  </si>
  <si>
    <t>84</t>
  </si>
  <si>
    <t>Advances in Topical Treatments for Seborrheic Dermatitis</t>
  </si>
  <si>
    <t>LOC Certificate for 'Advances in Topical Treatments for Seborrheic Dermatitis'.pdf</t>
  </si>
  <si>
    <t>85</t>
  </si>
  <si>
    <t>New Targets and Opportunities in Chronic Obstructive Pulmonary Disease</t>
  </si>
  <si>
    <t>LOC Certificate for 'New Targets and Opportunities in Chronic Obstructive Pulmonary Disease'.pdf</t>
  </si>
  <si>
    <t>86</t>
  </si>
  <si>
    <t>Updates on Cardiac Implantable Electronic Device Infections: New Data Driving the Need to Treat and Beat Infection</t>
  </si>
  <si>
    <t>LOC Certificate for 'Updates on Cardiac Implantable Electronic Device Infections_ New Data Driving the Need to Treat and Beat Infection'.pdf</t>
  </si>
  <si>
    <t>87</t>
  </si>
  <si>
    <t>6 Practical Steps to Integrating Long-Acting Injectables for HIV Prevention and Treatment</t>
  </si>
  <si>
    <t>LOC Certificate for '6 Practical Steps to Integrating Long-Acting Injectables for HIV Prevention and Treatment'.pdf</t>
  </si>
  <si>
    <t>88</t>
  </si>
  <si>
    <t>Episode 2: MOAs of Novel Treatments for Bipolar Depression</t>
  </si>
  <si>
    <t>LOC Certificate for 'Episode 2_ MOAs of Novel Treatments for Bipolar Depression'.pdf</t>
  </si>
  <si>
    <t>89</t>
  </si>
  <si>
    <t>Improving Care for Idiopathic Hypersomnia: Patient and Clinician Perspectives</t>
  </si>
  <si>
    <t>LOC Certificate for 'Improving Care for Idiopathic Hypersomnia_ Patient and Clinician Perspectives'.pdf</t>
  </si>
  <si>
    <t>90</t>
  </si>
  <si>
    <t>OncoChallenge in Locally Advanced Head and Neck Cancer: Exploring New Directions</t>
  </si>
  <si>
    <t>LOC Certificate for 'OncoChallenge in Locally Advanced Head and Neck Cancer_ Exploring New Directions'.pdf</t>
  </si>
  <si>
    <t>91</t>
  </si>
  <si>
    <t>Ask the Experts: Identification and Management of Bipolar Depression in Real-World Settings</t>
  </si>
  <si>
    <t>LOC Certificate for 'Ask the Experts_ Identification and Management of Bipolar Depression in Real-World Settings'.pdf</t>
  </si>
  <si>
    <t>92</t>
  </si>
  <si>
    <t>What Do Healthcare Professionals Spend Time on When Automated Insulin Delivery Is Introduced?</t>
  </si>
  <si>
    <t>LOC Certificate for 'What Do Healthcare Professionals Spend Time on When Automated Insulin Delivery Is Introduced_'.pdf</t>
  </si>
  <si>
    <t>93</t>
  </si>
  <si>
    <t>Severe Asthma and the Role of the Upper Airway: A Comprehensive Approach to Chronic Inflammatory Airway Diseases</t>
  </si>
  <si>
    <t>LOC Certificate for 'Severe Asthma and the Role of the Upper Airway_ A Comprehensive Approach to Chronic Inflammatory Airway Diseases'.pdf</t>
  </si>
  <si>
    <t>94</t>
  </si>
  <si>
    <t>Face Forward: Injection Demonstration Workshop</t>
  </si>
  <si>
    <t>LOC Certificate for 'Face Forward_ Injection Demonstration Workshop'.pdf</t>
  </si>
  <si>
    <t>95</t>
  </si>
  <si>
    <t>Advancing Equitable Care for the Treatment of Hematologic Malignancies in Community Practice</t>
  </si>
  <si>
    <t>LOC Certificate for 'Advancing Equitable Care for the Treatment of Hematologic Malignancies in Community Practice'.pdf</t>
  </si>
  <si>
    <t>96</t>
  </si>
  <si>
    <t>Human Trafficking: Screening and Response</t>
  </si>
  <si>
    <t>LOC Certificate for 'Human Trafficking_ Screening and Response'.pdf</t>
  </si>
  <si>
    <t>97</t>
  </si>
  <si>
    <t>Age-Friendly Care in Action</t>
  </si>
  <si>
    <t>LOC Certificate for 'Age-Friendly Care in Action'.pdf</t>
  </si>
  <si>
    <t>98</t>
  </si>
  <si>
    <t>A Review of What's New in the Prevention of SUDEP: How Do We Minimize the Risk?</t>
  </si>
  <si>
    <t>LOC Certificate for 'A Review of What's New in the Prevention of SUDEP_ How Do We Minimize the Risk_'.pdf</t>
  </si>
  <si>
    <t>99</t>
  </si>
  <si>
    <t>Evolution of the Care of Patients With Advanced Ovarian Cancer</t>
  </si>
  <si>
    <t>LOC Certificate for 'Evolution of the Care of Patients With Advanced Ovarian Cancer'.pdf</t>
  </si>
  <si>
    <t>100</t>
  </si>
  <si>
    <t>Immunotherapy in Advanced Non-Small Cell Lung Cancer</t>
  </si>
  <si>
    <t>LOC Certificate for 'Immunotherapy in Advanced Non-Small Cell Lung Cancer'.pdf</t>
  </si>
  <si>
    <t>101</t>
  </si>
  <si>
    <t>Early-Stage and Locally Advanced Non-Small Cell Lung Cancer Management</t>
  </si>
  <si>
    <t>LOC Certificate for 'Early-Stage and Locally Advanced Non-Small Cell Lung Cancer Management'.pdf</t>
  </si>
  <si>
    <t>102</t>
  </si>
  <si>
    <t>Targeted Therapy for Mutations</t>
  </si>
  <si>
    <t>LOC Certificate for 'Targeted Therapy for Mutations'.pdf</t>
  </si>
  <si>
    <t>103</t>
  </si>
  <si>
    <t>FUNDAMENTAL USE AND TROUBLESHOOTING OF ICPMS-QQQ</t>
  </si>
  <si>
    <t>REFRESHMMENT FUNDAMENTAL USE OF ICPMS-QQQ 8800 &amp; 8900.pdf</t>
  </si>
  <si>
    <t>104</t>
  </si>
  <si>
    <t>User Training Pencucian Radas dan Pembersihan Vessels Alat Peluluhan Gerhadt dan Microwave</t>
  </si>
  <si>
    <t>User Training Pencucian Radas dan Pembersihan Vessels Alat Peluluhan Gerhadt dan Microwave.pdf</t>
  </si>
  <si>
    <t>105</t>
  </si>
  <si>
    <t>Ahli Jawatankuasa kecil Ekosistem Kondusif Sektor Awam (EKSA), sub zon pulau (Pusat Komplians dan Kawalan Kualiti), Bahagian Regulatori Farmasi Negara (NPRA), bagi tahun 2023 - 2024</t>
  </si>
  <si>
    <t>11/10/2023 - 31/12/2024</t>
  </si>
  <si>
    <t>1 TAHUN</t>
  </si>
  <si>
    <t>Surat lantikan AJK Kecil EKSA Subzon Pulau 2023-2024 (with TOR) (edited).pdf</t>
  </si>
  <si>
    <t>SURAT LANTIKAN</t>
  </si>
  <si>
    <t>106</t>
  </si>
  <si>
    <t>Petugas Audio Visual Dewan Anggerik 2024</t>
  </si>
  <si>
    <t>1/02/2024 - 29/02/2024</t>
  </si>
  <si>
    <t>1 BULAN</t>
  </si>
  <si>
    <t>MyGovUC Mail - Jadual Petugas Audio Visual Dewan Anggerik 2024.pdf</t>
  </si>
  <si>
    <t>EMEL RASMI NPRA</t>
  </si>
  <si>
    <t>Kursus Pengurusan Aset Alih Dan Stor
Kementerian Kesihatan Malaysia Tahun 2024</t>
  </si>
  <si>
    <t>Secara Dalam Talian</t>
  </si>
  <si>
    <t>(SYED AHMAD WAJEEH BIN SYED SHIEKH) E-SIJIL KURSUS PENGURUSAN ASET ALIH DAN STOR KKM (ONLINE) TAHUN 2024.pdf</t>
  </si>
  <si>
    <t xml:space="preserve">Self Learning Module (2 Section) </t>
  </si>
  <si>
    <t>Kelab Jurnal NPRA Bil. 05/2024</t>
  </si>
  <si>
    <t>Senarai Kehadiran - Method Transfer Training For Identification of Proton Pump Inhibitor in Traditional Products by HPLC (Responses).pdf</t>
  </si>
  <si>
    <t>warming up ramadhan  puasa &amp; ubat.pdf</t>
  </si>
  <si>
    <t>Hari Bersama Lembaga Hasil Dalam Negeri Dalam Talian</t>
  </si>
  <si>
    <t>Medscape Now! Hot Topics in Infectious Disease April 2024</t>
  </si>
  <si>
    <t>1.Pharmacist CE Certificate for 'Medscape Now! Hot Topics in Infectious Disease April 2024'.pdf</t>
  </si>
  <si>
    <t>2.CE Certificate for 'Age-Friendly Care in Action'.pdf</t>
  </si>
  <si>
    <t>Smoking Cessation: Conversations in the Clinic</t>
  </si>
  <si>
    <t>3.CE Certificate for 'Smoking Cessation_ Conversations in the Clinic'.pdf</t>
  </si>
  <si>
    <t>Medscape Now! Hot Topics in Women’s Health March 2024</t>
  </si>
  <si>
    <t>4.CE Certificate for 'Medscape Now! Hot Topics in Women’s Health March 2024'.pdfk</t>
  </si>
  <si>
    <t>5.CE Certificate for 'Do Comorbidities Impact Autoimmune Pregnancy Outcomes_'.pdf</t>
  </si>
  <si>
    <t>6.CE Certificate for 'Recognizing Pulmonary Arterial Hypertension in the Primary Care Clinic'.pdfk</t>
  </si>
  <si>
    <t>Is Polycystic Ovary Syndrome a Risk Factor for Suicidal Ideation?</t>
  </si>
  <si>
    <t>7.CE Certificate for 'Is Polycystic Ovary Syndrome a Risk Factor for Suicidal Ideation_'.pdf</t>
  </si>
  <si>
    <t>Medscape Now! Hot Topics Special Edition March 2024</t>
  </si>
  <si>
    <t>8.CE Certificate for 'Medscape Now! Hot Topics Special Edition March 2024'.pdf</t>
  </si>
  <si>
    <t>9.CE Certificate for '6 Practical Steps to Integrating Long-Acting Injectables for HIV Prevention and Treatment'.pdf</t>
  </si>
  <si>
    <t>10.CE Certificate for 'Pulmonary Arterial Hypertension Treatment Planning_ From Evidence to Practice'.pdf</t>
  </si>
  <si>
    <t>The Power of Movement: The Impact of Physical Activity on Alzheimer's Disease Development</t>
  </si>
  <si>
    <t>11.CE Certificate for 'The Power of Movement_ The Impact of Physical Activity on Alzheimer's Disease Development'.pdf</t>
  </si>
  <si>
    <t>12.CE Certificate for 'Biosimilars for the Management of Eye Conditions'.pdf</t>
  </si>
  <si>
    <t>13.CE Certificate for Recommendations for Antibiotic Prophylaxis in Trauma Cases A Comprehensive Guide.pdf</t>
  </si>
  <si>
    <t>Improving Cardiovascular Outcomes in People Living With Human Immunodeficiency Virus</t>
  </si>
  <si>
    <t>14.Pharmacist CE Certificate for 'Improving Cardiovascular Outcomes in People Living With Human Immunodeficiency Virus'.pdf</t>
  </si>
  <si>
    <t>15.Pharmacist CE Certificate for 'Medscape Now! Hot Topics in Mental Health February 2024'.pdf</t>
  </si>
  <si>
    <t>16.Pharmacist CE Certificate for 'Minimal Impact on Blood Sugar_ Insights From Corticosteroid Injections in Patients With Diabetes'.pdf</t>
  </si>
  <si>
    <t>Improving the Pulmonary Arterial Hypertension Patient Journey: Optimizing
Patient Communication to Reduce the Burden of Disease</t>
  </si>
  <si>
    <t>20 Februari 2024</t>
  </si>
  <si>
    <t>17.CE Certificate for 'Improving the Pulmonary Arterial Hypertension Patient Journey_ Optimizing Patient Communication to Reduce the Burden of Disease'.pdf</t>
  </si>
  <si>
    <t>"All things chromatography" Seminar Talk!</t>
  </si>
  <si>
    <t>https://drive.google.com/file/d/1FvhmVbjHj5XyhEiEBu7RenmSjolTG5FJ/view?usp=drive_link</t>
  </si>
  <si>
    <t xml:space="preserve">Management of Tuberculosis
</t>
  </si>
  <si>
    <t>3-4pm</t>
  </si>
  <si>
    <t>https://drive.google.com/file/d/1umfR6vzWIPigGmsFWBQgxTFHt-TfYz7f/view?usp=drive_link</t>
  </si>
  <si>
    <t>4-5pm</t>
  </si>
  <si>
    <t>https://drive.google.com/file/d/12jpLSGKTZqsiMuigKiPDhWsaDgfsRSTm/view?usp=drive_link</t>
  </si>
  <si>
    <t>AI Appreciate &amp; AI Aware</t>
  </si>
  <si>
    <t>6 JAM</t>
  </si>
  <si>
    <t>https://drive.google.com/file/d/1BDyENIFGG804DhNyKsU1hLsTnoW5XiT1/view?usp=drive_link</t>
  </si>
  <si>
    <t>https://drive.google.com/file/d/1SUnbP7wFWsotN0VL6IUd6exGNB-BZLcq/view?usp=drive_link</t>
  </si>
  <si>
    <t>10.30-11.30am</t>
  </si>
  <si>
    <t>https://drive.google.com/file/d/1S2BQ6FaKsc-mupedbmE1g5k_LOtptNzd/view?usp=drive_link</t>
  </si>
  <si>
    <t>TIPS PENGAMBILAN UBAT SEMASA
BERPUASA</t>
  </si>
  <si>
    <t>https://drive.google.com/file/d/18vAfNqrjUdzwqqOZ9pOyg-bbcfMx17qZ/view?usp=drive_link</t>
  </si>
  <si>
    <t>https://drive.google.com/file/d/1o5qZZhteHJ6DtVFf2xehHrCDj1V5ihiF/view?usp=drive_link</t>
  </si>
  <si>
    <t>Kursus Pengukuhan Perkhidmatan Penolong Pegawai Farmasi
Kementerian Kesihatan Malaysia Secara Dalam Talian
Tahun 2024</t>
  </si>
  <si>
    <t>8.30am-4.30pm</t>
  </si>
  <si>
    <t>https://drive.google.com/file/d/1Rrdop01hvPdZAown0v7XTWVZx5OcunoK/view?usp=drive_link</t>
  </si>
  <si>
    <t>https://drive.google.com/file/d/1u4xlV24rgay3uYETgpDE9cQe14BwRU9F/view?usp=drive_link</t>
  </si>
  <si>
    <t>CPE PENOLONG PEGAWAI FARMASI NEGERI TERENGGANU TAHUN 2024 :
KOSMETIK BERNOTIFIKASI</t>
  </si>
  <si>
    <t>https://drive.google.com/file/d/1rM-jiT0NXv0TSznhSIHnSDMVPtuAXChx/view?usp=drive_link</t>
  </si>
  <si>
    <t>10-11.30am</t>
  </si>
  <si>
    <t>https://drive.google.com/file/d/1wkIzAYEC20ZlQscGPd3hDeJbR3L_mt4E/view?usp=drive_link</t>
  </si>
  <si>
    <t>ATAS TALIAN</t>
  </si>
  <si>
    <t>MEDSCAPE: A Test of Endurance: A Tale of Two TAVR Valves</t>
  </si>
  <si>
    <t>MEDSCAPE: An Evolving COPD Treatment Landscape: Expert Analysis of Emerging BiologicTherapy</t>
  </si>
  <si>
    <t>MEDSCAPE: Breaking Down the Guidelines for HR-Positive/HER2-Negative Early BreastCancer: An International Discussion on Who Could Benefit From TargetedTherapies</t>
  </si>
  <si>
    <t>LOC Certificate for 'Breaking Down the Guidelines for HR-Positive_HER2-Negative Early Breast Cancer_ An International Discussion on Who Could Benefit From Targeted Therapies'.pdf</t>
  </si>
  <si>
    <t>MEDSCAPE: Cardiac Amyloidosis: The Red Flags to Consider</t>
  </si>
  <si>
    <t>MEDSCAPE: Chronic Lymphocytic Leukemia Under the Microscope: Partnering WithPathologists</t>
  </si>
  <si>
    <t>LOC Certificate for 'Chronic Lymphocytic Leukemia Under the Microscope_ Partnering With Pathologists'.pdf</t>
  </si>
  <si>
    <t>MEDSCAPE: Clinical Debates in Psoriatic Arthritis: Is a JAK Inhibitor Right for This Patient?</t>
  </si>
  <si>
    <t>LOC Certificate for 'Clinical Debates in Psoriatic Arthritis_ Is a JAK Inhibitor Right for This Patient_'.pdf</t>
  </si>
  <si>
    <t>MEDSCAPE: Expert Analysis of Hereditary Angioedema Data: Unlocking Practice ImplicationsFrom AAAAI</t>
  </si>
  <si>
    <t>LOC Certificate for 'Expert Analysis of Hereditary Angioedema Data_ Unlocking Practice Implications From AAAAI'.pdf</t>
  </si>
  <si>
    <t>MEDSCAPE: Is Polycystic Ovary Syndrome a Risk Factor for Suicidal Ideation?</t>
  </si>
  <si>
    <t>LOC Certificate for 'Is Polycystic Ovary Syndrome a Risk Factor for Suicidal Ideation_'.pdf</t>
  </si>
  <si>
    <t>MEDSCAPE:Preserving the Mental Health of Your Patients With Rare Diseases</t>
  </si>
  <si>
    <t>MEDSCAPE: Primary Biliary Cholangitis: What's Itch Got to Do With It?</t>
  </si>
  <si>
    <t>LOC Certificate for 'Primary Biliary Cholangitis_ What's Itch Got to Do With It_'.pdf</t>
  </si>
  <si>
    <t>MEDSCAPE: Relapsed/Refractory Multiple Myeloma: A Case-Based Tumor Board</t>
  </si>
  <si>
    <t>MEDSCAPE: Research Update: Making Sense of Real-World Data on Bispecific AntibodyTreatments in Patients With Retinal Disease</t>
  </si>
  <si>
    <t>LOC Certificate for 'Research Update_ Making Sense of Real-World Data on Bispecific Antibody Treatments in Patients With Retinal Disease'.pdf</t>
  </si>
  <si>
    <t>MEDSCAPE: Tackling Murine Typhus: Are You Up to Date?</t>
  </si>
  <si>
    <t>LOC Certificate for 'Tackling Murine Typhus_ Are You Up to Date_'.pdf</t>
  </si>
  <si>
    <t>MEDSCAPE: Targeted Approaches to Treating Triple-Negative Breast Cancer: Cases From theCommunity</t>
  </si>
  <si>
    <t>MEDSCAPE: The Expanding Role of Mutation Testing in Advanced Gastrointestinal StromalTumor: From Biology to Therapy Rationale</t>
  </si>
  <si>
    <t>LOC Certificate for 'The Expanding Role of Mutation Testing in Advanced Gastrointestinal Stromal Tumor_ From Biology to Therapy Rationale'.pdf</t>
  </si>
  <si>
    <t>Strategi Pematuhan AKKP (Pindaan) 2022 untuk Pengamal perubatan dan Kesihatan</t>
  </si>
  <si>
    <t>OSH_INSIGHT_1-4446.pdf</t>
  </si>
  <si>
    <t>https://drive.google.com/file/d/1q4K6lazJRuxIn5kpOTFFGAMd8A8P7F11/view?usp=drive_link</t>
  </si>
  <si>
    <t>https://drive.google.com/file/d/1HSgHFRCNWmfx_1pph4o8TV6dtkQDQR9I/view?usp=drive_link</t>
  </si>
  <si>
    <t>https://drive.google.com/file/d/1JO7_GdGsRhmqKTS1d59xRD2lpzFGdsNf/view?usp=drive_link</t>
  </si>
  <si>
    <t>https://drive.google.com/file/d/1vR9bHbA8kzTlQdyxRnrCF-oS-nfRezwu/view?usp=drive_link</t>
  </si>
  <si>
    <t>https://drive.google.com/file/d/14KfRMzTBvFanMJcZWr35vY3yeNTWMs0M/view?usp=drive_link</t>
  </si>
  <si>
    <t>https://drive.google.com/file/d/1Eii5BvYtKOHLoj9VXYsn0J1PWfkVOHwu/view?usp=drive_link</t>
  </si>
  <si>
    <t>https://drive.google.com/file/d/1UCcLAIOJ5KJUM865em15jRCDjZjWrav2/view?usp=drive_link</t>
  </si>
  <si>
    <t>https://drive.google.com/file/d/1CEmk-myuCRoPlybCiyzq3Bvf5Lv2Oszf/view?usp=drive_link</t>
  </si>
  <si>
    <t>SEACare Southeast Asian Healthcare
&amp; Pharma Show 2024</t>
  </si>
  <si>
    <t>17 - 19 April 2024</t>
  </si>
  <si>
    <t>https://drive.google.com/file/d/1EijQg2NkA_6L5lMZuIv4-NwNkaEdlMff/view?usp=drive_link</t>
  </si>
  <si>
    <t>A2</t>
  </si>
  <si>
    <t>Mohon pengesahan adakah hadiri pameran atau mesyuarat saintifik?</t>
  </si>
  <si>
    <t>WEBINAR: UBAH MINDA: BAYI DAN PENDENGARAN</t>
  </si>
  <si>
    <t>22 FEBRUARI 2024</t>
  </si>
  <si>
    <t>https://drive.google.com/file/d/1RwhrVO1djhwxWVE4xqbK-_dXfnw0KC7U/view?usp=drive_link</t>
  </si>
  <si>
    <t>CPE PENOLONG PEGAWAI FARMASI NEGERI TERENGGANU TAHUN 2024 :
DIABETES MELLITUS TYPE 3</t>
  </si>
  <si>
    <t>https://drive.google.com/file/d/1hvPHcJ-09KhWLNZ8LJTJrUZ3JXAvpLXp/view?usp=drive_link</t>
  </si>
  <si>
    <t>https://drive.google.com/file/d/13S6EUx6Cbz10oHdKV5dRfY0ystLY54xf/view?usp=drive_link</t>
  </si>
  <si>
    <t>Makmal Farmaseutikal dan Supplemen Kesihatan 2</t>
  </si>
  <si>
    <t>https://drive.google.com/file/d/1-chDLRKKhjQkYw6MOHexdiFDAfsn0tJZ/view?usp=sharing</t>
  </si>
  <si>
    <t>https://drive.google.com/file/d/1lxP6kvDtjk_6Sfx1QhLaMubqxQbR_dc_/view?usp=sharing</t>
  </si>
  <si>
    <t>https://drive.google.com/file/d/1EZiA3wyt_YIcuhDwAvWxhiy7gmAmFFKB/view?usp=sharing</t>
  </si>
  <si>
    <t>https://drive.google.com/file/d/1JO7_GdGsRhmqKTS1d59xRD2lpzFGdsNf/view?usp=sharing</t>
  </si>
  <si>
    <t>https://drive.google.com/file/d/1TCCYj3wyuM-2n8m7yBGriNj9NXSvdwYc/view?usp=sharing</t>
  </si>
  <si>
    <t>IMR-SEMEO TROPMED WEBMINAR</t>
  </si>
  <si>
    <t>29/02/2027</t>
  </si>
  <si>
    <t>1Jam</t>
  </si>
  <si>
    <t>"C:\Users\vinomarlini.NPRA\DeskStool Microscopytop\New folder\2024\APRIL\BICARA INTEGRITI SIRI 1.pdf"</t>
  </si>
  <si>
    <t>e-Sijil</t>
  </si>
  <si>
    <t>WEBMINAR tHURSDAY MINDTALK</t>
  </si>
  <si>
    <t>https://drive.google.com/file/d/1db07MgBRSjM45X8-IjMxjFViLMxgfr2b/view?usp=drive_link</t>
  </si>
  <si>
    <t>PROGRAM KOLOKIUM SIRI 4/24</t>
  </si>
  <si>
    <t>"C:\Users\vinomarlini.NPRA\Desktop\New folder\2024\March\PROGRAM KOLOKIUM SIRI 4.jpg"</t>
  </si>
  <si>
    <t>"C:\Users\vinomarlini.NPRA\Desktop\New folder\2024\March\E-certificate IMR-SEAMEO Webinar 2024 on Sustaining Progress in Rheumatoid Arthritis Research _ A Two-Decade Journey.pdf"</t>
  </si>
  <si>
    <t>BICARA INTEGRITI SIRI 1/2024</t>
  </si>
  <si>
    <t>"C:\Users\vinomarlini.NPRA\Desktop\New folder\2024\APRIL\BICARA INTEGRITI SIRI 1.pdf"</t>
  </si>
  <si>
    <t>"C:\Users\vinomarlini.NPRA\Desktop\New folder\2024\MAY\E-certificate IMR-SEAMEO Webinar 2024 on Influenza Surveillance in the Genomic Era_ Enhancing Public Health Responses Through Gene Sequencing.pdf"</t>
  </si>
  <si>
    <t>"C:\Users\vinomarlini.NPRA\Desktop\New folder\2024\MAY\E-certificate IMR-SEAMEO Webinar 2024 on Upholding the Malay Traditional Knowledge Resources.pdf"</t>
  </si>
  <si>
    <t>Understanding Public Perception on the usage of ED</t>
  </si>
  <si>
    <t>"C:\Users\vinomarlini.NPRA\Desktop\New folder\2024\JUNE\Understanding Public's Perception on the Usage of Emergency Department Services in Hospital Tengku Ampuan Rahimah Klang.pdf"</t>
  </si>
  <si>
    <t>https://drive.google.com/file/d/1sY5YRhLC7VRjTPJ0rnQGchzUaFLIy0nD/view?usp=drive_link</t>
  </si>
  <si>
    <t xml:space="preserve">sijil peryertaan </t>
  </si>
  <si>
    <t>https://drive.google.com/file/d/10mQPhjb_4taVg-Okb8BxwJNzIt0hQfAU/view?usp=drive_link</t>
  </si>
  <si>
    <t>senarai kehadiran</t>
  </si>
  <si>
    <t>BPSU LAB 1 &amp; 2</t>
  </si>
  <si>
    <t>https://drive.google.com/file/d/1dm8eE-ajGCyoWXbuK4vJXPvIPQTslKn9/view?usp=drive_link</t>
  </si>
  <si>
    <t>Tiny Ears Big Impact</t>
  </si>
  <si>
    <t>https://drive.google.com/file/d/187Bj4cGTnzD_1qogKY68z5BA2jjTxyEo/view?usp=drive_link</t>
  </si>
  <si>
    <t>Ketahui Kadar Nadi Latihan Anda</t>
  </si>
  <si>
    <t>https://drive.google.com/file/d/1ZqfHyQJ2-Qh3A67faRn9UVJQFji3io9X/view?usp=drive_link</t>
  </si>
  <si>
    <t>https://drive.google.com/file/d/1LXsKf1hzOt8Q64SKLKOqRWRVZrKMaHC5/view?usp=drive_link</t>
  </si>
  <si>
    <t>Kelab Jurnal Bil 02/2024</t>
  </si>
  <si>
    <t>https://drive.google.com/file/d/1N8ibdDu1iOFwoQMkB0T9I4G86A1A_P9G/view?usp=drive_link</t>
  </si>
  <si>
    <t>https://drive.google.com/file/d/1yfpbp1bfTSfbhTXifEdt5Ygd8Fl_S89k/view?usp=drive_link</t>
  </si>
  <si>
    <t>Taklimat Pengenalan Dan Kesedaran EKSA Siri 1/2024</t>
  </si>
  <si>
    <t>https://drive.google.com/file/d/1QQVSs8uQV6lvNsfhoutSYNHyIItrcoya/view?usp=drive_link</t>
  </si>
  <si>
    <t>Warming Up Ramadhan Puasa Dan Ubat</t>
  </si>
  <si>
    <t>https://drive.google.com/file/d/1zeWUkplZSBteS7LFqTGkGhuJ2Bs1gnib/view?usp=drive_link</t>
  </si>
  <si>
    <t>Webinar Kesihatan Ibu Anaemia In Pregnancy</t>
  </si>
  <si>
    <t>https://drive.google.com/file/d/1sFnAR5gCk7eCBVgyAD6dI8elYfWs916Y/view?usp=drive_link</t>
  </si>
  <si>
    <t>Rawatan Terapi Gantian Methadone Siri 1</t>
  </si>
  <si>
    <t>https://drive.google.com/file/d/1Pp8vGJuNOIlzq9ibq37znmywizmIH7ZL/view?usp=drive_link</t>
  </si>
  <si>
    <t>Rekonstitusi Ubat Sitotoksik Siri 1</t>
  </si>
  <si>
    <t>https://drive.google.com/file/d/1BbNrQz2UJSxEqheZMQtEOEMKf5tDBT5I/view?usp=drive_link</t>
  </si>
  <si>
    <t xml:space="preserve">Sistem Pendispensan Ubat Bersepadu </t>
  </si>
  <si>
    <t>https://drive.google.com/file/d/1DykDTF-D9lDhYhdH6HPWU08YdRNwLNkF/view?usp=drive_link</t>
  </si>
  <si>
    <t>Senarai Kehadiran Sesi Echo Training: Who Workshop On Implementation of WHO
Manual for Secondary Standard for Evaluation Of Vaccines</t>
  </si>
  <si>
    <t>09:00-10:00</t>
  </si>
  <si>
    <t>Kelab Journal 02/2024</t>
  </si>
  <si>
    <t>MindTalk Siri 1</t>
  </si>
  <si>
    <t>240229 MindTalk Siri 1.pdf</t>
  </si>
  <si>
    <t>AI untuk raykat.pdf</t>
  </si>
  <si>
    <t>10:30AM - 11:30am</t>
  </si>
  <si>
    <t>OncoChallenge in Locally Advanced Head and Neck Cancer</t>
  </si>
  <si>
    <t>1pm-2pm</t>
  </si>
  <si>
    <t>03042024 OncoChallenge in Locally Advanced Head and Neck Cancer.pdf</t>
  </si>
  <si>
    <t>What's New in Managing Homozygous Familial Hypercholesterolemia</t>
  </si>
  <si>
    <t>03042024 What's New in Managing Homozygous Familial Hypercholesterolemia.pdf</t>
  </si>
  <si>
    <t>Hypotonia and Failure to Thrive</t>
  </si>
  <si>
    <t>5pm-6pm</t>
  </si>
  <si>
    <t>03042024 Hypotonia and Failure to Thrive.pdf</t>
  </si>
  <si>
    <t>Tick-Borne Encephalitis Vaccine ( Recommendations of the Advisory Committee on Immunization Practices)</t>
  </si>
  <si>
    <t>4pm- 6pm</t>
  </si>
  <si>
    <t>26062024 Tick-Borne Encephalitis Vaccine ( Recommendations of the Advisory Committee on Immunization Practices).pdf</t>
  </si>
  <si>
    <t>There Is No Care Without Collaboration (Management of Metastatic Colorectal Cancer)</t>
  </si>
  <si>
    <t>9am- 10.30am</t>
  </si>
  <si>
    <t>25062024 There Is No Care Without Collaboration (Management of Metastatic Colorectal Cancer).pdf</t>
  </si>
  <si>
    <t>Centers for Disease Control and Prevention Guidelines for the Prevention and Treatment of Anthrax, 2023</t>
  </si>
  <si>
    <t>12.45pm-2.00pm</t>
  </si>
  <si>
    <t>25062024 Centers for Disease Control and Prevention Guidelines for the Prevention and Treatment of Anthrax, 2023.pdf</t>
  </si>
  <si>
    <t>Pulmonary Arterial Hypertension Gameshow</t>
  </si>
  <si>
    <t>6pm-7pm</t>
  </si>
  <si>
    <t>25062024.Pulmonary Arterial Hypertension Gameshow.pdf</t>
  </si>
  <si>
    <t>Test Your Knowledge on Treatments for Gastroesophageal Reflux Disease</t>
  </si>
  <si>
    <t>7am-8am</t>
  </si>
  <si>
    <t>26062024 Test Your Knowledge on Treatments for Gastroesophageal Reflux Disease.pdf</t>
  </si>
  <si>
    <t>Bispecific Antibodies for Relapsed/Refractory Diffuse Large B-Cell Lymphoma: Expert Treatment Approaches</t>
  </si>
  <si>
    <t>26062024 Bispecific Antibodies for Relapsed or Refractory Diffuse Large B-Cell Lymphoma(Expert Treatment Approaches).pdf</t>
  </si>
  <si>
    <t>Postmenopausal Osteoporosis: Closing the Care Gap</t>
  </si>
  <si>
    <t>4.30pm-5.30pm</t>
  </si>
  <si>
    <t>26062024 Postmenopausal Osteoporosis (Closing the Care Gap).pdf</t>
  </si>
  <si>
    <t>From Research to Practice: The Latest Data on Evolving Treatments for Chronic Spontaneous Urticaria</t>
  </si>
  <si>
    <t>7.30am-8.30am</t>
  </si>
  <si>
    <t>27062024From Research to Practice (The Latest Data on Evolving Treatments for Chronic Spontaneous Urticaria).pdf</t>
  </si>
  <si>
    <t>Latihan pemantapan pengendalian GCMS dalam analisa camphor, menthol, methyl salicylate dan thymol untuk 
produk kosmetik</t>
  </si>
  <si>
    <t>9.00am - 4.30pm</t>
  </si>
  <si>
    <t>https://drive.google.com/file/d/1zCNzVLAJQsqdRqOLpZtOw4Ahl9llur6q/view</t>
  </si>
  <si>
    <t>06 Februari 2024</t>
  </si>
  <si>
    <t>Secara dalam talian</t>
  </si>
  <si>
    <t>https://drive.google.com/file/d/12wi_C8_t5D1h0Dd2m6EeIku65TrnkZHx/view</t>
  </si>
  <si>
    <t>KUIZ JF-THINK@PRO SIRI 1 2024</t>
  </si>
  <si>
    <t>9.38am - 9.43am</t>
  </si>
  <si>
    <t>Google Forms</t>
  </si>
  <si>
    <t>https://drive.google.com/file/d/1qwW0biN_v_EFkywYuGL9VvrHwVdJdSw9/view</t>
  </si>
  <si>
    <t>07 Mac 2024</t>
  </si>
  <si>
    <t>10.30am - 11.30 am</t>
  </si>
  <si>
    <t>https://drive.google.com/file/d/17z28TdnZ9oaZusE9xgapu-xWvX61MH2Q/view</t>
  </si>
  <si>
    <t>18 - 20 Mac 2024</t>
  </si>
  <si>
    <t>8.00am - 4.30pm</t>
  </si>
  <si>
    <t>https://drive.google.com/file/d/1JZeP8yq1WQcrgGcEMs7pfzXh8Idl-xK0/view</t>
  </si>
  <si>
    <t>KUIZ JF-THINK@PRO SIRI 2 2024</t>
  </si>
  <si>
    <t>3.46pm - 3.51pm</t>
  </si>
  <si>
    <t>https://drive.google.com/file/d/1jqo7H2KHkkihk7dmVE8C4qB8ExjEQWKA/view</t>
  </si>
  <si>
    <t>KUIZ JF-THINK@PRO SIRI 3 2024</t>
  </si>
  <si>
    <t>4.01pm - 4.06pm</t>
  </si>
  <si>
    <t>https://drive.google.com/file/d/1eQz_SmajSb5hTwbU4kLXd0lB_IMzEcTu/view</t>
  </si>
  <si>
    <t>"SERD"ing Into Clinical Practice: Evolution of Oral SERDs in ER-
Positive/HER2-Negative Metastatic Breast Cancer</t>
  </si>
  <si>
    <t>Atas talian</t>
  </si>
  <si>
    <t>https://drive.google.com/file/d/1ReTGEdp3xMM57bWvN54jkDzmDpfpLn1t/view?usp=drive_link</t>
  </si>
  <si>
    <t>https://drive.google.com/file/d/1CM7TnK1vICP1kA5VBohTBH7WU3a4OdXx/view?usp=drive_link</t>
  </si>
  <si>
    <t xml:space="preserve">Mastering Adult ADHD Care: Case Management in the Age of the Stimulant Crisis </t>
  </si>
  <si>
    <t>https://drive.google.com/file/d/1jEq61bcgoQIM8k4XlqiMqDDErFKJsbkb/view?usp=drive_link</t>
  </si>
  <si>
    <t>More Than a Disease: Exploring the Patient Journey for Chronic Immune Thrombocytopenia</t>
  </si>
  <si>
    <t>https://drive.google.com/file/d/1JIrEIrNjx1b4tFpYyK2cAfkyXCk3USQl/view?usp=drive_link</t>
  </si>
  <si>
    <t>Optimizing Myelofibrosis Management With Current and Emerging Therapies</t>
  </si>
  <si>
    <t>https://drive.google.com/file/d/1KP8p8Mg1fqu94fznoNTZQHrg5kyPdtpf/view?usp=drive_link</t>
  </si>
  <si>
    <t>Ceramah bahan kimia (Benua sains)</t>
  </si>
  <si>
    <t xml:space="preserve">Dewan Anggerik </t>
  </si>
  <si>
    <t>https://drive.google.com/file/d/1dQLJczP1k6dGWTy_1oFrk8CeUrmI_NQH/view?usp=drive_link</t>
  </si>
  <si>
    <t xml:space="preserve">Comparative Testing For Identification of Proton Pump Inhibitor in Traditional Products by HPLC </t>
  </si>
  <si>
    <t>14-15 Mei 2024</t>
  </si>
  <si>
    <t xml:space="preserve">2 Hari </t>
  </si>
  <si>
    <t>https://drive.google.com/file/d/1JYlNuOC3IxnQTtjhMsS3BLmS6a62cXf5/view?usp=drive_link</t>
  </si>
  <si>
    <t>Diabetes Mellitus Type 3</t>
  </si>
  <si>
    <t>https://drive.google.com/file/d/17PfsG7fuWd2EHfXCKrL1ouahT4G9fcgC/view?usp=drive_link</t>
  </si>
  <si>
    <t>Sesi Facebook Live Nutritionist KKM 'Gigi, Gula dan Obesiti'</t>
  </si>
  <si>
    <t>https://drive.google.com/file/d/1_9QQUVll_9nO3wPzm8FAOTCzVsK0Bgpc/view?usp=drive_link</t>
  </si>
  <si>
    <t>Case Challenges in Newly Diagnosed Multiple Myeloma</t>
  </si>
  <si>
    <t>https://drive.google.com/file/d/17KyiHPv3YGGRcQQr63yYtKIrIZcKJVrj/view?usp=drive_link</t>
  </si>
  <si>
    <t xml:space="preserve">6 Jam </t>
  </si>
  <si>
    <t>https://drive.google.com/file/d/1wKhcnpWnNOe_XE50s5pI9JofppTLd0zG/view?usp=drive_link</t>
  </si>
  <si>
    <t>Penambahbaikan Proses Permohonan Data Master PHIS melalui Request Management System (RMS)</t>
  </si>
  <si>
    <t>https://drive.google.com/file/d/1B3VSD9Now0F_Ceyp7gj8_KjWS-WgOznq/view?usp=drive_link</t>
  </si>
  <si>
    <t>https://drive.google.com/file/d/1MBP1okymVscwHTMW5KqS2sgO_OWc_kSc/view?usp=drive_link</t>
  </si>
  <si>
    <t>CME : "Magic mushroom bukan sebarang magic"</t>
  </si>
  <si>
    <t>https://drive.google.com/file/d/1jN_aKzn6CF9M3Z00oiM8kCV-FM2o6mXn/view?usp=drive_link</t>
  </si>
  <si>
    <t>CPE: Pengenalan Ubat Berdaftar</t>
  </si>
  <si>
    <t>https://drive.google.com/file/d/1Dz_D_dJR2urp2RmtpLB_4utOaKIIUOQk/view?usp=drive_link</t>
  </si>
  <si>
    <t>CPE: Verifikasi Termometer</t>
  </si>
  <si>
    <t>https://drive.google.com/file/d/1-ieHi290YqqoR9BRKi__UXzxtMify8ya/view?usp=drive_link</t>
  </si>
  <si>
    <t>Toxic positivity unmasked' : Keperluan ungkapan emosi yang autentik bagi pasangan</t>
  </si>
  <si>
    <t>https://drive.google.com/file/d/1n8G5uCnN0fX3piKpzNPLA3QAP7K0e6Ou/view?usp=drive_link</t>
  </si>
  <si>
    <t>Ai untuk rakyat</t>
  </si>
  <si>
    <t>Self Learning Module</t>
  </si>
  <si>
    <t>https://drive.google.com/file/d/1QRvN2_vfureCg6ysxwAHojubj0rsJf_0/view?usp=drive_link</t>
  </si>
  <si>
    <t>https://drive.google.com/file/d/1738uJbgao6P7aY_5pYTnqmHtoNMIhhpO/view?usp=drive_link</t>
  </si>
  <si>
    <t>https://drive.google.com/file/d/1am8zUeMaDldvyaXx9w9k8AI-P0QQd8qZ/view?usp=drive_link</t>
  </si>
  <si>
    <t>Kursus Pengukuhan Perkhidmatan Penolong Pegawai Farmasi 2024</t>
  </si>
  <si>
    <t>26/3/24-27/3/24</t>
  </si>
  <si>
    <t>https://drive.google.com/file/d/1QU7iA1l--jsZfLu_WRCyIKELKITVdoB8/view?usp=drive_link</t>
  </si>
  <si>
    <t>https://drive.google.com/file/d/1-s-rT3w7CakIjTeph-Mucdt4fXcrSGjZ/view?usp=drive_link</t>
  </si>
  <si>
    <t>Ceramah Reference Material Merck</t>
  </si>
  <si>
    <t>https://drive.google.com/file/d/1CJv_MnzbayrqG6aCg_4FJw5CtxDprBDl/view?usp=drive_link</t>
  </si>
  <si>
    <t>https://drive.google.com/file/d/1NwE5lH0WeZpMZt10Y4HHBu0lHWWONXpt/view?usp=drive_link</t>
  </si>
  <si>
    <t>CME "Magic Mushroom Bukan Sebarang Magik</t>
  </si>
  <si>
    <t>https://drive.google.com/file/d/13e5p9oB6dt-7rV_Bm_8Fg_eLsIYQ9ENM/view?usp=drive_link</t>
  </si>
  <si>
    <t>CPE Pengenalan Ubat Berdaftar</t>
  </si>
  <si>
    <t>https://drive.google.com/file/d/1Ali27bGzg4ZcqF9pch0vD0OFoubCOlEM/view?usp=drive_link</t>
  </si>
  <si>
    <t>Sesi Echo Training: WHO Workshop On Implementation Of WHO Manual for Secondary Standard for evaluation of vaccines</t>
  </si>
  <si>
    <t>https://drive.google.com/file/d/1k_WCsa9YXDyGBjw5kohPficSpyPS0Y2p/view?usp=drive_link</t>
  </si>
  <si>
    <t>Pelantikan Sebagai Ahli Jawatankuasa Kelab NPRA Sesi 2023/2024</t>
  </si>
  <si>
    <t>https://drive.google.com/file/d/1b0NMlOiMWhDaiMUN9nXJ4FrdpBh39w8D/view?usp=drive_link</t>
  </si>
  <si>
    <t>memo</t>
  </si>
  <si>
    <t>Urusetia Program Agihan Bubur Lambuk &amp; Susu Kurma NPRA</t>
  </si>
  <si>
    <t>https://drive.google.com/file/d/1WB69bIM-HOF1GeBnIJil0jwmGFZapJ-t/view?usp=drive_link</t>
  </si>
  <si>
    <t>https://drive.google.com/file/d/1xuf9L0WncoP6lCz9PoYhCdPInITDIZn-/view?usp=drive_link</t>
  </si>
  <si>
    <t>Bukit Wawasan</t>
  </si>
  <si>
    <t>WHO Workshop On Implementation of WHOManual for Secondary Standard for Evaluation Of Vaccines</t>
  </si>
  <si>
    <t>https://drive.google.com/file/d/1SksbHKopbMTBx0gvoxIxtvB5T6Eey9Gj/view?usp=drive_link</t>
  </si>
  <si>
    <t xml:space="preserve">KELAB JOURNAL 02/2024 : Overview of Mental Health and Mental Illness &amp;  Exploring The World Of Geriatric Care
</t>
  </si>
  <si>
    <t>https://drive.google.com/file/d/1ummJkoLDnBzLAKge9jqOdAEHdJ9afg20/view?usp=drive_link</t>
  </si>
  <si>
    <t>VIRTUAL FUN WALK: 120, 000 LANGKAH MENUJU RAMADHAN</t>
  </si>
  <si>
    <t>1 FEB - 29 FEB 2024</t>
  </si>
  <si>
    <t>CABARAN 100, 000 LANGKAH SIHAT MENUJU SIFAR KANSER MULUT</t>
  </si>
  <si>
    <t>KELAB JOURNAL 03/2024 PHARMACOLOGICAL INTERVENTION IN SMOKING CESSATION</t>
  </si>
  <si>
    <t>https://drive.google.com/file/d/1SviO9nN9XcOadpYTet1bEogEmdXgNE5Y/view?usp=drive_link</t>
  </si>
  <si>
    <t>LARIAN MAYA WORLD HEARING DAY 2024 PENANG STATE</t>
  </si>
  <si>
    <t>01 MAR - 31 MAR 2024</t>
  </si>
  <si>
    <t>31 Hari</t>
  </si>
  <si>
    <t>01 MAR -31 MAR 2024</t>
  </si>
  <si>
    <t>WEBINAR " EMOTIONAL INTELLIGENCE IN THE WORKPLACE"</t>
  </si>
  <si>
    <t>4.5 JAM</t>
  </si>
  <si>
    <t>Tempat letak kenderaan berhadapan kafeteria NPRA</t>
  </si>
  <si>
    <t>https://drive.google.com/file/d/15rRm-G5rJnSGRc6QiLcx4Zve7TE8oM0-/view?usp=drive_link</t>
  </si>
  <si>
    <t>VIRTUAL RUN HARI TB SEDUNIA JKN SARAWAK 2024</t>
  </si>
  <si>
    <t>07 MAR -07 APR 2024</t>
  </si>
  <si>
    <t>25 MAC - 25 APRIL 2024</t>
  </si>
  <si>
    <t>WELLNESS HUB PUTRAJAYA WORLD PHSYICAL ACTIVITY DAY CHALLENGE 2024</t>
  </si>
  <si>
    <t>6 APR-30 APR 2024</t>
  </si>
  <si>
    <t>24 Hari</t>
  </si>
  <si>
    <t>VIRTUAL WALK CHALLENGE@ RAYA</t>
  </si>
  <si>
    <t>1 APR- 30 APR 2024</t>
  </si>
  <si>
    <t>26 MAC-27 MAC 2024</t>
  </si>
  <si>
    <t>WEBINAR " SYAWAL DIRAI, PEMBAZIRAN DIHINDARI'</t>
  </si>
  <si>
    <t>22 MAC 2024</t>
  </si>
  <si>
    <t>19 MAC 2024</t>
  </si>
  <si>
    <t>SESI PHARMTALKS BIL.3/2024 BERTAJUK " TIPS PENGAMBILAN UBAT SEMASA BERPUASA"</t>
  </si>
  <si>
    <t>WEBINAR " THURSDAY MINDTALK" "TOXIC POSITIVITY UNMASKED: KEPERLUAN UNGKAPAN EMOSI YANG AUTENTIK BAGI PASANGAN</t>
  </si>
  <si>
    <t>WARMING UP RAMADHAN: PUASA &amp; UBAT</t>
  </si>
  <si>
    <t>PROGRAM CME " MAGIC MUSHROOM BUKAN SEBARANG MAGIC"</t>
  </si>
  <si>
    <t>WEBINAR KESIHATAN IBU " ANAEMIA IN PREGNANCY"</t>
  </si>
  <si>
    <t>WELLNESS HUB UTC PERLIS TAK NAK MEROKOK</t>
  </si>
  <si>
    <t>SIRI WEBINAR" 30 MINIT MEH NUTRITIONIST NOK KABOR BERTAJUK " BILA NAK MULA"</t>
  </si>
  <si>
    <t>SESI PHARMTALKS BIL.1/2024 TAJUK " JANGAN SEMBARANGAN PAKAI KRIM SAPU"</t>
  </si>
</sst>
</file>

<file path=xl/styles.xml><?xml version="1.0" encoding="utf-8"?>
<styleSheet xmlns="http://schemas.openxmlformats.org/spreadsheetml/2006/main" xmlns:x14ac="http://schemas.microsoft.com/office/spreadsheetml/2009/9/ac" xmlns:mc="http://schemas.openxmlformats.org/markup-compatibility/2006">
  <numFmts count="25">
    <numFmt numFmtId="164" formatCode="d/m/yyyy"/>
    <numFmt numFmtId="165" formatCode="d mmmm yyyy"/>
    <numFmt numFmtId="166" formatCode="dd/MM/yyyy"/>
    <numFmt numFmtId="167" formatCode="dd/mm/yyyy"/>
    <numFmt numFmtId="168" formatCode="d mmm yyyy"/>
    <numFmt numFmtId="169" formatCode="d-mmm-yyyy"/>
    <numFmt numFmtId="170" formatCode="d-mmm-yy"/>
    <numFmt numFmtId="171" formatCode="d&quot;-&quot;mmm&quot;-&quot;yyyy"/>
    <numFmt numFmtId="172" formatCode="dd mmm yyyy"/>
    <numFmt numFmtId="173" formatCode="d/m/yy"/>
    <numFmt numFmtId="174" formatCode="d-mmmm-yy"/>
    <numFmt numFmtId="175" formatCode="d&quot; &quot;mmmm&quot; &quot;yyyy"/>
    <numFmt numFmtId="176" formatCode="h&quot;:&quot;mm&quot; &quot;am/pm"/>
    <numFmt numFmtId="177" formatCode="mmm yyyy"/>
    <numFmt numFmtId="178" formatCode="dd/mm/yy"/>
    <numFmt numFmtId="179" formatCode="[$-409]d\-mmm\-yy"/>
    <numFmt numFmtId="180" formatCode="dd mmmm yyyy"/>
    <numFmt numFmtId="181" formatCode="hh:mm:ss"/>
    <numFmt numFmtId="182" formatCode="dd&quot;-&quot;mm&quot;-&quot;yyyy"/>
    <numFmt numFmtId="183" formatCode="dd-mm-yyyy"/>
    <numFmt numFmtId="184" formatCode="mmmm yyyy"/>
    <numFmt numFmtId="185" formatCode="d mmm yy"/>
    <numFmt numFmtId="186" formatCode="d mmm"/>
    <numFmt numFmtId="187" formatCode="dd&quot;/&quot;mm&quot;/&quot;yyyy"/>
    <numFmt numFmtId="188" formatCode="hh:mm"/>
  </numFmts>
  <fonts count="213">
    <font>
      <sz val="10.0"/>
      <color rgb="FF000000"/>
      <name val="Arial"/>
      <scheme val="minor"/>
    </font>
    <font>
      <sz val="10.0"/>
      <color theme="1"/>
      <name val="Arial"/>
    </font>
    <font>
      <b/>
      <sz val="10.0"/>
      <color rgb="FFFFFFFF"/>
      <name val="Arial"/>
    </font>
    <font>
      <color theme="1"/>
      <name val="Arial"/>
      <scheme val="minor"/>
    </font>
    <font>
      <b/>
      <sz val="10.0"/>
      <color theme="1"/>
      <name val="Arial"/>
    </font>
    <font>
      <color theme="1"/>
      <name val="Arial"/>
    </font>
    <font>
      <sz val="11.0"/>
      <color theme="1"/>
      <name val="Calibri"/>
    </font>
    <font/>
    <font>
      <color rgb="FF000000"/>
      <name val="Arial"/>
    </font>
    <font>
      <sz val="9.0"/>
      <color rgb="FF000000"/>
      <name val="&quot;Google Sans Mono&quot;"/>
    </font>
    <font>
      <sz val="10.0"/>
      <color rgb="FF000000"/>
      <name val="Arial"/>
    </font>
    <font>
      <b/>
      <color rgb="FFFFFFFF"/>
      <name val="Arial"/>
      <scheme val="minor"/>
    </font>
    <font>
      <b/>
      <sz val="10.0"/>
      <color theme="1"/>
      <name val="Arial"/>
      <scheme val="minor"/>
    </font>
    <font>
      <b/>
      <color theme="1"/>
      <name val="Arial"/>
    </font>
    <font>
      <b/>
      <color theme="1"/>
      <name val="Arial"/>
      <scheme val="minor"/>
    </font>
    <font>
      <b/>
      <sz val="9.0"/>
      <color rgb="FFFF0000"/>
      <name val="Arial"/>
    </font>
    <font>
      <u/>
      <color theme="1"/>
      <name val="Arial"/>
    </font>
    <font>
      <u/>
      <color theme="1"/>
      <name val="Arial"/>
    </font>
    <font>
      <sz val="8.0"/>
      <color theme="1"/>
      <name val="Arial"/>
      <scheme val="minor"/>
    </font>
    <font>
      <b/>
      <sz val="10.0"/>
      <color rgb="FFFF0000"/>
      <name val="Arial"/>
    </font>
    <font>
      <u/>
      <color theme="1"/>
      <name val="Arial"/>
    </font>
    <font>
      <u/>
      <color rgb="FF1155CC"/>
      <name val="Arial"/>
    </font>
    <font>
      <u/>
      <color theme="1"/>
      <name val="Arial"/>
      <scheme val="minor"/>
    </font>
    <font>
      <u/>
      <color theme="1"/>
      <name val="Arial"/>
    </font>
    <font>
      <u/>
      <color theme="1"/>
      <name val="Arial"/>
    </font>
    <font>
      <sz val="11.0"/>
      <color rgb="FF000000"/>
      <name val="Docs-Calibri"/>
    </font>
    <font>
      <u/>
      <color theme="1"/>
      <name val="Arial"/>
      <scheme val="minor"/>
    </font>
    <font>
      <u/>
      <color rgb="FF0000FF"/>
      <name val="Arial"/>
    </font>
    <font>
      <u/>
      <color rgb="FF0000FF"/>
      <name val="Arial"/>
    </font>
    <font>
      <u/>
      <color rgb="FF0000FF"/>
    </font>
    <font>
      <u/>
      <color rgb="FF0000FF"/>
    </font>
    <font>
      <u/>
      <color theme="1"/>
      <name val="Arial"/>
    </font>
    <font>
      <u/>
      <color theme="1"/>
      <name val="Arial"/>
    </font>
    <font>
      <u/>
      <color theme="1"/>
      <name val="Arial"/>
      <scheme val="minor"/>
    </font>
    <font>
      <sz val="11.0"/>
      <color theme="1"/>
      <name val="Arial"/>
    </font>
    <font>
      <sz val="10.0"/>
      <color rgb="FF1F1F1F"/>
      <name val="Arial"/>
    </font>
    <font>
      <u/>
      <color theme="1"/>
      <name val="Arial"/>
      <scheme val="minor"/>
    </font>
    <font>
      <u/>
      <color theme="1"/>
      <name val="Arial"/>
    </font>
    <font>
      <u/>
      <color theme="1"/>
      <name val="Arial"/>
    </font>
    <font>
      <u/>
      <color theme="1"/>
      <name val="Arial"/>
      <scheme val="minor"/>
    </font>
    <font>
      <u/>
      <color rgb="FF0000FF"/>
      <name val="Arial"/>
    </font>
    <font>
      <u/>
      <color rgb="FF0000FF"/>
    </font>
    <font>
      <u/>
      <color theme="1"/>
      <name val="Arial"/>
      <scheme val="minor"/>
    </font>
    <font>
      <u/>
      <color rgb="FF0000FF"/>
      <name val="Arial"/>
    </font>
    <font>
      <color rgb="FF000000"/>
      <name val="Arial"/>
      <scheme val="minor"/>
    </font>
    <font>
      <u/>
      <color theme="1"/>
      <name val="Arial"/>
    </font>
    <font>
      <u/>
      <color theme="1"/>
      <name val="Arial"/>
    </font>
    <font>
      <u/>
      <color theme="1"/>
      <name val="Arial"/>
      <scheme val="minor"/>
    </font>
    <font>
      <sz val="9.0"/>
      <color rgb="FF1F1F1F"/>
      <name val="&quot;Google Sans&quot;"/>
    </font>
    <font>
      <u/>
      <color theme="1"/>
      <name val="Arial"/>
      <scheme val="minor"/>
    </font>
    <font>
      <u/>
      <color rgb="FF0000FF"/>
      <name val="Arial"/>
    </font>
    <font>
      <u/>
      <color rgb="FF0000FF"/>
    </font>
    <font>
      <u/>
      <color rgb="FF0000FF"/>
    </font>
    <font>
      <u/>
      <color rgb="FF0000FF"/>
    </font>
    <font>
      <color rgb="FFFF0000"/>
      <name val="Arial"/>
      <scheme val="minor"/>
    </font>
    <font>
      <u/>
      <color rgb="FF0000FF"/>
      <name val="Arial"/>
    </font>
    <font>
      <u/>
      <color rgb="FF0000FF"/>
    </font>
    <font>
      <u/>
      <color rgb="FF1155CC"/>
      <name val="Arial"/>
    </font>
    <font>
      <color rgb="FF666666"/>
      <name val="&quot;Open Sans&quot;"/>
    </font>
    <font>
      <u/>
      <color theme="1"/>
      <name val="Arial"/>
    </font>
    <font>
      <sz val="12.0"/>
      <color theme="1"/>
      <name val="Calibri"/>
    </font>
    <font>
      <u/>
      <color rgb="FF0000FF"/>
      <name val="Arial"/>
    </font>
    <font>
      <u/>
      <color rgb="FF0000FF"/>
      <name val="Arial"/>
    </font>
    <font>
      <u/>
      <sz val="9.0"/>
      <color rgb="FF000000"/>
      <name val="&quot;Google Sans&quot;"/>
    </font>
    <font>
      <u/>
      <color rgb="FF0000FF"/>
      <name val="Arial"/>
    </font>
    <font>
      <sz val="11.0"/>
      <color rgb="FF1F1F1F"/>
      <name val="&quot;Google Sans&quot;"/>
    </font>
    <font>
      <u/>
      <sz val="9.0"/>
      <color rgb="FF000000"/>
      <name val="&quot;Google Sans&quot;"/>
    </font>
    <font>
      <u/>
      <color rgb="FF0000FF"/>
    </font>
    <font>
      <u/>
      <color rgb="FF0000FF"/>
    </font>
    <font>
      <u/>
      <color rgb="FF0000FF"/>
      <name val="Arial"/>
    </font>
    <font>
      <u/>
      <color rgb="FF0000FF"/>
    </font>
    <font>
      <u/>
      <color theme="1"/>
      <name val="Arial"/>
      <scheme val="minor"/>
    </font>
    <font>
      <u/>
      <color theme="1"/>
      <name val="Arial"/>
      <scheme val="minor"/>
    </font>
    <font>
      <u/>
      <color theme="1"/>
      <name val="Arial"/>
      <scheme val="minor"/>
    </font>
    <font>
      <u/>
      <color theme="1"/>
      <name val="Arial"/>
      <scheme val="minor"/>
    </font>
    <font>
      <u/>
      <color rgb="FF0000FF"/>
      <name val="Arial"/>
    </font>
    <font>
      <u/>
      <color rgb="FF0000FF"/>
      <name val="Arial"/>
    </font>
    <font>
      <u/>
      <color rgb="FF0000FF"/>
      <name val="Arial"/>
    </font>
    <font>
      <u/>
      <color rgb="FF0000FF"/>
    </font>
    <font>
      <u/>
      <color rgb="FF0000FF"/>
    </font>
    <font>
      <u/>
      <color rgb="FF1155CC"/>
    </font>
    <font>
      <u/>
      <color rgb="FF0000FF"/>
    </font>
    <font>
      <color rgb="FF222222"/>
      <name val="Arial"/>
    </font>
    <font>
      <u/>
      <color theme="1"/>
      <name val="Arial"/>
    </font>
    <font>
      <u/>
      <color theme="1"/>
      <name val="Arial"/>
    </font>
    <font>
      <u/>
      <color theme="1"/>
      <name val="Arial"/>
    </font>
    <font>
      <u/>
      <color theme="1"/>
      <name val="Arial"/>
    </font>
    <font>
      <u/>
      <color theme="1"/>
      <name val="Arial"/>
    </font>
    <font>
      <u/>
      <color theme="1"/>
      <name val="Arial"/>
    </font>
    <font>
      <u/>
      <color theme="1"/>
      <name val="Arial"/>
      <scheme val="minor"/>
    </font>
    <font>
      <u/>
      <color rgb="FF0000FF"/>
    </font>
    <font>
      <u/>
      <sz val="10.0"/>
      <color rgb="FF0000FF"/>
      <name val="Arial"/>
    </font>
    <font>
      <u/>
      <sz val="10.0"/>
      <color rgb="FF0000FF"/>
      <name val="Arial"/>
    </font>
    <font>
      <u/>
      <color rgb="FF0000FF"/>
    </font>
    <font>
      <sz val="12.0"/>
      <color rgb="FF000000"/>
      <name val="Calibri"/>
    </font>
    <font>
      <u/>
      <color theme="1"/>
      <name val="Arial"/>
      <scheme val="minor"/>
    </font>
    <font>
      <u/>
      <color theme="1"/>
      <name val="Arial"/>
      <scheme val="minor"/>
    </font>
    <font>
      <u/>
      <color rgb="FF0000FF"/>
      <name val="Arial"/>
    </font>
    <font>
      <u/>
      <color rgb="FF0000FF"/>
      <name val="Arial"/>
    </font>
    <font>
      <u/>
      <color rgb="FF0000FF"/>
    </font>
    <font>
      <u/>
      <color rgb="FF0000FF"/>
    </font>
    <font>
      <u/>
      <color rgb="FF0000FF"/>
      <name val="Arial"/>
    </font>
    <font>
      <u/>
      <color rgb="FF0000FF"/>
      <name val="Arial"/>
    </font>
    <font>
      <u/>
      <color rgb="FF1155CC"/>
      <name val="Arial"/>
    </font>
    <font>
      <u/>
      <color rgb="FF0000FF"/>
    </font>
    <font>
      <u/>
      <color rgb="FF0000FF"/>
    </font>
    <font>
      <u/>
      <color rgb="FF0000FF"/>
    </font>
    <font>
      <u/>
      <color theme="1"/>
      <name val="Arial"/>
      <scheme val="minor"/>
    </font>
    <font>
      <u/>
      <sz val="10.0"/>
      <color rgb="FF0000FF"/>
      <name val="Arial"/>
    </font>
    <font>
      <u/>
      <color rgb="FF0000FF"/>
    </font>
    <font>
      <color rgb="FF000000"/>
      <name val="Arial-BoldMT"/>
    </font>
    <font>
      <sz val="10.0"/>
      <color rgb="FF000000"/>
      <name val="Roboto"/>
    </font>
    <font>
      <color rgb="FF1F1F1F"/>
      <name val="Arial"/>
    </font>
    <font>
      <sz val="12.0"/>
      <color rgb="FF000000"/>
      <name val="&quot;Times New Roman&quot;"/>
    </font>
    <font>
      <sz val="12.0"/>
      <color rgb="FF212121"/>
      <name val="&quot;Times New Roman&quot;"/>
    </font>
    <font>
      <sz val="11.0"/>
      <color rgb="FF000000"/>
      <name val="&quot;Times New Roman&quot;"/>
    </font>
    <font>
      <sz val="10.0"/>
      <color theme="1"/>
      <name val="Calibri"/>
    </font>
    <font>
      <sz val="10.0"/>
      <color rgb="FF000000"/>
      <name val="Calibri"/>
    </font>
    <font>
      <sz val="10.0"/>
      <color rgb="FF212121"/>
      <name val="Calibri"/>
    </font>
    <font>
      <u/>
      <sz val="10.0"/>
      <color rgb="FF0000FF"/>
    </font>
    <font>
      <sz val="10.0"/>
      <color theme="1"/>
      <name val="Arial"/>
      <scheme val="minor"/>
    </font>
    <font>
      <u/>
      <sz val="10.0"/>
      <color rgb="FF0000FF"/>
    </font>
    <font>
      <u/>
      <color theme="1"/>
      <name val="Arial"/>
      <scheme val="minor"/>
    </font>
    <font>
      <sz val="9.0"/>
      <color theme="1"/>
      <name val="Arial"/>
    </font>
    <font>
      <b/>
      <u/>
      <sz val="9.0"/>
      <color theme="1"/>
      <name val="Arial"/>
    </font>
    <font>
      <sz val="8.0"/>
      <color theme="1"/>
      <name val="Arial"/>
    </font>
    <font>
      <b/>
      <sz val="9.0"/>
      <color theme="1"/>
      <name val="Arial"/>
    </font>
    <font>
      <b/>
      <u/>
      <sz val="9.0"/>
      <color rgb="FF0000FF"/>
      <name val="Arial"/>
    </font>
    <font>
      <b/>
      <u/>
      <sz val="9.0"/>
      <color rgb="FF0000FF"/>
      <name val="Arial"/>
    </font>
    <font>
      <b/>
      <sz val="9.0"/>
      <color rgb="FF000000"/>
      <name val="Arial"/>
    </font>
    <font>
      <b/>
      <u/>
      <sz val="9.0"/>
      <color rgb="FF0000FF"/>
    </font>
    <font>
      <b/>
      <u/>
      <sz val="9.0"/>
      <color rgb="FF0000FF"/>
      <name val="Arial"/>
    </font>
    <font>
      <b/>
      <u/>
      <sz val="9.0"/>
      <color rgb="FF0000FF"/>
    </font>
    <font>
      <u/>
      <color rgb="FF0000FF"/>
      <name val="Arial"/>
    </font>
    <font>
      <u/>
      <color rgb="FF0000FF"/>
      <name val="Arial"/>
    </font>
    <font>
      <u/>
      <color rgb="FF0000FF"/>
    </font>
    <font>
      <u/>
      <color theme="1"/>
      <name val="Arial"/>
    </font>
    <font>
      <u/>
      <color theme="1"/>
      <name val="Arial"/>
    </font>
    <font>
      <u/>
      <color theme="1"/>
      <name val="Arial"/>
    </font>
    <font>
      <u/>
      <color theme="1"/>
      <name val="Arial"/>
      <scheme val="minor"/>
    </font>
    <font>
      <u/>
      <color theme="1"/>
      <name val="Arial"/>
      <scheme val="minor"/>
    </font>
    <font>
      <sz val="14.0"/>
      <color theme="1"/>
      <name val="Calibri"/>
    </font>
    <font>
      <u/>
      <color rgb="FF0000FF"/>
      <name val="Arial"/>
    </font>
    <font>
      <u/>
      <color theme="1"/>
      <name val="Arial"/>
    </font>
    <font>
      <u/>
      <color theme="1"/>
      <name val="Arial"/>
    </font>
    <font>
      <u/>
      <color theme="1"/>
      <name val="Arial"/>
      <scheme val="minor"/>
    </font>
    <font>
      <u/>
      <color theme="1"/>
      <name val="Arial"/>
      <scheme val="minor"/>
    </font>
    <font>
      <b/>
      <sz val="11.0"/>
      <color rgb="FFFFFFFF"/>
      <name val="Calibri"/>
    </font>
    <font>
      <sz val="11.0"/>
      <color theme="1"/>
      <name val="Arial"/>
      <scheme val="minor"/>
    </font>
    <font>
      <sz val="11.0"/>
      <color rgb="FF000000"/>
      <name val="Calibri"/>
    </font>
    <font>
      <b/>
      <sz val="11.0"/>
      <color theme="1"/>
      <name val="Calibri"/>
    </font>
    <font>
      <b/>
      <sz val="11.0"/>
      <color rgb="FFFF0000"/>
      <name val="Calibri"/>
    </font>
    <font>
      <u/>
      <sz val="11.0"/>
      <color theme="1"/>
      <name val="Calibri"/>
    </font>
    <font>
      <u/>
      <sz val="11.0"/>
      <color theme="1"/>
      <name val="Calibri"/>
    </font>
    <font>
      <u/>
      <sz val="11.0"/>
      <color theme="1"/>
      <name val="Calibri"/>
    </font>
    <font>
      <u/>
      <color theme="1"/>
      <name val="Arial"/>
    </font>
    <font>
      <u/>
      <color theme="1"/>
      <name val="Arial"/>
    </font>
    <font>
      <u/>
      <color theme="1"/>
      <name val="Arial"/>
      <scheme val="minor"/>
    </font>
    <font>
      <u/>
      <sz val="11.0"/>
      <color theme="1"/>
      <name val="Calibri"/>
    </font>
    <font>
      <u/>
      <sz val="11.0"/>
      <color theme="1"/>
      <name val="Calibri"/>
    </font>
    <font>
      <u/>
      <color rgb="FF0000FF"/>
      <name val="Arial"/>
    </font>
    <font>
      <b/>
      <sz val="11.0"/>
      <color rgb="FF000000"/>
      <name val="Calibri"/>
    </font>
    <font>
      <color rgb="FF000000"/>
      <name val="Calibri"/>
    </font>
    <font>
      <b/>
      <color rgb="FF000000"/>
      <name val="Arial"/>
      <scheme val="minor"/>
    </font>
    <font>
      <u/>
      <color rgb="FF0000FF"/>
    </font>
    <font>
      <u/>
      <sz val="10.0"/>
      <color rgb="FF0000FF"/>
    </font>
    <font>
      <u/>
      <sz val="10.0"/>
      <color theme="1"/>
      <name val="Arial"/>
      <scheme val="minor"/>
    </font>
    <font>
      <u/>
      <sz val="11.0"/>
      <color rgb="FF000000"/>
      <name val="Calibri"/>
    </font>
    <font>
      <b/>
      <sz val="10.0"/>
      <color rgb="FFFFFFFF"/>
      <name val="Calibri"/>
    </font>
    <font>
      <b/>
      <sz val="10.0"/>
      <color theme="1"/>
      <name val="Calibri"/>
    </font>
    <font>
      <b/>
      <sz val="10.0"/>
      <color rgb="FFFF0000"/>
      <name val="Calibri"/>
    </font>
    <font>
      <u/>
      <sz val="10.0"/>
      <color rgb="FF000000"/>
      <name val="Calibri"/>
    </font>
    <font>
      <u/>
      <sz val="11.0"/>
      <color rgb="FF000000"/>
      <name val="&quot;Google Sans&quot;"/>
    </font>
    <font>
      <u/>
      <sz val="10.0"/>
      <color theme="1"/>
      <name val="Calibri"/>
    </font>
    <font>
      <u/>
      <sz val="10.0"/>
      <color theme="1"/>
      <name val="Calibri"/>
    </font>
    <font>
      <b/>
      <sz val="11.0"/>
      <color theme="1"/>
      <name val="Arial"/>
      <scheme val="minor"/>
    </font>
    <font>
      <b/>
      <sz val="11.0"/>
      <color rgb="FFFFFFFF"/>
      <name val="Arial"/>
      <scheme val="minor"/>
    </font>
    <font>
      <b/>
      <sz val="11.0"/>
      <color theme="1"/>
      <name val="Arial"/>
    </font>
    <font>
      <sz val="11.0"/>
      <color rgb="FF000000"/>
      <name val="Arial"/>
      <scheme val="minor"/>
    </font>
    <font>
      <u/>
      <sz val="11.0"/>
      <color theme="1"/>
      <name val="Arial"/>
      <scheme val="minor"/>
    </font>
    <font>
      <u/>
      <sz val="11.0"/>
      <color theme="1"/>
      <name val="Arial"/>
      <scheme val="minor"/>
    </font>
    <font>
      <u/>
      <sz val="11.0"/>
      <color theme="1"/>
      <name val="Arial"/>
      <scheme val="minor"/>
    </font>
    <font>
      <u/>
      <sz val="11.0"/>
      <color rgb="FF000000"/>
      <name val="Arial"/>
      <scheme val="minor"/>
    </font>
    <font>
      <u/>
      <sz val="11.0"/>
      <color rgb="FF000000"/>
      <name val="Arial"/>
      <scheme val="minor"/>
    </font>
    <font>
      <sz val="12.0"/>
      <color theme="1"/>
      <name val="Arial"/>
    </font>
    <font>
      <sz val="12.0"/>
      <color theme="1"/>
      <name val="Arial"/>
      <scheme val="minor"/>
    </font>
    <font>
      <color rgb="FF000000"/>
      <name val="&quot;Calibri Light&quot;"/>
    </font>
    <font>
      <u/>
      <color rgb="FF000000"/>
      <name val="&quot;Calibri Light&quot;"/>
    </font>
    <font>
      <sz val="12.0"/>
      <color rgb="FF000000"/>
      <name val="Arial"/>
    </font>
    <font>
      <sz val="16.0"/>
      <color rgb="FF000000"/>
      <name val="Calibri"/>
    </font>
    <font>
      <sz val="11.0"/>
      <color rgb="FF222222"/>
      <name val="Calibri"/>
    </font>
    <font>
      <u/>
      <color rgb="FF0000FF"/>
      <name val="Arial"/>
    </font>
    <font>
      <u/>
      <color theme="1"/>
      <name val="Arial"/>
    </font>
    <font>
      <u/>
      <color theme="1"/>
      <name val="Arial"/>
    </font>
    <font>
      <u/>
      <color theme="1"/>
      <name val="Arial"/>
      <scheme val="minor"/>
    </font>
    <font>
      <u/>
      <color theme="1"/>
      <name val="Arial"/>
      <scheme val="minor"/>
    </font>
    <font>
      <u/>
      <color theme="1"/>
      <name val="Arial"/>
      <scheme val="minor"/>
    </font>
    <font>
      <color rgb="FF000000"/>
      <name val="&quot;Open Sans&quot;"/>
    </font>
    <font>
      <u/>
      <color theme="1"/>
      <name val="Arial"/>
      <scheme val="minor"/>
    </font>
    <font>
      <b/>
      <sz val="10.0"/>
      <color rgb="FF1F1F1F"/>
      <name val="&quot;Google Sans&quot;"/>
    </font>
    <font>
      <sz val="9.0"/>
      <color rgb="FF1F1F1F"/>
      <name val="Arial"/>
    </font>
    <font>
      <sz val="9.0"/>
      <color rgb="FF000000"/>
      <name val="Arial"/>
    </font>
    <font>
      <u/>
      <color theme="1"/>
      <name val="Arial"/>
    </font>
    <font>
      <u/>
      <color theme="1"/>
      <name val="Arial"/>
      <scheme val="minor"/>
    </font>
    <font>
      <sz val="9.0"/>
      <color theme="1"/>
      <name val="Arial"/>
      <scheme val="minor"/>
    </font>
    <font>
      <u/>
      <color theme="1"/>
      <name val="Arial"/>
    </font>
    <font>
      <u/>
      <sz val="10.0"/>
      <color theme="1"/>
      <name val="Arial"/>
    </font>
    <font>
      <sz val="10.0"/>
      <color rgb="FF212121"/>
      <name val="Arial"/>
    </font>
    <font>
      <u/>
      <sz val="10.0"/>
      <color theme="1"/>
      <name val="Arial"/>
    </font>
    <font>
      <u/>
      <sz val="11.0"/>
      <color rgb="FF0000FF"/>
      <name val="Arial"/>
    </font>
    <font>
      <u/>
      <color rgb="FF0000FF"/>
      <name val="Arial"/>
    </font>
    <font>
      <sz val="10.0"/>
      <color rgb="FF1F1F1F"/>
      <name val="Arial"/>
      <scheme val="minor"/>
    </font>
    <font>
      <sz val="10.0"/>
      <color rgb="FF212121"/>
      <name val="Arial"/>
      <scheme val="minor"/>
    </font>
  </fonts>
  <fills count="13">
    <fill>
      <patternFill patternType="none"/>
    </fill>
    <fill>
      <patternFill patternType="lightGray"/>
    </fill>
    <fill>
      <patternFill patternType="solid">
        <fgColor theme="4"/>
        <bgColor theme="4"/>
      </patternFill>
    </fill>
    <fill>
      <patternFill patternType="solid">
        <fgColor rgb="FFFFFF00"/>
        <bgColor rgb="FFFFFF00"/>
      </patternFill>
    </fill>
    <fill>
      <patternFill patternType="solid">
        <fgColor rgb="FFCCCCCC"/>
        <bgColor rgb="FFCCCCCC"/>
      </patternFill>
    </fill>
    <fill>
      <patternFill patternType="solid">
        <fgColor rgb="FFFFFFFF"/>
        <bgColor rgb="FFFFFFFF"/>
      </patternFill>
    </fill>
    <fill>
      <patternFill patternType="solid">
        <fgColor rgb="FFFF0000"/>
        <bgColor rgb="FFFF0000"/>
      </patternFill>
    </fill>
    <fill>
      <patternFill patternType="solid">
        <fgColor rgb="FFFFE599"/>
        <bgColor rgb="FFFFE599"/>
      </patternFill>
    </fill>
    <fill>
      <patternFill patternType="solid">
        <fgColor rgb="FF00FFFF"/>
        <bgColor rgb="FF00FFFF"/>
      </patternFill>
    </fill>
    <fill>
      <patternFill patternType="solid">
        <fgColor rgb="FFFFD966"/>
        <bgColor rgb="FFFFD966"/>
      </patternFill>
    </fill>
    <fill>
      <patternFill patternType="solid">
        <fgColor theme="0"/>
        <bgColor theme="0"/>
      </patternFill>
    </fill>
    <fill>
      <patternFill patternType="solid">
        <fgColor rgb="FFF5F5F5"/>
        <bgColor rgb="FFF5F5F5"/>
      </patternFill>
    </fill>
    <fill>
      <patternFill patternType="solid">
        <fgColor rgb="FFC9DAF8"/>
        <bgColor rgb="FFC9DAF8"/>
      </patternFill>
    </fill>
  </fills>
  <borders count="1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left style="medium">
        <color rgb="FF0000FF"/>
      </left>
      <right style="medium">
        <color rgb="FF0000FF"/>
      </right>
      <top style="medium">
        <color rgb="FF0000FF"/>
      </top>
      <bottom style="medium">
        <color rgb="FF0000FF"/>
      </bottom>
    </border>
    <border>
      <left style="thin">
        <color rgb="FF000000"/>
      </left>
      <top style="thin">
        <color rgb="FF000000"/>
      </top>
      <bottom style="thin">
        <color rgb="FF000000"/>
      </bottom>
    </border>
    <border>
      <top style="thin">
        <color rgb="FF000000"/>
      </top>
      <bottom style="thin">
        <color rgb="FF000000"/>
      </bottom>
    </border>
    <border>
      <left style="thick">
        <color rgb="FF0000FF"/>
      </left>
      <right style="thick">
        <color rgb="FF0000FF"/>
      </right>
      <top style="thick">
        <color rgb="FF0000FF"/>
      </top>
      <bottom style="thick">
        <color rgb="FF0000FF"/>
      </bottom>
    </border>
    <border>
      <bottom style="medium">
        <color rgb="FF0000FF"/>
      </bottom>
    </border>
    <border>
      <left style="thin">
        <color rgb="FF000000"/>
      </left>
      <right style="thin">
        <color rgb="FF000000"/>
      </right>
    </border>
    <border>
      <bottom style="thin">
        <color rgb="FF000000"/>
      </bottom>
    </border>
    <border>
      <right style="thin">
        <color rgb="FF000000"/>
      </right>
    </border>
    <border>
      <left style="thin">
        <color rgb="FF000000"/>
      </left>
      <top style="medium">
        <color rgb="FF000000"/>
      </top>
      <bottom style="thin">
        <color rgb="FF000000"/>
      </bottom>
    </border>
  </borders>
  <cellStyleXfs count="1">
    <xf borderId="0" fillId="0" fontId="0" numFmtId="0" applyAlignment="1" applyFont="1"/>
  </cellStyleXfs>
  <cellXfs count="1145">
    <xf borderId="0" fillId="0" fontId="0" numFmtId="0" xfId="0" applyAlignment="1" applyFont="1">
      <alignment readingOrder="0" shrinkToFit="0" vertical="bottom" wrapText="0"/>
    </xf>
    <xf borderId="0" fillId="2" fontId="1" numFmtId="0" xfId="0" applyFill="1" applyFont="1"/>
    <xf borderId="0" fillId="2" fontId="1" numFmtId="0" xfId="0" applyAlignment="1" applyFont="1">
      <alignment readingOrder="0"/>
    </xf>
    <xf borderId="0" fillId="2" fontId="2" numFmtId="0" xfId="0" applyAlignment="1" applyFont="1">
      <alignment readingOrder="0"/>
    </xf>
    <xf borderId="0" fillId="2" fontId="2" numFmtId="0" xfId="0" applyFont="1"/>
    <xf borderId="0" fillId="2" fontId="3" numFmtId="0" xfId="0" applyFont="1"/>
    <xf borderId="0" fillId="0" fontId="1" numFmtId="0" xfId="0" applyFont="1"/>
    <xf borderId="0" fillId="0" fontId="4" numFmtId="0" xfId="0" applyAlignment="1" applyFont="1">
      <alignment readingOrder="0" shrinkToFit="0" vertical="bottom" wrapText="0"/>
    </xf>
    <xf borderId="0" fillId="0" fontId="1" numFmtId="0" xfId="0" applyAlignment="1" applyFont="1">
      <alignment horizontal="center" shrinkToFit="0" vertical="bottom" wrapText="0"/>
    </xf>
    <xf borderId="0" fillId="0" fontId="1" numFmtId="0" xfId="0" applyAlignment="1" applyFont="1">
      <alignment shrinkToFit="0" vertical="bottom" wrapText="0"/>
    </xf>
    <xf borderId="1" fillId="0" fontId="5" numFmtId="0" xfId="0" applyAlignment="1" applyBorder="1" applyFont="1">
      <alignment horizontal="center" vertical="bottom"/>
    </xf>
    <xf borderId="2" fillId="0" fontId="5" numFmtId="0" xfId="0" applyAlignment="1" applyBorder="1" applyFont="1">
      <alignment horizontal="center" vertical="bottom"/>
    </xf>
    <xf borderId="3" fillId="3" fontId="6" numFmtId="0" xfId="0" applyAlignment="1" applyBorder="1" applyFill="1" applyFont="1">
      <alignment horizontal="center" vertical="top"/>
    </xf>
    <xf borderId="4" fillId="0" fontId="5" numFmtId="0" xfId="0" applyAlignment="1" applyBorder="1" applyFont="1">
      <alignment horizontal="right" vertical="bottom"/>
    </xf>
    <xf borderId="4" fillId="4" fontId="5" numFmtId="0" xfId="0" applyAlignment="1" applyBorder="1" applyFill="1" applyFont="1">
      <alignment horizontal="right" vertical="bottom"/>
    </xf>
    <xf borderId="0" fillId="0" fontId="1" numFmtId="0" xfId="0" applyAlignment="1" applyFont="1">
      <alignment horizontal="left" shrinkToFit="0" vertical="bottom" wrapText="0"/>
    </xf>
    <xf borderId="5" fillId="0" fontId="4" numFmtId="0" xfId="0" applyAlignment="1" applyBorder="1" applyFont="1">
      <alignment horizontal="center" readingOrder="0" shrinkToFit="0" wrapText="0"/>
    </xf>
    <xf borderId="5" fillId="0" fontId="4" numFmtId="0" xfId="0" applyAlignment="1" applyBorder="1" applyFont="1">
      <alignment horizontal="center" readingOrder="0"/>
    </xf>
    <xf borderId="0" fillId="0" fontId="4" numFmtId="0" xfId="0" applyAlignment="1" applyFont="1">
      <alignment horizontal="center" readingOrder="0"/>
    </xf>
    <xf borderId="3" fillId="0" fontId="7" numFmtId="0" xfId="0" applyBorder="1" applyFont="1"/>
    <xf borderId="1" fillId="5" fontId="1" numFmtId="0" xfId="0" applyAlignment="1" applyBorder="1" applyFill="1" applyFont="1">
      <alignment horizontal="center" readingOrder="0" shrinkToFit="0" wrapText="0"/>
    </xf>
    <xf borderId="1" fillId="0" fontId="1" numFmtId="0" xfId="0" applyAlignment="1" applyBorder="1" applyFont="1">
      <alignment readingOrder="0"/>
    </xf>
    <xf borderId="1" fillId="5" fontId="1" numFmtId="0" xfId="0" applyAlignment="1" applyBorder="1" applyFont="1">
      <alignment horizontal="center" shrinkToFit="0" wrapText="0"/>
    </xf>
    <xf borderId="0" fillId="5" fontId="1" numFmtId="0" xfId="0" applyAlignment="1" applyFont="1">
      <alignment horizontal="center" shrinkToFit="0" wrapText="0"/>
    </xf>
    <xf borderId="1" fillId="5" fontId="8" numFmtId="0" xfId="0" applyAlignment="1" applyBorder="1" applyFont="1">
      <alignment readingOrder="0"/>
    </xf>
    <xf borderId="1" fillId="5" fontId="1" numFmtId="164" xfId="0" applyAlignment="1" applyBorder="1" applyFont="1" applyNumberFormat="1">
      <alignment horizontal="center" readingOrder="0" shrinkToFit="0" wrapText="0"/>
    </xf>
    <xf borderId="0" fillId="5" fontId="1" numFmtId="164" xfId="0" applyAlignment="1" applyFont="1" applyNumberFormat="1">
      <alignment horizontal="center" readingOrder="0" shrinkToFit="0" wrapText="0"/>
    </xf>
    <xf borderId="5" fillId="0" fontId="1" numFmtId="0" xfId="0" applyAlignment="1" applyBorder="1" applyFont="1">
      <alignment readingOrder="0"/>
    </xf>
    <xf borderId="5" fillId="5" fontId="1" numFmtId="0" xfId="0" applyAlignment="1" applyBorder="1" applyFont="1">
      <alignment horizontal="center" readingOrder="0" shrinkToFit="0" wrapText="0"/>
    </xf>
    <xf borderId="5" fillId="5" fontId="1" numFmtId="0" xfId="0" applyAlignment="1" applyBorder="1" applyFont="1">
      <alignment horizontal="center" shrinkToFit="0" vertical="bottom" wrapText="0"/>
    </xf>
    <xf borderId="5" fillId="5" fontId="1" numFmtId="0" xfId="0" applyAlignment="1" applyBorder="1" applyFont="1">
      <alignment horizontal="center" shrinkToFit="0" wrapText="0"/>
    </xf>
    <xf borderId="1" fillId="0" fontId="1" numFmtId="0" xfId="0" applyAlignment="1" applyBorder="1" applyFont="1">
      <alignment horizontal="center"/>
    </xf>
    <xf borderId="1" fillId="0" fontId="1" numFmtId="0" xfId="0" applyBorder="1" applyFont="1"/>
    <xf borderId="0" fillId="5" fontId="9" numFmtId="0" xfId="0" applyAlignment="1" applyFont="1">
      <alignment horizontal="center"/>
    </xf>
    <xf borderId="1" fillId="0" fontId="1" numFmtId="49" xfId="0" applyAlignment="1" applyBorder="1" applyFont="1" applyNumberFormat="1">
      <alignment horizontal="center"/>
    </xf>
    <xf borderId="1" fillId="0" fontId="10" numFmtId="0" xfId="0" applyAlignment="1" applyBorder="1" applyFont="1">
      <alignment readingOrder="0"/>
    </xf>
    <xf borderId="0" fillId="5" fontId="8" numFmtId="0" xfId="0" applyAlignment="1" applyFont="1">
      <alignment readingOrder="0"/>
    </xf>
    <xf borderId="1" fillId="5" fontId="8" numFmtId="0" xfId="0" applyAlignment="1" applyBorder="1" applyFont="1">
      <alignment readingOrder="0"/>
    </xf>
    <xf borderId="0" fillId="2" fontId="3" numFmtId="0" xfId="0" applyAlignment="1" applyFont="1">
      <alignment horizontal="left" readingOrder="0"/>
    </xf>
    <xf borderId="0" fillId="2" fontId="11" numFmtId="0" xfId="0" applyAlignment="1" applyFont="1">
      <alignment readingOrder="0"/>
    </xf>
    <xf borderId="0" fillId="2" fontId="11" numFmtId="0" xfId="0" applyFont="1"/>
    <xf borderId="0" fillId="0" fontId="3" numFmtId="0" xfId="0" applyAlignment="1" applyFont="1">
      <alignment horizontal="left" readingOrder="0"/>
    </xf>
    <xf borderId="0" fillId="0" fontId="3" numFmtId="0" xfId="0" applyAlignment="1" applyFont="1">
      <alignment readingOrder="0"/>
    </xf>
    <xf borderId="0" fillId="6" fontId="11" numFmtId="0" xfId="0" applyAlignment="1" applyFill="1" applyFont="1">
      <alignment horizontal="center" readingOrder="0"/>
    </xf>
    <xf borderId="0" fillId="6" fontId="3" numFmtId="0" xfId="0" applyFont="1"/>
    <xf borderId="6" fillId="7" fontId="12" numFmtId="0" xfId="0" applyAlignment="1" applyBorder="1" applyFill="1" applyFont="1">
      <alignment horizontal="center"/>
    </xf>
    <xf borderId="0" fillId="0" fontId="3" numFmtId="0" xfId="0" applyAlignment="1" applyFont="1">
      <alignment horizontal="left"/>
    </xf>
    <xf borderId="7" fillId="8" fontId="5" numFmtId="0" xfId="0" applyAlignment="1" applyBorder="1" applyFill="1" applyFont="1">
      <alignment shrinkToFit="0" vertical="bottom" wrapText="0"/>
    </xf>
    <xf borderId="8" fillId="8" fontId="5" numFmtId="0" xfId="0" applyAlignment="1" applyBorder="1" applyFont="1">
      <alignment horizontal="left" shrinkToFit="0" vertical="bottom" wrapText="0"/>
    </xf>
    <xf borderId="8" fillId="8" fontId="13" numFmtId="0" xfId="0" applyAlignment="1" applyBorder="1" applyFont="1">
      <alignment readingOrder="0" shrinkToFit="0" vertical="bottom" wrapText="0"/>
    </xf>
    <xf borderId="8" fillId="8" fontId="13" numFmtId="0" xfId="0" applyAlignment="1" applyBorder="1" applyFont="1">
      <alignment shrinkToFit="0" vertical="bottom" wrapText="0"/>
    </xf>
    <xf borderId="2" fillId="8" fontId="13" numFmtId="0" xfId="0" applyAlignment="1" applyBorder="1" applyFont="1">
      <alignment shrinkToFit="0" vertical="bottom" wrapText="0"/>
    </xf>
    <xf borderId="7" fillId="3" fontId="14" numFmtId="0" xfId="0" applyAlignment="1" applyBorder="1" applyFont="1">
      <alignment horizontal="center" readingOrder="0"/>
    </xf>
    <xf borderId="8" fillId="0" fontId="7" numFmtId="0" xfId="0" applyBorder="1" applyFont="1"/>
    <xf borderId="2" fillId="0" fontId="7" numFmtId="0" xfId="0" applyBorder="1" applyFont="1"/>
    <xf borderId="1" fillId="8" fontId="5" numFmtId="0" xfId="0" applyAlignment="1" applyBorder="1" applyFont="1">
      <alignment horizontal="center" readingOrder="0" shrinkToFit="0" vertical="center" wrapText="1"/>
    </xf>
    <xf borderId="1" fillId="8" fontId="5" numFmtId="0" xfId="0" applyAlignment="1" applyBorder="1" applyFont="1">
      <alignment horizontal="center" readingOrder="0" shrinkToFit="0" vertical="center" wrapText="1"/>
    </xf>
    <xf borderId="1" fillId="8" fontId="15" numFmtId="0" xfId="0" applyAlignment="1" applyBorder="1" applyFont="1">
      <alignment horizontal="center" readingOrder="0" shrinkToFit="0" vertical="center" wrapText="1"/>
    </xf>
    <xf borderId="1" fillId="3" fontId="3" numFmtId="0" xfId="0" applyAlignment="1" applyBorder="1" applyFont="1">
      <alignment horizontal="center" readingOrder="0" shrinkToFit="0" vertical="center" wrapText="1"/>
    </xf>
    <xf borderId="1" fillId="0" fontId="5" numFmtId="0" xfId="0" applyAlignment="1" applyBorder="1" applyFont="1">
      <alignment horizontal="center" readingOrder="0" shrinkToFit="0" vertical="bottom" wrapText="0"/>
    </xf>
    <xf borderId="1" fillId="0" fontId="5" numFmtId="0" xfId="0" applyAlignment="1" applyBorder="1" applyFont="1">
      <alignment horizontal="left" readingOrder="0"/>
    </xf>
    <xf borderId="1" fillId="0" fontId="5" numFmtId="0" xfId="0" applyAlignment="1" applyBorder="1" applyFont="1">
      <alignment horizontal="center" readingOrder="0"/>
    </xf>
    <xf borderId="1" fillId="0" fontId="5" numFmtId="0" xfId="0" applyAlignment="1" applyBorder="1" applyFont="1">
      <alignment horizontal="center" readingOrder="0" shrinkToFit="0" wrapText="0"/>
    </xf>
    <xf borderId="1" fillId="0" fontId="5" numFmtId="0" xfId="0" applyAlignment="1" applyBorder="1" applyFont="1">
      <alignment horizontal="center" readingOrder="0" shrinkToFit="0" wrapText="1"/>
    </xf>
    <xf borderId="1" fillId="0" fontId="16" numFmtId="0" xfId="0" applyAlignment="1" applyBorder="1" applyFont="1">
      <alignment horizontal="center" readingOrder="0" shrinkToFit="0" wrapText="0"/>
    </xf>
    <xf borderId="1" fillId="0" fontId="5" numFmtId="0" xfId="0" applyAlignment="1" applyBorder="1" applyFont="1">
      <alignment horizontal="center" readingOrder="0"/>
    </xf>
    <xf borderId="1" fillId="0" fontId="3" numFmtId="0" xfId="0" applyAlignment="1" applyBorder="1" applyFont="1">
      <alignment readingOrder="0"/>
    </xf>
    <xf borderId="1" fillId="0" fontId="3" numFmtId="164" xfId="0" applyAlignment="1" applyBorder="1" applyFont="1" applyNumberFormat="1">
      <alignment horizontal="center" readingOrder="0"/>
    </xf>
    <xf borderId="1" fillId="0" fontId="3" numFmtId="0" xfId="0" applyAlignment="1" applyBorder="1" applyFont="1">
      <alignment horizontal="center" readingOrder="0"/>
    </xf>
    <xf borderId="1" fillId="0" fontId="5" numFmtId="0" xfId="0" applyAlignment="1" applyBorder="1" applyFont="1">
      <alignment horizontal="left" readingOrder="0" shrinkToFit="0" wrapText="1"/>
    </xf>
    <xf borderId="1" fillId="0" fontId="5" numFmtId="165" xfId="0" applyAlignment="1" applyBorder="1" applyFont="1" applyNumberFormat="1">
      <alignment horizontal="center" readingOrder="0"/>
    </xf>
    <xf borderId="1" fillId="0" fontId="3" numFmtId="0" xfId="0" applyAlignment="1" applyBorder="1" applyFont="1">
      <alignment horizontal="center" readingOrder="0" shrinkToFit="0" wrapText="1"/>
    </xf>
    <xf borderId="0" fillId="9" fontId="3" numFmtId="0" xfId="0" applyAlignment="1" applyFill="1" applyFont="1">
      <alignment readingOrder="0" shrinkToFit="0" wrapText="1"/>
    </xf>
    <xf borderId="0" fillId="9" fontId="3" numFmtId="0" xfId="0" applyAlignment="1" applyFont="1">
      <alignment shrinkToFit="0" wrapText="1"/>
    </xf>
    <xf borderId="1" fillId="0" fontId="1" numFmtId="0" xfId="0" applyAlignment="1" applyBorder="1" applyFont="1">
      <alignment horizontal="left" readingOrder="0" shrinkToFit="0" wrapText="1"/>
    </xf>
    <xf borderId="1" fillId="0" fontId="5" numFmtId="165" xfId="0" applyAlignment="1" applyBorder="1" applyFont="1" applyNumberFormat="1">
      <alignment horizontal="center" readingOrder="0"/>
    </xf>
    <xf borderId="1" fillId="0" fontId="17" numFmtId="0" xfId="0" applyAlignment="1" applyBorder="1" applyFont="1">
      <alignment horizontal="center" readingOrder="0"/>
    </xf>
    <xf borderId="1" fillId="0" fontId="3" numFmtId="0" xfId="0" applyBorder="1" applyFont="1"/>
    <xf borderId="1" fillId="0" fontId="5" numFmtId="0" xfId="0" applyAlignment="1" applyBorder="1" applyFont="1">
      <alignment horizontal="center" shrinkToFit="0" wrapText="0"/>
    </xf>
    <xf borderId="1" fillId="0" fontId="5" numFmtId="0" xfId="0" applyAlignment="1" applyBorder="1" applyFont="1">
      <alignment horizontal="left"/>
    </xf>
    <xf borderId="1" fillId="0" fontId="5" numFmtId="0" xfId="0" applyAlignment="1" applyBorder="1" applyFont="1">
      <alignment horizontal="center"/>
    </xf>
    <xf borderId="1" fillId="0" fontId="5" numFmtId="0" xfId="0" applyAlignment="1" applyBorder="1" applyFont="1">
      <alignment horizontal="center" shrinkToFit="0" wrapText="1"/>
    </xf>
    <xf borderId="1" fillId="0" fontId="3" numFmtId="0" xfId="0" applyAlignment="1" applyBorder="1" applyFont="1">
      <alignment horizontal="left"/>
    </xf>
    <xf borderId="0" fillId="0" fontId="3" numFmtId="0" xfId="0" applyFont="1"/>
    <xf borderId="9" fillId="7" fontId="12" numFmtId="0" xfId="0" applyAlignment="1" applyBorder="1" applyFont="1">
      <alignment horizontal="center"/>
    </xf>
    <xf borderId="0" fillId="0" fontId="18" numFmtId="0" xfId="0" applyAlignment="1" applyFont="1">
      <alignment readingOrder="0"/>
    </xf>
    <xf borderId="1" fillId="8" fontId="19" numFmtId="0" xfId="0" applyAlignment="1" applyBorder="1" applyFont="1">
      <alignment horizontal="center" readingOrder="0" shrinkToFit="0" vertical="center" wrapText="1"/>
    </xf>
    <xf borderId="0" fillId="0" fontId="11" numFmtId="0" xfId="0" applyAlignment="1" applyFont="1">
      <alignment horizontal="center" readingOrder="0"/>
    </xf>
    <xf borderId="0" fillId="0" fontId="5" numFmtId="0" xfId="0" applyAlignment="1" applyFont="1">
      <alignment readingOrder="0" vertical="bottom"/>
    </xf>
    <xf borderId="0" fillId="0" fontId="5" numFmtId="0" xfId="0" applyAlignment="1" applyFont="1">
      <alignment vertical="bottom"/>
    </xf>
    <xf borderId="10" fillId="0" fontId="5" numFmtId="0" xfId="0" applyAlignment="1" applyBorder="1" applyFont="1">
      <alignment readingOrder="0" shrinkToFit="0" vertical="bottom" wrapText="0"/>
    </xf>
    <xf borderId="4" fillId="0" fontId="5" numFmtId="164" xfId="0" applyAlignment="1" applyBorder="1" applyFont="1" applyNumberFormat="1">
      <alignment horizontal="center" readingOrder="0" vertical="bottom"/>
    </xf>
    <xf borderId="4" fillId="0" fontId="5" numFmtId="0" xfId="0" applyAlignment="1" applyBorder="1" applyFont="1">
      <alignment horizontal="center" readingOrder="0" shrinkToFit="0" vertical="bottom" wrapText="1"/>
    </xf>
    <xf borderId="1" fillId="0" fontId="20" numFmtId="0" xfId="0" applyAlignment="1" applyBorder="1" applyFont="1">
      <alignment horizontal="center" readingOrder="0" shrinkToFit="0" wrapText="1"/>
    </xf>
    <xf borderId="4" fillId="0" fontId="5" numFmtId="0" xfId="0" applyAlignment="1" applyBorder="1" applyFont="1">
      <alignment horizontal="center" readingOrder="0" vertical="bottom"/>
    </xf>
    <xf borderId="4" fillId="0" fontId="5" numFmtId="0" xfId="0" applyAlignment="1" applyBorder="1" applyFont="1">
      <alignment horizontal="center" vertical="bottom"/>
    </xf>
    <xf borderId="2" fillId="0" fontId="5" numFmtId="0" xfId="0" applyAlignment="1" applyBorder="1" applyFont="1">
      <alignment horizontal="center" readingOrder="0" shrinkToFit="0" vertical="bottom" wrapText="1"/>
    </xf>
    <xf borderId="3" fillId="0" fontId="5" numFmtId="0" xfId="0" applyAlignment="1" applyBorder="1" applyFont="1">
      <alignment readingOrder="0" shrinkToFit="0" vertical="bottom" wrapText="1"/>
    </xf>
    <xf borderId="4" fillId="0" fontId="21" numFmtId="0" xfId="0" applyAlignment="1" applyBorder="1" applyFont="1">
      <alignment horizontal="center" readingOrder="0" shrinkToFit="0" vertical="bottom" wrapText="1"/>
    </xf>
    <xf borderId="1" fillId="0" fontId="3" numFmtId="0" xfId="0" applyAlignment="1" applyBorder="1" applyFont="1">
      <alignment horizontal="left" readingOrder="0"/>
    </xf>
    <xf borderId="1" fillId="0" fontId="22" numFmtId="0" xfId="0" applyAlignment="1" applyBorder="1" applyFont="1">
      <alignment horizontal="center" readingOrder="0" shrinkToFit="0" wrapText="1"/>
    </xf>
    <xf borderId="1" fillId="0" fontId="3" numFmtId="0" xfId="0" applyAlignment="1" applyBorder="1" applyFont="1">
      <alignment horizontal="center"/>
    </xf>
    <xf borderId="0" fillId="0" fontId="3" numFmtId="0" xfId="0" applyAlignment="1" applyFont="1">
      <alignment horizontal="center"/>
    </xf>
    <xf borderId="2" fillId="0" fontId="5" numFmtId="0" xfId="0" applyAlignment="1" applyBorder="1" applyFont="1">
      <alignment horizontal="center" readingOrder="0" vertical="bottom"/>
    </xf>
    <xf borderId="2" fillId="0" fontId="5" numFmtId="0" xfId="0" applyAlignment="1" applyBorder="1" applyFont="1">
      <alignment horizontal="center" vertical="bottom"/>
    </xf>
    <xf borderId="1" fillId="0" fontId="5" numFmtId="0" xfId="0" applyAlignment="1" applyBorder="1" applyFont="1">
      <alignment readingOrder="0" shrinkToFit="0" vertical="bottom" wrapText="1"/>
    </xf>
    <xf borderId="2" fillId="0" fontId="5" numFmtId="164" xfId="0" applyAlignment="1" applyBorder="1" applyFont="1" applyNumberFormat="1">
      <alignment horizontal="center" readingOrder="0" vertical="bottom"/>
    </xf>
    <xf borderId="2" fillId="0" fontId="23" numFmtId="0" xfId="0" applyAlignment="1" applyBorder="1" applyFont="1">
      <alignment horizontal="center" readingOrder="0" shrinkToFit="0" vertical="bottom" wrapText="1"/>
    </xf>
    <xf borderId="1" fillId="0" fontId="3" numFmtId="0" xfId="0" applyAlignment="1" applyBorder="1" applyFont="1">
      <alignment horizontal="left" readingOrder="0" shrinkToFit="0" wrapText="1"/>
    </xf>
    <xf borderId="4" fillId="0" fontId="24" numFmtId="0" xfId="0" applyAlignment="1" applyBorder="1" applyFont="1">
      <alignment horizontal="center" readingOrder="0" shrinkToFit="0" vertical="bottom" wrapText="1"/>
    </xf>
    <xf borderId="1" fillId="0" fontId="3" numFmtId="0" xfId="0" applyAlignment="1" applyBorder="1" applyFont="1">
      <alignment readingOrder="0" shrinkToFit="0" wrapText="1"/>
    </xf>
    <xf borderId="0" fillId="5" fontId="25" numFmtId="0" xfId="0" applyAlignment="1" applyFont="1">
      <alignment horizontal="left" readingOrder="0" shrinkToFit="0" wrapText="1"/>
    </xf>
    <xf borderId="1" fillId="0" fontId="5" numFmtId="0" xfId="0" applyAlignment="1" applyBorder="1" applyFont="1">
      <alignment horizontal="center" readingOrder="0" vertical="bottom"/>
    </xf>
    <xf borderId="1" fillId="0" fontId="26" numFmtId="0" xfId="0" applyAlignment="1" applyBorder="1" applyFont="1">
      <alignment horizontal="center" readingOrder="0" shrinkToFit="0" wrapText="1"/>
    </xf>
    <xf borderId="1" fillId="0" fontId="5" numFmtId="164" xfId="0" applyAlignment="1" applyBorder="1" applyFont="1" applyNumberFormat="1">
      <alignment horizontal="center" readingOrder="0"/>
    </xf>
    <xf borderId="1" fillId="0" fontId="27" numFmtId="0" xfId="0" applyAlignment="1" applyBorder="1" applyFont="1">
      <alignment horizontal="center" readingOrder="0" shrinkToFit="0" wrapText="1"/>
    </xf>
    <xf borderId="1" fillId="0" fontId="28" numFmtId="0" xfId="0" applyAlignment="1" applyBorder="1" applyFont="1">
      <alignment horizontal="center" readingOrder="0" shrinkToFit="0" wrapText="1"/>
    </xf>
    <xf borderId="1" fillId="0" fontId="5" numFmtId="0" xfId="0" applyAlignment="1" applyBorder="1" applyFont="1">
      <alignment horizontal="center" readingOrder="0" shrinkToFit="0" vertical="center" wrapText="1"/>
    </xf>
    <xf borderId="1" fillId="0" fontId="29" numFmtId="0" xfId="0" applyAlignment="1" applyBorder="1" applyFont="1">
      <alignment readingOrder="0" shrinkToFit="0" wrapText="1"/>
    </xf>
    <xf borderId="2" fillId="0" fontId="5" numFmtId="0" xfId="0" applyAlignment="1" applyBorder="1" applyFont="1">
      <alignment horizontal="center" shrinkToFit="0" vertical="bottom" wrapText="1"/>
    </xf>
    <xf borderId="1" fillId="0" fontId="30" numFmtId="0" xfId="0" applyAlignment="1" applyBorder="1" applyFont="1">
      <alignment readingOrder="0" shrinkToFit="0" wrapText="1"/>
    </xf>
    <xf borderId="1" fillId="0" fontId="5" numFmtId="0" xfId="0" applyAlignment="1" applyBorder="1" applyFont="1">
      <alignment horizontal="center" readingOrder="0" shrinkToFit="0" wrapText="1"/>
    </xf>
    <xf borderId="1" fillId="0" fontId="31" numFmtId="0" xfId="0" applyAlignment="1" applyBorder="1" applyFont="1">
      <alignment horizontal="center" readingOrder="0" shrinkToFit="0" vertical="center" wrapText="1"/>
    </xf>
    <xf borderId="1" fillId="0" fontId="32" numFmtId="0" xfId="0" applyAlignment="1" applyBorder="1" applyFont="1">
      <alignment horizontal="center" readingOrder="0" shrinkToFit="0" wrapText="0"/>
    </xf>
    <xf borderId="1" fillId="0" fontId="5" numFmtId="164" xfId="0" applyAlignment="1" applyBorder="1" applyFont="1" applyNumberFormat="1">
      <alignment horizontal="center" vertical="bottom"/>
    </xf>
    <xf borderId="1" fillId="0" fontId="5" numFmtId="166" xfId="0" applyAlignment="1" applyBorder="1" applyFont="1" applyNumberFormat="1">
      <alignment horizontal="center" readingOrder="0"/>
    </xf>
    <xf borderId="3" fillId="0" fontId="5" numFmtId="164" xfId="0" applyAlignment="1" applyBorder="1" applyFont="1" applyNumberFormat="1">
      <alignment horizontal="center" vertical="bottom"/>
    </xf>
    <xf borderId="1" fillId="0" fontId="5" numFmtId="166" xfId="0" applyAlignment="1" applyBorder="1" applyFont="1" applyNumberFormat="1">
      <alignment horizontal="center" readingOrder="0"/>
    </xf>
    <xf borderId="1" fillId="0" fontId="5" numFmtId="164" xfId="0" applyAlignment="1" applyBorder="1" applyFont="1" applyNumberFormat="1">
      <alignment horizontal="center" readingOrder="0"/>
    </xf>
    <xf borderId="1" fillId="0" fontId="33" numFmtId="0" xfId="0" applyAlignment="1" applyBorder="1" applyFont="1">
      <alignment readingOrder="0"/>
    </xf>
    <xf borderId="1" fillId="0" fontId="3" numFmtId="164" xfId="0" applyAlignment="1" applyBorder="1" applyFont="1" applyNumberFormat="1">
      <alignment horizontal="center" readingOrder="0" shrinkToFit="0" wrapText="1"/>
    </xf>
    <xf borderId="1" fillId="0" fontId="5" numFmtId="167" xfId="0" applyAlignment="1" applyBorder="1" applyFont="1" applyNumberFormat="1">
      <alignment horizontal="center" readingOrder="0"/>
    </xf>
    <xf borderId="1" fillId="0" fontId="34" numFmtId="0" xfId="0" applyAlignment="1" applyBorder="1" applyFont="1">
      <alignment readingOrder="0" shrinkToFit="0" vertical="top" wrapText="1"/>
    </xf>
    <xf borderId="1" fillId="0" fontId="34" numFmtId="167" xfId="0" applyAlignment="1" applyBorder="1" applyFont="1" applyNumberFormat="1">
      <alignment horizontal="center" readingOrder="0" vertical="top"/>
    </xf>
    <xf borderId="3" fillId="0" fontId="34" numFmtId="0" xfId="0" applyAlignment="1" applyBorder="1" applyFont="1">
      <alignment readingOrder="0" shrinkToFit="0" vertical="top" wrapText="1"/>
    </xf>
    <xf borderId="3" fillId="0" fontId="34" numFmtId="167" xfId="0" applyAlignment="1" applyBorder="1" applyFont="1" applyNumberFormat="1">
      <alignment horizontal="center" readingOrder="0" vertical="top"/>
    </xf>
    <xf borderId="3" fillId="0" fontId="34" numFmtId="164" xfId="0" applyAlignment="1" applyBorder="1" applyFont="1" applyNumberFormat="1">
      <alignment horizontal="center" readingOrder="0" vertical="top"/>
    </xf>
    <xf borderId="1" fillId="5" fontId="35" numFmtId="0" xfId="0" applyAlignment="1" applyBorder="1" applyFont="1">
      <alignment horizontal="center" readingOrder="0" shrinkToFit="0" wrapText="1"/>
    </xf>
    <xf borderId="1" fillId="0" fontId="3" numFmtId="0" xfId="0" applyAlignment="1" applyBorder="1" applyFont="1">
      <alignment horizontal="left" readingOrder="0" shrinkToFit="0" vertical="center" wrapText="1"/>
    </xf>
    <xf borderId="1" fillId="0" fontId="3" numFmtId="167" xfId="0" applyAlignment="1" applyBorder="1" applyFont="1" applyNumberFormat="1">
      <alignment horizontal="center" readingOrder="0" shrinkToFit="0" vertical="center" wrapText="1"/>
    </xf>
    <xf borderId="1" fillId="0" fontId="3" numFmtId="0" xfId="0" applyAlignment="1" applyBorder="1" applyFont="1">
      <alignment horizontal="center" readingOrder="0" shrinkToFit="0" vertical="center" wrapText="1"/>
    </xf>
    <xf borderId="0" fillId="0" fontId="3" numFmtId="0" xfId="0" applyAlignment="1" applyFont="1">
      <alignment horizontal="center" readingOrder="0" shrinkToFit="0" wrapText="1"/>
    </xf>
    <xf borderId="0" fillId="0" fontId="34" numFmtId="0" xfId="0" applyAlignment="1" applyFont="1">
      <alignment readingOrder="0"/>
    </xf>
    <xf borderId="0" fillId="0" fontId="34" numFmtId="0" xfId="0" applyAlignment="1" applyFont="1">
      <alignment readingOrder="0" shrinkToFit="0" wrapText="1"/>
    </xf>
    <xf borderId="1" fillId="0" fontId="3" numFmtId="0" xfId="0" applyAlignment="1" applyBorder="1" applyFont="1">
      <alignment shrinkToFit="0" wrapText="1"/>
    </xf>
    <xf borderId="1" fillId="0" fontId="3" numFmtId="0" xfId="0" applyAlignment="1" applyBorder="1" applyFont="1">
      <alignment horizontal="center" shrinkToFit="0" wrapText="1"/>
    </xf>
    <xf borderId="1" fillId="0" fontId="5" numFmtId="0" xfId="0" applyAlignment="1" applyBorder="1" applyFont="1">
      <alignment horizontal="center" readingOrder="0" shrinkToFit="0" vertical="center" wrapText="0"/>
    </xf>
    <xf borderId="1" fillId="0" fontId="5" numFmtId="165" xfId="0" applyAlignment="1" applyBorder="1" applyFont="1" applyNumberFormat="1">
      <alignment horizontal="center" readingOrder="0" vertical="center"/>
    </xf>
    <xf borderId="1" fillId="0" fontId="3" numFmtId="0" xfId="0" applyAlignment="1" applyBorder="1" applyFont="1">
      <alignment horizontal="center" readingOrder="0" vertical="center"/>
    </xf>
    <xf borderId="1" fillId="0" fontId="3" numFmtId="0" xfId="0" applyAlignment="1" applyBorder="1" applyFont="1">
      <alignment readingOrder="0" vertical="center"/>
    </xf>
    <xf borderId="1" fillId="0" fontId="36" numFmtId="0" xfId="0" applyAlignment="1" applyBorder="1" applyFont="1">
      <alignment readingOrder="0" vertical="center"/>
    </xf>
    <xf borderId="1" fillId="0" fontId="3" numFmtId="167" xfId="0" applyAlignment="1" applyBorder="1" applyFont="1" applyNumberFormat="1">
      <alignment readingOrder="0" vertical="center"/>
    </xf>
    <xf borderId="1" fillId="0" fontId="3" numFmtId="0" xfId="0" applyAlignment="1" applyBorder="1" applyFont="1">
      <alignment vertical="center"/>
    </xf>
    <xf borderId="0" fillId="0" fontId="3" numFmtId="0" xfId="0" applyAlignment="1" applyFont="1">
      <alignment vertical="center"/>
    </xf>
    <xf borderId="1" fillId="0" fontId="5" numFmtId="0" xfId="0" applyAlignment="1" applyBorder="1" applyFont="1">
      <alignment horizontal="left" readingOrder="0" shrinkToFit="0" vertical="center" wrapText="1"/>
    </xf>
    <xf borderId="1" fillId="0" fontId="37" numFmtId="0" xfId="0" applyAlignment="1" applyBorder="1" applyFont="1">
      <alignment horizontal="center" readingOrder="0" shrinkToFit="0" vertical="center" wrapText="0"/>
    </xf>
    <xf borderId="1" fillId="0" fontId="5" numFmtId="0" xfId="0" applyAlignment="1" applyBorder="1" applyFont="1">
      <alignment horizontal="center" readingOrder="0" vertical="center"/>
    </xf>
    <xf borderId="0" fillId="0" fontId="3" numFmtId="0" xfId="0" applyAlignment="1" applyFont="1">
      <alignment readingOrder="0" shrinkToFit="0" vertical="center" wrapText="1"/>
    </xf>
    <xf borderId="0" fillId="0" fontId="3" numFmtId="0" xfId="0" applyAlignment="1" applyFont="1">
      <alignment shrinkToFit="0" vertical="center" wrapText="1"/>
    </xf>
    <xf borderId="1" fillId="0" fontId="1" numFmtId="0" xfId="0" applyAlignment="1" applyBorder="1" applyFont="1">
      <alignment horizontal="left" readingOrder="0" shrinkToFit="0" vertical="center" wrapText="1"/>
    </xf>
    <xf borderId="1" fillId="0" fontId="38" numFmtId="0" xfId="0" applyAlignment="1" applyBorder="1" applyFont="1">
      <alignment horizontal="center" readingOrder="0" vertical="center"/>
    </xf>
    <xf borderId="1" fillId="0" fontId="5" numFmtId="0" xfId="0" applyAlignment="1" applyBorder="1" applyFont="1">
      <alignment horizontal="center" readingOrder="0" vertical="center"/>
    </xf>
    <xf borderId="0" fillId="0" fontId="39" numFmtId="0" xfId="0" applyAlignment="1" applyFont="1">
      <alignment readingOrder="0" vertical="center"/>
    </xf>
    <xf borderId="1" fillId="0" fontId="3" numFmtId="0" xfId="0" applyAlignment="1" applyBorder="1" applyFont="1">
      <alignment horizontal="left" shrinkToFit="0" wrapText="1"/>
    </xf>
    <xf borderId="0" fillId="2" fontId="3" numFmtId="0" xfId="0" applyAlignment="1" applyFont="1">
      <alignment horizontal="center"/>
    </xf>
    <xf borderId="0" fillId="2" fontId="11" numFmtId="0" xfId="0" applyAlignment="1" applyFont="1">
      <alignment horizontal="center" readingOrder="0"/>
    </xf>
    <xf borderId="0" fillId="2" fontId="11" numFmtId="0" xfId="0" applyAlignment="1" applyFont="1">
      <alignment horizontal="center"/>
    </xf>
    <xf borderId="0" fillId="0" fontId="3" numFmtId="0" xfId="0" applyAlignment="1" applyFont="1">
      <alignment horizontal="center" readingOrder="0"/>
    </xf>
    <xf borderId="1" fillId="0" fontId="1" numFmtId="0" xfId="0" applyAlignment="1" applyBorder="1" applyFont="1">
      <alignment horizontal="left" readingOrder="0" vertical="center"/>
    </xf>
    <xf borderId="0" fillId="0" fontId="3" numFmtId="0" xfId="0" applyAlignment="1" applyFont="1">
      <alignment horizontal="left" readingOrder="0" vertical="center"/>
    </xf>
    <xf borderId="10" fillId="0" fontId="5" numFmtId="0" xfId="0" applyAlignment="1" applyBorder="1" applyFont="1">
      <alignment horizontal="left" readingOrder="0" shrinkToFit="0" vertical="center" wrapText="0"/>
    </xf>
    <xf borderId="0" fillId="0" fontId="18" numFmtId="0" xfId="0" applyAlignment="1" applyFont="1">
      <alignment horizontal="center" readingOrder="0"/>
    </xf>
    <xf borderId="7" fillId="8" fontId="5" numFmtId="0" xfId="0" applyAlignment="1" applyBorder="1" applyFont="1">
      <alignment horizontal="center" shrinkToFit="0" vertical="bottom" wrapText="0"/>
    </xf>
    <xf borderId="8" fillId="8" fontId="13" numFmtId="0" xfId="0" applyAlignment="1" applyBorder="1" applyFont="1">
      <alignment horizontal="center" readingOrder="0" shrinkToFit="0" vertical="bottom" wrapText="0"/>
    </xf>
    <xf borderId="8" fillId="8" fontId="13" numFmtId="0" xfId="0" applyAlignment="1" applyBorder="1" applyFont="1">
      <alignment horizontal="center" shrinkToFit="0" vertical="bottom" wrapText="0"/>
    </xf>
    <xf borderId="2" fillId="8" fontId="13" numFmtId="0" xfId="0" applyAlignment="1" applyBorder="1" applyFont="1">
      <alignment horizontal="center" shrinkToFit="0" vertical="bottom" wrapText="0"/>
    </xf>
    <xf borderId="1" fillId="0" fontId="40" numFmtId="0" xfId="0" applyAlignment="1" applyBorder="1" applyFont="1">
      <alignment horizontal="center" readingOrder="0" shrinkToFit="0" wrapText="0"/>
    </xf>
    <xf borderId="1" fillId="0" fontId="3" numFmtId="164" xfId="0" applyAlignment="1" applyBorder="1" applyFont="1" applyNumberFormat="1">
      <alignment horizontal="center" readingOrder="0" shrinkToFit="0" vertical="center" wrapText="1"/>
    </xf>
    <xf borderId="1" fillId="0" fontId="5" numFmtId="0" xfId="0" applyAlignment="1" applyBorder="1" applyFont="1">
      <alignment horizontal="left" readingOrder="0" shrinkToFit="0" wrapText="1"/>
    </xf>
    <xf borderId="1" fillId="0" fontId="41" numFmtId="0" xfId="0" applyAlignment="1" applyBorder="1" applyFont="1">
      <alignment readingOrder="0"/>
    </xf>
    <xf borderId="1" fillId="0" fontId="42" numFmtId="0" xfId="0" applyAlignment="1" applyBorder="1" applyFont="1">
      <alignment readingOrder="0"/>
    </xf>
    <xf borderId="0" fillId="10" fontId="3" numFmtId="0" xfId="0" applyFill="1" applyFont="1"/>
    <xf borderId="0" fillId="2" fontId="3" numFmtId="0" xfId="0" applyAlignment="1" applyFont="1">
      <alignment vertical="center"/>
    </xf>
    <xf borderId="0" fillId="2" fontId="3" numFmtId="0" xfId="0" applyAlignment="1" applyFont="1">
      <alignment horizontal="center" vertical="center"/>
    </xf>
    <xf borderId="0" fillId="0" fontId="3" numFmtId="0" xfId="0" applyAlignment="1" applyFont="1">
      <alignment horizontal="center" vertical="center"/>
    </xf>
    <xf borderId="0" fillId="0" fontId="11" numFmtId="0" xfId="0" applyAlignment="1" applyFont="1">
      <alignment horizontal="center" readingOrder="0" vertical="center"/>
    </xf>
    <xf borderId="7" fillId="10" fontId="5" numFmtId="0" xfId="0" applyAlignment="1" applyBorder="1" applyFont="1">
      <alignment shrinkToFit="0" vertical="bottom" wrapText="0"/>
    </xf>
    <xf borderId="8" fillId="8" fontId="13" numFmtId="0" xfId="0" applyAlignment="1" applyBorder="1" applyFont="1">
      <alignment shrinkToFit="0" vertical="center" wrapText="0"/>
    </xf>
    <xf borderId="8" fillId="8" fontId="13" numFmtId="0" xfId="0" applyAlignment="1" applyBorder="1" applyFont="1">
      <alignment horizontal="center" shrinkToFit="0" vertical="center" wrapText="0"/>
    </xf>
    <xf borderId="1" fillId="10" fontId="5" numFmtId="0" xfId="0" applyAlignment="1" applyBorder="1" applyFont="1">
      <alignment horizontal="center" readingOrder="0" shrinkToFit="0" vertical="center" wrapText="1"/>
    </xf>
    <xf borderId="1" fillId="10" fontId="5" numFmtId="0" xfId="0" applyAlignment="1" applyBorder="1" applyFont="1">
      <alignment horizontal="center" readingOrder="0" shrinkToFit="0" vertical="bottom" wrapText="0"/>
    </xf>
    <xf borderId="1" fillId="0" fontId="43" numFmtId="0" xfId="0" applyAlignment="1" applyBorder="1" applyFont="1">
      <alignment horizontal="center" readingOrder="0" shrinkToFit="0" vertical="center" wrapText="0"/>
    </xf>
    <xf borderId="1" fillId="0" fontId="3" numFmtId="164" xfId="0" applyAlignment="1" applyBorder="1" applyFont="1" applyNumberFormat="1">
      <alignment horizontal="center" readingOrder="0" vertical="center"/>
    </xf>
    <xf borderId="1" fillId="0" fontId="3" numFmtId="0" xfId="0" applyAlignment="1" applyBorder="1" applyFont="1">
      <alignment shrinkToFit="0" vertical="center" wrapText="1"/>
    </xf>
    <xf borderId="1" fillId="0" fontId="5" numFmtId="168" xfId="0" applyAlignment="1" applyBorder="1" applyFont="1" applyNumberFormat="1">
      <alignment horizontal="center" readingOrder="0"/>
    </xf>
    <xf borderId="1" fillId="0" fontId="5" numFmtId="168" xfId="0" applyAlignment="1" applyBorder="1" applyFont="1" applyNumberFormat="1">
      <alignment horizontal="center" readingOrder="0"/>
    </xf>
    <xf borderId="1" fillId="0" fontId="3" numFmtId="165" xfId="0" applyAlignment="1" applyBorder="1" applyFont="1" applyNumberFormat="1">
      <alignment horizontal="center" readingOrder="0"/>
    </xf>
    <xf borderId="1" fillId="10" fontId="3" numFmtId="0" xfId="0" applyAlignment="1" applyBorder="1" applyFont="1">
      <alignment horizontal="center" readingOrder="0" vertical="center"/>
    </xf>
    <xf borderId="1" fillId="0" fontId="3" numFmtId="165" xfId="0" applyAlignment="1" applyBorder="1" applyFont="1" applyNumberFormat="1">
      <alignment horizontal="center" readingOrder="0" vertical="center"/>
    </xf>
    <xf borderId="1" fillId="0" fontId="3" numFmtId="165" xfId="0" applyAlignment="1" applyBorder="1" applyFont="1" applyNumberFormat="1">
      <alignment readingOrder="0"/>
    </xf>
    <xf borderId="1" fillId="0" fontId="3" numFmtId="164" xfId="0" applyAlignment="1" applyBorder="1" applyFont="1" applyNumberFormat="1">
      <alignment readingOrder="0"/>
    </xf>
    <xf borderId="1" fillId="10" fontId="3" numFmtId="0" xfId="0" applyAlignment="1" applyBorder="1" applyFont="1">
      <alignment horizontal="center" readingOrder="0"/>
    </xf>
    <xf borderId="1" fillId="0" fontId="3" numFmtId="168" xfId="0" applyAlignment="1" applyBorder="1" applyFont="1" applyNumberFormat="1">
      <alignment horizontal="center" readingOrder="0" vertical="center"/>
    </xf>
    <xf borderId="0" fillId="5" fontId="44" numFmtId="0" xfId="0" applyAlignment="1" applyFont="1">
      <alignment readingOrder="0" shrinkToFit="0" wrapText="1"/>
    </xf>
    <xf borderId="1" fillId="10" fontId="3" numFmtId="0" xfId="0" applyBorder="1" applyFont="1"/>
    <xf borderId="1" fillId="0" fontId="3" numFmtId="0" xfId="0" applyAlignment="1" applyBorder="1" applyFont="1">
      <alignment horizontal="center" vertical="center"/>
    </xf>
    <xf borderId="1" fillId="0" fontId="5" numFmtId="0" xfId="0" applyAlignment="1" applyBorder="1" applyFont="1">
      <alignment horizontal="center" readingOrder="0" shrinkToFit="0" vertical="center" wrapText="1"/>
    </xf>
    <xf borderId="1" fillId="0" fontId="5" numFmtId="169" xfId="0" applyAlignment="1" applyBorder="1" applyFont="1" applyNumberFormat="1">
      <alignment horizontal="center" readingOrder="0" vertical="center"/>
    </xf>
    <xf borderId="1" fillId="0" fontId="5" numFmtId="0" xfId="0" applyAlignment="1" applyBorder="1" applyFont="1">
      <alignment horizontal="left" readingOrder="0" vertical="center"/>
    </xf>
    <xf borderId="1" fillId="0" fontId="45" numFmtId="0" xfId="0" applyAlignment="1" applyBorder="1" applyFont="1">
      <alignment horizontal="center" readingOrder="0" shrinkToFit="0" wrapText="1"/>
    </xf>
    <xf borderId="1" fillId="0" fontId="3" numFmtId="170" xfId="0" applyAlignment="1" applyBorder="1" applyFont="1" applyNumberFormat="1">
      <alignment horizontal="center" readingOrder="0" vertical="center"/>
    </xf>
    <xf borderId="0" fillId="2" fontId="3" numFmtId="0" xfId="0" applyAlignment="1" applyFont="1">
      <alignment horizontal="left" readingOrder="0" shrinkToFit="0" wrapText="1"/>
    </xf>
    <xf borderId="0" fillId="2" fontId="3" numFmtId="0" xfId="0" applyAlignment="1" applyFont="1">
      <alignment shrinkToFit="0" wrapText="1"/>
    </xf>
    <xf borderId="0" fillId="0" fontId="3" numFmtId="0" xfId="0" applyAlignment="1" applyFont="1">
      <alignment horizontal="left" readingOrder="0" shrinkToFit="0" wrapText="1"/>
    </xf>
    <xf borderId="0" fillId="0" fontId="3" numFmtId="0" xfId="0" applyAlignment="1" applyFont="1">
      <alignment shrinkToFit="0" wrapText="1"/>
    </xf>
    <xf borderId="0" fillId="0" fontId="11" numFmtId="0" xfId="0" applyAlignment="1" applyFont="1">
      <alignment horizontal="center" readingOrder="0" shrinkToFit="0" wrapText="1"/>
    </xf>
    <xf borderId="0" fillId="0" fontId="3" numFmtId="0" xfId="0" applyAlignment="1" applyFont="1">
      <alignment horizontal="left" shrinkToFit="0" wrapText="1"/>
    </xf>
    <xf borderId="8" fillId="8" fontId="5" numFmtId="0" xfId="0" applyAlignment="1" applyBorder="1" applyFont="1">
      <alignment horizontal="left" shrinkToFit="0" vertical="bottom" wrapText="1"/>
    </xf>
    <xf borderId="8" fillId="8" fontId="13" numFmtId="0" xfId="0" applyAlignment="1" applyBorder="1" applyFont="1">
      <alignment shrinkToFit="0" vertical="bottom" wrapText="1"/>
    </xf>
    <xf borderId="1" fillId="0" fontId="46" numFmtId="0" xfId="0" applyAlignment="1" applyBorder="1" applyFont="1">
      <alignment horizontal="center" readingOrder="0" shrinkToFit="0" vertical="center" wrapText="1"/>
    </xf>
    <xf borderId="1" fillId="0" fontId="3" numFmtId="0" xfId="0" applyAlignment="1" applyBorder="1" applyFont="1">
      <alignment horizontal="left" readingOrder="0" shrinkToFit="0" vertical="top" wrapText="1"/>
    </xf>
    <xf borderId="1" fillId="0" fontId="3" numFmtId="0" xfId="0" applyAlignment="1" applyBorder="1" applyFont="1">
      <alignment horizontal="left" shrinkToFit="0" vertical="top" wrapText="1"/>
    </xf>
    <xf borderId="1" fillId="0" fontId="3" numFmtId="0" xfId="0" applyAlignment="1" applyBorder="1" applyFont="1">
      <alignment readingOrder="0" shrinkToFit="0" vertical="center" wrapText="1"/>
    </xf>
    <xf borderId="1" fillId="0" fontId="47" numFmtId="0" xfId="0" applyAlignment="1" applyBorder="1" applyFont="1">
      <alignment readingOrder="0" shrinkToFit="0" vertical="center" wrapText="1"/>
    </xf>
    <xf borderId="0" fillId="5" fontId="48" numFmtId="0" xfId="0" applyAlignment="1" applyFont="1">
      <alignment readingOrder="0"/>
    </xf>
    <xf borderId="1" fillId="0" fontId="3" numFmtId="0" xfId="0" applyAlignment="1" applyBorder="1" applyFont="1">
      <alignment horizontal="center" shrinkToFit="0" vertical="center" wrapText="1"/>
    </xf>
    <xf borderId="1" fillId="0" fontId="3" numFmtId="0" xfId="0" applyAlignment="1" applyBorder="1" applyFont="1">
      <alignment horizontal="left" shrinkToFit="0" vertical="center" wrapText="1"/>
    </xf>
    <xf borderId="0" fillId="0" fontId="3" numFmtId="0" xfId="0" applyAlignment="1" applyFont="1">
      <alignment horizontal="center" shrinkToFit="0" vertical="center" wrapText="1"/>
    </xf>
    <xf borderId="0" fillId="0" fontId="3" numFmtId="0" xfId="0" applyAlignment="1" applyFont="1">
      <alignment horizontal="left" shrinkToFit="0" vertical="top" wrapText="1"/>
    </xf>
    <xf borderId="1" fillId="0" fontId="5" numFmtId="169" xfId="0" applyAlignment="1" applyBorder="1" applyFont="1" applyNumberFormat="1">
      <alignment horizontal="center" readingOrder="0" shrinkToFit="0" vertical="center" wrapText="1"/>
    </xf>
    <xf borderId="1" fillId="0" fontId="3" numFmtId="14" xfId="0" applyAlignment="1" applyBorder="1" applyFont="1" applyNumberFormat="1">
      <alignment horizontal="center" readingOrder="0" vertical="center"/>
    </xf>
    <xf borderId="1" fillId="0" fontId="49" numFmtId="0" xfId="0" applyAlignment="1" applyBorder="1" applyFont="1">
      <alignment horizontal="center" readingOrder="0" vertical="center"/>
    </xf>
    <xf borderId="1" fillId="0" fontId="3" numFmtId="0" xfId="0" applyAlignment="1" applyBorder="1" applyFont="1">
      <alignment horizontal="left" readingOrder="0" vertical="center"/>
    </xf>
    <xf borderId="1" fillId="0" fontId="3" numFmtId="169" xfId="0" applyAlignment="1" applyBorder="1" applyFont="1" applyNumberFormat="1">
      <alignment horizontal="center" readingOrder="0" vertical="center"/>
    </xf>
    <xf borderId="1" fillId="0" fontId="3" numFmtId="0" xfId="0" applyAlignment="1" applyBorder="1" applyFont="1">
      <alignment horizontal="left" vertical="center"/>
    </xf>
    <xf borderId="0" fillId="9" fontId="3" numFmtId="0" xfId="0" applyAlignment="1" applyFont="1">
      <alignment readingOrder="0" shrinkToFit="0" vertical="center" wrapText="1"/>
    </xf>
    <xf borderId="0" fillId="9" fontId="3" numFmtId="0" xfId="0" applyAlignment="1" applyFont="1">
      <alignment shrinkToFit="0" vertical="center" wrapText="1"/>
    </xf>
    <xf borderId="1" fillId="0" fontId="50" numFmtId="0" xfId="0" applyAlignment="1" applyBorder="1" applyFont="1">
      <alignment horizontal="center" readingOrder="0" shrinkToFit="0" vertical="center" wrapText="1"/>
    </xf>
    <xf borderId="3" fillId="0" fontId="1" numFmtId="0" xfId="0" applyAlignment="1" applyBorder="1" applyFont="1">
      <alignment horizontal="left" readingOrder="0" shrinkToFit="0" vertical="center" wrapText="1"/>
    </xf>
    <xf borderId="3" fillId="0" fontId="1" numFmtId="166" xfId="0" applyAlignment="1" applyBorder="1" applyFont="1" applyNumberFormat="1">
      <alignment horizontal="center" readingOrder="0" vertical="center"/>
    </xf>
    <xf borderId="1" fillId="0" fontId="1" numFmtId="0" xfId="0" applyAlignment="1" applyBorder="1" applyFont="1">
      <alignment horizontal="center" readingOrder="0" vertical="center"/>
    </xf>
    <xf borderId="1" fillId="0" fontId="1" numFmtId="0" xfId="0" applyAlignment="1" applyBorder="1" applyFont="1">
      <alignment horizontal="center" readingOrder="0" shrinkToFit="0" vertical="center" wrapText="1"/>
    </xf>
    <xf borderId="1" fillId="0" fontId="1" numFmtId="166" xfId="0" applyAlignment="1" applyBorder="1" applyFont="1" applyNumberFormat="1">
      <alignment horizontal="center" readingOrder="0" vertical="center"/>
    </xf>
    <xf borderId="1" fillId="0" fontId="51" numFmtId="0" xfId="0" applyAlignment="1" applyBorder="1" applyFont="1">
      <alignment horizontal="center" readingOrder="0" shrinkToFit="0" vertical="center" wrapText="1"/>
    </xf>
    <xf borderId="1" fillId="0" fontId="3" numFmtId="169" xfId="0" applyAlignment="1" applyBorder="1" applyFont="1" applyNumberFormat="1">
      <alignment horizontal="center" readingOrder="0" shrinkToFit="0" vertical="center" wrapText="1"/>
    </xf>
    <xf borderId="0" fillId="0" fontId="52" numFmtId="0" xfId="0" applyAlignment="1" applyFont="1">
      <alignment horizontal="center" readingOrder="0" vertical="center"/>
    </xf>
    <xf borderId="1" fillId="0" fontId="3" numFmtId="0" xfId="0" applyAlignment="1" applyBorder="1" applyFont="1">
      <alignment horizontal="center" readingOrder="0" vertical="center"/>
    </xf>
    <xf borderId="1" fillId="0" fontId="53" numFmtId="0" xfId="0" applyAlignment="1" applyBorder="1" applyFont="1">
      <alignment horizontal="center" readingOrder="0" vertical="center"/>
    </xf>
    <xf borderId="4" fillId="0" fontId="5" numFmtId="0" xfId="0" applyAlignment="1" applyBorder="1" applyFont="1">
      <alignment readingOrder="0" shrinkToFit="0" vertical="center" wrapText="1"/>
    </xf>
    <xf borderId="1" fillId="0" fontId="3" numFmtId="14" xfId="0" applyAlignment="1" applyBorder="1" applyFont="1" applyNumberFormat="1">
      <alignment horizontal="center" readingOrder="0"/>
    </xf>
    <xf borderId="4" fillId="0" fontId="3" numFmtId="0" xfId="0" applyAlignment="1" applyBorder="1" applyFont="1">
      <alignment horizontal="left" readingOrder="0" shrinkToFit="0" vertical="center" wrapText="1"/>
    </xf>
    <xf borderId="1" fillId="0" fontId="54" numFmtId="0" xfId="0" applyAlignment="1" applyBorder="1" applyFont="1">
      <alignment horizontal="center" readingOrder="0" shrinkToFit="0" vertical="center" wrapText="1"/>
    </xf>
    <xf borderId="0" fillId="0" fontId="3" numFmtId="0" xfId="0" applyAlignment="1" applyFont="1">
      <alignment horizontal="center" readingOrder="0" vertical="center"/>
    </xf>
    <xf borderId="0" fillId="0" fontId="6" numFmtId="0" xfId="0" applyAlignment="1" applyFont="1">
      <alignment readingOrder="0"/>
    </xf>
    <xf borderId="1" fillId="0" fontId="55" numFmtId="0" xfId="0" applyAlignment="1" applyBorder="1" applyFont="1">
      <alignment horizontal="center" readingOrder="0"/>
    </xf>
    <xf borderId="1" fillId="0" fontId="5" numFmtId="167" xfId="0" applyAlignment="1" applyBorder="1" applyFont="1" applyNumberFormat="1">
      <alignment horizontal="center" readingOrder="0"/>
    </xf>
    <xf borderId="1" fillId="0" fontId="56" numFmtId="0" xfId="0" applyAlignment="1" applyBorder="1" applyFont="1">
      <alignment horizontal="center" readingOrder="0"/>
    </xf>
    <xf borderId="1" fillId="0" fontId="3" numFmtId="169" xfId="0" applyAlignment="1" applyBorder="1" applyFont="1" applyNumberFormat="1">
      <alignment readingOrder="0"/>
    </xf>
    <xf borderId="1" fillId="0" fontId="5" numFmtId="0" xfId="0" applyAlignment="1" applyBorder="1" applyFont="1">
      <alignment horizontal="left"/>
    </xf>
    <xf borderId="1" fillId="0" fontId="5" numFmtId="171" xfId="0" applyAlignment="1" applyBorder="1" applyFont="1" applyNumberFormat="1">
      <alignment horizontal="center"/>
    </xf>
    <xf borderId="1" fillId="0" fontId="5" numFmtId="0" xfId="0" applyAlignment="1" applyBorder="1" applyFont="1">
      <alignment horizontal="center" shrinkToFit="0" wrapText="0"/>
    </xf>
    <xf borderId="1" fillId="0" fontId="5" numFmtId="0" xfId="0" applyAlignment="1" applyBorder="1" applyFont="1">
      <alignment horizontal="center" shrinkToFit="0" wrapText="1"/>
    </xf>
    <xf borderId="1" fillId="0" fontId="57" numFmtId="0" xfId="0" applyAlignment="1" applyBorder="1" applyFont="1">
      <alignment readingOrder="0" vertical="bottom"/>
    </xf>
    <xf borderId="1" fillId="0" fontId="5" numFmtId="0" xfId="0" applyAlignment="1" applyBorder="1" applyFont="1">
      <alignment horizontal="center"/>
    </xf>
    <xf borderId="1" fillId="0" fontId="5" numFmtId="0" xfId="0" applyAlignment="1" applyBorder="1" applyFont="1">
      <alignment horizontal="left" shrinkToFit="0" wrapText="1"/>
    </xf>
    <xf borderId="1" fillId="0" fontId="1" numFmtId="0" xfId="0" applyAlignment="1" applyBorder="1" applyFont="1">
      <alignment horizontal="left" shrinkToFit="0" wrapText="1"/>
    </xf>
    <xf borderId="1" fillId="0" fontId="5" numFmtId="171" xfId="0" applyAlignment="1" applyBorder="1" applyFont="1" applyNumberFormat="1">
      <alignment horizontal="center"/>
    </xf>
    <xf borderId="1" fillId="0" fontId="5" numFmtId="0" xfId="0" applyAlignment="1" applyBorder="1" applyFont="1">
      <alignment horizontal="center"/>
    </xf>
    <xf borderId="1" fillId="0" fontId="3" numFmtId="171" xfId="0" applyAlignment="1" applyBorder="1" applyFont="1" applyNumberFormat="1">
      <alignment horizontal="center"/>
    </xf>
    <xf borderId="1" fillId="0" fontId="3" numFmtId="171" xfId="0" applyAlignment="1" applyBorder="1" applyFont="1" applyNumberFormat="1">
      <alignment horizontal="center" readingOrder="0"/>
    </xf>
    <xf borderId="0" fillId="2" fontId="3" numFmtId="0" xfId="0" applyAlignment="1" applyFont="1">
      <alignment horizontal="center" readingOrder="0"/>
    </xf>
    <xf borderId="0" fillId="2" fontId="11" numFmtId="0" xfId="0" applyAlignment="1" applyFont="1">
      <alignment horizontal="left" readingOrder="0"/>
    </xf>
    <xf borderId="1" fillId="0" fontId="1" numFmtId="0" xfId="0" applyAlignment="1" applyBorder="1" applyFont="1">
      <alignment horizontal="left" readingOrder="0"/>
    </xf>
    <xf borderId="10" fillId="0" fontId="5" numFmtId="0" xfId="0" applyAlignment="1" applyBorder="1" applyFont="1">
      <alignment horizontal="left" readingOrder="0" shrinkToFit="0" vertical="bottom" wrapText="0"/>
    </xf>
    <xf borderId="9" fillId="7" fontId="12" numFmtId="0" xfId="0" applyAlignment="1" applyBorder="1" applyFont="1">
      <alignment horizontal="left"/>
    </xf>
    <xf borderId="8" fillId="8" fontId="5" numFmtId="0" xfId="0" applyAlignment="1" applyBorder="1" applyFont="1">
      <alignment horizontal="center" shrinkToFit="0" vertical="bottom" wrapText="0"/>
    </xf>
    <xf borderId="8" fillId="8" fontId="13" numFmtId="0" xfId="0" applyAlignment="1" applyBorder="1" applyFont="1">
      <alignment horizontal="left" readingOrder="0" shrinkToFit="0" vertical="bottom" wrapText="0"/>
    </xf>
    <xf borderId="0" fillId="11" fontId="58" numFmtId="0" xfId="0" applyAlignment="1" applyFill="1" applyFont="1">
      <alignment horizontal="center" readingOrder="0"/>
    </xf>
    <xf borderId="1" fillId="0" fontId="5" numFmtId="172" xfId="0" applyAlignment="1" applyBorder="1" applyFont="1" applyNumberFormat="1">
      <alignment horizontal="center" readingOrder="0"/>
    </xf>
    <xf borderId="1" fillId="0" fontId="1" numFmtId="0" xfId="0" applyAlignment="1" applyBorder="1" applyFont="1">
      <alignment horizontal="center" readingOrder="0" shrinkToFit="0" wrapText="1"/>
    </xf>
    <xf borderId="1" fillId="0" fontId="3" numFmtId="168" xfId="0" applyAlignment="1" applyBorder="1" applyFont="1" applyNumberFormat="1">
      <alignment horizontal="center" readingOrder="0"/>
    </xf>
    <xf borderId="4" fillId="0" fontId="5" numFmtId="0" xfId="0" applyAlignment="1" applyBorder="1" applyFont="1">
      <alignment horizontal="center" vertical="center"/>
    </xf>
    <xf borderId="4" fillId="0" fontId="59" numFmtId="0" xfId="0" applyAlignment="1" applyBorder="1" applyFont="1">
      <alignment horizontal="center" readingOrder="0" shrinkToFit="0" vertical="center" wrapText="1"/>
    </xf>
    <xf borderId="4" fillId="0" fontId="5" numFmtId="0" xfId="0" applyAlignment="1" applyBorder="1" applyFont="1">
      <alignment horizontal="center" shrinkToFit="0" vertical="center" wrapText="1"/>
    </xf>
    <xf borderId="1" fillId="0" fontId="8" numFmtId="0" xfId="0" applyAlignment="1" applyBorder="1" applyFont="1">
      <alignment horizontal="center" readingOrder="0" shrinkToFit="0" wrapText="0"/>
    </xf>
    <xf borderId="1" fillId="0" fontId="5" numFmtId="0" xfId="0" applyAlignment="1" applyBorder="1" applyFont="1">
      <alignment vertical="bottom"/>
    </xf>
    <xf borderId="1" fillId="0" fontId="5" numFmtId="167" xfId="0" applyAlignment="1" applyBorder="1" applyFont="1" applyNumberFormat="1">
      <alignment horizontal="center" vertical="bottom"/>
    </xf>
    <xf borderId="1" fillId="12" fontId="60" numFmtId="0" xfId="0" applyAlignment="1" applyBorder="1" applyFill="1" applyFont="1">
      <alignment horizontal="center" readingOrder="0" vertical="bottom"/>
    </xf>
    <xf borderId="2" fillId="0" fontId="60" numFmtId="0" xfId="0" applyAlignment="1" applyBorder="1" applyFont="1">
      <alignment horizontal="center" vertical="bottom"/>
    </xf>
    <xf borderId="3" fillId="0" fontId="8" numFmtId="0" xfId="0" applyAlignment="1" applyBorder="1" applyFont="1">
      <alignment horizontal="center" readingOrder="0" shrinkToFit="0" wrapText="0"/>
    </xf>
    <xf borderId="3" fillId="0" fontId="5" numFmtId="0" xfId="0" applyAlignment="1" applyBorder="1" applyFont="1">
      <alignment vertical="bottom"/>
    </xf>
    <xf borderId="3" fillId="0" fontId="5" numFmtId="167" xfId="0" applyAlignment="1" applyBorder="1" applyFont="1" applyNumberFormat="1">
      <alignment horizontal="center" vertical="bottom"/>
    </xf>
    <xf borderId="3" fillId="0" fontId="60" numFmtId="0" xfId="0" applyAlignment="1" applyBorder="1" applyFont="1">
      <alignment horizontal="center" vertical="bottom"/>
    </xf>
    <xf borderId="4" fillId="0" fontId="60" numFmtId="0" xfId="0" applyAlignment="1" applyBorder="1" applyFont="1">
      <alignment horizontal="center" vertical="bottom"/>
    </xf>
    <xf borderId="1" fillId="0" fontId="61" numFmtId="0" xfId="0" applyAlignment="1" applyBorder="1" applyFont="1">
      <alignment horizontal="center" readingOrder="0" shrinkToFit="0" wrapText="0"/>
    </xf>
    <xf borderId="3" fillId="12" fontId="60" numFmtId="0" xfId="0" applyAlignment="1" applyBorder="1" applyFont="1">
      <alignment horizontal="center" readingOrder="0" vertical="bottom"/>
    </xf>
    <xf borderId="4" fillId="0" fontId="60" numFmtId="0" xfId="0" applyAlignment="1" applyBorder="1" applyFont="1">
      <alignment horizontal="center" readingOrder="0" vertical="bottom"/>
    </xf>
    <xf borderId="1" fillId="0" fontId="62" numFmtId="0" xfId="0" applyAlignment="1" applyBorder="1" applyFont="1">
      <alignment horizontal="center" readingOrder="0"/>
    </xf>
    <xf borderId="0" fillId="0" fontId="63" numFmtId="0" xfId="0" applyAlignment="1" applyFont="1">
      <alignment readingOrder="0"/>
    </xf>
    <xf borderId="3" fillId="0" fontId="60" numFmtId="0" xfId="0" applyAlignment="1" applyBorder="1" applyFont="1">
      <alignment horizontal="center" readingOrder="0" vertical="bottom"/>
    </xf>
    <xf borderId="3" fillId="0" fontId="5" numFmtId="0" xfId="0" applyAlignment="1" applyBorder="1" applyFont="1">
      <alignment vertical="bottom"/>
    </xf>
    <xf borderId="1" fillId="12" fontId="64" numFmtId="0" xfId="0" applyAlignment="1" applyBorder="1" applyFont="1">
      <alignment horizontal="center" readingOrder="0" shrinkToFit="0" wrapText="0"/>
    </xf>
    <xf borderId="3" fillId="0" fontId="60" numFmtId="0" xfId="0" applyAlignment="1" applyBorder="1" applyFont="1">
      <alignment horizontal="center" vertical="bottom"/>
    </xf>
    <xf borderId="4" fillId="0" fontId="60" numFmtId="0" xfId="0" applyAlignment="1" applyBorder="1" applyFont="1">
      <alignment horizontal="center" vertical="bottom"/>
    </xf>
    <xf borderId="0" fillId="5" fontId="65" numFmtId="0" xfId="0" applyAlignment="1" applyFont="1">
      <alignment horizontal="center" readingOrder="0"/>
    </xf>
    <xf borderId="0" fillId="0" fontId="66" numFmtId="0" xfId="0" applyAlignment="1" applyFont="1">
      <alignment readingOrder="0"/>
    </xf>
    <xf borderId="1" fillId="0" fontId="67" numFmtId="0" xfId="0" applyAlignment="1" applyBorder="1" applyFont="1">
      <alignment readingOrder="0"/>
    </xf>
    <xf borderId="1" fillId="12" fontId="68" numFmtId="0" xfId="0" applyAlignment="1" applyBorder="1" applyFont="1">
      <alignment readingOrder="0"/>
    </xf>
    <xf borderId="3" fillId="0" fontId="5" numFmtId="0" xfId="0" applyAlignment="1" applyBorder="1" applyFont="1">
      <alignment horizontal="center" vertical="bottom"/>
    </xf>
    <xf borderId="4" fillId="0" fontId="5" numFmtId="0" xfId="0" applyAlignment="1" applyBorder="1" applyFont="1">
      <alignment horizontal="center" vertical="bottom"/>
    </xf>
    <xf borderId="11" fillId="0" fontId="8" numFmtId="0" xfId="0" applyAlignment="1" applyBorder="1" applyFont="1">
      <alignment horizontal="center" readingOrder="0" shrinkToFit="0" wrapText="0"/>
    </xf>
    <xf borderId="3" fillId="0" fontId="5" numFmtId="0" xfId="0" applyAlignment="1" applyBorder="1" applyFont="1">
      <alignment readingOrder="0" vertical="bottom"/>
    </xf>
    <xf borderId="3" fillId="0" fontId="5" numFmtId="173" xfId="0" applyAlignment="1" applyBorder="1" applyFont="1" applyNumberFormat="1">
      <alignment horizontal="center" vertical="bottom"/>
    </xf>
    <xf borderId="0" fillId="0" fontId="1" numFmtId="0" xfId="0" applyAlignment="1" applyFont="1">
      <alignment readingOrder="0"/>
    </xf>
    <xf borderId="0" fillId="0" fontId="5" numFmtId="0" xfId="0" applyAlignment="1" applyFont="1">
      <alignment readingOrder="0" shrinkToFit="0" vertical="bottom" wrapText="0"/>
    </xf>
    <xf borderId="1" fillId="0" fontId="5" numFmtId="0" xfId="0" applyAlignment="1" applyBorder="1" applyFont="1">
      <alignment horizontal="center" shrinkToFit="0" vertical="center" wrapText="1"/>
    </xf>
    <xf borderId="1" fillId="0" fontId="5" numFmtId="0" xfId="0" applyAlignment="1" applyBorder="1" applyFont="1">
      <alignment horizontal="left" shrinkToFit="0" vertical="center" wrapText="1"/>
    </xf>
    <xf borderId="1" fillId="0" fontId="5" numFmtId="171" xfId="0" applyAlignment="1" applyBorder="1" applyFont="1" applyNumberFormat="1">
      <alignment horizontal="center" shrinkToFit="0" vertical="center" wrapText="1"/>
    </xf>
    <xf borderId="1" fillId="0" fontId="5" numFmtId="0" xfId="0" applyAlignment="1" applyBorder="1" applyFont="1">
      <alignment horizontal="center" shrinkToFit="0" vertical="center" wrapText="1"/>
    </xf>
    <xf borderId="1" fillId="0" fontId="69" numFmtId="0" xfId="0" applyAlignment="1" applyBorder="1" applyFont="1">
      <alignment horizontal="center" readingOrder="0" shrinkToFit="0" vertical="center" wrapText="1"/>
    </xf>
    <xf borderId="1" fillId="0" fontId="1" numFmtId="0" xfId="0" applyAlignment="1" applyBorder="1" applyFont="1">
      <alignment horizontal="left" shrinkToFit="0" vertical="center" wrapText="1"/>
    </xf>
    <xf borderId="1" fillId="0" fontId="5" numFmtId="171" xfId="0" applyAlignment="1" applyBorder="1" applyFont="1" applyNumberFormat="1">
      <alignment horizontal="center" shrinkToFit="0" vertical="center" wrapText="1"/>
    </xf>
    <xf borderId="1" fillId="0" fontId="5"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1" fillId="0" fontId="3" numFmtId="171" xfId="0" applyAlignment="1" applyBorder="1" applyFont="1" applyNumberFormat="1">
      <alignment horizontal="center" shrinkToFit="0" vertical="center" wrapText="1"/>
    </xf>
    <xf borderId="1" fillId="0" fontId="70" numFmtId="0" xfId="0" applyAlignment="1" applyBorder="1" applyFont="1">
      <alignment horizontal="center" readingOrder="0" shrinkToFit="0" vertical="center" wrapText="1"/>
    </xf>
    <xf borderId="0" fillId="2" fontId="11" numFmtId="0" xfId="0" applyAlignment="1" applyFont="1">
      <alignment horizontal="center" readingOrder="0" shrinkToFit="0" wrapText="1"/>
    </xf>
    <xf borderId="0" fillId="2" fontId="11" numFmtId="0" xfId="0" applyAlignment="1" applyFont="1">
      <alignment horizontal="center" shrinkToFit="0" wrapText="1"/>
    </xf>
    <xf borderId="0" fillId="2" fontId="3" numFmtId="0" xfId="0" applyAlignment="1" applyFont="1">
      <alignment horizontal="center" shrinkToFit="0" vertical="center" wrapText="1"/>
    </xf>
    <xf borderId="0" fillId="2" fontId="3" numFmtId="0" xfId="0" applyAlignment="1" applyFont="1">
      <alignment horizontal="center" shrinkToFit="0" wrapText="1"/>
    </xf>
    <xf borderId="0" fillId="0" fontId="3" numFmtId="0" xfId="0" applyAlignment="1" applyFont="1">
      <alignment horizontal="center" shrinkToFit="0" wrapText="1"/>
    </xf>
    <xf borderId="0" fillId="0" fontId="11" numFmtId="0" xfId="0" applyAlignment="1" applyFont="1">
      <alignment horizontal="center" readingOrder="0" shrinkToFit="0" vertical="center" wrapText="1"/>
    </xf>
    <xf borderId="1" fillId="5" fontId="8" numFmtId="0" xfId="0" applyAlignment="1" applyBorder="1" applyFont="1">
      <alignment horizontal="center" readingOrder="0" shrinkToFit="0" wrapText="1"/>
    </xf>
    <xf borderId="10" fillId="0" fontId="5" numFmtId="0" xfId="0" applyAlignment="1" applyBorder="1" applyFont="1">
      <alignment horizontal="center" readingOrder="0" shrinkToFit="0" vertical="bottom" wrapText="0"/>
    </xf>
    <xf borderId="9" fillId="7" fontId="12" numFmtId="0" xfId="0" applyAlignment="1" applyBorder="1" applyFont="1">
      <alignment horizontal="center" shrinkToFit="0" wrapText="1"/>
    </xf>
    <xf borderId="0" fillId="0" fontId="18" numFmtId="0" xfId="0" applyAlignment="1" applyFont="1">
      <alignment horizontal="center" readingOrder="0" shrinkToFit="0" wrapText="1"/>
    </xf>
    <xf borderId="8" fillId="8" fontId="13" numFmtId="0" xfId="0" applyAlignment="1" applyBorder="1" applyFont="1">
      <alignment horizontal="center" readingOrder="0" shrinkToFit="0" vertical="bottom" wrapText="1"/>
    </xf>
    <xf borderId="8" fillId="8" fontId="13" numFmtId="0" xfId="0" applyAlignment="1" applyBorder="1" applyFont="1">
      <alignment horizontal="center" shrinkToFit="0" vertical="bottom" wrapText="1"/>
    </xf>
    <xf borderId="1" fillId="8" fontId="13" numFmtId="0" xfId="0" applyAlignment="1" applyBorder="1" applyFont="1">
      <alignment horizontal="center" shrinkToFit="0" vertical="center" wrapText="1"/>
    </xf>
    <xf borderId="1" fillId="8" fontId="13" numFmtId="0" xfId="0" applyAlignment="1" applyBorder="1" applyFont="1">
      <alignment horizontal="center" shrinkToFit="0" vertical="bottom" wrapText="1"/>
    </xf>
    <xf borderId="1" fillId="8" fontId="13" numFmtId="0" xfId="0" applyAlignment="1" applyBorder="1" applyFont="1">
      <alignment shrinkToFit="0" vertical="bottom" wrapText="1"/>
    </xf>
    <xf borderId="1" fillId="8" fontId="5" numFmtId="0" xfId="0" applyAlignment="1" applyBorder="1" applyFont="1">
      <alignment horizontal="left" readingOrder="0" shrinkToFit="0" vertical="center" wrapText="1"/>
    </xf>
    <xf borderId="1" fillId="0" fontId="71" numFmtId="0" xfId="0" applyAlignment="1" applyBorder="1" applyFont="1">
      <alignment horizontal="center" readingOrder="0" shrinkToFit="0" vertical="center" wrapText="1"/>
    </xf>
    <xf borderId="1" fillId="0" fontId="5" numFmtId="168" xfId="0" applyAlignment="1" applyBorder="1" applyFont="1" applyNumberFormat="1">
      <alignment horizontal="center" readingOrder="0" shrinkToFit="0" vertical="center" wrapText="1"/>
    </xf>
    <xf borderId="0" fillId="0" fontId="72" numFmtId="0" xfId="0" applyAlignment="1" applyFont="1">
      <alignment horizontal="center" readingOrder="0"/>
    </xf>
    <xf borderId="1" fillId="0" fontId="3" numFmtId="165" xfId="0" applyAlignment="1" applyBorder="1" applyFont="1" applyNumberFormat="1">
      <alignment horizontal="center" readingOrder="0" shrinkToFit="0" wrapText="1"/>
    </xf>
    <xf borderId="0" fillId="0" fontId="73" numFmtId="0" xfId="0" applyAlignment="1" applyFont="1">
      <alignment horizontal="center" readingOrder="0" shrinkToFit="0" vertical="center" wrapText="1"/>
    </xf>
    <xf borderId="1" fillId="0" fontId="3" numFmtId="165" xfId="0" applyAlignment="1" applyBorder="1" applyFont="1" applyNumberFormat="1">
      <alignment horizontal="center" readingOrder="0" shrinkToFit="0" vertical="center" wrapText="1"/>
    </xf>
    <xf borderId="0" fillId="0" fontId="74" numFmtId="0" xfId="0" applyAlignment="1" applyFont="1">
      <alignment horizontal="center" readingOrder="0" vertical="center"/>
    </xf>
    <xf borderId="1" fillId="0" fontId="3" numFmtId="168" xfId="0" applyAlignment="1" applyBorder="1" applyFont="1" applyNumberFormat="1">
      <alignment horizontal="center" readingOrder="0" shrinkToFit="0" vertical="center" wrapText="1"/>
    </xf>
    <xf borderId="5" fillId="0" fontId="3" numFmtId="0" xfId="0" applyAlignment="1" applyBorder="1" applyFont="1">
      <alignment horizontal="center" shrinkToFit="0" vertical="center" wrapText="1"/>
    </xf>
    <xf borderId="5" fillId="0" fontId="3" numFmtId="0" xfId="0" applyAlignment="1" applyBorder="1" applyFont="1">
      <alignment horizontal="center" shrinkToFit="0" wrapText="1"/>
    </xf>
    <xf borderId="5" fillId="0" fontId="5" numFmtId="0" xfId="0" applyAlignment="1" applyBorder="1" applyFont="1">
      <alignment horizontal="center" readingOrder="0" shrinkToFit="0" wrapText="1"/>
    </xf>
    <xf borderId="5" fillId="0" fontId="3" numFmtId="0" xfId="0" applyAlignment="1" applyBorder="1" applyFont="1">
      <alignment shrinkToFit="0" wrapText="1"/>
    </xf>
    <xf borderId="5" fillId="0" fontId="3" numFmtId="0" xfId="0" applyBorder="1" applyFont="1"/>
    <xf borderId="3" fillId="0" fontId="3" numFmtId="0" xfId="0" applyAlignment="1" applyBorder="1" applyFont="1">
      <alignment horizontal="center" shrinkToFit="0" wrapText="1"/>
    </xf>
    <xf borderId="1" fillId="0" fontId="5" numFmtId="0" xfId="0" applyAlignment="1" applyBorder="1" applyFont="1">
      <alignment horizontal="left" shrinkToFit="0" vertical="bottom" wrapText="1"/>
    </xf>
    <xf borderId="1" fillId="0" fontId="75" numFmtId="0" xfId="0" applyAlignment="1" applyBorder="1" applyFont="1">
      <alignment horizontal="left" readingOrder="0" shrinkToFit="0" wrapText="0"/>
    </xf>
    <xf borderId="3" fillId="0" fontId="5" numFmtId="0" xfId="0" applyAlignment="1" applyBorder="1" applyFont="1">
      <alignment horizontal="left" shrinkToFit="0" vertical="bottom" wrapText="1"/>
    </xf>
    <xf borderId="1" fillId="0" fontId="76" numFmtId="0" xfId="0" applyAlignment="1" applyBorder="1" applyFont="1">
      <alignment horizontal="left" readingOrder="0" shrinkToFit="0" wrapText="0"/>
    </xf>
    <xf borderId="3" fillId="0" fontId="5" numFmtId="164" xfId="0" applyAlignment="1" applyBorder="1" applyFont="1" applyNumberFormat="1">
      <alignment horizontal="center"/>
    </xf>
    <xf borderId="1" fillId="0" fontId="77" numFmtId="0" xfId="0" applyAlignment="1" applyBorder="1" applyFont="1">
      <alignment horizontal="left" readingOrder="0"/>
    </xf>
    <xf borderId="3" fillId="0" fontId="5" numFmtId="0" xfId="0" applyAlignment="1" applyBorder="1" applyFont="1">
      <alignment horizontal="left" shrinkToFit="0" vertical="bottom" wrapText="1"/>
    </xf>
    <xf borderId="1" fillId="0" fontId="5" numFmtId="0" xfId="0" applyAlignment="1" applyBorder="1" applyFont="1">
      <alignment horizontal="center" readingOrder="0" shrinkToFit="0" vertical="top" wrapText="1"/>
    </xf>
    <xf borderId="1" fillId="0" fontId="78" numFmtId="0" xfId="0" applyAlignment="1" applyBorder="1" applyFont="1">
      <alignment horizontal="left" readingOrder="0"/>
    </xf>
    <xf borderId="1" fillId="0" fontId="5" numFmtId="0" xfId="0" applyAlignment="1" applyBorder="1" applyFont="1">
      <alignment horizontal="left" shrinkToFit="0" vertical="bottom" wrapText="1"/>
    </xf>
    <xf borderId="2" fillId="0" fontId="5" numFmtId="164" xfId="0" applyAlignment="1" applyBorder="1" applyFont="1" applyNumberFormat="1">
      <alignment horizontal="center" vertical="bottom"/>
    </xf>
    <xf borderId="1" fillId="0" fontId="79" numFmtId="0" xfId="0" applyAlignment="1" applyBorder="1" applyFont="1">
      <alignment horizontal="left" readingOrder="0"/>
    </xf>
    <xf borderId="1" fillId="0" fontId="5" numFmtId="0" xfId="0" applyAlignment="1" applyBorder="1" applyFont="1">
      <alignment horizontal="left" readingOrder="0" shrinkToFit="0" vertical="bottom" wrapText="1"/>
    </xf>
    <xf borderId="1" fillId="0" fontId="80" numFmtId="0" xfId="0" applyAlignment="1" applyBorder="1" applyFont="1">
      <alignment horizontal="left" readingOrder="0"/>
    </xf>
    <xf borderId="1" fillId="5" fontId="8" numFmtId="0" xfId="0" applyAlignment="1" applyBorder="1" applyFont="1">
      <alignment horizontal="center" readingOrder="0"/>
    </xf>
    <xf borderId="1" fillId="0" fontId="81" numFmtId="0" xfId="0" applyAlignment="1" applyBorder="1" applyFont="1">
      <alignment horizontal="center" readingOrder="0" shrinkToFit="0" wrapText="1"/>
    </xf>
    <xf quotePrefix="1" borderId="1" fillId="0" fontId="3" numFmtId="0" xfId="0" applyAlignment="1" applyBorder="1" applyFont="1">
      <alignment horizontal="center" readingOrder="0"/>
    </xf>
    <xf borderId="0" fillId="0" fontId="3" numFmtId="0" xfId="0" applyAlignment="1" applyFont="1">
      <alignment readingOrder="0" vertical="center"/>
    </xf>
    <xf borderId="1" fillId="0" fontId="5" numFmtId="169" xfId="0" applyAlignment="1" applyBorder="1" applyFont="1" applyNumberFormat="1">
      <alignment horizontal="center" readingOrder="0"/>
    </xf>
    <xf borderId="0" fillId="5" fontId="35" numFmtId="0" xfId="0" applyAlignment="1" applyFont="1">
      <alignment readingOrder="0" shrinkToFit="0" wrapText="1"/>
    </xf>
    <xf borderId="1" fillId="0" fontId="5" numFmtId="169" xfId="0" applyAlignment="1" applyBorder="1" applyFont="1" applyNumberFormat="1">
      <alignment horizontal="center" readingOrder="0"/>
    </xf>
    <xf borderId="1" fillId="0" fontId="1" numFmtId="0" xfId="0" applyAlignment="1" applyBorder="1" applyFont="1">
      <alignment horizontal="center" readingOrder="0"/>
    </xf>
    <xf borderId="0" fillId="5" fontId="82" numFmtId="0" xfId="0" applyAlignment="1" applyFont="1">
      <alignment readingOrder="0" shrinkToFit="0" wrapText="1"/>
    </xf>
    <xf borderId="1" fillId="0" fontId="5" numFmtId="164" xfId="0" applyAlignment="1" applyBorder="1" applyFont="1" applyNumberFormat="1">
      <alignment horizontal="center" readingOrder="0" shrinkToFit="0" wrapText="1"/>
    </xf>
    <xf borderId="0" fillId="2" fontId="3" numFmtId="0" xfId="0" applyAlignment="1" applyFont="1">
      <alignment horizontal="left"/>
    </xf>
    <xf borderId="7" fillId="8" fontId="13" numFmtId="0" xfId="0" applyAlignment="1" applyBorder="1" applyFont="1">
      <alignment horizontal="center" readingOrder="0" shrinkToFit="0" vertical="bottom" wrapText="0"/>
    </xf>
    <xf borderId="7" fillId="3" fontId="14" numFmtId="0" xfId="0" applyAlignment="1" applyBorder="1" applyFont="1">
      <alignment horizontal="left" readingOrder="0"/>
    </xf>
    <xf borderId="1" fillId="0" fontId="5" numFmtId="0" xfId="0" applyAlignment="1" applyBorder="1" applyFont="1">
      <alignment horizontal="center" vertical="center"/>
    </xf>
    <xf borderId="2" fillId="0" fontId="5" numFmtId="0" xfId="0" applyAlignment="1" applyBorder="1" applyFont="1">
      <alignment shrinkToFit="0" vertical="center" wrapText="1"/>
    </xf>
    <xf borderId="2" fillId="0" fontId="5" numFmtId="165" xfId="0" applyAlignment="1" applyBorder="1" applyFont="1" applyNumberFormat="1">
      <alignment horizontal="center" vertical="center"/>
    </xf>
    <xf borderId="2" fillId="0" fontId="5" numFmtId="0" xfId="0" applyAlignment="1" applyBorder="1" applyFont="1">
      <alignment horizontal="center" vertical="center"/>
    </xf>
    <xf borderId="2" fillId="0" fontId="5" numFmtId="0" xfId="0" applyAlignment="1" applyBorder="1" applyFont="1">
      <alignment horizontal="center" shrinkToFit="0" vertical="center" wrapText="1"/>
    </xf>
    <xf borderId="2" fillId="0" fontId="83" numFmtId="0" xfId="0" applyAlignment="1" applyBorder="1" applyFont="1">
      <alignment horizontal="center" shrinkToFit="0" vertical="center" wrapText="1"/>
    </xf>
    <xf borderId="2" fillId="0" fontId="5" numFmtId="0" xfId="0" applyAlignment="1" applyBorder="1" applyFont="1">
      <alignment horizontal="left" readingOrder="0" vertical="center"/>
    </xf>
    <xf borderId="2" fillId="0" fontId="5" numFmtId="164" xfId="0" applyAlignment="1" applyBorder="1" applyFont="1" applyNumberFormat="1">
      <alignment readingOrder="0" vertical="center"/>
    </xf>
    <xf borderId="3" fillId="0" fontId="5" numFmtId="0" xfId="0" applyAlignment="1" applyBorder="1" applyFont="1">
      <alignment horizontal="center" vertical="center"/>
    </xf>
    <xf borderId="4" fillId="0" fontId="5" numFmtId="0" xfId="0" applyAlignment="1" applyBorder="1" applyFont="1">
      <alignment shrinkToFit="0" vertical="center" wrapText="1"/>
    </xf>
    <xf borderId="4" fillId="0" fontId="84" numFmtId="0" xfId="0" applyAlignment="1" applyBorder="1" applyFont="1">
      <alignment horizontal="center" shrinkToFit="0" vertical="center" wrapText="1"/>
    </xf>
    <xf borderId="4" fillId="0" fontId="5" numFmtId="0" xfId="0" applyAlignment="1" applyBorder="1" applyFont="1">
      <alignment horizontal="left" readingOrder="0" vertical="center"/>
    </xf>
    <xf borderId="4" fillId="0" fontId="5" numFmtId="164" xfId="0" applyAlignment="1" applyBorder="1" applyFont="1" applyNumberFormat="1">
      <alignment horizontal="center" readingOrder="0" vertical="center"/>
    </xf>
    <xf borderId="4" fillId="0" fontId="5" numFmtId="0" xfId="0" applyAlignment="1" applyBorder="1" applyFont="1">
      <alignment vertical="center"/>
    </xf>
    <xf borderId="4" fillId="0" fontId="5" numFmtId="0" xfId="0" applyAlignment="1" applyBorder="1" applyFont="1">
      <alignment horizontal="center" readingOrder="0" vertical="center"/>
    </xf>
    <xf borderId="4" fillId="0" fontId="5" numFmtId="0" xfId="0" applyAlignment="1" applyBorder="1" applyFont="1">
      <alignment horizontal="center" readingOrder="0" shrinkToFit="0" vertical="center" wrapText="1"/>
    </xf>
    <xf borderId="4" fillId="0" fontId="5" numFmtId="0" xfId="0" applyAlignment="1" applyBorder="1" applyFont="1">
      <alignment vertical="center"/>
    </xf>
    <xf borderId="1" fillId="0" fontId="5" numFmtId="0" xfId="0" applyAlignment="1" applyBorder="1" applyFont="1">
      <alignment shrinkToFit="0" vertical="center" wrapText="1"/>
    </xf>
    <xf borderId="1" fillId="0" fontId="85" numFmtId="0" xfId="0" applyAlignment="1" applyBorder="1" applyFont="1">
      <alignment horizontal="center" shrinkToFit="0" vertical="center" wrapText="1"/>
    </xf>
    <xf borderId="1" fillId="0" fontId="5" numFmtId="0" xfId="0" applyAlignment="1" applyBorder="1" applyFont="1">
      <alignment vertical="center"/>
    </xf>
    <xf borderId="4" fillId="0" fontId="5" numFmtId="0" xfId="0" applyAlignment="1" applyBorder="1" applyFont="1">
      <alignment horizontal="center" vertical="center"/>
    </xf>
    <xf borderId="4" fillId="0" fontId="86" numFmtId="0" xfId="0" applyAlignment="1" applyBorder="1" applyFont="1">
      <alignment horizontal="center" shrinkToFit="0" vertical="center" wrapText="1"/>
    </xf>
    <xf borderId="4" fillId="0" fontId="5" numFmtId="0" xfId="0" applyAlignment="1" applyBorder="1" applyFont="1">
      <alignment horizontal="center" shrinkToFit="0" vertical="center" wrapText="1"/>
    </xf>
    <xf borderId="4" fillId="0" fontId="5" numFmtId="165" xfId="0" applyAlignment="1" applyBorder="1" applyFont="1" applyNumberFormat="1">
      <alignment horizontal="center" vertical="center"/>
    </xf>
    <xf borderId="1" fillId="0" fontId="5" numFmtId="165" xfId="0" applyAlignment="1" applyBorder="1" applyFont="1" applyNumberFormat="1">
      <alignment horizontal="center" readingOrder="0" vertical="center"/>
    </xf>
    <xf borderId="4" fillId="0" fontId="5" numFmtId="0" xfId="0" applyAlignment="1" applyBorder="1" applyFont="1">
      <alignment shrinkToFit="0" vertical="center" wrapText="1"/>
    </xf>
    <xf borderId="4" fillId="0" fontId="5" numFmtId="165" xfId="0" applyAlignment="1" applyBorder="1" applyFont="1" applyNumberFormat="1">
      <alignment horizontal="center" readingOrder="0" shrinkToFit="0" vertical="center" wrapText="1"/>
    </xf>
    <xf borderId="4" fillId="0" fontId="5" numFmtId="168" xfId="0" applyAlignment="1" applyBorder="1" applyFont="1" applyNumberFormat="1">
      <alignment horizontal="center" vertical="center"/>
    </xf>
    <xf borderId="4" fillId="0" fontId="5" numFmtId="168" xfId="0" applyAlignment="1" applyBorder="1" applyFont="1" applyNumberFormat="1">
      <alignment horizontal="center" readingOrder="0" shrinkToFit="0" vertical="center" wrapText="1"/>
    </xf>
    <xf borderId="1" fillId="0" fontId="5" numFmtId="168" xfId="0" applyAlignment="1" applyBorder="1" applyFont="1" applyNumberFormat="1">
      <alignment horizontal="center" readingOrder="0" shrinkToFit="0" vertical="center" wrapText="1"/>
    </xf>
    <xf borderId="1" fillId="0" fontId="5" numFmtId="168" xfId="0" applyAlignment="1" applyBorder="1" applyFont="1" applyNumberFormat="1">
      <alignment horizontal="center" shrinkToFit="0" vertical="center" wrapText="1"/>
    </xf>
    <xf borderId="4" fillId="0" fontId="5" numFmtId="168" xfId="0" applyAlignment="1" applyBorder="1" applyFont="1" applyNumberFormat="1">
      <alignment horizontal="center" shrinkToFit="0" vertical="center" wrapText="1"/>
    </xf>
    <xf borderId="4" fillId="0" fontId="87" numFmtId="0" xfId="0" applyAlignment="1" applyBorder="1" applyFont="1">
      <alignment horizontal="center" vertical="center"/>
    </xf>
    <xf borderId="4" fillId="0" fontId="88" numFmtId="0" xfId="0" applyAlignment="1" applyBorder="1" applyFont="1">
      <alignment horizontal="center" vertical="center"/>
    </xf>
    <xf borderId="1" fillId="0" fontId="5" numFmtId="164" xfId="0" applyAlignment="1" applyBorder="1" applyFont="1" applyNumberFormat="1">
      <alignment horizontal="center" readingOrder="0" vertical="center"/>
    </xf>
    <xf borderId="1" fillId="0" fontId="89" numFmtId="0" xfId="0" applyAlignment="1" applyBorder="1" applyFont="1">
      <alignment horizontal="center" readingOrder="0"/>
    </xf>
    <xf borderId="0" fillId="0" fontId="3" numFmtId="0" xfId="0" applyAlignment="1" applyFont="1">
      <alignment horizontal="left" vertical="center"/>
    </xf>
    <xf borderId="1" fillId="0" fontId="5" numFmtId="170" xfId="0" applyAlignment="1" applyBorder="1" applyFont="1" applyNumberFormat="1">
      <alignment horizontal="center" readingOrder="0" vertical="center"/>
    </xf>
    <xf borderId="1" fillId="0" fontId="5" numFmtId="170" xfId="0" applyAlignment="1" applyBorder="1" applyFont="1" applyNumberFormat="1">
      <alignment horizontal="center" readingOrder="0"/>
    </xf>
    <xf borderId="1" fillId="0" fontId="5" numFmtId="171" xfId="0" applyAlignment="1" applyBorder="1" applyFont="1" applyNumberFormat="1">
      <alignment horizontal="center" readingOrder="0" shrinkToFit="0" vertical="center" wrapText="1"/>
    </xf>
    <xf borderId="1" fillId="0" fontId="5" numFmtId="170" xfId="0" applyAlignment="1" applyBorder="1" applyFont="1" applyNumberFormat="1">
      <alignment horizontal="center" readingOrder="0" vertical="center"/>
    </xf>
    <xf borderId="1" fillId="0" fontId="3" numFmtId="171" xfId="0" applyAlignment="1" applyBorder="1" applyFont="1" applyNumberFormat="1">
      <alignment horizontal="center" readingOrder="0" vertical="center"/>
    </xf>
    <xf borderId="1" fillId="0" fontId="3" numFmtId="174" xfId="0" applyAlignment="1" applyBorder="1" applyFont="1" applyNumberFormat="1">
      <alignment horizontal="center" readingOrder="0"/>
    </xf>
    <xf borderId="4" fillId="0" fontId="5" numFmtId="174" xfId="0" applyAlignment="1" applyBorder="1" applyFont="1" applyNumberFormat="1">
      <alignment horizontal="center" readingOrder="0" vertical="center"/>
    </xf>
    <xf borderId="3" fillId="0" fontId="5" numFmtId="164" xfId="0" applyAlignment="1" applyBorder="1" applyFont="1" applyNumberFormat="1">
      <alignment horizontal="center" readingOrder="0" vertical="bottom"/>
    </xf>
    <xf borderId="1" fillId="0" fontId="3" numFmtId="0" xfId="0" applyAlignment="1" applyBorder="1" applyFont="1">
      <alignment horizontal="center" readingOrder="0" shrinkToFit="0" vertical="top" wrapText="1"/>
    </xf>
    <xf borderId="1" fillId="0" fontId="5" numFmtId="164" xfId="0" applyAlignment="1" applyBorder="1" applyFont="1" applyNumberFormat="1">
      <alignment horizontal="center" readingOrder="0" vertical="bottom"/>
    </xf>
    <xf borderId="0" fillId="0" fontId="90" numFmtId="0" xfId="0" applyAlignment="1" applyFont="1">
      <alignment readingOrder="0"/>
    </xf>
    <xf borderId="0" fillId="2" fontId="11" numFmtId="0" xfId="0" applyAlignment="1" applyFont="1">
      <alignment shrinkToFit="0" wrapText="1"/>
    </xf>
    <xf borderId="0" fillId="5" fontId="0" numFmtId="0" xfId="0" applyFont="1"/>
    <xf borderId="3" fillId="8" fontId="5"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0"/>
    </xf>
    <xf borderId="1" fillId="0" fontId="91" numFmtId="0" xfId="0" applyAlignment="1" applyBorder="1" applyFont="1">
      <alignment horizontal="center" readingOrder="0" shrinkToFit="0" vertical="center" wrapText="1"/>
    </xf>
    <xf borderId="1" fillId="0" fontId="92" numFmtId="0" xfId="0" applyAlignment="1" applyBorder="1" applyFont="1">
      <alignment horizontal="center" readingOrder="0" shrinkToFit="0" vertical="center" wrapText="1"/>
    </xf>
    <xf borderId="1" fillId="0" fontId="1" numFmtId="0" xfId="0" applyAlignment="1" applyBorder="1" applyFont="1">
      <alignment readingOrder="0" shrinkToFit="0" vertical="top" wrapText="1"/>
    </xf>
    <xf borderId="1" fillId="0" fontId="1" numFmtId="166" xfId="0" applyAlignment="1" applyBorder="1" applyFont="1" applyNumberFormat="1">
      <alignment horizontal="center" readingOrder="0" vertical="top"/>
    </xf>
    <xf borderId="0" fillId="9" fontId="3" numFmtId="0" xfId="0" applyAlignment="1" applyFont="1">
      <alignment horizontal="center" readingOrder="0" shrinkToFit="0" vertical="center" wrapText="1"/>
    </xf>
    <xf borderId="0" fillId="9" fontId="3" numFmtId="0" xfId="0" applyAlignment="1" applyFont="1">
      <alignment horizontal="center" shrinkToFit="0" vertical="center" wrapText="1"/>
    </xf>
    <xf borderId="3" fillId="0" fontId="1" numFmtId="0" xfId="0" applyAlignment="1" applyBorder="1" applyFont="1">
      <alignment horizontal="left" shrinkToFit="0" vertical="center" wrapText="1"/>
    </xf>
    <xf borderId="3" fillId="0" fontId="1" numFmtId="166" xfId="0" applyAlignment="1" applyBorder="1" applyFont="1" applyNumberFormat="1">
      <alignment horizontal="center" vertical="center"/>
    </xf>
    <xf borderId="3" fillId="3" fontId="1" numFmtId="0" xfId="0" applyAlignment="1" applyBorder="1" applyFont="1">
      <alignment horizontal="left" readingOrder="0" shrinkToFit="0" vertical="center" wrapText="1"/>
    </xf>
    <xf borderId="3" fillId="0" fontId="1" numFmtId="166" xfId="0" applyAlignment="1" applyBorder="1" applyFont="1" applyNumberFormat="1">
      <alignment horizontal="center" readingOrder="0" shrinkToFit="0" vertical="center" wrapText="1"/>
    </xf>
    <xf borderId="3" fillId="0" fontId="1" numFmtId="0" xfId="0" applyAlignment="1" applyBorder="1" applyFont="1">
      <alignment horizontal="left" readingOrder="0" vertical="center"/>
    </xf>
    <xf borderId="1" fillId="0" fontId="1" numFmtId="0" xfId="0" applyAlignment="1" applyBorder="1" applyFont="1">
      <alignment horizontal="center" vertical="center"/>
    </xf>
    <xf borderId="1" fillId="3" fontId="1" numFmtId="0" xfId="0" applyAlignment="1" applyBorder="1" applyFont="1">
      <alignment horizontal="left" readingOrder="0" shrinkToFit="0" vertical="center" wrapText="1"/>
    </xf>
    <xf borderId="1" fillId="0" fontId="1" numFmtId="166" xfId="0" applyAlignment="1" applyBorder="1" applyFont="1" applyNumberFormat="1">
      <alignment horizontal="center" readingOrder="0" shrinkToFit="0" vertical="center" wrapText="1"/>
    </xf>
    <xf borderId="7" fillId="0" fontId="1" numFmtId="0" xfId="0" applyAlignment="1" applyBorder="1" applyFont="1">
      <alignment horizontal="left" readingOrder="0" vertical="center"/>
    </xf>
    <xf borderId="3" fillId="0" fontId="1" numFmtId="0" xfId="0" applyAlignment="1" applyBorder="1" applyFont="1">
      <alignment horizontal="center" readingOrder="0" vertical="center"/>
    </xf>
    <xf borderId="7" fillId="0" fontId="1" numFmtId="0" xfId="0" applyAlignment="1" applyBorder="1" applyFont="1">
      <alignment horizontal="left" readingOrder="0" shrinkToFit="0" vertical="center" wrapText="1"/>
    </xf>
    <xf borderId="3" fillId="0" fontId="1" numFmtId="0" xfId="0" applyAlignment="1" applyBorder="1" applyFont="1">
      <alignment horizontal="center" readingOrder="0" shrinkToFit="0" vertical="center" wrapText="0"/>
    </xf>
    <xf borderId="7" fillId="3" fontId="1" numFmtId="0" xfId="0" applyAlignment="1" applyBorder="1" applyFont="1">
      <alignment horizontal="left" readingOrder="0" shrinkToFit="0" vertical="center" wrapText="1"/>
    </xf>
    <xf borderId="1" fillId="0" fontId="1" numFmtId="0" xfId="0" applyAlignment="1" applyBorder="1" applyFont="1">
      <alignment readingOrder="0" shrinkToFit="0" wrapText="1"/>
    </xf>
    <xf borderId="1" fillId="0" fontId="1" numFmtId="167" xfId="0" applyAlignment="1" applyBorder="1" applyFont="1" applyNumberFormat="1">
      <alignment horizontal="center" readingOrder="0" vertical="center"/>
    </xf>
    <xf borderId="1" fillId="0" fontId="1" numFmtId="0" xfId="0" applyAlignment="1" applyBorder="1" applyFont="1">
      <alignment horizontal="center" shrinkToFit="0" vertical="center" wrapText="1"/>
    </xf>
    <xf borderId="1" fillId="0" fontId="3" numFmtId="167" xfId="0" applyAlignment="1" applyBorder="1" applyFont="1" applyNumberFormat="1">
      <alignment readingOrder="0"/>
    </xf>
    <xf borderId="0" fillId="0" fontId="93" numFmtId="0" xfId="0" applyAlignment="1" applyFont="1">
      <alignment horizontal="center" readingOrder="0" shrinkToFit="0" vertical="center" wrapText="1"/>
    </xf>
    <xf borderId="3" fillId="0" fontId="1" numFmtId="0" xfId="0" applyAlignment="1" applyBorder="1" applyFont="1">
      <alignment readingOrder="0" shrinkToFit="0" vertical="top" wrapText="1"/>
    </xf>
    <xf borderId="1" fillId="0" fontId="60" numFmtId="0" xfId="0" applyAlignment="1" applyBorder="1" applyFont="1">
      <alignment horizontal="center" readingOrder="0" shrinkToFit="0" wrapText="1"/>
    </xf>
    <xf borderId="1" fillId="0" fontId="94" numFmtId="0" xfId="0" applyAlignment="1" applyBorder="1" applyFont="1">
      <alignment horizontal="center" readingOrder="0" shrinkToFit="0" wrapText="0"/>
    </xf>
    <xf borderId="1" fillId="0" fontId="94" numFmtId="0" xfId="0" applyAlignment="1" applyBorder="1" applyFont="1">
      <alignment horizontal="center" readingOrder="0"/>
    </xf>
    <xf borderId="3" fillId="0" fontId="60" numFmtId="0" xfId="0" applyAlignment="1" applyBorder="1" applyFont="1">
      <alignment horizontal="center" readingOrder="0" shrinkToFit="0" wrapText="1"/>
    </xf>
    <xf borderId="3" fillId="0" fontId="94" numFmtId="170" xfId="0" applyAlignment="1" applyBorder="1" applyFont="1" applyNumberFormat="1">
      <alignment horizontal="center" readingOrder="0" shrinkToFit="0" wrapText="0"/>
    </xf>
    <xf borderId="3" fillId="0" fontId="94" numFmtId="0" xfId="0" applyAlignment="1" applyBorder="1" applyFont="1">
      <alignment horizontal="center" readingOrder="0"/>
    </xf>
    <xf borderId="3" fillId="0" fontId="94" numFmtId="0" xfId="0" applyAlignment="1" applyBorder="1" applyFont="1">
      <alignment horizontal="center" readingOrder="0" shrinkToFit="0" wrapText="0"/>
    </xf>
    <xf borderId="3" fillId="0" fontId="94" numFmtId="0" xfId="0" applyAlignment="1" applyBorder="1" applyFont="1">
      <alignment horizontal="center" readingOrder="0" shrinkToFit="0" wrapText="1"/>
    </xf>
    <xf borderId="3" fillId="0" fontId="94" numFmtId="165" xfId="0" applyAlignment="1" applyBorder="1" applyFont="1" applyNumberFormat="1">
      <alignment horizontal="center" readingOrder="0" shrinkToFit="0" wrapText="0"/>
    </xf>
    <xf borderId="3" fillId="0" fontId="94" numFmtId="170" xfId="0" applyAlignment="1" applyBorder="1" applyFont="1" applyNumberFormat="1">
      <alignment horizontal="center" readingOrder="0"/>
    </xf>
    <xf borderId="1" fillId="0" fontId="95" numFmtId="0" xfId="0" applyAlignment="1" applyBorder="1" applyFont="1">
      <alignment readingOrder="0" shrinkToFit="0" wrapText="1"/>
    </xf>
    <xf borderId="1" fillId="0" fontId="96" numFmtId="0" xfId="0" applyAlignment="1" applyBorder="1" applyFont="1">
      <alignment readingOrder="0" shrinkToFit="0" wrapText="1"/>
    </xf>
    <xf borderId="0" fillId="2" fontId="3" numFmtId="0" xfId="0" applyAlignment="1" applyFont="1">
      <alignment readingOrder="0"/>
    </xf>
    <xf borderId="9" fillId="7" fontId="12" numFmtId="0" xfId="0" applyAlignment="1" applyBorder="1" applyFont="1">
      <alignment horizontal="center" readingOrder="0"/>
    </xf>
    <xf borderId="1" fillId="0" fontId="3" numFmtId="175" xfId="0" applyAlignment="1" applyBorder="1" applyFont="1" applyNumberFormat="1">
      <alignment horizontal="center" readingOrder="0" shrinkToFit="0" vertical="top" wrapText="1"/>
    </xf>
    <xf borderId="1" fillId="0" fontId="97" numFmtId="0" xfId="0" applyAlignment="1" applyBorder="1" applyFont="1">
      <alignment horizontal="center" readingOrder="0" shrinkToFit="0" vertical="top" wrapText="1"/>
    </xf>
    <xf borderId="1" fillId="0" fontId="5" numFmtId="175" xfId="0" applyAlignment="1" applyBorder="1" applyFont="1" applyNumberFormat="1">
      <alignment horizontal="center" readingOrder="0" shrinkToFit="0" vertical="top" wrapText="1"/>
    </xf>
    <xf borderId="1" fillId="0" fontId="5" numFmtId="0" xfId="0" applyAlignment="1" applyBorder="1" applyFont="1">
      <alignment horizontal="left" shrinkToFit="0" vertical="top" wrapText="1"/>
    </xf>
    <xf borderId="2" fillId="0" fontId="5" numFmtId="175" xfId="0" applyAlignment="1" applyBorder="1" applyFont="1" applyNumberFormat="1">
      <alignment horizontal="center"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center" readingOrder="0" shrinkToFit="0" vertical="top" wrapText="1"/>
    </xf>
    <xf borderId="1" fillId="0" fontId="1" numFmtId="0" xfId="0" applyAlignment="1" applyBorder="1" applyFont="1">
      <alignment horizontal="left" readingOrder="0" shrinkToFit="0" vertical="top" wrapText="1"/>
    </xf>
    <xf borderId="1" fillId="0" fontId="5" numFmtId="165" xfId="0" applyAlignment="1" applyBorder="1" applyFont="1" applyNumberFormat="1">
      <alignment horizontal="center" readingOrder="0" shrinkToFit="0" vertical="top" wrapText="1"/>
    </xf>
    <xf borderId="1" fillId="0" fontId="98" numFmtId="0" xfId="0" applyAlignment="1" applyBorder="1" applyFont="1">
      <alignment horizontal="center" readingOrder="0" shrinkToFit="0" vertical="top" wrapText="1"/>
    </xf>
    <xf borderId="1" fillId="0" fontId="5" numFmtId="176" xfId="0" applyAlignment="1" applyBorder="1" applyFont="1" applyNumberFormat="1">
      <alignment horizontal="center" readingOrder="0" shrinkToFit="0" vertical="top" wrapText="1"/>
    </xf>
    <xf borderId="1" fillId="0" fontId="3" numFmtId="0" xfId="0" applyAlignment="1" applyBorder="1" applyFont="1">
      <alignment horizontal="center" readingOrder="0" vertical="top"/>
    </xf>
    <xf borderId="1" fillId="0" fontId="3" numFmtId="165" xfId="0" applyAlignment="1" applyBorder="1" applyFont="1" applyNumberFormat="1">
      <alignment readingOrder="0" shrinkToFit="0" vertical="top" wrapText="1"/>
    </xf>
    <xf borderId="1" fillId="0" fontId="99" numFmtId="0" xfId="0" applyAlignment="1" applyBorder="1" applyFont="1">
      <alignment readingOrder="0" shrinkToFit="0" vertical="top" wrapText="1"/>
    </xf>
    <xf borderId="1" fillId="5" fontId="8" numFmtId="0" xfId="0" applyAlignment="1" applyBorder="1" applyFont="1">
      <alignment horizontal="center" readingOrder="0" shrinkToFit="0" vertical="top" wrapText="1"/>
    </xf>
    <xf borderId="1" fillId="0" fontId="100" numFmtId="0" xfId="0" applyAlignment="1" applyBorder="1" applyFont="1">
      <alignment readingOrder="0" shrinkToFit="0" vertical="top" wrapText="1"/>
    </xf>
    <xf borderId="0" fillId="5" fontId="8" numFmtId="0" xfId="0" applyAlignment="1" applyFont="1">
      <alignment horizontal="left" readingOrder="0" shrinkToFit="0" vertical="top" wrapText="1"/>
    </xf>
    <xf borderId="1" fillId="0" fontId="3" numFmtId="0" xfId="0" applyAlignment="1" applyBorder="1" applyFont="1">
      <alignment readingOrder="0" vertical="top"/>
    </xf>
    <xf borderId="1" fillId="0" fontId="3" numFmtId="0" xfId="0" applyAlignment="1" applyBorder="1" applyFont="1">
      <alignment vertical="top"/>
    </xf>
    <xf borderId="0" fillId="0" fontId="3" numFmtId="0" xfId="0" applyAlignment="1" applyFont="1">
      <alignment vertical="top"/>
    </xf>
    <xf borderId="1" fillId="0" fontId="3" numFmtId="168" xfId="0" applyAlignment="1" applyBorder="1" applyFont="1" applyNumberFormat="1">
      <alignment horizontal="center" readingOrder="0" vertical="top"/>
    </xf>
    <xf borderId="1" fillId="0" fontId="3" numFmtId="0" xfId="0" applyAlignment="1" applyBorder="1" applyFont="1">
      <alignment readingOrder="0" shrinkToFit="0" wrapText="1"/>
    </xf>
    <xf borderId="2" fillId="0" fontId="5" numFmtId="164" xfId="0" applyAlignment="1" applyBorder="1" applyFont="1" applyNumberFormat="1">
      <alignment horizontal="center"/>
    </xf>
    <xf borderId="2" fillId="0" fontId="5" numFmtId="164" xfId="0" applyAlignment="1" applyBorder="1" applyFont="1" applyNumberFormat="1">
      <alignment horizontal="center" readingOrder="0"/>
    </xf>
    <xf borderId="4" fillId="0" fontId="5" numFmtId="0" xfId="0" applyAlignment="1" applyBorder="1" applyFont="1">
      <alignment horizontal="left" readingOrder="0" vertical="bottom"/>
    </xf>
    <xf borderId="5" fillId="0" fontId="3" numFmtId="0" xfId="0" applyAlignment="1" applyBorder="1" applyFont="1">
      <alignment horizontal="center" readingOrder="0"/>
    </xf>
    <xf borderId="5" fillId="0" fontId="3" numFmtId="0" xfId="0" applyAlignment="1" applyBorder="1" applyFont="1">
      <alignment horizontal="left" readingOrder="0" shrinkToFit="0" wrapText="1"/>
    </xf>
    <xf borderId="5" fillId="0" fontId="3" numFmtId="164" xfId="0" applyAlignment="1" applyBorder="1" applyFont="1" applyNumberFormat="1">
      <alignment horizontal="center" readingOrder="0"/>
    </xf>
    <xf borderId="0" fillId="2" fontId="3" numFmtId="0" xfId="0" applyAlignment="1" applyFont="1">
      <alignment horizontal="left" readingOrder="0" vertical="center"/>
    </xf>
    <xf borderId="0" fillId="2" fontId="11" numFmtId="0" xfId="0" applyAlignment="1" applyFont="1">
      <alignment horizontal="center" readingOrder="0" vertical="center"/>
    </xf>
    <xf borderId="0" fillId="2" fontId="3" numFmtId="0" xfId="0" applyAlignment="1" applyFont="1">
      <alignment horizontal="left" vertical="center"/>
    </xf>
    <xf borderId="0" fillId="0" fontId="3" numFmtId="0" xfId="0" applyAlignment="1" applyFont="1">
      <alignment horizontal="center" readingOrder="0" vertical="center"/>
    </xf>
    <xf borderId="0" fillId="0" fontId="11" numFmtId="0" xfId="0" applyAlignment="1" applyFont="1">
      <alignment horizontal="left" readingOrder="0" vertical="center"/>
    </xf>
    <xf borderId="0" fillId="5" fontId="0" numFmtId="0" xfId="0" applyAlignment="1" applyFont="1">
      <alignment horizontal="center" vertical="center"/>
    </xf>
    <xf borderId="10" fillId="0" fontId="5" numFmtId="0" xfId="0" applyAlignment="1" applyBorder="1" applyFont="1">
      <alignment horizontal="center" readingOrder="0" shrinkToFit="0" vertical="center" wrapText="0"/>
    </xf>
    <xf borderId="9" fillId="7" fontId="12" numFmtId="0" xfId="0" applyAlignment="1" applyBorder="1" applyFont="1">
      <alignment horizontal="center" vertical="center"/>
    </xf>
    <xf borderId="7" fillId="8" fontId="5" numFmtId="0" xfId="0" applyAlignment="1" applyBorder="1" applyFont="1">
      <alignment shrinkToFit="0" vertical="center" wrapText="0"/>
    </xf>
    <xf borderId="8" fillId="8" fontId="5" numFmtId="0" xfId="0" applyAlignment="1" applyBorder="1" applyFont="1">
      <alignment horizontal="left" shrinkToFit="0" vertical="center" wrapText="0"/>
    </xf>
    <xf borderId="8" fillId="8" fontId="13" numFmtId="0" xfId="0" applyAlignment="1" applyBorder="1" applyFont="1">
      <alignment horizontal="center" readingOrder="0" shrinkToFit="0" vertical="center" wrapText="0"/>
    </xf>
    <xf borderId="8" fillId="8" fontId="13" numFmtId="0" xfId="0" applyAlignment="1" applyBorder="1" applyFont="1">
      <alignment horizontal="left" shrinkToFit="0" vertical="center" wrapText="0"/>
    </xf>
    <xf borderId="7" fillId="3" fontId="14" numFmtId="0" xfId="0" applyAlignment="1" applyBorder="1" applyFont="1">
      <alignment horizontal="center" readingOrder="0" vertical="center"/>
    </xf>
    <xf borderId="7" fillId="0" fontId="6" numFmtId="0" xfId="0" applyAlignment="1" applyBorder="1" applyFont="1">
      <alignment horizontal="left" readingOrder="0" shrinkToFit="0" vertical="center" wrapText="1"/>
    </xf>
    <xf borderId="1" fillId="0" fontId="6" numFmtId="0" xfId="0" applyAlignment="1" applyBorder="1" applyFont="1">
      <alignment horizontal="center" readingOrder="0" shrinkToFit="0" vertical="center" wrapText="1"/>
    </xf>
    <xf borderId="1" fillId="0" fontId="6" numFmtId="0" xfId="0" applyAlignment="1" applyBorder="1" applyFont="1">
      <alignment horizontal="center" readingOrder="0" shrinkToFit="0" wrapText="1"/>
    </xf>
    <xf borderId="1" fillId="0" fontId="101" numFmtId="0" xfId="0" applyAlignment="1" applyBorder="1" applyFont="1">
      <alignment horizontal="left" readingOrder="0" shrinkToFit="0" vertical="center" wrapText="0"/>
    </xf>
    <xf borderId="3" fillId="0" fontId="6" numFmtId="170" xfId="0" applyAlignment="1" applyBorder="1" applyFont="1" applyNumberFormat="1">
      <alignment horizontal="center" readingOrder="0" shrinkToFit="0" vertical="center" wrapText="1"/>
    </xf>
    <xf borderId="2" fillId="0" fontId="6" numFmtId="0" xfId="0" applyAlignment="1" applyBorder="1" applyFont="1">
      <alignment horizontal="center" readingOrder="0" shrinkToFit="0" vertical="center" wrapText="1"/>
    </xf>
    <xf borderId="1" fillId="0" fontId="102" numFmtId="0" xfId="0" applyAlignment="1" applyBorder="1" applyFont="1">
      <alignment horizontal="left" readingOrder="0" vertical="center"/>
    </xf>
    <xf borderId="1" fillId="0" fontId="6" numFmtId="0" xfId="0" applyAlignment="1" applyBorder="1" applyFont="1">
      <alignment horizontal="center" shrinkToFit="0" wrapText="1"/>
    </xf>
    <xf borderId="1" fillId="0" fontId="6" numFmtId="0" xfId="0" applyAlignment="1" applyBorder="1" applyFont="1">
      <alignment horizontal="left" readingOrder="0" shrinkToFit="0" vertical="center" wrapText="1"/>
    </xf>
    <xf borderId="1" fillId="0" fontId="6" numFmtId="170" xfId="0" applyAlignment="1" applyBorder="1" applyFont="1" applyNumberFormat="1">
      <alignment horizontal="center" readingOrder="0" vertical="center"/>
    </xf>
    <xf borderId="1" fillId="0" fontId="103" numFmtId="0" xfId="0" applyAlignment="1" applyBorder="1" applyFont="1">
      <alignment horizontal="left" readingOrder="0" shrinkToFit="0" vertical="center" wrapText="1"/>
    </xf>
    <xf borderId="1" fillId="0" fontId="6" numFmtId="0" xfId="0" applyBorder="1" applyFont="1"/>
    <xf borderId="1" fillId="0" fontId="104" numFmtId="0" xfId="0" applyAlignment="1" applyBorder="1" applyFont="1">
      <alignment horizontal="left" readingOrder="0" vertical="center"/>
    </xf>
    <xf borderId="1" fillId="0" fontId="6" numFmtId="0" xfId="0" applyAlignment="1" applyBorder="1" applyFont="1">
      <alignment readingOrder="0" vertical="center"/>
    </xf>
    <xf borderId="1" fillId="0" fontId="105" numFmtId="0" xfId="0" applyAlignment="1" applyBorder="1" applyFont="1">
      <alignment horizontal="left" readingOrder="0" vertical="center"/>
    </xf>
    <xf borderId="7" fillId="0" fontId="6" numFmtId="0" xfId="0" applyAlignment="1" applyBorder="1" applyFont="1">
      <alignment horizontal="left" readingOrder="0" vertical="center"/>
    </xf>
    <xf borderId="1" fillId="0" fontId="6" numFmtId="0" xfId="0" applyAlignment="1" applyBorder="1" applyFont="1">
      <alignment horizontal="center" readingOrder="0" vertical="center"/>
    </xf>
    <xf borderId="1" fillId="0" fontId="6" numFmtId="0" xfId="0" applyAlignment="1" applyBorder="1" applyFont="1">
      <alignment horizontal="left" shrinkToFit="0" vertical="center" wrapText="1"/>
    </xf>
    <xf borderId="1" fillId="0" fontId="6" numFmtId="171" xfId="0" applyAlignment="1" applyBorder="1" applyFont="1" applyNumberFormat="1">
      <alignment horizontal="center" shrinkToFit="0" vertical="center" wrapText="1"/>
    </xf>
    <xf borderId="1" fillId="0" fontId="6" numFmtId="0" xfId="0" applyAlignment="1" applyBorder="1" applyFont="1">
      <alignment horizontal="center" shrinkToFit="0" vertical="center" wrapText="1"/>
    </xf>
    <xf borderId="3" fillId="0" fontId="6" numFmtId="0" xfId="0" applyAlignment="1" applyBorder="1" applyFont="1">
      <alignment horizontal="center" readingOrder="0" vertical="center"/>
    </xf>
    <xf borderId="3" fillId="0" fontId="6" numFmtId="170" xfId="0" applyAlignment="1" applyBorder="1" applyFont="1" applyNumberFormat="1">
      <alignment horizontal="center" readingOrder="0" vertical="center"/>
    </xf>
    <xf borderId="1" fillId="0" fontId="6" numFmtId="0" xfId="0" applyAlignment="1" applyBorder="1" applyFont="1">
      <alignment vertical="center"/>
    </xf>
    <xf borderId="1" fillId="0" fontId="106" numFmtId="0" xfId="0" applyAlignment="1" applyBorder="1" applyFont="1">
      <alignment horizontal="left" readingOrder="0" shrinkToFit="0" vertical="center" wrapText="1"/>
    </xf>
    <xf borderId="1" fillId="0" fontId="107" numFmtId="0" xfId="0" applyAlignment="1" applyBorder="1" applyFont="1">
      <alignment readingOrder="0" shrinkToFit="0" vertical="center" wrapText="1"/>
    </xf>
    <xf borderId="1" fillId="0" fontId="1" numFmtId="0" xfId="0" applyAlignment="1" applyBorder="1" applyFont="1">
      <alignment horizontal="center" shrinkToFit="0" vertical="bottom" wrapText="1"/>
    </xf>
    <xf borderId="1" fillId="0" fontId="1" numFmtId="168" xfId="0" applyAlignment="1" applyBorder="1" applyFont="1" applyNumberFormat="1">
      <alignment horizontal="center" shrinkToFit="0" vertical="center" wrapText="1"/>
    </xf>
    <xf borderId="3" fillId="0" fontId="1" numFmtId="0" xfId="0" applyAlignment="1" applyBorder="1" applyFont="1">
      <alignment horizontal="center" shrinkToFit="0" vertical="bottom" wrapText="1"/>
    </xf>
    <xf borderId="3" fillId="0" fontId="1" numFmtId="168" xfId="0" applyAlignment="1" applyBorder="1" applyFont="1" applyNumberFormat="1">
      <alignment horizontal="center" shrinkToFit="0" vertical="center" wrapText="1"/>
    </xf>
    <xf borderId="3" fillId="0" fontId="1" numFmtId="0" xfId="0" applyAlignment="1" applyBorder="1" applyFont="1">
      <alignment horizontal="center" vertical="bottom"/>
    </xf>
    <xf borderId="3" fillId="0" fontId="1" numFmtId="165" xfId="0" applyAlignment="1" applyBorder="1" applyFont="1" applyNumberFormat="1">
      <alignment horizontal="center" shrinkToFit="0" vertical="center" wrapText="1"/>
    </xf>
    <xf borderId="3" fillId="0" fontId="1" numFmtId="0" xfId="0" applyAlignment="1" applyBorder="1" applyFont="1">
      <alignment horizontal="center" readingOrder="0" shrinkToFit="0" vertical="bottom" wrapText="1"/>
    </xf>
    <xf borderId="3" fillId="0" fontId="1" numFmtId="0" xfId="0" applyAlignment="1" applyBorder="1" applyFont="1">
      <alignment horizontal="center" readingOrder="0" shrinkToFit="0" vertical="center" wrapText="1"/>
    </xf>
    <xf borderId="1" fillId="0" fontId="1" numFmtId="0" xfId="0" applyAlignment="1" applyBorder="1" applyFont="1">
      <alignment horizontal="center" shrinkToFit="0" vertical="center" wrapText="1"/>
    </xf>
    <xf borderId="3" fillId="0" fontId="1" numFmtId="0" xfId="0" applyAlignment="1" applyBorder="1" applyFont="1">
      <alignment horizontal="center" vertical="center"/>
    </xf>
    <xf borderId="3" fillId="0" fontId="1" numFmtId="0" xfId="0" applyAlignment="1" applyBorder="1" applyFont="1">
      <alignment horizontal="center" shrinkToFit="0" vertical="center" wrapText="1"/>
    </xf>
    <xf borderId="1" fillId="0" fontId="5" numFmtId="0" xfId="0" applyAlignment="1" applyBorder="1" applyFont="1">
      <alignment horizontal="center" shrinkToFit="0" vertical="center" wrapText="0"/>
    </xf>
    <xf borderId="1" fillId="0" fontId="5" numFmtId="0" xfId="0" applyAlignment="1" applyBorder="1" applyFont="1">
      <alignment horizontal="center" vertical="center"/>
    </xf>
    <xf borderId="1" fillId="0" fontId="108" numFmtId="0" xfId="0" applyAlignment="1" applyBorder="1" applyFont="1">
      <alignment horizontal="center" readingOrder="0" shrinkToFit="0" vertical="center" wrapText="0"/>
    </xf>
    <xf borderId="1" fillId="0" fontId="109" numFmtId="0" xfId="0" applyAlignment="1" applyBorder="1" applyFont="1">
      <alignment horizontal="center" readingOrder="0" shrinkToFit="0" wrapText="1"/>
    </xf>
    <xf borderId="1" fillId="0" fontId="44" numFmtId="0" xfId="0" applyAlignment="1" applyBorder="1" applyFont="1">
      <alignment horizontal="center" readingOrder="0" vertical="center"/>
    </xf>
    <xf borderId="3" fillId="0" fontId="1" numFmtId="165" xfId="0" applyAlignment="1" applyBorder="1" applyFont="1" applyNumberFormat="1">
      <alignment horizontal="center" readingOrder="0" shrinkToFit="0" vertical="center" wrapText="1"/>
    </xf>
    <xf borderId="0" fillId="0" fontId="3" numFmtId="0" xfId="0" applyAlignment="1" applyFont="1">
      <alignment readingOrder="0" shrinkToFit="0" wrapText="1"/>
    </xf>
    <xf borderId="1" fillId="0" fontId="5" numFmtId="177" xfId="0" applyAlignment="1" applyBorder="1" applyFont="1" applyNumberFormat="1">
      <alignment horizontal="center" readingOrder="0"/>
    </xf>
    <xf borderId="0" fillId="0" fontId="110" numFmtId="0" xfId="0" applyAlignment="1" applyFont="1">
      <alignment readingOrder="0" shrinkToFit="0" wrapText="1"/>
    </xf>
    <xf borderId="0" fillId="0" fontId="10" numFmtId="168" xfId="0" applyAlignment="1" applyFont="1" applyNumberFormat="1">
      <alignment readingOrder="0"/>
    </xf>
    <xf borderId="0" fillId="0" fontId="111" numFmtId="0" xfId="0" applyAlignment="1" applyFont="1">
      <alignment readingOrder="0" shrinkToFit="0" wrapText="1"/>
    </xf>
    <xf borderId="1" fillId="0" fontId="1" numFmtId="0" xfId="0" applyAlignment="1" applyBorder="1" applyFont="1">
      <alignment horizontal="center" readingOrder="0"/>
    </xf>
    <xf borderId="1" fillId="0" fontId="1" numFmtId="0" xfId="0" applyAlignment="1" applyBorder="1" applyFont="1">
      <alignment horizontal="center" readingOrder="0" shrinkToFit="0" wrapText="0"/>
    </xf>
    <xf borderId="1" fillId="0" fontId="5" numFmtId="0" xfId="0" applyAlignment="1" applyBorder="1" applyFont="1">
      <alignment horizontal="left" shrinkToFit="0" wrapText="1"/>
    </xf>
    <xf borderId="12" fillId="5" fontId="35" numFmtId="0" xfId="0" applyAlignment="1" applyBorder="1" applyFont="1">
      <alignment readingOrder="0"/>
    </xf>
    <xf borderId="12" fillId="5" fontId="10" numFmtId="0" xfId="0" applyAlignment="1" applyBorder="1" applyFont="1">
      <alignment horizontal="left" readingOrder="0"/>
    </xf>
    <xf borderId="12" fillId="5" fontId="35" numFmtId="0" xfId="0" applyAlignment="1" applyBorder="1" applyFont="1">
      <alignment readingOrder="0" shrinkToFit="0" wrapText="1"/>
    </xf>
    <xf borderId="0" fillId="5" fontId="35" numFmtId="0" xfId="0" applyAlignment="1" applyFont="1">
      <alignment horizontal="left" readingOrder="0"/>
    </xf>
    <xf borderId="1" fillId="0" fontId="1" numFmtId="0" xfId="0" applyAlignment="1" applyBorder="1" applyFont="1">
      <alignment horizontal="left" shrinkToFit="0" vertical="bottom" wrapText="1"/>
    </xf>
    <xf borderId="3" fillId="0" fontId="5" numFmtId="165" xfId="0" applyAlignment="1" applyBorder="1" applyFont="1" applyNumberFormat="1">
      <alignment horizontal="center" vertical="bottom"/>
    </xf>
    <xf borderId="3" fillId="0" fontId="1" numFmtId="0" xfId="0" applyAlignment="1" applyBorder="1" applyFont="1">
      <alignment horizontal="left" vertical="bottom"/>
    </xf>
    <xf borderId="3" fillId="0" fontId="1" numFmtId="0" xfId="0" applyAlignment="1" applyBorder="1" applyFont="1">
      <alignment horizontal="left" vertical="bottom"/>
    </xf>
    <xf borderId="1" fillId="0" fontId="5" numFmtId="0" xfId="0" applyAlignment="1" applyBorder="1" applyFont="1">
      <alignment shrinkToFit="0" vertical="bottom" wrapText="1"/>
    </xf>
    <xf borderId="1" fillId="0" fontId="5" numFmtId="166" xfId="0" applyAlignment="1" applyBorder="1" applyFont="1" applyNumberFormat="1">
      <alignment horizontal="center" vertical="bottom"/>
    </xf>
    <xf borderId="3" fillId="0" fontId="5" numFmtId="0" xfId="0" applyAlignment="1" applyBorder="1" applyFont="1">
      <alignment shrinkToFit="0" vertical="bottom" wrapText="1"/>
    </xf>
    <xf borderId="3" fillId="0" fontId="5" numFmtId="166" xfId="0" applyAlignment="1" applyBorder="1" applyFont="1" applyNumberFormat="1">
      <alignment horizontal="center" vertical="bottom"/>
    </xf>
    <xf borderId="1" fillId="5" fontId="112" numFmtId="166" xfId="0" applyAlignment="1" applyBorder="1" applyFont="1" applyNumberFormat="1">
      <alignment horizontal="center" vertical="bottom"/>
    </xf>
    <xf borderId="3" fillId="0" fontId="5" numFmtId="0" xfId="0" applyAlignment="1" applyBorder="1" applyFont="1">
      <alignment shrinkToFit="0" vertical="bottom" wrapText="1"/>
    </xf>
    <xf borderId="3" fillId="0" fontId="5" numFmtId="166" xfId="0" applyAlignment="1" applyBorder="1" applyFont="1" applyNumberFormat="1">
      <alignment horizontal="center" shrinkToFit="0" vertical="bottom" wrapText="1"/>
    </xf>
    <xf borderId="0" fillId="0" fontId="3" numFmtId="167" xfId="0" applyAlignment="1" applyFont="1" applyNumberFormat="1">
      <alignment horizontal="center" readingOrder="0"/>
    </xf>
    <xf borderId="7" fillId="0" fontId="3" numFmtId="0" xfId="0" applyAlignment="1" applyBorder="1" applyFont="1">
      <alignment horizontal="center" readingOrder="0"/>
    </xf>
    <xf borderId="11" fillId="0" fontId="3" numFmtId="0" xfId="0" applyAlignment="1" applyBorder="1" applyFont="1">
      <alignment horizontal="center" readingOrder="0" shrinkToFit="0" wrapText="1"/>
    </xf>
    <xf borderId="13" fillId="0" fontId="3" numFmtId="0" xfId="0" applyAlignment="1" applyBorder="1" applyFont="1">
      <alignment horizontal="center" readingOrder="0" shrinkToFit="0" wrapText="1"/>
    </xf>
    <xf borderId="1" fillId="0" fontId="113" numFmtId="0" xfId="0" applyAlignment="1" applyBorder="1" applyFont="1">
      <alignment readingOrder="0"/>
    </xf>
    <xf borderId="1" fillId="0" fontId="113" numFmtId="167" xfId="0" applyAlignment="1" applyBorder="1" applyFont="1" applyNumberFormat="1">
      <alignment horizontal="center" readingOrder="0" shrinkToFit="0" wrapText="0"/>
    </xf>
    <xf borderId="1" fillId="0" fontId="113" numFmtId="0" xfId="0" applyAlignment="1" applyBorder="1" applyFont="1">
      <alignment horizontal="center" readingOrder="0" shrinkToFit="0" wrapText="0"/>
    </xf>
    <xf borderId="1" fillId="0" fontId="113" numFmtId="0" xfId="0" applyAlignment="1" applyBorder="1" applyFont="1">
      <alignment readingOrder="0" vertical="top"/>
    </xf>
    <xf borderId="1" fillId="0" fontId="113" numFmtId="0" xfId="0" applyAlignment="1" applyBorder="1" applyFont="1">
      <alignment horizontal="center" readingOrder="0" shrinkToFit="0" vertical="bottom" wrapText="0"/>
    </xf>
    <xf borderId="1" fillId="0" fontId="114" numFmtId="0" xfId="0" applyAlignment="1" applyBorder="1" applyFont="1">
      <alignment readingOrder="0" vertical="bottom"/>
    </xf>
    <xf borderId="1" fillId="0" fontId="113" numFmtId="167" xfId="0" applyAlignment="1" applyBorder="1" applyFont="1" applyNumberFormat="1">
      <alignment horizontal="center" readingOrder="0" shrinkToFit="0" vertical="bottom" wrapText="0"/>
    </xf>
    <xf borderId="1" fillId="0" fontId="113" numFmtId="0" xfId="0" applyAlignment="1" applyBorder="1" applyFont="1">
      <alignment horizontal="left" readingOrder="0" vertical="top"/>
    </xf>
    <xf borderId="1" fillId="0" fontId="115" numFmtId="167" xfId="0" applyAlignment="1" applyBorder="1" applyFont="1" applyNumberFormat="1">
      <alignment horizontal="center" readingOrder="0" shrinkToFit="0" vertical="bottom" wrapText="0"/>
    </xf>
    <xf borderId="1" fillId="0" fontId="115" numFmtId="0" xfId="0" applyAlignment="1" applyBorder="1" applyFont="1">
      <alignment horizontal="center" readingOrder="0" shrinkToFit="0" wrapText="0"/>
    </xf>
    <xf borderId="1" fillId="0" fontId="115" numFmtId="167" xfId="0" applyAlignment="1" applyBorder="1" applyFont="1" applyNumberFormat="1">
      <alignment horizontal="center" readingOrder="0" vertical="top"/>
    </xf>
    <xf borderId="1" fillId="0" fontId="115" numFmtId="167" xfId="0" applyAlignment="1" applyBorder="1" applyFont="1" applyNumberFormat="1">
      <alignment horizontal="center" readingOrder="0" shrinkToFit="0" wrapText="0"/>
    </xf>
    <xf borderId="1" fillId="0" fontId="115" numFmtId="178" xfId="0" applyAlignment="1" applyBorder="1" applyFont="1" applyNumberFormat="1">
      <alignment horizontal="center" readingOrder="0" shrinkToFit="0" vertical="bottom" wrapText="0"/>
    </xf>
    <xf borderId="1" fillId="0" fontId="113" numFmtId="0" xfId="0" applyAlignment="1" applyBorder="1" applyFont="1">
      <alignment readingOrder="0" vertical="bottom"/>
    </xf>
    <xf quotePrefix="1" borderId="1" fillId="0" fontId="115" numFmtId="0" xfId="0" applyAlignment="1" applyBorder="1" applyFont="1">
      <alignment horizontal="center" readingOrder="0"/>
    </xf>
    <xf borderId="1" fillId="0" fontId="3" numFmtId="173" xfId="0" applyAlignment="1" applyBorder="1" applyFont="1" applyNumberFormat="1">
      <alignment horizontal="center" readingOrder="0"/>
    </xf>
    <xf borderId="1" fillId="0" fontId="116" numFmtId="0" xfId="0" applyAlignment="1" applyBorder="1" applyFont="1">
      <alignment readingOrder="0" shrinkToFit="0" vertical="center" wrapText="1"/>
    </xf>
    <xf borderId="1" fillId="0" fontId="117" numFmtId="0" xfId="0" applyAlignment="1" applyBorder="1" applyFont="1">
      <alignment horizontal="center" readingOrder="0" shrinkToFit="0" vertical="center" wrapText="1"/>
    </xf>
    <xf borderId="3" fillId="0" fontId="117" numFmtId="0" xfId="0" applyAlignment="1" applyBorder="1" applyFont="1">
      <alignment readingOrder="0" shrinkToFit="0" vertical="center" wrapText="1"/>
    </xf>
    <xf borderId="3" fillId="0" fontId="117" numFmtId="0" xfId="0" applyAlignment="1" applyBorder="1" applyFont="1">
      <alignment horizontal="center" readingOrder="0" shrinkToFit="0" vertical="center" wrapText="1"/>
    </xf>
    <xf borderId="3" fillId="0" fontId="118" numFmtId="0" xfId="0" applyAlignment="1" applyBorder="1" applyFont="1">
      <alignment readingOrder="0" shrinkToFit="0" vertical="center" wrapText="1"/>
    </xf>
    <xf borderId="3" fillId="0" fontId="117" numFmtId="164" xfId="0" applyAlignment="1" applyBorder="1" applyFont="1" applyNumberFormat="1">
      <alignment horizontal="center" readingOrder="0" shrinkToFit="0" vertical="center" wrapText="1"/>
    </xf>
    <xf borderId="1" fillId="0" fontId="119" numFmtId="0" xfId="0" applyAlignment="1" applyBorder="1" applyFont="1">
      <alignment readingOrder="0" shrinkToFit="0" vertical="center" wrapText="1"/>
    </xf>
    <xf borderId="1" fillId="0" fontId="120" numFmtId="0" xfId="0" applyAlignment="1" applyBorder="1" applyFont="1">
      <alignment horizontal="center" readingOrder="0" shrinkToFit="0" vertical="center" wrapText="1"/>
    </xf>
    <xf borderId="1" fillId="0" fontId="121" numFmtId="0" xfId="0" applyAlignment="1" applyBorder="1" applyFont="1">
      <alignment readingOrder="0" shrinkToFit="0" vertical="center" wrapText="1"/>
    </xf>
    <xf borderId="3" fillId="0" fontId="117" numFmtId="178" xfId="0" applyAlignment="1" applyBorder="1" applyFont="1" applyNumberFormat="1">
      <alignment horizontal="center" readingOrder="0" shrinkToFit="0" vertical="center" wrapText="1"/>
    </xf>
    <xf borderId="1" fillId="0" fontId="94" numFmtId="0" xfId="0" applyAlignment="1" applyBorder="1" applyFont="1">
      <alignment horizontal="center" readingOrder="0" shrinkToFit="0" vertical="center" wrapText="1"/>
    </xf>
    <xf borderId="1" fillId="0" fontId="117" numFmtId="0" xfId="0" applyAlignment="1" applyBorder="1" applyFont="1">
      <alignment readingOrder="0" shrinkToFit="0" vertical="center" wrapText="1"/>
    </xf>
    <xf borderId="1" fillId="0" fontId="117" numFmtId="0" xfId="0" applyAlignment="1" applyBorder="1" applyFont="1">
      <alignment horizontal="left" readingOrder="0" shrinkToFit="0" vertical="center" wrapText="1"/>
    </xf>
    <xf borderId="1" fillId="0" fontId="117" numFmtId="167" xfId="0" applyAlignment="1" applyBorder="1" applyFont="1" applyNumberFormat="1">
      <alignment horizontal="center" readingOrder="0" shrinkToFit="0" vertical="center" wrapText="1"/>
    </xf>
    <xf borderId="1" fillId="0" fontId="120" numFmtId="0" xfId="0" applyAlignment="1" applyBorder="1" applyFont="1">
      <alignment shrinkToFit="0" vertical="center" wrapText="1"/>
    </xf>
    <xf borderId="1" fillId="0" fontId="5" numFmtId="167" xfId="0" applyAlignment="1" applyBorder="1" applyFont="1" applyNumberFormat="1">
      <alignment horizontal="center" readingOrder="0" vertical="center"/>
    </xf>
    <xf borderId="1" fillId="0" fontId="5" numFmtId="166" xfId="0" applyAlignment="1" applyBorder="1" applyFont="1" applyNumberFormat="1">
      <alignment horizontal="center" readingOrder="0" vertical="center"/>
    </xf>
    <xf borderId="1" fillId="0" fontId="5" numFmtId="166" xfId="0" applyAlignment="1" applyBorder="1" applyFont="1" applyNumberFormat="1">
      <alignment horizontal="center" readingOrder="0" vertical="center"/>
    </xf>
    <xf borderId="1" fillId="0" fontId="5" numFmtId="167" xfId="0" applyAlignment="1" applyBorder="1" applyFont="1" applyNumberFormat="1">
      <alignment horizontal="center" readingOrder="0" vertical="center"/>
    </xf>
    <xf borderId="1" fillId="0" fontId="3" numFmtId="167" xfId="0" applyAlignment="1" applyBorder="1" applyFont="1" applyNumberFormat="1">
      <alignment horizontal="center" readingOrder="0" vertical="center"/>
    </xf>
    <xf borderId="1" fillId="0" fontId="122" numFmtId="0" xfId="0" applyAlignment="1" applyBorder="1" applyFont="1">
      <alignment horizontal="center" readingOrder="0" shrinkToFit="0" vertical="center" wrapText="1"/>
    </xf>
    <xf borderId="1" fillId="5" fontId="8" numFmtId="0" xfId="0" applyAlignment="1" applyBorder="1" applyFont="1">
      <alignment horizontal="left" readingOrder="0" shrinkToFit="0" vertical="center" wrapText="1"/>
    </xf>
    <xf borderId="0" fillId="0" fontId="3" numFmtId="0" xfId="0" applyAlignment="1" applyFont="1">
      <alignment horizontal="left" shrinkToFit="0" vertical="center" wrapText="1"/>
    </xf>
    <xf borderId="1" fillId="0" fontId="123" numFmtId="0" xfId="0" applyAlignment="1" applyBorder="1" applyFont="1">
      <alignment horizontal="left" readingOrder="0" shrinkToFit="0" wrapText="1"/>
    </xf>
    <xf borderId="1" fillId="0" fontId="123" numFmtId="0" xfId="0" applyAlignment="1" applyBorder="1" applyFont="1">
      <alignment horizontal="center" readingOrder="0" shrinkToFit="0" wrapText="1"/>
    </xf>
    <xf borderId="1" fillId="0" fontId="124" numFmtId="0" xfId="0" applyAlignment="1" applyBorder="1" applyFont="1">
      <alignment horizontal="center" readingOrder="0" shrinkToFit="0" wrapText="1"/>
    </xf>
    <xf borderId="1" fillId="0" fontId="125" numFmtId="0" xfId="0" applyAlignment="1" applyBorder="1" applyFont="1">
      <alignment horizontal="center" readingOrder="0" shrinkToFit="0" wrapText="1"/>
    </xf>
    <xf borderId="1" fillId="0" fontId="126" numFmtId="0" xfId="0" applyAlignment="1" applyBorder="1" applyFont="1">
      <alignment horizontal="left" readingOrder="0" shrinkToFit="0" wrapText="1"/>
    </xf>
    <xf borderId="1" fillId="0" fontId="127" numFmtId="0" xfId="0" applyAlignment="1" applyBorder="1" applyFont="1">
      <alignment horizontal="center" readingOrder="0" shrinkToFit="0" wrapText="1"/>
    </xf>
    <xf borderId="1" fillId="0" fontId="128" numFmtId="0" xfId="0" applyAlignment="1" applyBorder="1" applyFont="1">
      <alignment horizontal="center" readingOrder="0" shrinkToFit="0" wrapText="1"/>
    </xf>
    <xf borderId="1" fillId="0" fontId="125" numFmtId="0" xfId="0" applyAlignment="1" applyBorder="1" applyFont="1">
      <alignment horizontal="center" readingOrder="0" shrinkToFit="0" wrapText="0"/>
    </xf>
    <xf borderId="5" fillId="0" fontId="129" numFmtId="0" xfId="0" applyAlignment="1" applyBorder="1" applyFont="1">
      <alignment readingOrder="0" shrinkToFit="0" vertical="bottom" wrapText="0"/>
    </xf>
    <xf borderId="1" fillId="0" fontId="129" numFmtId="0" xfId="0" applyAlignment="1" applyBorder="1" applyFont="1">
      <alignment readingOrder="0" shrinkToFit="0" vertical="bottom" wrapText="0"/>
    </xf>
    <xf borderId="1" fillId="0" fontId="130" numFmtId="0" xfId="0" applyAlignment="1" applyBorder="1" applyFont="1">
      <alignment horizontal="center" readingOrder="0" shrinkToFit="0" wrapText="1"/>
    </xf>
    <xf borderId="1" fillId="0" fontId="126" numFmtId="0" xfId="0" applyAlignment="1" applyBorder="1" applyFont="1">
      <alignment horizontal="left" readingOrder="0"/>
    </xf>
    <xf borderId="1" fillId="0" fontId="131" numFmtId="0" xfId="0" applyAlignment="1" applyBorder="1" applyFont="1">
      <alignment readingOrder="0" shrinkToFit="0" wrapText="1"/>
    </xf>
    <xf borderId="1" fillId="0" fontId="132" numFmtId="0" xfId="0" applyAlignment="1" applyBorder="1" applyFont="1">
      <alignment readingOrder="0" shrinkToFit="0" wrapText="1"/>
    </xf>
    <xf borderId="0" fillId="0" fontId="3" numFmtId="164" xfId="0" applyAlignment="1" applyFont="1" applyNumberFormat="1">
      <alignment horizontal="center" readingOrder="0"/>
    </xf>
    <xf borderId="0" fillId="5" fontId="35" numFmtId="0" xfId="0" applyAlignment="1" applyFont="1">
      <alignment readingOrder="0"/>
    </xf>
    <xf borderId="1" fillId="5" fontId="35" numFmtId="167" xfId="0" applyAlignment="1" applyBorder="1" applyFont="1" applyNumberFormat="1">
      <alignment horizontal="center" readingOrder="0"/>
    </xf>
    <xf borderId="1" fillId="5" fontId="35" numFmtId="0" xfId="0" applyAlignment="1" applyBorder="1" applyFont="1">
      <alignment horizontal="center" readingOrder="0"/>
    </xf>
    <xf borderId="1" fillId="0" fontId="133" numFmtId="0" xfId="0" applyAlignment="1" applyBorder="1" applyFont="1">
      <alignment horizontal="left" readingOrder="0" shrinkToFit="0" vertical="center" wrapText="1"/>
    </xf>
    <xf borderId="1" fillId="0" fontId="6" numFmtId="164" xfId="0" applyAlignment="1" applyBorder="1" applyFont="1" applyNumberFormat="1">
      <alignment horizontal="center" readingOrder="0"/>
    </xf>
    <xf borderId="1" fillId="0" fontId="134" numFmtId="0" xfId="0" applyAlignment="1" applyBorder="1" applyFont="1">
      <alignment horizontal="left" readingOrder="0" shrinkToFit="0" vertical="center" wrapText="1"/>
    </xf>
    <xf borderId="1" fillId="0" fontId="135" numFmtId="0" xfId="0" applyAlignment="1" applyBorder="1" applyFont="1">
      <alignment horizontal="left" readingOrder="0" shrinkToFit="0" vertical="center" wrapText="1"/>
    </xf>
    <xf borderId="1" fillId="0" fontId="5" numFmtId="173" xfId="0" applyAlignment="1" applyBorder="1" applyFont="1" applyNumberFormat="1">
      <alignment horizontal="center" readingOrder="0"/>
    </xf>
    <xf borderId="0" fillId="2" fontId="11" numFmtId="0" xfId="0" applyAlignment="1" applyFont="1">
      <alignment horizontal="left" readingOrder="0" shrinkToFit="0" vertical="center" wrapText="1"/>
    </xf>
    <xf borderId="0" fillId="2" fontId="11" numFmtId="0" xfId="0" applyAlignment="1" applyFont="1">
      <alignment horizontal="center" vertical="center"/>
    </xf>
    <xf borderId="0" fillId="2" fontId="11" numFmtId="0" xfId="0" applyAlignment="1" applyFont="1">
      <alignment horizontal="center" shrinkToFit="0" vertical="center" wrapText="1"/>
    </xf>
    <xf borderId="0" fillId="0" fontId="3" numFmtId="0" xfId="0" applyAlignment="1" applyFont="1">
      <alignment horizontal="left" readingOrder="0" shrinkToFit="0" vertical="center" wrapText="1"/>
    </xf>
    <xf borderId="0" fillId="5" fontId="0" numFmtId="0" xfId="0" applyAlignment="1" applyFont="1">
      <alignment horizontal="left" shrinkToFit="0" vertical="center" wrapText="1"/>
    </xf>
    <xf borderId="10" fillId="0" fontId="5" numFmtId="0" xfId="0" applyAlignment="1" applyBorder="1" applyFont="1">
      <alignment horizontal="left" readingOrder="0" shrinkToFit="0" vertical="center" wrapText="1"/>
    </xf>
    <xf borderId="9" fillId="7" fontId="12" numFmtId="0" xfId="0" applyAlignment="1" applyBorder="1" applyFont="1">
      <alignment horizontal="left" shrinkToFit="0" vertical="center" wrapText="1"/>
    </xf>
    <xf borderId="0" fillId="0" fontId="18" numFmtId="0" xfId="0" applyAlignment="1" applyFont="1">
      <alignment horizontal="center" readingOrder="0" vertical="center"/>
    </xf>
    <xf borderId="7" fillId="8" fontId="5" numFmtId="0" xfId="0" applyAlignment="1" applyBorder="1" applyFont="1">
      <alignment horizontal="center" shrinkToFit="0" vertical="center" wrapText="0"/>
    </xf>
    <xf borderId="8" fillId="8" fontId="13" numFmtId="0" xfId="0" applyAlignment="1" applyBorder="1" applyFont="1">
      <alignment horizontal="left" readingOrder="0" shrinkToFit="0" vertical="center" wrapText="1"/>
    </xf>
    <xf borderId="8" fillId="8" fontId="13" numFmtId="0" xfId="0" applyAlignment="1" applyBorder="1" applyFont="1">
      <alignment horizontal="center" shrinkToFit="0" vertical="center" wrapText="1"/>
    </xf>
    <xf borderId="2" fillId="8" fontId="13" numFmtId="0" xfId="0" applyAlignment="1" applyBorder="1" applyFont="1">
      <alignment horizontal="center" shrinkToFit="0" vertical="center" wrapText="0"/>
    </xf>
    <xf borderId="1" fillId="0" fontId="5" numFmtId="0" xfId="0" applyAlignment="1" applyBorder="1" applyFont="1">
      <alignment horizontal="left" readingOrder="0" shrinkToFit="0" vertical="center" wrapText="1"/>
    </xf>
    <xf borderId="1" fillId="0" fontId="136" numFmtId="0" xfId="0" applyAlignment="1" applyBorder="1" applyFont="1">
      <alignment horizontal="left" readingOrder="0" shrinkToFit="0" vertical="center" wrapText="0"/>
    </xf>
    <xf borderId="1" fillId="0" fontId="137" numFmtId="0" xfId="0" applyAlignment="1" applyBorder="1" applyFont="1">
      <alignment horizontal="left" readingOrder="0" shrinkToFit="0" vertical="center" wrapText="0"/>
    </xf>
    <xf borderId="0" fillId="5" fontId="8" numFmtId="0" xfId="0" applyAlignment="1" applyFont="1">
      <alignment readingOrder="0" shrinkToFit="0" wrapText="1"/>
    </xf>
    <xf borderId="1" fillId="0" fontId="138" numFmtId="0" xfId="0" applyAlignment="1" applyBorder="1" applyFont="1">
      <alignment horizontal="left" readingOrder="0" vertical="center"/>
    </xf>
    <xf borderId="1" fillId="0" fontId="139" numFmtId="0" xfId="0" applyAlignment="1" applyBorder="1" applyFont="1">
      <alignment horizontal="left" readingOrder="0" vertical="center"/>
    </xf>
    <xf borderId="0" fillId="0" fontId="6" numFmtId="0" xfId="0" applyAlignment="1" applyFont="1">
      <alignment readingOrder="0" shrinkToFit="0" wrapText="1"/>
    </xf>
    <xf borderId="1" fillId="0" fontId="140" numFmtId="0" xfId="0" applyAlignment="1" applyBorder="1" applyFont="1">
      <alignment horizontal="left" readingOrder="0" vertical="center"/>
    </xf>
    <xf borderId="0" fillId="0" fontId="3" numFmtId="0" xfId="0" applyAlignment="1" applyFont="1">
      <alignment horizontal="center" readingOrder="0" shrinkToFit="0" vertical="center" wrapText="1"/>
    </xf>
    <xf borderId="1" fillId="0" fontId="5" numFmtId="165" xfId="0" applyAlignment="1" applyBorder="1" applyFont="1" applyNumberFormat="1">
      <alignment horizontal="center" readingOrder="0" shrinkToFit="0" vertical="center" wrapText="1"/>
    </xf>
    <xf borderId="0" fillId="5" fontId="10" numFmtId="0" xfId="0" applyAlignment="1" applyFont="1">
      <alignment horizontal="center" readingOrder="0" shrinkToFit="0" wrapText="1"/>
    </xf>
    <xf borderId="1" fillId="0" fontId="3" numFmtId="164" xfId="0" applyAlignment="1" applyBorder="1" applyFont="1" applyNumberFormat="1">
      <alignment readingOrder="0" shrinkToFit="0" vertical="center" wrapText="1"/>
    </xf>
    <xf borderId="0" fillId="5" fontId="8" numFmtId="0" xfId="0" applyAlignment="1" applyFont="1">
      <alignment horizontal="center" readingOrder="0"/>
    </xf>
    <xf borderId="0" fillId="0" fontId="120" numFmtId="0" xfId="0" applyAlignment="1" applyFont="1">
      <alignment horizontal="left" readingOrder="0" shrinkToFit="0" wrapText="1"/>
    </xf>
    <xf borderId="1" fillId="0" fontId="141" numFmtId="0" xfId="0" applyAlignment="1" applyBorder="1" applyFont="1">
      <alignment shrinkToFit="0" wrapText="1"/>
    </xf>
    <xf borderId="1" fillId="0" fontId="60" numFmtId="0" xfId="0" applyAlignment="1" applyBorder="1" applyFont="1">
      <alignment horizontal="center" shrinkToFit="0" wrapText="1"/>
    </xf>
    <xf borderId="5" fillId="0" fontId="5" numFmtId="0" xfId="0" applyAlignment="1" applyBorder="1" applyFont="1">
      <alignment horizontal="center" readingOrder="0" shrinkToFit="0" vertical="bottom" wrapText="0"/>
    </xf>
    <xf borderId="11" fillId="0" fontId="141" numFmtId="0" xfId="0" applyAlignment="1" applyBorder="1" applyFont="1">
      <alignment shrinkToFit="0" wrapText="1"/>
    </xf>
    <xf borderId="11" fillId="0" fontId="60" numFmtId="0" xfId="0" applyAlignment="1" applyBorder="1" applyFont="1">
      <alignment horizontal="center" shrinkToFit="0" wrapText="1"/>
    </xf>
    <xf borderId="5" fillId="0" fontId="5" numFmtId="0" xfId="0" applyAlignment="1" applyBorder="1" applyFont="1">
      <alignment horizontal="center" readingOrder="0" shrinkToFit="0" wrapText="0"/>
    </xf>
    <xf borderId="5" fillId="0" fontId="5" numFmtId="0" xfId="0" applyAlignment="1" applyBorder="1" applyFont="1">
      <alignment horizontal="center" readingOrder="0"/>
    </xf>
    <xf borderId="3" fillId="0" fontId="60" numFmtId="0" xfId="0" applyAlignment="1" applyBorder="1" applyFont="1">
      <alignment horizontal="center" shrinkToFit="0" wrapText="1"/>
    </xf>
    <xf borderId="3" fillId="0" fontId="141" numFmtId="0" xfId="0" applyAlignment="1" applyBorder="1" applyFont="1">
      <alignment shrinkToFit="0" vertical="bottom" wrapText="1"/>
    </xf>
    <xf borderId="3" fillId="0" fontId="60" numFmtId="165" xfId="0" applyAlignment="1" applyBorder="1" applyFont="1" applyNumberFormat="1">
      <alignment horizontal="center" shrinkToFit="0" wrapText="1"/>
    </xf>
    <xf borderId="3" fillId="0" fontId="141" numFmtId="0" xfId="0" applyAlignment="1" applyBorder="1" applyFont="1">
      <alignment shrinkToFit="0" wrapText="1"/>
    </xf>
    <xf borderId="3" fillId="0" fontId="141" numFmtId="0" xfId="0" applyAlignment="1" applyBorder="1" applyFont="1">
      <alignment shrinkToFit="0" vertical="top" wrapText="1"/>
    </xf>
    <xf borderId="3" fillId="0" fontId="141" numFmtId="0" xfId="0" applyAlignment="1" applyBorder="1" applyFont="1">
      <alignment shrinkToFit="0" vertical="bottom" wrapText="1"/>
    </xf>
    <xf borderId="3" fillId="0" fontId="60" numFmtId="165" xfId="0" applyAlignment="1" applyBorder="1" applyFont="1" applyNumberFormat="1">
      <alignment horizontal="center" readingOrder="0" shrinkToFit="0" wrapText="1"/>
    </xf>
    <xf borderId="3" fillId="0" fontId="60" numFmtId="164" xfId="0" applyAlignment="1" applyBorder="1" applyFont="1" applyNumberFormat="1">
      <alignment horizontal="center" readingOrder="0" shrinkToFit="0" wrapText="1"/>
    </xf>
    <xf borderId="3" fillId="0" fontId="141" numFmtId="0" xfId="0" applyAlignment="1" applyBorder="1" applyFont="1">
      <alignment shrinkToFit="0" wrapText="1"/>
    </xf>
    <xf borderId="1" fillId="0" fontId="3" numFmtId="0" xfId="0" applyAlignment="1" applyBorder="1" applyFont="1">
      <alignment horizontal="center" readingOrder="0" vertical="bottom"/>
    </xf>
    <xf borderId="3" fillId="0" fontId="141" numFmtId="0" xfId="0" applyAlignment="1" applyBorder="1" applyFont="1">
      <alignment readingOrder="0" shrinkToFit="0" vertical="top" wrapText="1"/>
    </xf>
    <xf borderId="3" fillId="0" fontId="60" numFmtId="179" xfId="0" applyAlignment="1" applyBorder="1" applyFont="1" applyNumberFormat="1">
      <alignment horizontal="center" readingOrder="0" shrinkToFit="0" wrapText="1"/>
    </xf>
    <xf borderId="3" fillId="0" fontId="141" numFmtId="0" xfId="0" applyAlignment="1" applyBorder="1" applyFont="1">
      <alignment shrinkToFit="0" vertical="top" wrapText="1"/>
    </xf>
    <xf borderId="3" fillId="0" fontId="60" numFmtId="179" xfId="0" applyAlignment="1" applyBorder="1" applyFont="1" applyNumberFormat="1">
      <alignment horizontal="center" shrinkToFit="0" wrapText="1"/>
    </xf>
    <xf borderId="1" fillId="0" fontId="141" numFmtId="0" xfId="0" applyAlignment="1" applyBorder="1" applyFont="1">
      <alignment horizontal="left" readingOrder="0" shrinkToFit="0" wrapText="1"/>
    </xf>
    <xf borderId="0" fillId="0" fontId="3" numFmtId="165" xfId="0" applyAlignment="1" applyFont="1" applyNumberFormat="1">
      <alignment readingOrder="0"/>
    </xf>
    <xf borderId="1" fillId="0" fontId="141" numFmtId="0" xfId="0" applyAlignment="1" applyBorder="1" applyFont="1">
      <alignment horizontal="left" readingOrder="0"/>
    </xf>
    <xf borderId="1" fillId="0" fontId="5" numFmtId="0" xfId="0" applyAlignment="1" applyBorder="1" applyFont="1">
      <alignment horizontal="center" readingOrder="0" shrinkToFit="0" vertical="top" wrapText="0"/>
    </xf>
    <xf borderId="1" fillId="0" fontId="3" numFmtId="164" xfId="0" applyAlignment="1" applyBorder="1" applyFont="1" applyNumberFormat="1">
      <alignment horizontal="center" readingOrder="0" vertical="top"/>
    </xf>
    <xf borderId="1" fillId="0" fontId="142" numFmtId="0" xfId="0" applyAlignment="1" applyBorder="1" applyFont="1">
      <alignment horizontal="center" readingOrder="0" shrinkToFit="0" vertical="top" wrapText="0"/>
    </xf>
    <xf borderId="0" fillId="5" fontId="35" numFmtId="0" xfId="0" applyAlignment="1" applyFont="1">
      <alignment horizontal="center" readingOrder="0" vertical="top"/>
    </xf>
    <xf borderId="1" fillId="0" fontId="5" numFmtId="0" xfId="0" applyAlignment="1" applyBorder="1" applyFont="1">
      <alignment horizontal="center" readingOrder="0" vertical="top"/>
    </xf>
    <xf borderId="1" fillId="0" fontId="143" numFmtId="0" xfId="0" applyAlignment="1" applyBorder="1" applyFont="1">
      <alignment horizontal="center" readingOrder="0" shrinkToFit="0" vertical="top" wrapText="0"/>
    </xf>
    <xf borderId="1" fillId="0" fontId="144" numFmtId="0" xfId="0" applyAlignment="1" applyBorder="1" applyFont="1">
      <alignment horizontal="center" readingOrder="0" vertical="top"/>
    </xf>
    <xf borderId="1" fillId="0" fontId="3" numFmtId="0" xfId="0" applyAlignment="1" applyBorder="1" applyFont="1">
      <alignment horizontal="left" readingOrder="0" vertical="top"/>
    </xf>
    <xf borderId="1" fillId="0" fontId="145" numFmtId="0" xfId="0" applyAlignment="1" applyBorder="1" applyFont="1">
      <alignment readingOrder="0" vertical="top"/>
    </xf>
    <xf borderId="1" fillId="0" fontId="146" numFmtId="0" xfId="0" applyAlignment="1" applyBorder="1" applyFont="1">
      <alignment horizontal="center" readingOrder="0" vertical="top"/>
    </xf>
    <xf borderId="0" fillId="2" fontId="6" numFmtId="0" xfId="0" applyAlignment="1" applyFont="1">
      <alignment vertical="center"/>
    </xf>
    <xf borderId="0" fillId="2" fontId="6" numFmtId="0" xfId="0" applyAlignment="1" applyFont="1">
      <alignment horizontal="left" readingOrder="0" vertical="center"/>
    </xf>
    <xf borderId="0" fillId="2" fontId="147" numFmtId="0" xfId="0" applyAlignment="1" applyFont="1">
      <alignment readingOrder="0" vertical="center"/>
    </xf>
    <xf borderId="0" fillId="2" fontId="147" numFmtId="0" xfId="0" applyAlignment="1" applyFont="1">
      <alignment vertical="center"/>
    </xf>
    <xf borderId="0" fillId="0" fontId="6" numFmtId="0" xfId="0" applyFont="1"/>
    <xf borderId="0" fillId="0" fontId="148" numFmtId="0" xfId="0" applyFont="1"/>
    <xf borderId="0" fillId="0" fontId="6" numFmtId="0" xfId="0" applyAlignment="1" applyFont="1">
      <alignment vertical="center"/>
    </xf>
    <xf borderId="0" fillId="0" fontId="6" numFmtId="0" xfId="0" applyAlignment="1" applyFont="1">
      <alignment horizontal="left" readingOrder="0" vertical="center"/>
    </xf>
    <xf borderId="0" fillId="0" fontId="6" numFmtId="0" xfId="0" applyAlignment="1" applyFont="1">
      <alignment readingOrder="0" vertical="center"/>
    </xf>
    <xf borderId="0" fillId="0" fontId="147" numFmtId="0" xfId="0" applyAlignment="1" applyFont="1">
      <alignment horizontal="center" readingOrder="0" vertical="center"/>
    </xf>
    <xf borderId="0" fillId="5" fontId="149" numFmtId="0" xfId="0" applyAlignment="1" applyFont="1">
      <alignment vertical="center"/>
    </xf>
    <xf borderId="10" fillId="0" fontId="6" numFmtId="0" xfId="0" applyAlignment="1" applyBorder="1" applyFont="1">
      <alignment readingOrder="0" shrinkToFit="0" vertical="center" wrapText="0"/>
    </xf>
    <xf borderId="9" fillId="7" fontId="150" numFmtId="0" xfId="0" applyAlignment="1" applyBorder="1" applyFont="1">
      <alignment horizontal="center" vertical="center"/>
    </xf>
    <xf borderId="0" fillId="0" fontId="6" numFmtId="0" xfId="0" applyAlignment="1" applyFont="1">
      <alignment horizontal="left" vertical="center"/>
    </xf>
    <xf borderId="7" fillId="8" fontId="6" numFmtId="0" xfId="0" applyAlignment="1" applyBorder="1" applyFont="1">
      <alignment shrinkToFit="0" vertical="center" wrapText="0"/>
    </xf>
    <xf borderId="8" fillId="8" fontId="6" numFmtId="0" xfId="0" applyAlignment="1" applyBorder="1" applyFont="1">
      <alignment horizontal="left" shrinkToFit="0" vertical="center" wrapText="0"/>
    </xf>
    <xf borderId="8" fillId="8" fontId="150" numFmtId="0" xfId="0" applyAlignment="1" applyBorder="1" applyFont="1">
      <alignment readingOrder="0" shrinkToFit="0" vertical="center" wrapText="0"/>
    </xf>
    <xf borderId="8" fillId="8" fontId="150" numFmtId="0" xfId="0" applyAlignment="1" applyBorder="1" applyFont="1">
      <alignment shrinkToFit="0" vertical="center" wrapText="0"/>
    </xf>
    <xf borderId="2" fillId="8" fontId="150" numFmtId="0" xfId="0" applyAlignment="1" applyBorder="1" applyFont="1">
      <alignment shrinkToFit="0" vertical="center" wrapText="0"/>
    </xf>
    <xf borderId="7" fillId="3" fontId="150" numFmtId="0" xfId="0" applyAlignment="1" applyBorder="1" applyFont="1">
      <alignment horizontal="center" readingOrder="0" vertical="center"/>
    </xf>
    <xf borderId="1" fillId="8" fontId="6" numFmtId="0" xfId="0" applyAlignment="1" applyBorder="1" applyFont="1">
      <alignment horizontal="center" readingOrder="0" shrinkToFit="0" vertical="center" wrapText="1"/>
    </xf>
    <xf borderId="1" fillId="8" fontId="151" numFmtId="0" xfId="0" applyAlignment="1" applyBorder="1" applyFont="1">
      <alignment horizontal="center" readingOrder="0" shrinkToFit="0" vertical="center" wrapText="1"/>
    </xf>
    <xf borderId="1" fillId="3" fontId="6" numFmtId="0" xfId="0" applyAlignment="1" applyBorder="1" applyFont="1">
      <alignment horizontal="center" readingOrder="0" shrinkToFit="0" vertical="center" wrapText="1"/>
    </xf>
    <xf borderId="1" fillId="0" fontId="6" numFmtId="0" xfId="0" applyAlignment="1" applyBorder="1" applyFont="1">
      <alignment horizontal="center" readingOrder="0" shrinkToFit="0" vertical="center" wrapText="0"/>
    </xf>
    <xf borderId="1" fillId="0" fontId="149" numFmtId="166" xfId="0" applyAlignment="1" applyBorder="1" applyFont="1" applyNumberFormat="1">
      <alignment horizontal="center" readingOrder="0" shrinkToFit="0" vertical="center" wrapText="1"/>
    </xf>
    <xf borderId="1" fillId="0" fontId="152" numFmtId="0" xfId="0" applyAlignment="1" applyBorder="1" applyFont="1">
      <alignment horizontal="center" readingOrder="0" shrinkToFit="0" vertical="center" wrapText="0"/>
    </xf>
    <xf borderId="1" fillId="0" fontId="6" numFmtId="0" xfId="0" applyAlignment="1" applyBorder="1" applyFont="1">
      <alignment horizontal="center" readingOrder="0"/>
    </xf>
    <xf borderId="1" fillId="0" fontId="6" numFmtId="166" xfId="0" applyAlignment="1" applyBorder="1" applyFont="1" applyNumberFormat="1">
      <alignment horizontal="center" readingOrder="0" shrinkToFit="0" vertical="center" wrapText="1"/>
    </xf>
    <xf borderId="1" fillId="0" fontId="6" numFmtId="166" xfId="0" applyAlignment="1" applyBorder="1" applyFont="1" applyNumberFormat="1">
      <alignment horizontal="center" readingOrder="0" vertical="center"/>
    </xf>
    <xf borderId="0" fillId="9" fontId="148" numFmtId="0" xfId="0" applyAlignment="1" applyFont="1">
      <alignment readingOrder="0" shrinkToFit="0" wrapText="1"/>
    </xf>
    <xf borderId="0" fillId="9" fontId="148" numFmtId="0" xfId="0" applyAlignment="1" applyFont="1">
      <alignment shrinkToFit="0" wrapText="1"/>
    </xf>
    <xf borderId="1" fillId="0" fontId="153" numFmtId="0" xfId="0" applyAlignment="1" applyBorder="1" applyFont="1">
      <alignment horizontal="center" readingOrder="0" vertical="center"/>
    </xf>
    <xf borderId="1" fillId="0" fontId="154" numFmtId="0" xfId="0" applyAlignment="1" applyBorder="1" applyFont="1">
      <alignment readingOrder="0" vertical="center"/>
    </xf>
    <xf borderId="1" fillId="0" fontId="6" numFmtId="0" xfId="0" applyAlignment="1" applyBorder="1" applyFont="1">
      <alignment horizontal="left" readingOrder="0" vertical="center"/>
    </xf>
    <xf borderId="0" fillId="0" fontId="6" numFmtId="0" xfId="0" applyAlignment="1" applyFont="1">
      <alignment horizontal="left" readingOrder="0" vertical="center"/>
    </xf>
    <xf borderId="1" fillId="0" fontId="6" numFmtId="0" xfId="0" applyAlignment="1" applyBorder="1" applyFont="1">
      <alignment horizontal="left" vertical="center"/>
    </xf>
    <xf borderId="2" fillId="8" fontId="13" numFmtId="0" xfId="0" applyAlignment="1" applyBorder="1" applyFont="1">
      <alignment shrinkToFit="0" vertical="center" wrapText="0"/>
    </xf>
    <xf borderId="1" fillId="0" fontId="5" numFmtId="180" xfId="0" applyAlignment="1" applyBorder="1" applyFont="1" applyNumberFormat="1">
      <alignment horizontal="center" readingOrder="0" vertical="center"/>
    </xf>
    <xf borderId="1" fillId="0" fontId="155" numFmtId="0" xfId="0" applyAlignment="1" applyBorder="1" applyFont="1">
      <alignment horizontal="center" readingOrder="0" shrinkToFit="0" vertical="center" wrapText="0"/>
    </xf>
    <xf borderId="1" fillId="0" fontId="156" numFmtId="0" xfId="0" applyAlignment="1" applyBorder="1" applyFont="1">
      <alignment horizontal="center" readingOrder="0" vertical="center"/>
    </xf>
    <xf borderId="1" fillId="0" fontId="157" numFmtId="0" xfId="0" applyAlignment="1" applyBorder="1" applyFont="1">
      <alignment readingOrder="0" vertical="center"/>
    </xf>
    <xf borderId="1" fillId="0" fontId="3" numFmtId="178" xfId="0" applyAlignment="1" applyBorder="1" applyFont="1" applyNumberFormat="1">
      <alignment horizontal="center" readingOrder="0"/>
    </xf>
    <xf borderId="0" fillId="5" fontId="48" numFmtId="178" xfId="0" applyAlignment="1" applyFont="1" applyNumberFormat="1">
      <alignment horizontal="center" readingOrder="0"/>
    </xf>
    <xf borderId="0" fillId="2" fontId="3" numFmtId="0" xfId="0" applyAlignment="1" applyFont="1">
      <alignment horizontal="left" readingOrder="0" shrinkToFit="0" vertical="center" wrapText="1"/>
    </xf>
    <xf borderId="0" fillId="2" fontId="11" numFmtId="0" xfId="0" applyAlignment="1" applyFont="1">
      <alignment horizontal="center" readingOrder="0" shrinkToFit="0" vertical="center" wrapText="1"/>
    </xf>
    <xf borderId="9" fillId="7" fontId="12" numFmtId="0" xfId="0" applyAlignment="1" applyBorder="1" applyFont="1">
      <alignment horizontal="center" shrinkToFit="0" vertical="center" wrapText="1"/>
    </xf>
    <xf borderId="7" fillId="8" fontId="6" numFmtId="0" xfId="0" applyAlignment="1" applyBorder="1" applyFont="1">
      <alignment horizontal="center" shrinkToFit="0" vertical="center" wrapText="0"/>
    </xf>
    <xf borderId="8" fillId="8" fontId="6" numFmtId="0" xfId="0" applyAlignment="1" applyBorder="1" applyFont="1">
      <alignment horizontal="left" shrinkToFit="0" vertical="center" wrapText="1"/>
    </xf>
    <xf borderId="8" fillId="8" fontId="150" numFmtId="0" xfId="0" applyAlignment="1" applyBorder="1" applyFont="1">
      <alignment horizontal="center" readingOrder="0" shrinkToFit="0" vertical="center" wrapText="1"/>
    </xf>
    <xf borderId="8" fillId="8" fontId="150" numFmtId="0" xfId="0" applyAlignment="1" applyBorder="1" applyFont="1">
      <alignment horizontal="center" shrinkToFit="0" vertical="center" wrapText="0"/>
    </xf>
    <xf borderId="8" fillId="8" fontId="150" numFmtId="0" xfId="0" applyAlignment="1" applyBorder="1" applyFont="1">
      <alignment horizontal="center" shrinkToFit="0" vertical="center" wrapText="1"/>
    </xf>
    <xf borderId="8" fillId="8" fontId="150" numFmtId="0" xfId="0" applyAlignment="1" applyBorder="1" applyFont="1">
      <alignment shrinkToFit="0" vertical="bottom" wrapText="0"/>
    </xf>
    <xf borderId="2" fillId="8" fontId="150" numFmtId="0" xfId="0" applyAlignment="1" applyBorder="1" applyFont="1">
      <alignment horizontal="center" shrinkToFit="0" vertical="center" wrapText="1"/>
    </xf>
    <xf borderId="1" fillId="0" fontId="6" numFmtId="167" xfId="0" applyAlignment="1" applyBorder="1" applyFont="1" applyNumberFormat="1">
      <alignment horizontal="center" readingOrder="0" shrinkToFit="0" vertical="center" wrapText="1"/>
    </xf>
    <xf borderId="1" fillId="0" fontId="149" numFmtId="0" xfId="0" applyAlignment="1" applyBorder="1" applyFont="1">
      <alignment horizontal="center" readingOrder="0" shrinkToFit="0" vertical="center" wrapText="1"/>
    </xf>
    <xf borderId="1" fillId="0" fontId="158" numFmtId="0" xfId="0" applyAlignment="1" applyBorder="1" applyFont="1">
      <alignment horizontal="left" readingOrder="0" shrinkToFit="0" vertical="center" wrapText="0"/>
    </xf>
    <xf borderId="1" fillId="0" fontId="6" numFmtId="0" xfId="0" applyAlignment="1" applyBorder="1" applyFont="1">
      <alignment horizontal="left" readingOrder="0" shrinkToFit="0" wrapText="1"/>
    </xf>
    <xf borderId="1" fillId="0" fontId="6" numFmtId="0" xfId="0" applyAlignment="1" applyBorder="1" applyFont="1">
      <alignment horizontal="left" readingOrder="0"/>
    </xf>
    <xf borderId="1" fillId="0" fontId="149" numFmtId="0" xfId="0" applyAlignment="1" applyBorder="1" applyFont="1">
      <alignment horizontal="left" readingOrder="0" vertical="center"/>
    </xf>
    <xf borderId="0" fillId="0" fontId="159" numFmtId="0" xfId="0" applyAlignment="1" applyFont="1">
      <alignment readingOrder="0" vertical="center"/>
    </xf>
    <xf borderId="1" fillId="0" fontId="6" numFmtId="166" xfId="0" applyAlignment="1" applyBorder="1" applyFont="1" applyNumberFormat="1">
      <alignment horizontal="center" shrinkToFit="0" vertical="center" wrapText="1"/>
    </xf>
    <xf borderId="1" fillId="0" fontId="6" numFmtId="0" xfId="0" applyAlignment="1" applyBorder="1" applyFont="1">
      <alignment horizontal="center" vertical="center"/>
    </xf>
    <xf borderId="1" fillId="0" fontId="60" numFmtId="0" xfId="0" applyAlignment="1" applyBorder="1" applyFont="1">
      <alignment horizontal="center" readingOrder="0" shrinkToFit="0" wrapText="0"/>
    </xf>
    <xf borderId="1" fillId="0" fontId="60" numFmtId="0" xfId="0" applyAlignment="1" applyBorder="1" applyFont="1">
      <alignment horizontal="center" readingOrder="0" shrinkToFit="0" wrapText="0"/>
    </xf>
    <xf borderId="1" fillId="0" fontId="60" numFmtId="0" xfId="0" applyAlignment="1" applyBorder="1" applyFont="1">
      <alignment horizontal="left" readingOrder="0" shrinkToFit="0" wrapText="0"/>
    </xf>
    <xf borderId="3" fillId="0" fontId="60" numFmtId="0" xfId="0" applyAlignment="1" applyBorder="1" applyFont="1">
      <alignment horizontal="center" readingOrder="0" shrinkToFit="0" wrapText="0"/>
    </xf>
    <xf borderId="3" fillId="0" fontId="60" numFmtId="0" xfId="0" applyAlignment="1" applyBorder="1" applyFont="1">
      <alignment horizontal="center" readingOrder="0" shrinkToFit="0" wrapText="0"/>
    </xf>
    <xf borderId="3" fillId="0" fontId="94" numFmtId="0" xfId="0" applyAlignment="1" applyBorder="1" applyFont="1">
      <alignment horizontal="left" readingOrder="0" shrinkToFit="0" wrapText="0"/>
    </xf>
    <xf borderId="3" fillId="0" fontId="94" numFmtId="164" xfId="0" applyAlignment="1" applyBorder="1" applyFont="1" applyNumberFormat="1">
      <alignment horizontal="center" readingOrder="0" shrinkToFit="0" wrapText="0"/>
    </xf>
    <xf borderId="3" fillId="0" fontId="94" numFmtId="0" xfId="0" applyAlignment="1" applyBorder="1" applyFont="1">
      <alignment horizontal="left" readingOrder="0" shrinkToFit="0" wrapText="1"/>
    </xf>
    <xf borderId="3" fillId="0" fontId="94" numFmtId="164" xfId="0" applyAlignment="1" applyBorder="1" applyFont="1" applyNumberFormat="1">
      <alignment horizontal="center" readingOrder="0" shrinkToFit="0" vertical="center" wrapText="0"/>
    </xf>
    <xf borderId="3" fillId="0" fontId="94" numFmtId="0" xfId="0" applyAlignment="1" applyBorder="1" applyFont="1">
      <alignment horizontal="center" readingOrder="0" shrinkToFit="0" vertical="center" wrapText="0"/>
    </xf>
    <xf borderId="3" fillId="0" fontId="94" numFmtId="0" xfId="0" applyAlignment="1" applyBorder="1" applyFont="1">
      <alignment horizontal="left" readingOrder="0"/>
    </xf>
    <xf borderId="1" fillId="0" fontId="160" numFmtId="0" xfId="0" applyAlignment="1" applyBorder="1" applyFont="1">
      <alignment horizontal="center" readingOrder="0" vertical="center"/>
    </xf>
    <xf borderId="3" fillId="0" fontId="94" numFmtId="0" xfId="0" applyAlignment="1" applyBorder="1" applyFont="1">
      <alignment horizontal="center" readingOrder="0" vertical="center"/>
    </xf>
    <xf borderId="1" fillId="0" fontId="94" numFmtId="0" xfId="0" applyAlignment="1" applyBorder="1" applyFont="1">
      <alignment horizontal="center" readingOrder="0" vertical="center"/>
    </xf>
    <xf borderId="1" fillId="0" fontId="94" numFmtId="0" xfId="0" applyAlignment="1" applyBorder="1" applyFont="1">
      <alignment horizontal="center" readingOrder="0" shrinkToFit="0" vertical="center" wrapText="0"/>
    </xf>
    <xf borderId="3" fillId="0" fontId="94" numFmtId="0" xfId="0" applyAlignment="1" applyBorder="1" applyFont="1">
      <alignment horizontal="center" readingOrder="0" shrinkToFit="0" vertical="center" wrapText="0"/>
    </xf>
    <xf borderId="3" fillId="0" fontId="94" numFmtId="0" xfId="0" applyAlignment="1" applyBorder="1" applyFont="1">
      <alignment horizontal="center" readingOrder="0" vertical="center"/>
    </xf>
    <xf borderId="3" fillId="0" fontId="94" numFmtId="0" xfId="0" applyAlignment="1" applyBorder="1" applyFont="1">
      <alignment readingOrder="0" shrinkToFit="0" vertical="center" wrapText="0"/>
    </xf>
    <xf borderId="3" fillId="0" fontId="94" numFmtId="0" xfId="0" applyAlignment="1" applyBorder="1" applyFont="1">
      <alignment readingOrder="0" shrinkToFit="0" vertical="bottom" wrapText="0"/>
    </xf>
    <xf borderId="3" fillId="0" fontId="94" numFmtId="0" xfId="0" applyAlignment="1" applyBorder="1" applyFont="1">
      <alignment horizontal="left" readingOrder="0" shrinkToFit="0" vertical="bottom" wrapText="1"/>
    </xf>
    <xf borderId="1" fillId="0" fontId="13" numFmtId="0" xfId="0" applyAlignment="1" applyBorder="1" applyFont="1">
      <alignment horizontal="left" readingOrder="0" vertical="center"/>
    </xf>
    <xf borderId="1" fillId="0" fontId="13" numFmtId="0" xfId="0" applyAlignment="1" applyBorder="1" applyFont="1">
      <alignment horizontal="left" readingOrder="0" shrinkToFit="0" vertical="center" wrapText="1"/>
    </xf>
    <xf borderId="1" fillId="0" fontId="4" numFmtId="0" xfId="0" applyAlignment="1" applyBorder="1" applyFont="1">
      <alignment horizontal="left" readingOrder="0" shrinkToFit="0" vertical="center" wrapText="1"/>
    </xf>
    <xf borderId="1" fillId="0" fontId="14" numFmtId="0" xfId="0" applyAlignment="1" applyBorder="1" applyFont="1">
      <alignment horizontal="left" readingOrder="0" shrinkToFit="0" vertical="center" wrapText="1"/>
    </xf>
    <xf borderId="12" fillId="0" fontId="14" numFmtId="0" xfId="0" applyAlignment="1" applyBorder="1" applyFont="1">
      <alignment horizontal="left" readingOrder="0" shrinkToFit="0" vertical="center" wrapText="1"/>
    </xf>
    <xf borderId="0" fillId="0" fontId="14" numFmtId="0" xfId="0" applyAlignment="1" applyFont="1">
      <alignment horizontal="left" readingOrder="0" shrinkToFit="0" vertical="center" wrapText="1"/>
    </xf>
    <xf borderId="1" fillId="0" fontId="14" numFmtId="0" xfId="0" applyAlignment="1" applyBorder="1" applyFont="1">
      <alignment horizontal="left" readingOrder="0" vertical="center"/>
    </xf>
    <xf borderId="1" fillId="0" fontId="3" numFmtId="180" xfId="0" applyAlignment="1" applyBorder="1" applyFont="1" applyNumberFormat="1">
      <alignment horizontal="center" readingOrder="0" vertical="center"/>
    </xf>
    <xf quotePrefix="1" borderId="1" fillId="0" fontId="14" numFmtId="0" xfId="0" applyAlignment="1" applyBorder="1" applyFont="1">
      <alignment horizontal="left" readingOrder="0" shrinkToFit="0" vertical="center" wrapText="1"/>
    </xf>
    <xf borderId="3" fillId="0" fontId="161" numFmtId="0" xfId="0" applyAlignment="1" applyBorder="1" applyFont="1">
      <alignment horizontal="left" readingOrder="0" shrinkToFit="0" vertical="center" wrapText="1"/>
    </xf>
    <xf borderId="3" fillId="0" fontId="162" numFmtId="165" xfId="0" applyAlignment="1" applyBorder="1" applyFont="1" applyNumberFormat="1">
      <alignment horizontal="center" readingOrder="0" shrinkToFit="0" vertical="center" wrapText="0"/>
    </xf>
    <xf borderId="1" fillId="0" fontId="5" numFmtId="0" xfId="0" applyAlignment="1" applyBorder="1" applyFont="1">
      <alignment horizontal="center" readingOrder="0" shrinkToFit="0" vertical="bottom" wrapText="1"/>
    </xf>
    <xf borderId="1" fillId="0" fontId="163" numFmtId="0" xfId="0" applyAlignment="1" applyBorder="1" applyFont="1">
      <alignment horizontal="left" readingOrder="0" shrinkToFit="0" vertical="center" wrapText="1"/>
    </xf>
    <xf borderId="0" fillId="2" fontId="120" numFmtId="0" xfId="0" applyAlignment="1" applyFont="1">
      <alignment horizontal="left" readingOrder="0" shrinkToFit="0" wrapText="1"/>
    </xf>
    <xf borderId="0" fillId="2" fontId="11" numFmtId="0" xfId="0" applyAlignment="1" applyFont="1">
      <alignment readingOrder="0" vertical="center"/>
    </xf>
    <xf borderId="0" fillId="2" fontId="11" numFmtId="0" xfId="0" applyAlignment="1" applyFont="1">
      <alignment vertical="center"/>
    </xf>
    <xf borderId="0" fillId="2" fontId="3" numFmtId="0" xfId="0" applyAlignment="1" applyFont="1">
      <alignment shrinkToFit="0" vertical="center" wrapText="1"/>
    </xf>
    <xf borderId="0" fillId="5" fontId="0" numFmtId="0" xfId="0" applyAlignment="1" applyFont="1">
      <alignment vertical="center"/>
    </xf>
    <xf borderId="10" fillId="0" fontId="5" numFmtId="0" xfId="0" applyAlignment="1" applyBorder="1" applyFont="1">
      <alignment readingOrder="0" shrinkToFit="0" vertical="center" wrapText="0"/>
    </xf>
    <xf borderId="0" fillId="0" fontId="18" numFmtId="0" xfId="0" applyAlignment="1" applyFont="1">
      <alignment readingOrder="0" vertical="center"/>
    </xf>
    <xf borderId="0" fillId="0" fontId="120" numFmtId="0" xfId="0" applyAlignment="1" applyFont="1">
      <alignment horizontal="left" shrinkToFit="0" wrapText="1"/>
    </xf>
    <xf borderId="8" fillId="8" fontId="1" numFmtId="0" xfId="0" applyAlignment="1" applyBorder="1" applyFont="1">
      <alignment horizontal="left" shrinkToFit="0" vertical="bottom" wrapText="1"/>
    </xf>
    <xf borderId="8" fillId="8" fontId="13" numFmtId="0" xfId="0" applyAlignment="1" applyBorder="1" applyFont="1">
      <alignment readingOrder="0" shrinkToFit="0" vertical="center" wrapText="0"/>
    </xf>
    <xf borderId="8" fillId="8" fontId="13" numFmtId="0" xfId="0" applyAlignment="1" applyBorder="1" applyFont="1">
      <alignment shrinkToFit="0" vertical="center" wrapText="1"/>
    </xf>
    <xf borderId="2" fillId="8" fontId="13" numFmtId="0" xfId="0" applyAlignment="1" applyBorder="1" applyFont="1">
      <alignment shrinkToFit="0" vertical="center" wrapText="1"/>
    </xf>
    <xf borderId="1" fillId="8" fontId="1" numFmtId="0" xfId="0" applyAlignment="1" applyBorder="1" applyFont="1">
      <alignment horizontal="center" readingOrder="0" shrinkToFit="0" vertical="center" wrapText="1"/>
    </xf>
    <xf borderId="1" fillId="0" fontId="116" numFmtId="0" xfId="0" applyAlignment="1" applyBorder="1" applyFont="1">
      <alignment horizontal="left" readingOrder="0" shrinkToFit="0" vertical="center" wrapText="1"/>
    </xf>
    <xf borderId="1" fillId="0" fontId="117" numFmtId="164" xfId="0" applyAlignment="1" applyBorder="1" applyFont="1" applyNumberFormat="1">
      <alignment horizontal="center" readingOrder="0" vertical="center"/>
    </xf>
    <xf borderId="1" fillId="0" fontId="117" numFmtId="0" xfId="0" applyAlignment="1" applyBorder="1" applyFont="1">
      <alignment horizontal="center" readingOrder="0" vertical="center"/>
    </xf>
    <xf borderId="3" fillId="0" fontId="117" numFmtId="164" xfId="0" applyAlignment="1" applyBorder="1" applyFont="1" applyNumberFormat="1">
      <alignment horizontal="center" readingOrder="0" vertical="center"/>
    </xf>
    <xf borderId="3" fillId="0" fontId="117" numFmtId="0" xfId="0" applyAlignment="1" applyBorder="1" applyFont="1">
      <alignment horizontal="center" readingOrder="0" vertical="center"/>
    </xf>
    <xf borderId="3" fillId="0" fontId="117" numFmtId="0" xfId="0" applyAlignment="1" applyBorder="1" applyFont="1">
      <alignment horizontal="left" readingOrder="0" shrinkToFit="0" vertical="center" wrapText="1"/>
    </xf>
    <xf borderId="3" fillId="0" fontId="117" numFmtId="49" xfId="0" applyAlignment="1" applyBorder="1" applyFont="1" applyNumberFormat="1">
      <alignment horizontal="center" readingOrder="0" vertical="center"/>
    </xf>
    <xf borderId="1" fillId="0" fontId="164" numFmtId="0" xfId="0" applyAlignment="1" applyBorder="1" applyFont="1">
      <alignment readingOrder="0" shrinkToFit="0" vertical="center" wrapText="1"/>
    </xf>
    <xf borderId="1" fillId="0" fontId="120" numFmtId="0" xfId="0" applyAlignment="1" applyBorder="1" applyFont="1">
      <alignment horizontal="left" readingOrder="0" shrinkToFit="0" vertical="center" wrapText="1"/>
    </xf>
    <xf borderId="1" fillId="0" fontId="120" numFmtId="0" xfId="0" applyAlignment="1" applyBorder="1" applyFont="1">
      <alignment horizontal="center" readingOrder="0" vertical="center"/>
    </xf>
    <xf borderId="1" fillId="0" fontId="117" numFmtId="0" xfId="0" applyAlignment="1" applyBorder="1" applyFont="1">
      <alignment readingOrder="0" shrinkToFit="0" vertical="top" wrapText="0"/>
    </xf>
    <xf borderId="1" fillId="0" fontId="117" numFmtId="164" xfId="0" applyAlignment="1" applyBorder="1" applyFont="1" applyNumberFormat="1">
      <alignment horizontal="center" readingOrder="0" vertical="bottom"/>
    </xf>
    <xf borderId="1" fillId="0" fontId="165" numFmtId="0" xfId="0" applyAlignment="1" applyBorder="1" applyFont="1">
      <alignment horizontal="center" readingOrder="0" shrinkToFit="0" vertical="center" wrapText="1"/>
    </xf>
    <xf borderId="3" fillId="0" fontId="120" numFmtId="0" xfId="0" applyAlignment="1" applyBorder="1" applyFont="1">
      <alignment horizontal="center" readingOrder="0" vertical="center"/>
    </xf>
    <xf borderId="1" fillId="0" fontId="120" numFmtId="0" xfId="0" applyAlignment="1" applyBorder="1" applyFont="1">
      <alignment readingOrder="0" vertical="center"/>
    </xf>
    <xf borderId="1" fillId="0" fontId="120" numFmtId="164" xfId="0" applyAlignment="1" applyBorder="1" applyFont="1" applyNumberFormat="1">
      <alignment horizontal="center" readingOrder="0" vertical="center"/>
    </xf>
    <xf borderId="3" fillId="0" fontId="120" numFmtId="0" xfId="0" applyAlignment="1" applyBorder="1" applyFont="1">
      <alignment horizontal="left" readingOrder="0" shrinkToFit="0" vertical="center" wrapText="1"/>
    </xf>
    <xf borderId="3" fillId="0" fontId="120" numFmtId="164" xfId="0" applyAlignment="1" applyBorder="1" applyFont="1" applyNumberFormat="1">
      <alignment horizontal="center" readingOrder="0" vertical="center"/>
    </xf>
    <xf borderId="1" fillId="0" fontId="166" numFmtId="0" xfId="0" applyAlignment="1" applyBorder="1" applyFont="1">
      <alignment horizontal="center" readingOrder="0" shrinkToFit="0" vertical="center" wrapText="1"/>
    </xf>
    <xf borderId="1" fillId="0" fontId="120" numFmtId="0" xfId="0" applyAlignment="1" applyBorder="1" applyFont="1">
      <alignment horizontal="center" readingOrder="0" shrinkToFit="0" vertical="center" wrapText="1"/>
    </xf>
    <xf borderId="1" fillId="0" fontId="5" numFmtId="165" xfId="0" applyAlignment="1" applyBorder="1" applyFont="1" applyNumberFormat="1">
      <alignment horizontal="center" readingOrder="0" shrinkToFit="0" vertical="center" wrapText="1"/>
    </xf>
    <xf borderId="4" fillId="0" fontId="8" numFmtId="0" xfId="0" applyAlignment="1" applyBorder="1" applyFont="1">
      <alignment horizontal="center" readingOrder="0" shrinkToFit="0" vertical="center" wrapText="1"/>
    </xf>
    <xf borderId="4" fillId="0" fontId="8" numFmtId="165" xfId="0" applyAlignment="1" applyBorder="1" applyFont="1" applyNumberFormat="1">
      <alignment horizontal="center" readingOrder="0" shrinkToFit="0" vertical="center" wrapText="1"/>
    </xf>
    <xf borderId="4" fillId="0" fontId="167" numFmtId="0" xfId="0" applyAlignment="1" applyBorder="1" applyFont="1">
      <alignment horizontal="center" readingOrder="0" shrinkToFit="0" wrapText="1"/>
    </xf>
    <xf borderId="1" fillId="0" fontId="5" numFmtId="180" xfId="0" applyAlignment="1" applyBorder="1" applyFont="1" applyNumberFormat="1">
      <alignment horizontal="center" readingOrder="0" shrinkToFit="0" vertical="center" wrapText="1"/>
    </xf>
    <xf borderId="0" fillId="2" fontId="116" numFmtId="0" xfId="0" applyFont="1"/>
    <xf borderId="0" fillId="2" fontId="116" numFmtId="0" xfId="0" applyAlignment="1" applyFont="1">
      <alignment horizontal="left" readingOrder="0" shrinkToFit="0" wrapText="1"/>
    </xf>
    <xf borderId="0" fillId="2" fontId="168" numFmtId="49" xfId="0" applyAlignment="1" applyFont="1" applyNumberFormat="1">
      <alignment readingOrder="0"/>
    </xf>
    <xf borderId="0" fillId="2" fontId="168" numFmtId="0" xfId="0" applyFont="1"/>
    <xf borderId="0" fillId="0" fontId="116" numFmtId="0" xfId="0" applyFont="1"/>
    <xf borderId="0" fillId="0" fontId="116" numFmtId="0" xfId="0" applyAlignment="1" applyFont="1">
      <alignment horizontal="left" readingOrder="0" shrinkToFit="0" wrapText="1"/>
    </xf>
    <xf borderId="0" fillId="0" fontId="116" numFmtId="49" xfId="0" applyAlignment="1" applyFont="1" applyNumberFormat="1">
      <alignment readingOrder="0"/>
    </xf>
    <xf borderId="0" fillId="0" fontId="168" numFmtId="0" xfId="0" applyAlignment="1" applyFont="1">
      <alignment horizontal="center" readingOrder="0"/>
    </xf>
    <xf borderId="0" fillId="5" fontId="117" numFmtId="49" xfId="0" applyFont="1" applyNumberFormat="1"/>
    <xf borderId="0" fillId="5" fontId="117" numFmtId="49" xfId="0" applyAlignment="1" applyFont="1" applyNumberFormat="1">
      <alignment readingOrder="0"/>
    </xf>
    <xf borderId="10" fillId="0" fontId="116" numFmtId="49" xfId="0" applyAlignment="1" applyBorder="1" applyFont="1" applyNumberFormat="1">
      <alignment readingOrder="0" shrinkToFit="0" vertical="bottom" wrapText="0"/>
    </xf>
    <xf borderId="9" fillId="7" fontId="169" numFmtId="49" xfId="0" applyAlignment="1" applyBorder="1" applyFont="1" applyNumberFormat="1">
      <alignment horizontal="center"/>
    </xf>
    <xf borderId="0" fillId="0" fontId="116" numFmtId="0" xfId="0" applyAlignment="1" applyFont="1">
      <alignment readingOrder="0"/>
    </xf>
    <xf borderId="0" fillId="0" fontId="116" numFmtId="0" xfId="0" applyAlignment="1" applyFont="1">
      <alignment horizontal="left" shrinkToFit="0" wrapText="1"/>
    </xf>
    <xf borderId="0" fillId="0" fontId="116" numFmtId="49" xfId="0" applyFont="1" applyNumberFormat="1"/>
    <xf borderId="7" fillId="8" fontId="116" numFmtId="0" xfId="0" applyAlignment="1" applyBorder="1" applyFont="1">
      <alignment shrinkToFit="0" vertical="bottom" wrapText="0"/>
    </xf>
    <xf borderId="8" fillId="8" fontId="116" numFmtId="0" xfId="0" applyAlignment="1" applyBorder="1" applyFont="1">
      <alignment horizontal="left" shrinkToFit="0" vertical="bottom" wrapText="1"/>
    </xf>
    <xf borderId="8" fillId="8" fontId="169" numFmtId="49" xfId="0" applyAlignment="1" applyBorder="1" applyFont="1" applyNumberFormat="1">
      <alignment readingOrder="0" shrinkToFit="0" vertical="bottom" wrapText="0"/>
    </xf>
    <xf borderId="8" fillId="8" fontId="169" numFmtId="0" xfId="0" applyAlignment="1" applyBorder="1" applyFont="1">
      <alignment shrinkToFit="0" vertical="bottom" wrapText="0"/>
    </xf>
    <xf borderId="2" fillId="8" fontId="169" numFmtId="0" xfId="0" applyAlignment="1" applyBorder="1" applyFont="1">
      <alignment shrinkToFit="0" vertical="bottom" wrapText="0"/>
    </xf>
    <xf borderId="7" fillId="3" fontId="169" numFmtId="0" xfId="0" applyAlignment="1" applyBorder="1" applyFont="1">
      <alignment horizontal="center" readingOrder="0"/>
    </xf>
    <xf borderId="1" fillId="8" fontId="116" numFmtId="0" xfId="0" applyAlignment="1" applyBorder="1" applyFont="1">
      <alignment horizontal="center" readingOrder="0" shrinkToFit="0" vertical="center" wrapText="1"/>
    </xf>
    <xf borderId="1" fillId="8" fontId="116" numFmtId="166" xfId="0" applyAlignment="1" applyBorder="1" applyFont="1" applyNumberFormat="1">
      <alignment horizontal="center" readingOrder="0" shrinkToFit="0" vertical="center" wrapText="1"/>
    </xf>
    <xf borderId="1" fillId="8" fontId="170" numFmtId="0" xfId="0" applyAlignment="1" applyBorder="1" applyFont="1">
      <alignment horizontal="center" readingOrder="0" shrinkToFit="0" vertical="center" wrapText="1"/>
    </xf>
    <xf borderId="1" fillId="3" fontId="116" numFmtId="0" xfId="0" applyAlignment="1" applyBorder="1" applyFont="1">
      <alignment horizontal="center" readingOrder="0" shrinkToFit="0" vertical="center" wrapText="1"/>
    </xf>
    <xf borderId="1" fillId="0" fontId="116" numFmtId="0" xfId="0" applyAlignment="1" applyBorder="1" applyFont="1">
      <alignment horizontal="center" readingOrder="0" shrinkToFit="0" vertical="bottom" wrapText="0"/>
    </xf>
    <xf borderId="1" fillId="0" fontId="116" numFmtId="0" xfId="0" applyAlignment="1" applyBorder="1" applyFont="1">
      <alignment horizontal="left" readingOrder="0" shrinkToFit="0" wrapText="1"/>
    </xf>
    <xf borderId="1" fillId="0" fontId="116" numFmtId="166" xfId="0" applyAlignment="1" applyBorder="1" applyFont="1" applyNumberFormat="1">
      <alignment horizontal="center" readingOrder="0"/>
    </xf>
    <xf borderId="1" fillId="0" fontId="116" numFmtId="0" xfId="0" applyAlignment="1" applyBorder="1" applyFont="1">
      <alignment horizontal="center" readingOrder="0" shrinkToFit="0" wrapText="0"/>
    </xf>
    <xf borderId="1" fillId="0" fontId="116" numFmtId="0" xfId="0" applyAlignment="1" applyBorder="1" applyFont="1">
      <alignment horizontal="center" readingOrder="0" shrinkToFit="0" wrapText="1"/>
    </xf>
    <xf borderId="1" fillId="0" fontId="171" numFmtId="0" xfId="0" applyAlignment="1" applyBorder="1" applyFont="1">
      <alignment readingOrder="0"/>
    </xf>
    <xf borderId="1" fillId="0" fontId="116" numFmtId="0" xfId="0" applyAlignment="1" applyBorder="1" applyFont="1">
      <alignment horizontal="center" readingOrder="0"/>
    </xf>
    <xf borderId="1" fillId="0" fontId="116" numFmtId="0" xfId="0" applyAlignment="1" applyBorder="1" applyFont="1">
      <alignment readingOrder="0"/>
    </xf>
    <xf borderId="1" fillId="0" fontId="116" numFmtId="164" xfId="0" applyAlignment="1" applyBorder="1" applyFont="1" applyNumberFormat="1">
      <alignment horizontal="center" readingOrder="0"/>
    </xf>
    <xf borderId="0" fillId="9" fontId="116" numFmtId="0" xfId="0" applyAlignment="1" applyFont="1">
      <alignment readingOrder="0" shrinkToFit="0" wrapText="1"/>
    </xf>
    <xf borderId="0" fillId="9" fontId="116" numFmtId="0" xfId="0" applyAlignment="1" applyFont="1">
      <alignment shrinkToFit="0" wrapText="1"/>
    </xf>
    <xf borderId="1" fillId="0" fontId="116" numFmtId="0" xfId="0" applyBorder="1" applyFont="1"/>
    <xf borderId="1" fillId="0" fontId="172" numFmtId="0" xfId="0" applyAlignment="1" applyBorder="1" applyFont="1">
      <alignment readingOrder="0"/>
    </xf>
    <xf borderId="1" fillId="0" fontId="173" numFmtId="0" xfId="0" applyAlignment="1" applyBorder="1" applyFont="1">
      <alignment horizontal="center" readingOrder="0" shrinkToFit="0" wrapText="0"/>
    </xf>
    <xf borderId="1" fillId="0" fontId="174" numFmtId="0" xfId="0" applyAlignment="1" applyBorder="1" applyFont="1">
      <alignment readingOrder="0"/>
    </xf>
    <xf borderId="1" fillId="0" fontId="116" numFmtId="0" xfId="0" applyAlignment="1" applyBorder="1" applyFont="1">
      <alignment readingOrder="0" shrinkToFit="0" wrapText="1"/>
    </xf>
    <xf borderId="1" fillId="0" fontId="116" numFmtId="0" xfId="0" applyAlignment="1" applyBorder="1" applyFont="1">
      <alignment horizontal="center" readingOrder="0" vertical="center"/>
    </xf>
    <xf borderId="5" fillId="0" fontId="1" numFmtId="0" xfId="0" applyAlignment="1" applyBorder="1" applyFont="1">
      <alignment horizontal="left" readingOrder="0" shrinkToFit="0" vertical="center" wrapText="1"/>
    </xf>
    <xf borderId="5" fillId="0" fontId="5" numFmtId="165" xfId="0" applyAlignment="1" applyBorder="1" applyFont="1" applyNumberFormat="1">
      <alignment horizontal="center" readingOrder="0" vertical="center"/>
    </xf>
    <xf borderId="5" fillId="0" fontId="5" numFmtId="0" xfId="0" applyAlignment="1" applyBorder="1" applyFont="1">
      <alignment horizontal="center" readingOrder="0" vertical="center"/>
    </xf>
    <xf borderId="5" fillId="0" fontId="5" numFmtId="0" xfId="0" applyAlignment="1" applyBorder="1" applyFont="1">
      <alignment horizontal="center" readingOrder="0" shrinkToFit="0" vertical="center" wrapText="1"/>
    </xf>
    <xf borderId="5" fillId="0" fontId="5" numFmtId="0" xfId="0" applyAlignment="1" applyBorder="1" applyFont="1">
      <alignment horizontal="center" readingOrder="0" vertical="center"/>
    </xf>
    <xf borderId="5" fillId="0" fontId="3" numFmtId="0" xfId="0" applyAlignment="1" applyBorder="1" applyFont="1">
      <alignment horizontal="center" readingOrder="0" vertical="center"/>
    </xf>
    <xf borderId="1" fillId="0" fontId="5" numFmtId="168" xfId="0" applyAlignment="1" applyBorder="1" applyFont="1" applyNumberFormat="1">
      <alignment horizontal="center" readingOrder="0" vertical="center"/>
    </xf>
    <xf borderId="0" fillId="2" fontId="148" numFmtId="0" xfId="0" applyAlignment="1" applyFont="1">
      <alignment horizontal="left" readingOrder="0" shrinkToFit="0" vertical="center" wrapText="1"/>
    </xf>
    <xf borderId="0" fillId="2" fontId="175" numFmtId="0" xfId="0" applyAlignment="1" applyFont="1">
      <alignment horizontal="center" readingOrder="0" shrinkToFit="0" vertical="center" wrapText="1"/>
    </xf>
    <xf borderId="0" fillId="2" fontId="176" numFmtId="0" xfId="0" applyAlignment="1" applyFont="1">
      <alignment horizontal="center" vertical="center"/>
    </xf>
    <xf borderId="0" fillId="2" fontId="148" numFmtId="0" xfId="0" applyAlignment="1" applyFont="1">
      <alignment horizontal="center" shrinkToFit="0" vertical="center" wrapText="1"/>
    </xf>
    <xf borderId="0" fillId="2" fontId="148" numFmtId="0" xfId="0" applyAlignment="1" applyFont="1">
      <alignment horizontal="center" vertical="center"/>
    </xf>
    <xf borderId="0" fillId="2" fontId="148" numFmtId="0" xfId="0" applyAlignment="1" applyFont="1">
      <alignment vertical="center"/>
    </xf>
    <xf borderId="0" fillId="0" fontId="148" numFmtId="0" xfId="0" applyAlignment="1" applyFont="1">
      <alignment horizontal="left" readingOrder="0" shrinkToFit="0" vertical="center" wrapText="1"/>
    </xf>
    <xf borderId="0" fillId="0" fontId="148" numFmtId="0" xfId="0" applyAlignment="1" applyFont="1">
      <alignment horizontal="center" readingOrder="0" shrinkToFit="0" vertical="center" wrapText="1"/>
    </xf>
    <xf borderId="0" fillId="0" fontId="148" numFmtId="0" xfId="0" applyAlignment="1" applyFont="1">
      <alignment horizontal="center" vertical="center"/>
    </xf>
    <xf borderId="0" fillId="0" fontId="148" numFmtId="0" xfId="0" applyAlignment="1" applyFont="1">
      <alignment horizontal="center" shrinkToFit="0" vertical="center" wrapText="1"/>
    </xf>
    <xf borderId="0" fillId="0" fontId="148" numFmtId="0" xfId="0" applyAlignment="1" applyFont="1">
      <alignment vertical="center"/>
    </xf>
    <xf borderId="0" fillId="0" fontId="176" numFmtId="0" xfId="0" applyAlignment="1" applyFont="1">
      <alignment horizontal="center" readingOrder="0" shrinkToFit="0" vertical="center" wrapText="1"/>
    </xf>
    <xf borderId="0" fillId="5" fontId="148" numFmtId="0" xfId="0" applyAlignment="1" applyFont="1">
      <alignment horizontal="left" shrinkToFit="0" vertical="center" wrapText="1"/>
    </xf>
    <xf borderId="10" fillId="0" fontId="148" numFmtId="0" xfId="0" applyAlignment="1" applyBorder="1" applyFont="1">
      <alignment horizontal="left" readingOrder="0" shrinkToFit="0" vertical="center" wrapText="1"/>
    </xf>
    <xf borderId="9" fillId="7" fontId="175" numFmtId="0" xfId="0" applyAlignment="1" applyBorder="1" applyFont="1">
      <alignment horizontal="center" shrinkToFit="0" vertical="center" wrapText="1"/>
    </xf>
    <xf borderId="0" fillId="0" fontId="148" numFmtId="0" xfId="0" applyAlignment="1" applyFont="1">
      <alignment horizontal="center" readingOrder="0" vertical="center"/>
    </xf>
    <xf borderId="0" fillId="0" fontId="148" numFmtId="0" xfId="0" applyAlignment="1" applyFont="1">
      <alignment horizontal="left" shrinkToFit="0" vertical="center" wrapText="1"/>
    </xf>
    <xf borderId="8" fillId="8" fontId="148" numFmtId="0" xfId="0" applyAlignment="1" applyBorder="1" applyFont="1">
      <alignment horizontal="left" shrinkToFit="0" vertical="center" wrapText="1"/>
    </xf>
    <xf borderId="8" fillId="8" fontId="175" numFmtId="0" xfId="0" applyAlignment="1" applyBorder="1" applyFont="1">
      <alignment horizontal="center" readingOrder="0" shrinkToFit="0" vertical="center" wrapText="1"/>
    </xf>
    <xf borderId="8" fillId="8" fontId="177" numFmtId="0" xfId="0" applyAlignment="1" applyBorder="1" applyFont="1">
      <alignment horizontal="center" shrinkToFit="0" vertical="center" wrapText="0"/>
    </xf>
    <xf borderId="8" fillId="8" fontId="175" numFmtId="0" xfId="0" applyAlignment="1" applyBorder="1" applyFont="1">
      <alignment horizontal="center" shrinkToFit="0" vertical="center" wrapText="0"/>
    </xf>
    <xf borderId="8" fillId="8" fontId="175" numFmtId="0" xfId="0" applyAlignment="1" applyBorder="1" applyFont="1">
      <alignment horizontal="center" shrinkToFit="0" vertical="center" wrapText="1"/>
    </xf>
    <xf borderId="2" fillId="8" fontId="175" numFmtId="0" xfId="0" applyAlignment="1" applyBorder="1" applyFont="1">
      <alignment shrinkToFit="0" vertical="center" wrapText="0"/>
    </xf>
    <xf borderId="1" fillId="8" fontId="148" numFmtId="0" xfId="0" applyAlignment="1" applyBorder="1" applyFont="1">
      <alignment horizontal="left" readingOrder="0" shrinkToFit="0" vertical="center" wrapText="1"/>
    </xf>
    <xf borderId="1" fillId="8" fontId="148" numFmtId="0" xfId="0" applyAlignment="1" applyBorder="1" applyFont="1">
      <alignment horizontal="center" readingOrder="0" shrinkToFit="0" vertical="center" wrapText="1"/>
    </xf>
    <xf borderId="1" fillId="8" fontId="34" numFmtId="0" xfId="0" applyAlignment="1" applyBorder="1" applyFont="1">
      <alignment horizontal="center" readingOrder="0" shrinkToFit="0" vertical="center" wrapText="1"/>
    </xf>
    <xf borderId="1" fillId="0" fontId="148" numFmtId="0" xfId="0" applyAlignment="1" applyBorder="1" applyFont="1">
      <alignment horizontal="left" readingOrder="0" shrinkToFit="0" vertical="center" wrapText="1"/>
    </xf>
    <xf borderId="1" fillId="0" fontId="148" numFmtId="167" xfId="0" applyAlignment="1" applyBorder="1" applyFont="1" applyNumberFormat="1">
      <alignment horizontal="center" readingOrder="0" shrinkToFit="0" vertical="center" wrapText="1"/>
    </xf>
    <xf borderId="1" fillId="0" fontId="34" numFmtId="0" xfId="0" applyAlignment="1" applyBorder="1" applyFont="1">
      <alignment horizontal="center" readingOrder="0" shrinkToFit="0" vertical="center" wrapText="0"/>
    </xf>
    <xf borderId="1" fillId="0" fontId="178" numFmtId="0" xfId="0" applyAlignment="1" applyBorder="1" applyFont="1">
      <alignment horizontal="center" readingOrder="0" vertical="center"/>
    </xf>
    <xf borderId="1" fillId="0" fontId="179" numFmtId="0" xfId="0" applyAlignment="1" applyBorder="1" applyFont="1">
      <alignment horizontal="center" readingOrder="0" shrinkToFit="0" vertical="center" wrapText="1"/>
    </xf>
    <xf borderId="1" fillId="0" fontId="148" numFmtId="0" xfId="0" applyAlignment="1" applyBorder="1" applyFont="1">
      <alignment horizontal="center" readingOrder="0" vertical="center"/>
    </xf>
    <xf borderId="1" fillId="0" fontId="148" numFmtId="0" xfId="0" applyAlignment="1" applyBorder="1" applyFont="1">
      <alignment horizontal="center" readingOrder="0" shrinkToFit="0" vertical="center" wrapText="1"/>
    </xf>
    <xf borderId="0" fillId="0" fontId="178" numFmtId="0" xfId="0" applyAlignment="1" applyFont="1">
      <alignment horizontal="left" readingOrder="0" shrinkToFit="0" vertical="center" wrapText="1"/>
    </xf>
    <xf borderId="0" fillId="0" fontId="180" numFmtId="0" xfId="0" applyAlignment="1" applyFont="1">
      <alignment horizontal="center" readingOrder="0" vertical="center"/>
    </xf>
    <xf borderId="1" fillId="0" fontId="178" numFmtId="0" xfId="0" applyAlignment="1" applyBorder="1" applyFont="1">
      <alignment horizontal="left" readingOrder="0" shrinkToFit="0" vertical="center" wrapText="1"/>
    </xf>
    <xf borderId="1" fillId="0" fontId="181" numFmtId="0" xfId="0" applyAlignment="1" applyBorder="1" applyFont="1">
      <alignment horizontal="center" readingOrder="0" shrinkToFit="0" vertical="center" wrapText="1"/>
    </xf>
    <xf borderId="1" fillId="0" fontId="34" numFmtId="0" xfId="0" applyAlignment="1" applyBorder="1" applyFont="1">
      <alignment horizontal="center" readingOrder="0" vertical="center"/>
    </xf>
    <xf borderId="1" fillId="0" fontId="34" numFmtId="0" xfId="0" applyAlignment="1" applyBorder="1" applyFont="1">
      <alignment horizontal="center" readingOrder="0" vertical="center"/>
    </xf>
    <xf borderId="1" fillId="0" fontId="178" numFmtId="0" xfId="0" applyAlignment="1" applyBorder="1" applyFont="1">
      <alignment horizontal="center" readingOrder="0" shrinkToFit="0" vertical="center" wrapText="1"/>
    </xf>
    <xf borderId="0" fillId="0" fontId="182" numFmtId="0" xfId="0" applyAlignment="1" applyFont="1">
      <alignment horizontal="center" readingOrder="0" vertical="center"/>
    </xf>
    <xf borderId="1" fillId="0" fontId="183" numFmtId="0" xfId="0" applyAlignment="1" applyBorder="1" applyFont="1">
      <alignment horizontal="center" readingOrder="0" vertical="center"/>
    </xf>
    <xf borderId="1" fillId="0" fontId="148" numFmtId="0" xfId="0" applyAlignment="1" applyBorder="1" applyFont="1">
      <alignment horizontal="center" readingOrder="0" shrinkToFit="0" vertical="center" wrapText="0"/>
    </xf>
    <xf borderId="1" fillId="0" fontId="184" numFmtId="0" xfId="0" applyAlignment="1" applyBorder="1" applyFont="1">
      <alignment horizontal="center" readingOrder="0" shrinkToFit="0" vertical="center" wrapText="1"/>
    </xf>
    <xf borderId="0" fillId="0" fontId="185" numFmtId="0" xfId="0" applyFont="1"/>
    <xf borderId="0" fillId="5" fontId="10" numFmtId="0" xfId="0" applyAlignment="1" applyFont="1">
      <alignment horizontal="center" shrinkToFit="0" vertical="center" wrapText="1"/>
    </xf>
    <xf borderId="12" fillId="5" fontId="10" numFmtId="0" xfId="0" applyAlignment="1" applyBorder="1" applyFont="1">
      <alignment horizontal="center" shrinkToFit="0" vertical="center" wrapText="1"/>
    </xf>
    <xf borderId="1" fillId="0" fontId="148" numFmtId="0" xfId="0" applyAlignment="1" applyBorder="1" applyFont="1">
      <alignment horizontal="left" shrinkToFit="0" vertical="center" wrapText="1"/>
    </xf>
    <xf borderId="1" fillId="0" fontId="148" numFmtId="0" xfId="0" applyAlignment="1" applyBorder="1" applyFont="1">
      <alignment horizontal="center" shrinkToFit="0" vertical="center" wrapText="1"/>
    </xf>
    <xf borderId="1" fillId="0" fontId="148" numFmtId="0" xfId="0" applyAlignment="1" applyBorder="1" applyFont="1">
      <alignment horizontal="center" vertical="center"/>
    </xf>
    <xf borderId="0" fillId="0" fontId="5" numFmtId="0" xfId="0" applyAlignment="1" applyFont="1">
      <alignment horizontal="center" readingOrder="0" shrinkToFit="0" vertical="center" wrapText="1"/>
    </xf>
    <xf borderId="0" fillId="2" fontId="11" numFmtId="166" xfId="0" applyAlignment="1" applyFont="1" applyNumberFormat="1">
      <alignment horizontal="center" readingOrder="0"/>
    </xf>
    <xf borderId="0" fillId="0" fontId="3" numFmtId="166" xfId="0" applyAlignment="1" applyFont="1" applyNumberFormat="1">
      <alignment horizontal="center" readingOrder="0"/>
    </xf>
    <xf borderId="0" fillId="5" fontId="0" numFmtId="0" xfId="0" applyAlignment="1" applyFont="1">
      <alignment horizontal="left" readingOrder="0" shrinkToFit="0" wrapText="1"/>
    </xf>
    <xf borderId="0" fillId="0" fontId="3" numFmtId="49" xfId="0" applyAlignment="1" applyFont="1" applyNumberFormat="1">
      <alignment horizontal="center" readingOrder="0" shrinkToFit="0" wrapText="1"/>
    </xf>
    <xf borderId="0" fillId="0" fontId="3" numFmtId="166" xfId="0" applyAlignment="1" applyFont="1" applyNumberFormat="1">
      <alignment horizontal="center"/>
    </xf>
    <xf borderId="10" fillId="0" fontId="5" numFmtId="166" xfId="0" applyAlignment="1" applyBorder="1" applyFont="1" applyNumberFormat="1">
      <alignment horizontal="center" readingOrder="0" shrinkToFit="0" vertical="bottom" wrapText="0"/>
    </xf>
    <xf borderId="9" fillId="7" fontId="12" numFmtId="0" xfId="0" applyAlignment="1" applyBorder="1" applyFont="1">
      <alignment horizontal="center"/>
    </xf>
    <xf borderId="1" fillId="8" fontId="5" numFmtId="166" xfId="0" applyAlignment="1" applyBorder="1" applyFont="1" applyNumberFormat="1">
      <alignment horizontal="center" readingOrder="0" shrinkToFit="0" vertical="center" wrapText="1"/>
    </xf>
    <xf borderId="1" fillId="5" fontId="186" numFmtId="0" xfId="0" applyAlignment="1" applyBorder="1" applyFont="1">
      <alignment horizontal="left" readingOrder="0" shrinkToFit="0" vertical="center" wrapText="1"/>
    </xf>
    <xf borderId="1" fillId="5" fontId="187" numFmtId="0" xfId="0" applyAlignment="1" applyBorder="1" applyFont="1">
      <alignment horizontal="center" readingOrder="0" shrinkToFit="0" vertical="center" wrapText="1"/>
    </xf>
    <xf borderId="1" fillId="0" fontId="5" numFmtId="164" xfId="0" applyAlignment="1" applyBorder="1" applyFont="1" applyNumberFormat="1">
      <alignment horizontal="center" vertical="center"/>
    </xf>
    <xf borderId="3" fillId="0" fontId="5" numFmtId="164" xfId="0" applyAlignment="1" applyBorder="1" applyFont="1" applyNumberFormat="1">
      <alignment horizontal="center" vertical="center"/>
    </xf>
    <xf borderId="1" fillId="5" fontId="186" numFmtId="0" xfId="0" applyAlignment="1" applyBorder="1" applyFont="1">
      <alignment horizontal="left" readingOrder="0" vertical="center"/>
    </xf>
    <xf borderId="1" fillId="0" fontId="3" numFmtId="166" xfId="0" applyAlignment="1" applyBorder="1" applyFont="1" applyNumberFormat="1">
      <alignment horizontal="center" readingOrder="0" vertical="center"/>
    </xf>
    <xf borderId="1" fillId="0" fontId="3" numFmtId="166" xfId="0" applyAlignment="1" applyBorder="1" applyFont="1" applyNumberFormat="1">
      <alignment horizontal="center" readingOrder="0" shrinkToFit="0" vertical="center" wrapText="1"/>
    </xf>
    <xf borderId="1" fillId="0" fontId="188" numFmtId="0" xfId="0" applyAlignment="1" applyBorder="1" applyFont="1">
      <alignment horizontal="left" readingOrder="0"/>
    </xf>
    <xf borderId="1" fillId="0" fontId="189" numFmtId="164" xfId="0" applyAlignment="1" applyBorder="1" applyFont="1" applyNumberFormat="1">
      <alignment horizontal="center" readingOrder="0" shrinkToFit="0" wrapText="0"/>
    </xf>
    <xf borderId="3" fillId="0" fontId="113" numFmtId="0" xfId="0" applyAlignment="1" applyBorder="1" applyFont="1">
      <alignment horizontal="left" readingOrder="0"/>
    </xf>
    <xf borderId="3" fillId="0" fontId="189" numFmtId="164" xfId="0" applyAlignment="1" applyBorder="1" applyFont="1" applyNumberFormat="1">
      <alignment horizontal="center" readingOrder="0" shrinkToFit="0" wrapText="0"/>
    </xf>
    <xf borderId="3" fillId="0" fontId="188" numFmtId="0" xfId="0" applyAlignment="1" applyBorder="1" applyFont="1">
      <alignment horizontal="left" readingOrder="0"/>
    </xf>
    <xf borderId="11" fillId="0" fontId="188" numFmtId="0" xfId="0" applyAlignment="1" applyBorder="1" applyFont="1">
      <alignment horizontal="left" readingOrder="0"/>
    </xf>
    <xf borderId="1" fillId="0" fontId="113" numFmtId="0" xfId="0" applyAlignment="1" applyBorder="1" applyFont="1">
      <alignment horizontal="left" readingOrder="0"/>
    </xf>
    <xf borderId="3" fillId="0" fontId="189" numFmtId="164" xfId="0" applyAlignment="1" applyBorder="1" applyFont="1" applyNumberFormat="1">
      <alignment horizontal="center" readingOrder="0"/>
    </xf>
    <xf borderId="0" fillId="0" fontId="185" numFmtId="0" xfId="0" applyAlignment="1" applyFont="1">
      <alignment readingOrder="0"/>
    </xf>
    <xf borderId="1" fillId="0" fontId="185" numFmtId="173" xfId="0" applyAlignment="1" applyBorder="1" applyFont="1" applyNumberFormat="1">
      <alignment horizontal="center" readingOrder="0"/>
    </xf>
    <xf borderId="0" fillId="2" fontId="176" numFmtId="0" xfId="0" applyAlignment="1" applyFont="1">
      <alignment horizontal="left" readingOrder="0"/>
    </xf>
    <xf borderId="0" fillId="0" fontId="148" numFmtId="0" xfId="0" applyAlignment="1" applyFont="1">
      <alignment horizontal="left" readingOrder="0"/>
    </xf>
    <xf borderId="0" fillId="5" fontId="178" numFmtId="0" xfId="0" applyAlignment="1" applyFont="1">
      <alignment horizontal="left"/>
    </xf>
    <xf borderId="10" fillId="0" fontId="34" numFmtId="0" xfId="0" applyAlignment="1" applyBorder="1" applyFont="1">
      <alignment horizontal="left" readingOrder="0" shrinkToFit="0" vertical="bottom" wrapText="0"/>
    </xf>
    <xf borderId="9" fillId="7" fontId="175" numFmtId="0" xfId="0" applyAlignment="1" applyBorder="1" applyFont="1">
      <alignment horizontal="left"/>
    </xf>
    <xf borderId="0" fillId="0" fontId="148" numFmtId="0" xfId="0" applyAlignment="1" applyFont="1">
      <alignment horizontal="left"/>
    </xf>
    <xf borderId="8" fillId="8" fontId="177" numFmtId="0" xfId="0" applyAlignment="1" applyBorder="1" applyFont="1">
      <alignment horizontal="left" readingOrder="0" shrinkToFit="0" vertical="bottom" wrapText="0"/>
    </xf>
    <xf borderId="1" fillId="8" fontId="34" numFmtId="0" xfId="0" applyAlignment="1" applyBorder="1" applyFont="1">
      <alignment horizontal="left" readingOrder="0" shrinkToFit="0" vertical="center" wrapText="1"/>
    </xf>
    <xf borderId="1" fillId="0" fontId="34" numFmtId="167" xfId="0" applyAlignment="1" applyBorder="1" applyFont="1" applyNumberFormat="1">
      <alignment horizontal="left" readingOrder="0"/>
    </xf>
    <xf borderId="1" fillId="0" fontId="149" numFmtId="0" xfId="0" applyAlignment="1" applyBorder="1" applyFont="1">
      <alignment horizontal="center" readingOrder="0" shrinkToFit="0" wrapText="0"/>
    </xf>
    <xf borderId="1" fillId="0" fontId="149" numFmtId="0" xfId="0" applyAlignment="1" applyBorder="1" applyFont="1">
      <alignment horizontal="left" readingOrder="0" shrinkToFit="0" wrapText="0"/>
    </xf>
    <xf borderId="1" fillId="0" fontId="149" numFmtId="164" xfId="0" applyAlignment="1" applyBorder="1" applyFont="1" applyNumberFormat="1">
      <alignment horizontal="left" readingOrder="0" shrinkToFit="0" wrapText="0"/>
    </xf>
    <xf borderId="1" fillId="0" fontId="149" numFmtId="167" xfId="0" applyAlignment="1" applyBorder="1" applyFont="1" applyNumberFormat="1">
      <alignment horizontal="left" readingOrder="0" shrinkToFit="0" wrapText="0"/>
    </xf>
    <xf borderId="1" fillId="0" fontId="149" numFmtId="0" xfId="0" applyAlignment="1" applyBorder="1" applyFont="1">
      <alignment horizontal="left" readingOrder="0"/>
    </xf>
    <xf borderId="1" fillId="0" fontId="149" numFmtId="181" xfId="0" applyAlignment="1" applyBorder="1" applyFont="1" applyNumberFormat="1">
      <alignment horizontal="center" readingOrder="0" shrinkToFit="0" wrapText="0"/>
    </xf>
    <xf borderId="0" fillId="0" fontId="149" numFmtId="0" xfId="0" applyAlignment="1" applyFont="1">
      <alignment horizontal="center" readingOrder="0" shrinkToFit="0" wrapText="0"/>
    </xf>
    <xf borderId="1" fillId="0" fontId="190" numFmtId="0" xfId="0" applyAlignment="1" applyBorder="1" applyFont="1">
      <alignment horizontal="left" readingOrder="0" shrinkToFit="0" wrapText="0"/>
    </xf>
    <xf borderId="0" fillId="0" fontId="149" numFmtId="0" xfId="0" applyAlignment="1" applyFont="1">
      <alignment horizontal="left" readingOrder="0" shrinkToFit="0" wrapText="0"/>
    </xf>
    <xf borderId="0" fillId="0" fontId="149" numFmtId="164" xfId="0" applyAlignment="1" applyFont="1" applyNumberFormat="1">
      <alignment horizontal="left" readingOrder="0" shrinkToFit="0" wrapText="0"/>
    </xf>
    <xf borderId="1" fillId="0" fontId="94" numFmtId="0" xfId="0" applyAlignment="1" applyBorder="1" applyFont="1">
      <alignment horizontal="left" readingOrder="0" shrinkToFit="0" wrapText="0"/>
    </xf>
    <xf borderId="1" fillId="0" fontId="60" numFmtId="0" xfId="0" applyAlignment="1" applyBorder="1" applyFont="1">
      <alignment horizontal="left" readingOrder="0"/>
    </xf>
    <xf borderId="1" fillId="0" fontId="148" numFmtId="0" xfId="0" applyAlignment="1" applyBorder="1" applyFont="1">
      <alignment horizontal="left" readingOrder="0"/>
    </xf>
    <xf borderId="0" fillId="5" fontId="82" numFmtId="0" xfId="0" applyAlignment="1" applyFont="1">
      <alignment readingOrder="0"/>
    </xf>
    <xf borderId="1" fillId="0" fontId="148" numFmtId="0" xfId="0" applyAlignment="1" applyBorder="1" applyFont="1">
      <alignment horizontal="left"/>
    </xf>
    <xf borderId="1" fillId="0" fontId="5" numFmtId="49" xfId="0" applyAlignment="1" applyBorder="1" applyFont="1" applyNumberFormat="1">
      <alignment horizontal="center" readingOrder="0"/>
    </xf>
    <xf borderId="1" fillId="0" fontId="191" numFmtId="0" xfId="0" applyAlignment="1" applyBorder="1" applyFont="1">
      <alignment horizontal="left" readingOrder="0"/>
    </xf>
    <xf borderId="1" fillId="0" fontId="3" numFmtId="49" xfId="0" applyAlignment="1" applyBorder="1" applyFont="1" applyNumberFormat="1">
      <alignment horizontal="center" readingOrder="0"/>
    </xf>
    <xf borderId="0" fillId="5" fontId="0" numFmtId="0" xfId="0" applyAlignment="1" applyFont="1">
      <alignment readingOrder="0"/>
    </xf>
    <xf borderId="1" fillId="0" fontId="5" numFmtId="168" xfId="0" applyAlignment="1" applyBorder="1" applyFont="1" applyNumberFormat="1">
      <alignment horizontal="center" vertical="bottom"/>
    </xf>
    <xf borderId="1" fillId="0" fontId="192" numFmtId="0" xfId="0" applyAlignment="1" applyBorder="1" applyFont="1">
      <alignment horizontal="left" readingOrder="0" shrinkToFit="0" wrapText="0"/>
    </xf>
    <xf borderId="3" fillId="0" fontId="5" numFmtId="168" xfId="0" applyAlignment="1" applyBorder="1" applyFont="1" applyNumberFormat="1">
      <alignment horizontal="center" vertical="bottom"/>
    </xf>
    <xf borderId="1" fillId="0" fontId="5" numFmtId="0" xfId="0" applyAlignment="1" applyBorder="1" applyFont="1">
      <alignment horizontal="left" readingOrder="0" shrinkToFit="0" wrapText="0"/>
    </xf>
    <xf borderId="1" fillId="0" fontId="193" numFmtId="0" xfId="0" applyAlignment="1" applyBorder="1" applyFont="1">
      <alignment horizontal="left" readingOrder="0"/>
    </xf>
    <xf borderId="1" fillId="0" fontId="194" numFmtId="0" xfId="0" applyAlignment="1" applyBorder="1" applyFont="1">
      <alignment horizontal="left" readingOrder="0"/>
    </xf>
    <xf borderId="1" fillId="0" fontId="195" numFmtId="0" xfId="0" applyAlignment="1" applyBorder="1" applyFont="1">
      <alignment horizontal="left" readingOrder="0"/>
    </xf>
    <xf borderId="0" fillId="2" fontId="11" numFmtId="166" xfId="0" applyAlignment="1" applyFont="1" applyNumberFormat="1">
      <alignment horizontal="center" readingOrder="0" vertical="center"/>
    </xf>
    <xf borderId="0" fillId="2" fontId="11" numFmtId="166" xfId="0" applyAlignment="1" applyFont="1" applyNumberFormat="1">
      <alignment horizontal="center" vertical="center"/>
    </xf>
    <xf borderId="0" fillId="0" fontId="3" numFmtId="166" xfId="0" applyAlignment="1" applyFont="1" applyNumberFormat="1">
      <alignment horizontal="center" readingOrder="0" vertical="center"/>
    </xf>
    <xf borderId="0" fillId="0" fontId="3" numFmtId="166" xfId="0" applyAlignment="1" applyFont="1" applyNumberFormat="1">
      <alignment horizontal="center" vertical="center"/>
    </xf>
    <xf borderId="0" fillId="5" fontId="0" numFmtId="166" xfId="0" applyAlignment="1" applyFont="1" applyNumberFormat="1">
      <alignment horizontal="center" vertical="center"/>
    </xf>
    <xf borderId="10" fillId="0" fontId="5" numFmtId="166" xfId="0" applyAlignment="1" applyBorder="1" applyFont="1" applyNumberFormat="1">
      <alignment horizontal="center" readingOrder="0" shrinkToFit="0" vertical="center" wrapText="0"/>
    </xf>
    <xf borderId="9" fillId="7" fontId="12" numFmtId="49" xfId="0" applyAlignment="1" applyBorder="1" applyFont="1" applyNumberFormat="1">
      <alignment horizontal="center" vertical="center"/>
    </xf>
    <xf borderId="0" fillId="0" fontId="18" numFmtId="166" xfId="0" applyAlignment="1" applyFont="1" applyNumberFormat="1">
      <alignment horizontal="center" readingOrder="0" vertical="center"/>
    </xf>
    <xf borderId="8" fillId="8" fontId="13" numFmtId="166" xfId="0" applyAlignment="1" applyBorder="1" applyFont="1" applyNumberFormat="1">
      <alignment horizontal="center" readingOrder="0" shrinkToFit="0" vertical="center" wrapText="0"/>
    </xf>
    <xf borderId="8" fillId="8" fontId="13" numFmtId="166" xfId="0" applyAlignment="1" applyBorder="1" applyFont="1" applyNumberFormat="1">
      <alignment horizontal="center" shrinkToFit="0" vertical="center" wrapText="0"/>
    </xf>
    <xf borderId="1" fillId="8" fontId="5" numFmtId="182" xfId="0" applyAlignment="1" applyBorder="1" applyFont="1" applyNumberFormat="1">
      <alignment horizontal="center" readingOrder="0" shrinkToFit="0" vertical="center" wrapText="1"/>
    </xf>
    <xf borderId="1" fillId="8" fontId="5" numFmtId="0" xfId="0" applyAlignment="1" applyBorder="1" applyFont="1">
      <alignment horizontal="left" readingOrder="0" shrinkToFit="0" vertical="center" wrapText="1"/>
    </xf>
    <xf borderId="1" fillId="3" fontId="3" numFmtId="166" xfId="0" applyAlignment="1" applyBorder="1" applyFont="1" applyNumberFormat="1">
      <alignment horizontal="center" readingOrder="0" shrinkToFit="0" vertical="center" wrapText="1"/>
    </xf>
    <xf borderId="1" fillId="3" fontId="5" numFmtId="0" xfId="0" applyAlignment="1" applyBorder="1" applyFont="1">
      <alignment horizontal="left" readingOrder="0" vertical="center"/>
    </xf>
    <xf borderId="1" fillId="0" fontId="5" numFmtId="182" xfId="0" applyAlignment="1" applyBorder="1" applyFont="1" applyNumberFormat="1">
      <alignment horizontal="center" readingOrder="0" vertical="center"/>
    </xf>
    <xf borderId="1" fillId="3" fontId="5" numFmtId="0" xfId="0" applyAlignment="1" applyBorder="1" applyFont="1">
      <alignment horizontal="left" readingOrder="0" shrinkToFit="0" vertical="center" wrapText="1"/>
    </xf>
    <xf borderId="0" fillId="0" fontId="196" numFmtId="0" xfId="0" applyAlignment="1" applyFont="1">
      <alignment horizontal="left" readingOrder="0" vertical="center"/>
    </xf>
    <xf borderId="1" fillId="3" fontId="3" numFmtId="0" xfId="0" applyAlignment="1" applyBorder="1" applyFont="1">
      <alignment horizontal="left" readingOrder="0" vertical="center"/>
    </xf>
    <xf borderId="1" fillId="3" fontId="197" numFmtId="0" xfId="0" applyAlignment="1" applyBorder="1" applyFont="1">
      <alignment horizontal="left" readingOrder="0" vertical="center"/>
    </xf>
    <xf borderId="1" fillId="0" fontId="5" numFmtId="182" xfId="0" applyAlignment="1" applyBorder="1" applyFont="1" applyNumberFormat="1">
      <alignment horizontal="center" readingOrder="0" vertical="center"/>
    </xf>
    <xf borderId="1" fillId="0" fontId="3" numFmtId="182" xfId="0" applyAlignment="1" applyBorder="1" applyFont="1" applyNumberFormat="1">
      <alignment horizontal="center" readingOrder="0" vertical="center"/>
    </xf>
    <xf borderId="0" fillId="3" fontId="3" numFmtId="0" xfId="0" applyAlignment="1" applyFont="1">
      <alignment horizontal="left" readingOrder="0" vertical="center"/>
    </xf>
    <xf borderId="1" fillId="0" fontId="3" numFmtId="183" xfId="0" applyAlignment="1" applyBorder="1" applyFont="1" applyNumberFormat="1">
      <alignment horizontal="center" readingOrder="0" vertical="center"/>
    </xf>
    <xf borderId="1" fillId="0" fontId="3" numFmtId="166" xfId="0" applyAlignment="1" applyBorder="1" applyFont="1" applyNumberFormat="1">
      <alignment horizontal="center" vertical="center"/>
    </xf>
    <xf borderId="1" fillId="0" fontId="3" numFmtId="182" xfId="0" applyAlignment="1" applyBorder="1" applyFont="1" applyNumberFormat="1">
      <alignment horizontal="center" vertical="center"/>
    </xf>
    <xf borderId="0" fillId="0" fontId="3" numFmtId="182" xfId="0" applyAlignment="1" applyFont="1" applyNumberFormat="1">
      <alignment horizontal="center" vertical="center"/>
    </xf>
    <xf borderId="14" fillId="0" fontId="1" numFmtId="0" xfId="0" applyAlignment="1" applyBorder="1" applyFont="1">
      <alignment horizontal="left" shrinkToFit="0" vertical="center" wrapText="1"/>
    </xf>
    <xf borderId="1" fillId="0" fontId="1" numFmtId="164" xfId="0" applyAlignment="1" applyBorder="1" applyFont="1" applyNumberFormat="1">
      <alignment horizontal="center" readingOrder="0" shrinkToFit="0" vertical="center" wrapText="1"/>
    </xf>
    <xf borderId="1" fillId="0" fontId="1" numFmtId="0" xfId="0" applyAlignment="1" applyBorder="1" applyFont="1">
      <alignment horizontal="left"/>
    </xf>
    <xf borderId="1" fillId="0" fontId="3" numFmtId="167" xfId="0" applyAlignment="1" applyBorder="1" applyFont="1" applyNumberFormat="1">
      <alignment horizontal="center" readingOrder="0"/>
    </xf>
    <xf borderId="1" fillId="0" fontId="5" numFmtId="164" xfId="0" applyAlignment="1" applyBorder="1" applyFont="1" applyNumberFormat="1">
      <alignment horizontal="center" readingOrder="0" shrinkToFit="0" vertical="center" wrapText="1"/>
    </xf>
    <xf borderId="5" fillId="0" fontId="3" numFmtId="0" xfId="0" applyAlignment="1" applyBorder="1" applyFont="1">
      <alignment horizontal="center" readingOrder="0" shrinkToFit="0" vertical="center" wrapText="1"/>
    </xf>
    <xf borderId="5" fillId="0" fontId="3" numFmtId="168" xfId="0" applyAlignment="1" applyBorder="1" applyFont="1" applyNumberFormat="1">
      <alignment horizontal="center" readingOrder="0" shrinkToFit="0" vertical="center" wrapText="1"/>
    </xf>
    <xf borderId="5" fillId="0" fontId="198" numFmtId="0" xfId="0" applyAlignment="1" applyBorder="1" applyFont="1">
      <alignment horizontal="center" readingOrder="0" shrinkToFit="0" vertical="center" wrapText="1"/>
    </xf>
    <xf borderId="5" fillId="0" fontId="3" numFmtId="0" xfId="0" applyAlignment="1" applyBorder="1" applyFont="1">
      <alignment readingOrder="0"/>
    </xf>
    <xf borderId="3" fillId="0" fontId="8" numFmtId="0" xfId="0" applyAlignment="1" applyBorder="1" applyFont="1">
      <alignment horizontal="left" readingOrder="0" shrinkToFit="0" vertical="center" wrapText="1"/>
    </xf>
    <xf borderId="3" fillId="0" fontId="8" numFmtId="0" xfId="0" applyAlignment="1" applyBorder="1" applyFont="1">
      <alignment horizontal="center" readingOrder="0" shrinkToFit="0" vertical="center" wrapText="1"/>
    </xf>
    <xf borderId="4" fillId="0" fontId="8" numFmtId="170" xfId="0" applyAlignment="1" applyBorder="1" applyFont="1" applyNumberFormat="1">
      <alignment horizontal="center" readingOrder="0" shrinkToFit="0" vertical="center" wrapText="1"/>
    </xf>
    <xf borderId="1" fillId="0" fontId="5" numFmtId="0" xfId="0" applyAlignment="1" applyBorder="1" applyFont="1">
      <alignment horizontal="center" readingOrder="0" shrinkToFit="0" vertical="center" wrapText="1"/>
    </xf>
    <xf borderId="3" fillId="0" fontId="5" numFmtId="0" xfId="0" applyAlignment="1" applyBorder="1" applyFont="1">
      <alignment horizontal="left" readingOrder="0" shrinkToFit="0" vertical="center" wrapText="1"/>
    </xf>
    <xf borderId="4" fillId="0" fontId="8" numFmtId="174" xfId="0" applyAlignment="1" applyBorder="1" applyFont="1" applyNumberFormat="1">
      <alignment horizontal="center" readingOrder="0" shrinkToFit="0" vertical="center" wrapText="1"/>
    </xf>
    <xf borderId="1" fillId="0" fontId="8" numFmtId="0" xfId="0" applyAlignment="1" applyBorder="1" applyFont="1">
      <alignment horizontal="left" readingOrder="0" shrinkToFit="0" vertical="center" wrapText="1"/>
    </xf>
    <xf borderId="1" fillId="0" fontId="8" numFmtId="170" xfId="0" applyAlignment="1" applyBorder="1" applyFont="1" applyNumberFormat="1">
      <alignment horizontal="center" readingOrder="0" shrinkToFit="0" vertical="center" wrapText="1"/>
    </xf>
    <xf borderId="0" fillId="5" fontId="199" numFmtId="0" xfId="0" applyAlignment="1" applyFont="1">
      <alignment readingOrder="0"/>
    </xf>
    <xf borderId="1" fillId="0" fontId="5" numFmtId="184" xfId="0" applyAlignment="1" applyBorder="1" applyFont="1" applyNumberFormat="1">
      <alignment horizontal="center" readingOrder="0"/>
    </xf>
    <xf borderId="1" fillId="0" fontId="44" numFmtId="0" xfId="0" applyAlignment="1" applyBorder="1" applyFont="1">
      <alignment readingOrder="0"/>
    </xf>
    <xf borderId="0" fillId="5" fontId="200" numFmtId="0" xfId="0" applyAlignment="1" applyFont="1">
      <alignment readingOrder="0"/>
    </xf>
    <xf borderId="0" fillId="0" fontId="5" numFmtId="0" xfId="0" applyFont="1"/>
    <xf borderId="0" fillId="0" fontId="3" numFmtId="0" xfId="0" applyAlignment="1" applyFont="1">
      <alignment vertical="bottom"/>
    </xf>
    <xf borderId="1" fillId="0" fontId="201" numFmtId="0" xfId="0" applyAlignment="1" applyBorder="1" applyFont="1">
      <alignment horizontal="left" readingOrder="0" shrinkToFit="0" vertical="center" wrapText="1"/>
    </xf>
    <xf borderId="1" fillId="0" fontId="5" numFmtId="167" xfId="0" applyAlignment="1" applyBorder="1" applyFont="1" applyNumberFormat="1">
      <alignment horizontal="center" readingOrder="0" shrinkToFit="0" vertical="center" wrapText="1"/>
    </xf>
    <xf borderId="1" fillId="0" fontId="5" numFmtId="166" xfId="0" applyAlignment="1" applyBorder="1" applyFont="1" applyNumberFormat="1">
      <alignment horizontal="center" readingOrder="0" shrinkToFit="0" vertical="center" wrapText="1"/>
    </xf>
    <xf borderId="1" fillId="0" fontId="5" numFmtId="166" xfId="0" applyAlignment="1" applyBorder="1" applyFont="1" applyNumberFormat="1">
      <alignment horizontal="center" readingOrder="0" shrinkToFit="0" vertical="center" wrapText="1"/>
    </xf>
    <xf borderId="1" fillId="0" fontId="5" numFmtId="167" xfId="0" applyAlignment="1" applyBorder="1" applyFont="1" applyNumberFormat="1">
      <alignment horizontal="center" readingOrder="0" shrinkToFit="0" vertical="center" wrapText="1"/>
    </xf>
    <xf borderId="1" fillId="0" fontId="202" numFmtId="0" xfId="0" applyAlignment="1" applyBorder="1" applyFont="1">
      <alignment horizontal="center" readingOrder="0"/>
    </xf>
    <xf borderId="0" fillId="0" fontId="203" numFmtId="0" xfId="0" applyAlignment="1" applyFont="1">
      <alignment readingOrder="0"/>
    </xf>
    <xf borderId="0" fillId="0" fontId="204" numFmtId="0" xfId="0" applyAlignment="1" applyFont="1">
      <alignment horizontal="center" readingOrder="0"/>
    </xf>
    <xf borderId="1" fillId="0" fontId="3" numFmtId="0" xfId="0" applyAlignment="1" applyBorder="1" applyFont="1">
      <alignment readingOrder="0" shrinkToFit="0" wrapText="0"/>
    </xf>
    <xf borderId="1" fillId="0" fontId="3" numFmtId="0" xfId="0" applyAlignment="1" applyBorder="1" applyFont="1">
      <alignment horizontal="center" readingOrder="0" shrinkToFit="0" wrapText="0"/>
    </xf>
    <xf borderId="1" fillId="0" fontId="8" numFmtId="0" xfId="0" applyAlignment="1" applyBorder="1" applyFont="1">
      <alignment horizontal="center" readingOrder="0" shrinkToFit="0" wrapText="0"/>
    </xf>
    <xf borderId="1" fillId="0" fontId="5" numFmtId="185" xfId="0" applyAlignment="1" applyBorder="1" applyFont="1" applyNumberFormat="1">
      <alignment horizontal="center" readingOrder="0"/>
    </xf>
    <xf borderId="1" fillId="0" fontId="3" numFmtId="185" xfId="0" applyAlignment="1" applyBorder="1" applyFont="1" applyNumberFormat="1">
      <alignment readingOrder="0"/>
    </xf>
    <xf borderId="1" fillId="0" fontId="3" numFmtId="186" xfId="0" applyAlignment="1" applyBorder="1" applyFont="1" applyNumberFormat="1">
      <alignment readingOrder="0"/>
    </xf>
    <xf borderId="0" fillId="5" fontId="0" numFmtId="0" xfId="0" applyAlignment="1" applyFont="1">
      <alignment horizontal="center" vertical="center"/>
    </xf>
    <xf borderId="0" fillId="0" fontId="3" numFmtId="187" xfId="0" applyAlignment="1" applyFont="1" applyNumberFormat="1">
      <alignment readingOrder="0" shrinkToFit="0" wrapText="1"/>
    </xf>
    <xf borderId="10" fillId="0" fontId="5" numFmtId="0" xfId="0" applyAlignment="1" applyBorder="1" applyFont="1">
      <alignment horizontal="center" readingOrder="0" shrinkToFit="0" vertical="center" wrapText="1"/>
    </xf>
    <xf borderId="9" fillId="7" fontId="12" numFmtId="0" xfId="0" applyAlignment="1" applyBorder="1" applyFont="1">
      <alignment horizontal="center" vertical="center"/>
    </xf>
    <xf borderId="0" fillId="0" fontId="3" numFmtId="0" xfId="0" applyAlignment="1" applyFont="1">
      <alignment horizontal="center" vertical="center"/>
    </xf>
    <xf borderId="8" fillId="8" fontId="13" numFmtId="0" xfId="0" applyAlignment="1" applyBorder="1" applyFont="1">
      <alignment horizontal="center" readingOrder="0" shrinkToFit="0" vertical="center" wrapText="1"/>
    </xf>
    <xf borderId="7" fillId="3" fontId="14" numFmtId="0" xfId="0" applyAlignment="1" applyBorder="1" applyFont="1">
      <alignment horizontal="center" readingOrder="0" shrinkToFit="0" vertical="center" wrapText="1"/>
    </xf>
    <xf borderId="1" fillId="8" fontId="5" numFmtId="187" xfId="0" applyAlignment="1" applyBorder="1" applyFont="1" applyNumberFormat="1">
      <alignment horizontal="center" readingOrder="0" shrinkToFit="0" vertical="center" wrapText="1"/>
    </xf>
    <xf quotePrefix="1" borderId="1" fillId="0" fontId="5" numFmtId="0" xfId="0" applyAlignment="1" applyBorder="1" applyFont="1">
      <alignment horizontal="center" readingOrder="0" shrinkToFit="0" vertical="center" wrapText="1"/>
    </xf>
    <xf borderId="2" fillId="0" fontId="5" numFmtId="187" xfId="0" applyAlignment="1" applyBorder="1" applyFont="1" applyNumberFormat="1">
      <alignment horizontal="center" readingOrder="0" shrinkToFit="0" vertical="center" wrapText="1"/>
    </xf>
    <xf borderId="2" fillId="0" fontId="5" numFmtId="0" xfId="0" applyAlignment="1" applyBorder="1" applyFont="1">
      <alignment horizontal="center" readingOrder="0" shrinkToFit="0" vertical="center" wrapText="1"/>
    </xf>
    <xf borderId="2" fillId="0" fontId="205" numFmtId="0" xfId="0" applyAlignment="1" applyBorder="1" applyFont="1">
      <alignment horizontal="center" readingOrder="0" shrinkToFit="0" vertical="center" wrapText="1"/>
    </xf>
    <xf borderId="2" fillId="0" fontId="5" numFmtId="187" xfId="0" applyAlignment="1" applyBorder="1" applyFont="1" applyNumberFormat="1">
      <alignment horizontal="center" shrinkToFit="0" vertical="center" wrapText="1"/>
    </xf>
    <xf borderId="3" fillId="0" fontId="5" numFmtId="0" xfId="0" applyAlignment="1" applyBorder="1" applyFont="1">
      <alignment horizontal="left" shrinkToFit="0" vertical="center" wrapText="1"/>
    </xf>
    <xf borderId="4" fillId="0" fontId="5" numFmtId="187" xfId="0" applyAlignment="1" applyBorder="1" applyFont="1" applyNumberFormat="1">
      <alignment horizontal="center" readingOrder="0" shrinkToFit="0" vertical="center" wrapText="1"/>
    </xf>
    <xf borderId="3" fillId="0" fontId="5" numFmtId="0" xfId="0" applyAlignment="1" applyBorder="1" applyFont="1">
      <alignment horizontal="center" shrinkToFit="0" vertical="center" wrapText="1"/>
    </xf>
    <xf borderId="1" fillId="0" fontId="5" numFmtId="187" xfId="0" applyAlignment="1" applyBorder="1" applyFont="1" applyNumberFormat="1">
      <alignment horizontal="center" readingOrder="0" shrinkToFit="0" vertical="center" wrapText="1"/>
    </xf>
    <xf borderId="1" fillId="0" fontId="5" numFmtId="187" xfId="0" applyAlignment="1" applyBorder="1" applyFont="1" applyNumberFormat="1">
      <alignment horizontal="center" readingOrder="0" shrinkToFit="0" vertical="center" wrapText="1"/>
    </xf>
    <xf borderId="1" fillId="0" fontId="3" numFmtId="187" xfId="0" applyAlignment="1" applyBorder="1" applyFont="1" applyNumberFormat="1">
      <alignment horizontal="center" readingOrder="0" shrinkToFit="0" vertical="center" wrapText="1"/>
    </xf>
    <xf borderId="2" fillId="0" fontId="5" numFmtId="0" xfId="0" applyAlignment="1" applyBorder="1" applyFont="1">
      <alignment readingOrder="0" shrinkToFit="0" vertical="center" wrapText="1"/>
    </xf>
    <xf borderId="2" fillId="0" fontId="5" numFmtId="0" xfId="0" applyAlignment="1" applyBorder="1" applyFont="1">
      <alignment shrinkToFit="0" vertical="center" wrapText="1"/>
    </xf>
    <xf borderId="0" fillId="0" fontId="5" numFmtId="0" xfId="0" applyAlignment="1" applyFont="1">
      <alignment shrinkToFit="0" vertical="center" wrapText="1"/>
    </xf>
    <xf borderId="4" fillId="0" fontId="5" numFmtId="187" xfId="0" applyAlignment="1" applyBorder="1" applyFont="1" applyNumberFormat="1">
      <alignment horizontal="center" shrinkToFit="0" vertical="center" wrapText="1"/>
    </xf>
    <xf borderId="4" fillId="0" fontId="5" numFmtId="0" xfId="0" applyAlignment="1" applyBorder="1" applyFont="1">
      <alignment horizontal="left" readingOrder="0" shrinkToFit="0" vertical="center" wrapText="1"/>
    </xf>
    <xf borderId="4" fillId="0" fontId="5" numFmtId="164" xfId="0" applyAlignment="1" applyBorder="1" applyFont="1" applyNumberFormat="1">
      <alignment horizontal="center" readingOrder="0" shrinkToFit="0" vertical="center" wrapText="1"/>
    </xf>
    <xf borderId="0" fillId="0" fontId="5" numFmtId="0" xfId="0" applyAlignment="1" applyFont="1">
      <alignment horizontal="center" shrinkToFit="0" vertical="center" wrapText="1"/>
    </xf>
    <xf borderId="3" fillId="0" fontId="5" numFmtId="0" xfId="0" applyAlignment="1" applyBorder="1" applyFont="1">
      <alignment horizontal="center" shrinkToFit="0" vertical="center" wrapText="1"/>
    </xf>
    <xf borderId="4" fillId="0" fontId="5" numFmtId="0" xfId="0" applyAlignment="1" applyBorder="1" applyFont="1">
      <alignment horizontal="left" shrinkToFit="0" vertical="center" wrapText="1"/>
    </xf>
    <xf borderId="0" fillId="0" fontId="3" numFmtId="187" xfId="0" applyAlignment="1" applyFont="1" applyNumberFormat="1">
      <alignment horizontal="center" vertical="center"/>
    </xf>
    <xf borderId="2" fillId="0" fontId="5" numFmtId="165" xfId="0" applyAlignment="1" applyBorder="1" applyFont="1" applyNumberFormat="1">
      <alignment horizontal="center" readingOrder="0" vertical="center"/>
    </xf>
    <xf borderId="2" fillId="0" fontId="5" numFmtId="0" xfId="0" applyAlignment="1" applyBorder="1" applyFont="1">
      <alignment horizontal="center" readingOrder="0" vertical="center"/>
    </xf>
    <xf borderId="2" fillId="0" fontId="5" numFmtId="0" xfId="0" applyAlignment="1" applyBorder="1" applyFont="1">
      <alignment vertical="bottom"/>
    </xf>
    <xf borderId="3" fillId="0" fontId="5" numFmtId="0" xfId="0" applyAlignment="1" applyBorder="1" applyFont="1">
      <alignment horizontal="center" readingOrder="0" vertical="bottom"/>
    </xf>
    <xf borderId="4" fillId="0" fontId="5" numFmtId="165" xfId="0" applyAlignment="1" applyBorder="1" applyFont="1" applyNumberFormat="1">
      <alignment horizontal="center" readingOrder="0" vertical="center"/>
    </xf>
    <xf borderId="4" fillId="0" fontId="5" numFmtId="0" xfId="0" applyAlignment="1" applyBorder="1" applyFont="1">
      <alignment vertical="bottom"/>
    </xf>
    <xf borderId="4" fillId="0" fontId="5" numFmtId="0" xfId="0" applyAlignment="1" applyBorder="1" applyFont="1">
      <alignment readingOrder="0" vertical="bottom"/>
    </xf>
    <xf borderId="4" fillId="0" fontId="5" numFmtId="165" xfId="0" applyAlignment="1" applyBorder="1" applyFont="1" applyNumberFormat="1">
      <alignment horizontal="center" readingOrder="0" vertical="bottom"/>
    </xf>
    <xf borderId="4" fillId="0" fontId="5" numFmtId="0" xfId="0" applyAlignment="1" applyBorder="1" applyFont="1">
      <alignment horizontal="center" shrinkToFit="0" vertical="bottom" wrapText="1"/>
    </xf>
    <xf borderId="1" fillId="0" fontId="5" numFmtId="168" xfId="0" applyAlignment="1" applyBorder="1" applyFont="1" applyNumberFormat="1">
      <alignment horizontal="center"/>
    </xf>
    <xf borderId="3" fillId="0" fontId="5" numFmtId="168" xfId="0" applyAlignment="1" applyBorder="1" applyFont="1" applyNumberFormat="1">
      <alignment horizontal="center"/>
    </xf>
    <xf borderId="3" fillId="0" fontId="5" numFmtId="0" xfId="0" applyAlignment="1" applyBorder="1" applyFont="1">
      <alignment horizontal="left" vertical="bottom"/>
    </xf>
    <xf borderId="3" fillId="0" fontId="5" numFmtId="0" xfId="0" applyAlignment="1" applyBorder="1" applyFont="1">
      <alignment horizontal="left" vertical="bottom"/>
    </xf>
    <xf borderId="1" fillId="0" fontId="1" numFmtId="0" xfId="0" applyAlignment="1" applyBorder="1" applyFont="1">
      <alignment horizontal="center" readingOrder="0" shrinkToFit="0" vertical="bottom" wrapText="0"/>
    </xf>
    <xf borderId="1" fillId="0" fontId="10" numFmtId="164" xfId="0" applyAlignment="1" applyBorder="1" applyFont="1" applyNumberFormat="1">
      <alignment horizontal="center" readingOrder="0" shrinkToFit="0" vertical="center" wrapText="1"/>
    </xf>
    <xf borderId="1" fillId="0" fontId="206" numFmtId="0" xfId="0" applyAlignment="1" applyBorder="1" applyFont="1">
      <alignment horizontal="center" readingOrder="0" shrinkToFit="0" vertical="center" wrapText="1"/>
    </xf>
    <xf borderId="1" fillId="0" fontId="1" numFmtId="164" xfId="0" applyAlignment="1" applyBorder="1" applyFont="1" applyNumberFormat="1">
      <alignment horizontal="center" readingOrder="0" vertical="center"/>
    </xf>
    <xf borderId="3" fillId="0" fontId="10" numFmtId="0" xfId="0" applyAlignment="1" applyBorder="1" applyFont="1">
      <alignment horizontal="left" readingOrder="0" shrinkToFit="0" vertical="center" wrapText="1"/>
    </xf>
    <xf borderId="3" fillId="0" fontId="10" numFmtId="164" xfId="0" applyAlignment="1" applyBorder="1" applyFont="1" applyNumberFormat="1">
      <alignment horizontal="center" readingOrder="0" shrinkToFit="0" vertical="center" wrapText="1"/>
    </xf>
    <xf borderId="1" fillId="5" fontId="10" numFmtId="0" xfId="0" applyAlignment="1" applyBorder="1" applyFont="1">
      <alignment horizontal="center" readingOrder="0" shrinkToFit="0" vertical="center" wrapText="1"/>
    </xf>
    <xf borderId="3" fillId="0" fontId="10" numFmtId="165" xfId="0" applyAlignment="1" applyBorder="1" applyFont="1" applyNumberFormat="1">
      <alignment horizontal="center" readingOrder="0" shrinkToFit="0" vertical="center" wrapText="1"/>
    </xf>
    <xf borderId="0" fillId="9" fontId="1" numFmtId="0" xfId="0" applyAlignment="1" applyFont="1">
      <alignment readingOrder="0" shrinkToFit="0" wrapText="1"/>
    </xf>
    <xf borderId="0" fillId="9" fontId="1" numFmtId="0" xfId="0" applyAlignment="1" applyFont="1">
      <alignment shrinkToFit="0" wrapText="1"/>
    </xf>
    <xf borderId="3" fillId="0" fontId="207" numFmtId="0" xfId="0" applyAlignment="1" applyBorder="1" applyFont="1">
      <alignment horizontal="left" readingOrder="0" shrinkToFit="0" vertical="center" wrapText="1"/>
    </xf>
    <xf borderId="1" fillId="0" fontId="208" numFmtId="0" xfId="0" applyAlignment="1" applyBorder="1" applyFont="1">
      <alignment readingOrder="0" shrinkToFit="0" vertical="center" wrapText="1"/>
    </xf>
    <xf borderId="3" fillId="0" fontId="10" numFmtId="178" xfId="0" applyAlignment="1" applyBorder="1" applyFont="1" applyNumberFormat="1">
      <alignment horizontal="center" readingOrder="0" shrinkToFit="0" vertical="center" wrapText="1"/>
    </xf>
    <xf borderId="3" fillId="0" fontId="10" numFmtId="170" xfId="0" applyAlignment="1" applyBorder="1" applyFont="1" applyNumberFormat="1">
      <alignment horizontal="center" readingOrder="0" shrinkToFit="0" vertical="center" wrapText="1"/>
    </xf>
    <xf borderId="1" fillId="0" fontId="5" numFmtId="49" xfId="0" applyAlignment="1" applyBorder="1" applyFont="1" applyNumberFormat="1">
      <alignment horizontal="left" readingOrder="0"/>
    </xf>
    <xf borderId="1" fillId="0" fontId="5" numFmtId="49" xfId="0" applyAlignment="1" applyBorder="1" applyFont="1" applyNumberFormat="1">
      <alignment horizontal="left" readingOrder="0" shrinkToFit="0" wrapText="1"/>
    </xf>
    <xf borderId="1" fillId="0" fontId="1" numFmtId="49" xfId="0" applyAlignment="1" applyBorder="1" applyFont="1" applyNumberFormat="1">
      <alignment horizontal="left" readingOrder="0" shrinkToFit="0" wrapText="1"/>
    </xf>
    <xf borderId="1" fillId="0" fontId="3" numFmtId="49" xfId="0" applyAlignment="1" applyBorder="1" applyFont="1" applyNumberFormat="1">
      <alignment horizontal="left" readingOrder="0"/>
    </xf>
    <xf borderId="1" fillId="0" fontId="3" numFmtId="166" xfId="0" applyAlignment="1" applyBorder="1" applyFont="1" applyNumberFormat="1">
      <alignment readingOrder="0"/>
    </xf>
    <xf borderId="0" fillId="5" fontId="8" numFmtId="0" xfId="0" applyAlignment="1" applyFont="1">
      <alignment horizontal="left" readingOrder="0"/>
    </xf>
    <xf borderId="1" fillId="0" fontId="209" numFmtId="0" xfId="0" applyAlignment="1" applyBorder="1" applyFont="1">
      <alignment horizontal="center" readingOrder="0" shrinkToFit="0" wrapText="1"/>
    </xf>
    <xf borderId="1" fillId="0" fontId="210" numFmtId="0" xfId="0" applyAlignment="1" applyBorder="1" applyFont="1">
      <alignment horizontal="center" readingOrder="0" shrinkToFit="0" vertical="bottom" wrapText="1"/>
    </xf>
    <xf borderId="1" fillId="0" fontId="5" numFmtId="188" xfId="0" applyAlignment="1" applyBorder="1" applyFont="1" applyNumberFormat="1">
      <alignment horizontal="center" readingOrder="0" shrinkToFit="0" wrapText="0"/>
    </xf>
    <xf borderId="0" fillId="5" fontId="211" numFmtId="0" xfId="0" applyAlignment="1" applyFont="1">
      <alignment readingOrder="0"/>
    </xf>
    <xf borderId="0" fillId="0" fontId="11" numFmtId="0" xfId="0" applyAlignment="1" applyFont="1">
      <alignment horizontal="center" readingOrder="0" vertical="top"/>
    </xf>
    <xf borderId="1" fillId="0" fontId="5" numFmtId="164" xfId="0" applyAlignment="1" applyBorder="1" applyFont="1" applyNumberFormat="1">
      <alignment horizontal="center" readingOrder="0" shrinkToFit="0" vertical="center" wrapText="1"/>
    </xf>
    <xf quotePrefix="1" borderId="1" fillId="0" fontId="5" numFmtId="0" xfId="0" applyAlignment="1" applyBorder="1" applyFont="1">
      <alignment horizontal="left" readingOrder="0" shrinkToFit="0" vertical="center" wrapText="1"/>
    </xf>
    <xf borderId="0" fillId="5" fontId="10" numFmtId="0" xfId="0" applyAlignment="1" applyFont="1">
      <alignment horizontal="left" readingOrder="0"/>
    </xf>
    <xf borderId="1" fillId="0" fontId="5" numFmtId="164" xfId="0" applyAlignment="1" applyBorder="1" applyFont="1" applyNumberFormat="1">
      <alignment horizontal="center" readingOrder="0" vertical="center"/>
    </xf>
    <xf borderId="0" fillId="5" fontId="211" numFmtId="0" xfId="0" applyAlignment="1" applyFont="1">
      <alignment horizontal="left" readingOrder="0"/>
    </xf>
    <xf borderId="1" fillId="0" fontId="120" numFmtId="0" xfId="0" applyAlignment="1" applyBorder="1" applyFont="1">
      <alignment horizontal="center" readingOrder="0" shrinkToFit="0" vertical="center" wrapText="0"/>
    </xf>
    <xf borderId="12" fillId="0" fontId="3" numFmtId="0" xfId="0" applyAlignment="1" applyBorder="1" applyFont="1">
      <alignment horizontal="left" readingOrder="0" vertical="center"/>
    </xf>
    <xf borderId="3" fillId="0" fontId="0" numFmtId="164" xfId="0" applyAlignment="1" applyBorder="1" applyFont="1" applyNumberFormat="1">
      <alignment horizontal="center" readingOrder="0" shrinkToFit="0" vertical="center" wrapText="0"/>
    </xf>
    <xf borderId="3" fillId="0" fontId="117" numFmtId="0" xfId="0" applyAlignment="1" applyBorder="1" applyFont="1">
      <alignment horizontal="center" readingOrder="0" shrinkToFit="0" vertical="center" wrapText="0"/>
    </xf>
    <xf borderId="12" fillId="0" fontId="3" numFmtId="0" xfId="0" applyAlignment="1" applyBorder="1" applyFont="1">
      <alignment readingOrder="0"/>
    </xf>
    <xf borderId="3" fillId="0" fontId="0" numFmtId="0" xfId="0" applyAlignment="1" applyBorder="1" applyFont="1">
      <alignment horizontal="left" readingOrder="0" shrinkToFit="0" vertical="center" wrapText="1"/>
    </xf>
    <xf borderId="3" fillId="0" fontId="0" numFmtId="0" xfId="0" applyAlignment="1" applyBorder="1" applyFont="1">
      <alignment horizontal="center" readingOrder="0" shrinkToFit="0" vertical="center" wrapText="0"/>
    </xf>
    <xf borderId="11" fillId="0" fontId="212" numFmtId="0" xfId="0" applyAlignment="1" applyBorder="1" applyFont="1">
      <alignment horizontal="left" readingOrder="0" shrinkToFit="0" vertical="center" wrapText="1"/>
    </xf>
    <xf borderId="7" fillId="0" fontId="120" numFmtId="0" xfId="0" applyAlignment="1" applyBorder="1" applyFont="1">
      <alignment horizontal="center" readingOrder="0" shrinkToFit="0" vertical="center" wrapText="0"/>
    </xf>
    <xf borderId="4" fillId="0" fontId="0" numFmtId="164" xfId="0" applyAlignment="1" applyBorder="1" applyFont="1" applyNumberFormat="1">
      <alignment horizontal="center" readingOrder="0" shrinkToFit="0" vertical="center" wrapText="0"/>
    </xf>
    <xf borderId="3" fillId="0" fontId="0" numFmtId="0" xfId="0" applyAlignment="1" applyBorder="1" applyFont="1">
      <alignment horizontal="center" readingOrder="0" vertical="center"/>
    </xf>
  </cellXfs>
  <cellStyles count="1">
    <cellStyle xfId="0" name="Normal" builtinId="0"/>
  </cellStyles>
  <dxfs count="1">
    <dxf>
      <font>
        <color rgb="FF222222"/>
      </font>
      <fill>
        <patternFill patternType="solid">
          <fgColor theme="0"/>
          <bgColor theme="0"/>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rive.google.com/file/d/1TwO5kqZawkwAhumgOa8z9WFQnS-PFrTv/view?usp=drive_link" TargetMode="External"/><Relationship Id="rId2" Type="http://schemas.openxmlformats.org/officeDocument/2006/relationships/hyperlink" Target="https://drive.google.com/file/d/1edBi1MqZjkJ8SR5OGdRRv7ILaBmmDaod/view?usp=drive_link" TargetMode="External"/><Relationship Id="rId3" Type="http://schemas.openxmlformats.org/officeDocument/2006/relationships/hyperlink" Target="https://drive.google.com/file/d/1Rg0f5KbDh38jUIrtwr39nJxC4xtLNKzm/view?usp=drive_link" TargetMode="External"/><Relationship Id="rId4" Type="http://schemas.openxmlformats.org/officeDocument/2006/relationships/hyperlink" Target="https://drive.google.com/file/d/19Dqk_GHiQdFVFpuriQm9a4BzkZLm_zAE/view?usp=drive_link" TargetMode="External"/><Relationship Id="rId5" Type="http://schemas.openxmlformats.org/officeDocument/2006/relationships/hyperlink" Target="https://drive.google.com/file/d/1EE-Q7QkZPWxfj99QQes5WO2syqNumNB3/view?usp=drive_link" TargetMode="External"/><Relationship Id="rId6" Type="http://schemas.openxmlformats.org/officeDocument/2006/relationships/hyperlink" Target="https://drive.google.com/file/d/1YDSg1QuOEk6Wy6UTUgiFr8fTu1NvuRgy/view?usp=drive_link" TargetMode="External"/><Relationship Id="rId7"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0" Type="http://schemas.openxmlformats.org/officeDocument/2006/relationships/hyperlink" Target="https://drive.google.com/file/d/1KlCRkCRi1N4c4srKidMBZYpkHa1B5f3m/view?usp=sharing" TargetMode="External"/><Relationship Id="rId22" Type="http://schemas.openxmlformats.org/officeDocument/2006/relationships/hyperlink" Target="https://drive.google.com/file/d/195I1FH3cSGMYGCY2wzF0OWO9wq5Ygddx/view?usp=sharing" TargetMode="External"/><Relationship Id="rId21" Type="http://schemas.openxmlformats.org/officeDocument/2006/relationships/hyperlink" Target="https://docs.google.com/document/d/1hAzgPb0COPquKGKQHsQhFhPVnlDlU61w/edit?usp=sharing&amp;ouid=107663174667087951977&amp;rtpof=true&amp;sd=true" TargetMode="External"/><Relationship Id="rId24" Type="http://schemas.openxmlformats.org/officeDocument/2006/relationships/hyperlink" Target="https://drive.google.com/file/d/1EuaZU6tJultq7ri_8qmjAmgd6l20mycV/view?usp=sharing" TargetMode="External"/><Relationship Id="rId23" Type="http://schemas.openxmlformats.org/officeDocument/2006/relationships/hyperlink" Target="https://drive.google.com/file/d/16X5XOPgT_ScKqa1lbiWm-IHCWw59fJFj/view?usp=sharing" TargetMode="External"/><Relationship Id="rId1" Type="http://schemas.openxmlformats.org/officeDocument/2006/relationships/hyperlink" Target="https://drive.google.com/file/d/1ajhLvD6yv0tvNlaeXs_WSsloTy3-DKzu/view?usp=sharing" TargetMode="External"/><Relationship Id="rId2" Type="http://schemas.openxmlformats.org/officeDocument/2006/relationships/hyperlink" Target="https://drive.google.com/file/d/1BBVnFzSAZA5Nguihy9AMGSiDMALYwWBW/view?usp=sharing" TargetMode="External"/><Relationship Id="rId3" Type="http://schemas.openxmlformats.org/officeDocument/2006/relationships/hyperlink" Target="https://drive.google.com/file/d/1jPG4vhAmr_OR7F372JcoE7jRcPDZgnaH/view?usp=sharing" TargetMode="External"/><Relationship Id="rId4" Type="http://schemas.openxmlformats.org/officeDocument/2006/relationships/hyperlink" Target="https://drive.google.com/file/d/1KBLf8nNMZ3Tmv7ZVGWDenmcUsjgBVwW1/view?usp=sharing" TargetMode="External"/><Relationship Id="rId9" Type="http://schemas.openxmlformats.org/officeDocument/2006/relationships/hyperlink" Target="https://drive.google.com/file/d/1glkbCJdSvnrNy9k0oCvvVTmC-_ibwwp_/view?usp=sharing" TargetMode="External"/><Relationship Id="rId26" Type="http://schemas.openxmlformats.org/officeDocument/2006/relationships/hyperlink" Target="https://drive.google.com/file/d/1SRUsPpZSorBn-jPgvpSMYCgR5XBEfBCq/view?usp=sharing" TargetMode="External"/><Relationship Id="rId25" Type="http://schemas.openxmlformats.org/officeDocument/2006/relationships/hyperlink" Target="https://drive.google.com/file/d/1KeR0wW6nQkq5pg7tRWSZqsktfXNzWYwo/view?usp=sharing" TargetMode="External"/><Relationship Id="rId28" Type="http://schemas.openxmlformats.org/officeDocument/2006/relationships/hyperlink" Target="https://drive.google.com/file/d/1a46OG7VZPLiJYTzoOra8CbHv-VwcXGWG/view?usp=sharing" TargetMode="External"/><Relationship Id="rId27" Type="http://schemas.openxmlformats.org/officeDocument/2006/relationships/hyperlink" Target="https://drive.google.com/file/d/1nSJD4pyK4QoVPVnOassOqpyQpVaH170o/view?usp=sharing" TargetMode="External"/><Relationship Id="rId5" Type="http://schemas.openxmlformats.org/officeDocument/2006/relationships/hyperlink" Target="https://drive.google.com/file/d/1omztbsfcF3DL467bk3v2luPNH1_c68fC/view?usp=sharing" TargetMode="External"/><Relationship Id="rId6" Type="http://schemas.openxmlformats.org/officeDocument/2006/relationships/hyperlink" Target="https://drive.google.com/file/d/1ZwjYNACayiPQVqx0NpQ05sX5SUD99F5f/view?usp=sharing" TargetMode="External"/><Relationship Id="rId29" Type="http://schemas.openxmlformats.org/officeDocument/2006/relationships/drawing" Target="../drawings/drawing5.xml"/><Relationship Id="rId7" Type="http://schemas.openxmlformats.org/officeDocument/2006/relationships/hyperlink" Target="https://drive.google.com/file/d/12AVKaZhEiOMtRWFubD1hwzmoCoxTnKkN/view?usp=sharing" TargetMode="External"/><Relationship Id="rId8" Type="http://schemas.openxmlformats.org/officeDocument/2006/relationships/hyperlink" Target="https://drive.google.com/file/d/1-6IiQJlVqT3eWiw-B8BY5zdhDMuXYegM/view?usp=sharing" TargetMode="External"/><Relationship Id="rId11" Type="http://schemas.openxmlformats.org/officeDocument/2006/relationships/hyperlink" Target="https://drive.google.com/file/d/1DhiL6TMx_Lz39I9V62yuWuVvlzGPTtMA/view?usp=sharing" TargetMode="External"/><Relationship Id="rId10" Type="http://schemas.openxmlformats.org/officeDocument/2006/relationships/hyperlink" Target="https://drive.google.com/file/d/1HqwDxTQcnLKfMk-5p2kVmdGf05Cv7oCX/view?usp=sharing" TargetMode="External"/><Relationship Id="rId13" Type="http://schemas.openxmlformats.org/officeDocument/2006/relationships/hyperlink" Target="https://drive.google.com/file/d/1rAA_NyNAeOp6De_ZvL2Iv9DXM7Tyw2z-/view?usp=sharing" TargetMode="External"/><Relationship Id="rId12" Type="http://schemas.openxmlformats.org/officeDocument/2006/relationships/hyperlink" Target="https://drive.google.com/file/d/1WEkzRhivAZ6LU713_0ulI9v_EsbRQldj/view?usp=sharing" TargetMode="External"/><Relationship Id="rId15" Type="http://schemas.openxmlformats.org/officeDocument/2006/relationships/hyperlink" Target="https://drive.google.com/file/d/1mq6zZhEq5D2xgtJIWrTRZaXPY9LA0rOu/view?usp=sharing" TargetMode="External"/><Relationship Id="rId14" Type="http://schemas.openxmlformats.org/officeDocument/2006/relationships/hyperlink" Target="https://drive.google.com/file/d/1tgbhbGhorfmSXgTTgXRioaXpqkVD4lc7/view?usp=sharing" TargetMode="External"/><Relationship Id="rId17" Type="http://schemas.openxmlformats.org/officeDocument/2006/relationships/hyperlink" Target="https://drive.google.com/file/d/1jAqGJgvr3gU_zcGYgVx68POKoeVcI-lU/view?usp=sharing" TargetMode="External"/><Relationship Id="rId16" Type="http://schemas.openxmlformats.org/officeDocument/2006/relationships/hyperlink" Target="https://drive.google.com/file/d/1EIgSVas7Z7teT41tZc042ioeC-4Yo3o6/view?usp=sharing" TargetMode="External"/><Relationship Id="rId19" Type="http://schemas.openxmlformats.org/officeDocument/2006/relationships/hyperlink" Target="https://drive.google.com/file/d/1u6X7QO4cBIu-nUMLUOSv0LdtF9ZFTM1p/view?usp=sharing" TargetMode="External"/><Relationship Id="rId18" Type="http://schemas.openxmlformats.org/officeDocument/2006/relationships/hyperlink" Target="https://drive.google.com/file/d/12ctxiUhiazW7xdW00r1VYNBnCl8vhTzT/view?usp=sharing" TargetMode="External"/></Relationships>
</file>

<file path=xl/worksheets/_rels/sheet6.xml.rels><?xml version="1.0" encoding="UTF-8" standalone="yes"?><Relationships xmlns="http://schemas.openxmlformats.org/package/2006/relationships"><Relationship Id="rId20" Type="http://schemas.openxmlformats.org/officeDocument/2006/relationships/hyperlink" Target="https://drive.google.com/file/d/1f-u5Py95zcfa82WeotnQqv4dIys20d9f/view?usp=drive_link" TargetMode="External"/><Relationship Id="rId22" Type="http://schemas.openxmlformats.org/officeDocument/2006/relationships/hyperlink" Target="https://drive.google.com/file/d/1J6pD03XkRfMlebPsX6LNf2Krkr5qUKpo/view?usp=drive_link" TargetMode="External"/><Relationship Id="rId21" Type="http://schemas.openxmlformats.org/officeDocument/2006/relationships/hyperlink" Target="https://drive.google.com/file/d/1ZzYgXVIyLUfIWMRObny_mkvnB8OGgGHA/view?usp=drive_link" TargetMode="External"/><Relationship Id="rId24" Type="http://schemas.openxmlformats.org/officeDocument/2006/relationships/hyperlink" Target="https://drive.google.com/file/d/1O0CDLyrF4g8RnX1MF2ZwfrCe5EIRHltx/view?usp=drive_link" TargetMode="External"/><Relationship Id="rId23" Type="http://schemas.openxmlformats.org/officeDocument/2006/relationships/hyperlink" Target="https://drive.google.com/file/d/1hzG1RfsFxVMh6PtxfF_9gSidnMOxctr6/view?usp=drive_link" TargetMode="External"/><Relationship Id="rId1" Type="http://schemas.openxmlformats.org/officeDocument/2006/relationships/hyperlink" Target="https://drive.google.com/file/d/1Fphv4lDgyU8dfdjgbHq95ek8kflMReMF/view?usp=drive_link" TargetMode="External"/><Relationship Id="rId2" Type="http://schemas.openxmlformats.org/officeDocument/2006/relationships/hyperlink" Target="https://drive.google.com/file/d/1JHKuZ-Z23aiIye8l-r4T5lC2PexZ2S-u/view?usp=drive_link" TargetMode="External"/><Relationship Id="rId3" Type="http://schemas.openxmlformats.org/officeDocument/2006/relationships/hyperlink" Target="https://drive.google.com/file/d/1srBEJ9LHFqabIB7yBnFnfXLl_xeV1vmV/view?usp=drive_link" TargetMode="External"/><Relationship Id="rId4" Type="http://schemas.openxmlformats.org/officeDocument/2006/relationships/hyperlink" Target="https://drive.google.com/file/d/1uJgjGqHwgTajxYw-c0npxW9u2QltA_zF/view?usp=drive_link" TargetMode="External"/><Relationship Id="rId9" Type="http://schemas.openxmlformats.org/officeDocument/2006/relationships/hyperlink" Target="https://drive.google.com/file/d/1sFV7DUHVlMqr-JpRBE3sN0mfp2ozR3of/view?usp=drive_link" TargetMode="External"/><Relationship Id="rId25" Type="http://schemas.openxmlformats.org/officeDocument/2006/relationships/drawing" Target="../drawings/drawing6.xml"/><Relationship Id="rId5" Type="http://schemas.openxmlformats.org/officeDocument/2006/relationships/hyperlink" Target="https://drive.google.com/file/d/1LlHLU92iQvuLm_2UxAtvw93keuzMBNPV/view?usp=drive_link" TargetMode="External"/><Relationship Id="rId6" Type="http://schemas.openxmlformats.org/officeDocument/2006/relationships/hyperlink" Target="https://drive.google.com/file/d/1NwLGtvMdz1Z4YM9mA8BdTVqyM7sUivoL/view?usp=drive_link" TargetMode="External"/><Relationship Id="rId7" Type="http://schemas.openxmlformats.org/officeDocument/2006/relationships/hyperlink" Target="https://drive.google.com/file/d/1j7hrl9OLCs0PHmitQXrJe80c_Mc3vnOQ/view?usp=drive_link" TargetMode="External"/><Relationship Id="rId8" Type="http://schemas.openxmlformats.org/officeDocument/2006/relationships/hyperlink" Target="https://drive.google.com/file/d/1rAl-KQwfROpCifZ9wiI9ErvY5mP7akRq/view?usp=drive_link" TargetMode="External"/><Relationship Id="rId11" Type="http://schemas.openxmlformats.org/officeDocument/2006/relationships/hyperlink" Target="https://drive.google.com/file/d/19bzso8O1WVVdK6eLnbZ9ImEZ65Ekmf5D/view?usp=drive_link" TargetMode="External"/><Relationship Id="rId10" Type="http://schemas.openxmlformats.org/officeDocument/2006/relationships/hyperlink" Target="https://drive.google.com/file/d/1Swsp3UJFPkO7WrmIBGqIx-M7hAVDNmeR/view?usp=drive_link" TargetMode="External"/><Relationship Id="rId13" Type="http://schemas.openxmlformats.org/officeDocument/2006/relationships/hyperlink" Target="https://drive.google.com/file/d/1xKDEDK9aUXfUqbu7T6Y3FS9Dxfb_mGmB/view?usp=drive_link" TargetMode="External"/><Relationship Id="rId12" Type="http://schemas.openxmlformats.org/officeDocument/2006/relationships/hyperlink" Target="https://drive.google.com/file/d/14cUwzAtWpJLaPfaNGiVm4X1PtJ5U787m/view?usp=drive_link" TargetMode="External"/><Relationship Id="rId15" Type="http://schemas.openxmlformats.org/officeDocument/2006/relationships/hyperlink" Target="https://drive.google.com/file/d/1AGbcNIVCFPK6a3xojvLezILuKYfgiSGq/view?usp=drive_link" TargetMode="External"/><Relationship Id="rId14" Type="http://schemas.openxmlformats.org/officeDocument/2006/relationships/hyperlink" Target="https://drive.google.com/file/d/1mOfDM9iSWtrm1g3ApjFdl3rsn54sOjB_/view?usp=drive_link" TargetMode="External"/><Relationship Id="rId17" Type="http://schemas.openxmlformats.org/officeDocument/2006/relationships/hyperlink" Target="https://drive.google.com/file/d/1rXUqhmlUAmg4Te4m73bU7lGO-FPNE950/view?usp=drive_link" TargetMode="External"/><Relationship Id="rId16" Type="http://schemas.openxmlformats.org/officeDocument/2006/relationships/hyperlink" Target="https://drive.google.com/file/d/1pmXQkSsm0f7nIVuBRC4lFb4U78NLJUIS/view?usp=drive_link" TargetMode="External"/><Relationship Id="rId19" Type="http://schemas.openxmlformats.org/officeDocument/2006/relationships/hyperlink" Target="https://drive.google.com/file/d/1mBUog3ThkMBuIOjXR7ZUnpSc47OyxmYB/view?usp=drive_link" TargetMode="External"/><Relationship Id="rId18" Type="http://schemas.openxmlformats.org/officeDocument/2006/relationships/hyperlink" Target="https://drive.google.com/file/d/1tuwekqNBDmVGG1Oa4eHZ34AIVEbOKQb_/view?usp=drive_link" TargetMode="External"/></Relationships>
</file>

<file path=xl/worksheets/_rels/sheet7.xml.rels><?xml version="1.0" encoding="UTF-8" standalone="yes"?><Relationships xmlns="http://schemas.openxmlformats.org/package/2006/relationships"><Relationship Id="rId20" Type="http://schemas.openxmlformats.org/officeDocument/2006/relationships/hyperlink" Target="https://drive.google.com/file/d/1gCc0JW91KYZUhD4z73w8T2LQJDC-q9dq/view?usp=drive_link" TargetMode="External"/><Relationship Id="rId22" Type="http://schemas.openxmlformats.org/officeDocument/2006/relationships/drawing" Target="../drawings/drawing7.xml"/><Relationship Id="rId21" Type="http://schemas.openxmlformats.org/officeDocument/2006/relationships/hyperlink" Target="https://drive.google.com/file/d/12bfYe4VD94bfpzN0wfS54_uadmYtsdS4/view?usp=drive_link" TargetMode="External"/><Relationship Id="rId1" Type="http://schemas.openxmlformats.org/officeDocument/2006/relationships/hyperlink" Target="https://drive.google.com/file/d/1nykNV5E6JMWr28jii4mamxxKlMZ1GO_W/view?usp=drive_link" TargetMode="External"/><Relationship Id="rId2" Type="http://schemas.openxmlformats.org/officeDocument/2006/relationships/hyperlink" Target="https://drive.google.com/file/d/18t9cF_NFGJtKnj-JXXWljA_NNWSicOBm/view?usp=drive_link" TargetMode="External"/><Relationship Id="rId3" Type="http://schemas.openxmlformats.org/officeDocument/2006/relationships/hyperlink" Target="https://drive.google.com/file/d/1sDN_aq5QBqOxYMRnHLPltUNXJL83bVlc/view?usp=drive_link" TargetMode="External"/><Relationship Id="rId4" Type="http://schemas.openxmlformats.org/officeDocument/2006/relationships/hyperlink" Target="https://drive.google.com/file/d/1Z9WhajnYR_iksIj0UYRwrwVqv2XaXS2D/view?usp=drive_link" TargetMode="External"/><Relationship Id="rId9" Type="http://schemas.openxmlformats.org/officeDocument/2006/relationships/hyperlink" Target="https://drive.google.com/file/d/1job590NE9ANuaLZgkf5dKrFgLqwqlQnz/view?usp=drive_link" TargetMode="External"/><Relationship Id="rId5" Type="http://schemas.openxmlformats.org/officeDocument/2006/relationships/hyperlink" Target="https://drive.google.com/file/d/1hNWcbu3ZI_ogg_ZjtsSHrl_sxkc-y82z/view?usp=drive_link" TargetMode="External"/><Relationship Id="rId6" Type="http://schemas.openxmlformats.org/officeDocument/2006/relationships/hyperlink" Target="https://drive.google.com/file/d/1iRji7czCwcSeDAnfIo1-VD-GNOIvK8vb/view?usp=drive_link" TargetMode="External"/><Relationship Id="rId7" Type="http://schemas.openxmlformats.org/officeDocument/2006/relationships/hyperlink" Target="https://drive.google.com/file/d/1fHr-3BZDksryn4AOO21kCFCREFCnAut-/view?usp=drive_link" TargetMode="External"/><Relationship Id="rId8" Type="http://schemas.openxmlformats.org/officeDocument/2006/relationships/hyperlink" Target="https://drive.google.com/file/d/1eIdVXMWnRyzrRaChjhT6dCjgKB1jx6tP/view?usp=drive_link" TargetMode="External"/><Relationship Id="rId11" Type="http://schemas.openxmlformats.org/officeDocument/2006/relationships/hyperlink" Target="https://drive.google.com/file/d/1CGQd8bUsdX2z36X9PMvbC16FAnVWilhU/view?usp=drive_link" TargetMode="External"/><Relationship Id="rId10" Type="http://schemas.openxmlformats.org/officeDocument/2006/relationships/hyperlink" Target="https://drive.google.com/file/d/1INssqDn0VdnpBDRAY9wiXAy4c88ug2Ym/view?usp=drive_link" TargetMode="External"/><Relationship Id="rId13" Type="http://schemas.openxmlformats.org/officeDocument/2006/relationships/hyperlink" Target="https://drive.google.com/file/d/1YHqbPtUNfcwtLveJx7Ha0yIXRyvVDJGk/view?usp=drive_link" TargetMode="External"/><Relationship Id="rId12" Type="http://schemas.openxmlformats.org/officeDocument/2006/relationships/hyperlink" Target="https://drive.google.com/file/d/1zwoka73A0-4PVLucsEznEH200vrZDYVb/view?usp=drive_link" TargetMode="External"/><Relationship Id="rId15" Type="http://schemas.openxmlformats.org/officeDocument/2006/relationships/hyperlink" Target="https://drive.google.com/file/d/1XsTxHQ_hPILiv96QiDgTco8Y_1scl6K2/view?usp=drive_link" TargetMode="External"/><Relationship Id="rId14" Type="http://schemas.openxmlformats.org/officeDocument/2006/relationships/hyperlink" Target="https://drive.google.com/file/d/151GC4S5jWFiq1pc7XuxAH7WsZwfajFvn/view?usp=drive_link" TargetMode="External"/><Relationship Id="rId17" Type="http://schemas.openxmlformats.org/officeDocument/2006/relationships/hyperlink" Target="https://drive.google.com/file/d/1Ls1iK-SRZYG8Ae0x_Xoezz6XCfKF5BMh/view?usp=drive_link" TargetMode="External"/><Relationship Id="rId16" Type="http://schemas.openxmlformats.org/officeDocument/2006/relationships/hyperlink" Target="https://drive.google.com/file/d/19TFWzSDT15fAY9q7P5udnK-awdmCARGA/view?usp=drive_link" TargetMode="External"/><Relationship Id="rId19" Type="http://schemas.openxmlformats.org/officeDocument/2006/relationships/hyperlink" Target="https://drive.google.com/file/d/1HAs0TxMQ8enMcCN3881DKfTaKrKCOHX2/view?usp=drive_link" TargetMode="External"/><Relationship Id="rId18" Type="http://schemas.openxmlformats.org/officeDocument/2006/relationships/hyperlink" Target="https://drive.google.com/file/d/1InNtWbafuqo_PH38dVEX_bMYM0c7aM_s/view?usp=drive_link"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s://drive.google.com/file/d/1jloBSRifRC9WywkG1EJvpGdfRLxMoVwx/view?usp=drive_link" TargetMode="External"/><Relationship Id="rId20" Type="http://schemas.openxmlformats.org/officeDocument/2006/relationships/hyperlink" Target="https://drive.google.com/file/d/16-_0ReBMEIhES3NPbCQ0mISvtZcBVdnK/view?usp=drive_link" TargetMode="External"/><Relationship Id="rId42" Type="http://schemas.openxmlformats.org/officeDocument/2006/relationships/hyperlink" Target="https://drive.google.com/file/d/1ptd1XfnMnm3PLFPFTCAe7sK_3T28nFnR/view?usp=drive_link" TargetMode="External"/><Relationship Id="rId41" Type="http://schemas.openxmlformats.org/officeDocument/2006/relationships/hyperlink" Target="https://drive.google.com/file/d/1NL090KF6YXxIp-kMm6hnHtusaRhXkoSS/view?usp=drive_link" TargetMode="External"/><Relationship Id="rId22" Type="http://schemas.openxmlformats.org/officeDocument/2006/relationships/hyperlink" Target="https://drive.google.com/file/d/14Tx43E2k85YC8x6A2qZEw45sHoCZGs8r/view?usp=drive_link" TargetMode="External"/><Relationship Id="rId44" Type="http://schemas.openxmlformats.org/officeDocument/2006/relationships/hyperlink" Target="https://drive.google.com/file/d/1kbohxd4TUFW12EQQXWj7rsE1jdYLrN_B/view?usp=drive_link" TargetMode="External"/><Relationship Id="rId21" Type="http://schemas.openxmlformats.org/officeDocument/2006/relationships/hyperlink" Target="https://drive.google.com/file/d/14Tx43E2k85YC8x6A2qZEw45sHoCZGs8r/view?usp=drive_link" TargetMode="External"/><Relationship Id="rId43" Type="http://schemas.openxmlformats.org/officeDocument/2006/relationships/hyperlink" Target="https://drive.google.com/file/d/1kbohxd4TUFW12EQQXWj7rsE1jdYLrN_B/view?usp=drive_link" TargetMode="External"/><Relationship Id="rId24" Type="http://schemas.openxmlformats.org/officeDocument/2006/relationships/hyperlink" Target="https://drive.google.com/file/d/1S6-AsXHj9WU8nUYyOhPrT9aV30icWMOk/view?usp=drive_link" TargetMode="External"/><Relationship Id="rId46" Type="http://schemas.openxmlformats.org/officeDocument/2006/relationships/hyperlink" Target="https://drive.google.com/file/d/1ieb7Lk70fIlF52jBpRThPHsKHNJpXKfW/view?usp=drive_link" TargetMode="External"/><Relationship Id="rId23" Type="http://schemas.openxmlformats.org/officeDocument/2006/relationships/hyperlink" Target="https://drive.google.com/file/d/14Tx43E2k85YC8x6A2qZEw45sHoCZGs8r/view?usp=drive_link" TargetMode="External"/><Relationship Id="rId45" Type="http://schemas.openxmlformats.org/officeDocument/2006/relationships/hyperlink" Target="https://drive.google.com/file/d/1T0GzjilVe1v43YR6pcdjhQpoQyCV0Hc9/view?usp=drive_link" TargetMode="External"/><Relationship Id="rId1" Type="http://schemas.openxmlformats.org/officeDocument/2006/relationships/hyperlink" Target="https://drive.google.com/file/d/1kgRX_wop_b4nDr46tTmdNv70Xsgi2b-k/view?usp=drive_link" TargetMode="External"/><Relationship Id="rId2" Type="http://schemas.openxmlformats.org/officeDocument/2006/relationships/hyperlink" Target="https://drive.google.com/file/d/1kgRX_wop_b4nDr46tTmdNv70Xsgi2b-k/view?usp=drive_link" TargetMode="External"/><Relationship Id="rId3" Type="http://schemas.openxmlformats.org/officeDocument/2006/relationships/hyperlink" Target="https://drive.google.com/file/d/1kgRX_wop_b4nDr46tTmdNv70Xsgi2b-k/view?usp=drive_link" TargetMode="External"/><Relationship Id="rId4" Type="http://schemas.openxmlformats.org/officeDocument/2006/relationships/hyperlink" Target="https://drive.google.com/file/d/1S2eBE-vDm1nIdfqveTJmXuBNW3HQ4feb/view?usp=drive_link" TargetMode="External"/><Relationship Id="rId9" Type="http://schemas.openxmlformats.org/officeDocument/2006/relationships/hyperlink" Target="https://drive.google.com/file/d/1MaVDr2r83l6lhM2tA7MMIlSSyReUrAz-/view?usp=drive_link" TargetMode="External"/><Relationship Id="rId26" Type="http://schemas.openxmlformats.org/officeDocument/2006/relationships/hyperlink" Target="https://drive.google.com/file/d/14Tx43E2k85YC8x6A2qZEw45sHoCZGs8r/view?usp=drive_link" TargetMode="External"/><Relationship Id="rId25" Type="http://schemas.openxmlformats.org/officeDocument/2006/relationships/hyperlink" Target="https://drive.google.com/file/d/1Xk4ysltKJpHmHVVBQ8-wDO20D2Sn7lKQ/view?usp=drive_link" TargetMode="External"/><Relationship Id="rId47" Type="http://schemas.openxmlformats.org/officeDocument/2006/relationships/drawing" Target="../drawings/drawing8.xml"/><Relationship Id="rId28" Type="http://schemas.openxmlformats.org/officeDocument/2006/relationships/hyperlink" Target="https://drive.google.com/file/d/1S2eBE-vDm1nIdfqveTJmXuBNW3HQ4feb/view?usp=drive_link" TargetMode="External"/><Relationship Id="rId27" Type="http://schemas.openxmlformats.org/officeDocument/2006/relationships/hyperlink" Target="https://drive.google.com/file/d/1S2eBE-vDm1nIdfqveTJmXuBNW3HQ4feb/view?usp=drive_link" TargetMode="External"/><Relationship Id="rId5" Type="http://schemas.openxmlformats.org/officeDocument/2006/relationships/hyperlink" Target="https://drive.google.com/file/d/14Tx43E2k85YC8x6A2qZEw45sHoCZGs8r/view?usp=drive_link" TargetMode="External"/><Relationship Id="rId6" Type="http://schemas.openxmlformats.org/officeDocument/2006/relationships/hyperlink" Target="https://drive.google.com/file/d/1nJNczAJpU226AKkvsdenKv4Pei95aH-t/view?usp=drive_link" TargetMode="External"/><Relationship Id="rId29" Type="http://schemas.openxmlformats.org/officeDocument/2006/relationships/hyperlink" Target="https://drive.google.com/file/d/16-_0ReBMEIhES3NPbCQ0mISvtZcBVdnK/view?usp=drive_link" TargetMode="External"/><Relationship Id="rId7" Type="http://schemas.openxmlformats.org/officeDocument/2006/relationships/hyperlink" Target="https://drive.google.com/file/d/1xop6FRlejn22KgDQL4tqrMCbxQZg46Pc/view?usp=drive_link" TargetMode="External"/><Relationship Id="rId8" Type="http://schemas.openxmlformats.org/officeDocument/2006/relationships/hyperlink" Target="https://drive.google.com/file/d/1j6RLgYZBpAvyEIPadHSCGoEWXYqQBsdN/view?usp=drive_link" TargetMode="External"/><Relationship Id="rId31" Type="http://schemas.openxmlformats.org/officeDocument/2006/relationships/hyperlink" Target="https://drive.google.com/file/d/16-_0ReBMEIhES3NPbCQ0mISvtZcBVdnK/view?usp=drive_link" TargetMode="External"/><Relationship Id="rId30" Type="http://schemas.openxmlformats.org/officeDocument/2006/relationships/hyperlink" Target="https://drive.google.com/file/d/16-_0ReBMEIhES3NPbCQ0mISvtZcBVdnK/view?usp=drive_link" TargetMode="External"/><Relationship Id="rId11" Type="http://schemas.openxmlformats.org/officeDocument/2006/relationships/hyperlink" Target="https://drive.google.com/file/d/1E9flmzLO8_GehpOmQQg0mvUlH4xHKllb/view?usp=drive_link" TargetMode="External"/><Relationship Id="rId33" Type="http://schemas.openxmlformats.org/officeDocument/2006/relationships/hyperlink" Target="https://drive.google.com/file/d/16-_0ReBMEIhES3NPbCQ0mISvtZcBVdnK/view?usp=drive_link" TargetMode="External"/><Relationship Id="rId10" Type="http://schemas.openxmlformats.org/officeDocument/2006/relationships/hyperlink" Target="https://drive.google.com/file/d/1E9flmzLO8_GehpOmQQg0mvUlH4xHKllb/view?usp=drive_link" TargetMode="External"/><Relationship Id="rId32" Type="http://schemas.openxmlformats.org/officeDocument/2006/relationships/hyperlink" Target="https://drive.google.com/file/d/16-_0ReBMEIhES3NPbCQ0mISvtZcBVdnK/view?usp=drive_link" TargetMode="External"/><Relationship Id="rId13" Type="http://schemas.openxmlformats.org/officeDocument/2006/relationships/hyperlink" Target="https://drive.google.com/file/d/1edR0o6npyT3n98o3hsSv_egXuy2hfydW/view?usp=drive_link" TargetMode="External"/><Relationship Id="rId35" Type="http://schemas.openxmlformats.org/officeDocument/2006/relationships/hyperlink" Target="https://drive.google.com/file/d/1S2eBE-vDm1nIdfqveTJmXuBNW3HQ4feb/view?usp=drive_link" TargetMode="External"/><Relationship Id="rId12" Type="http://schemas.openxmlformats.org/officeDocument/2006/relationships/hyperlink" Target="https://drive.google.com/file/d/1lM2CUTogTJ3NRTpEgrOajno35ZhC0fjj/view?usp=drive_link" TargetMode="External"/><Relationship Id="rId34" Type="http://schemas.openxmlformats.org/officeDocument/2006/relationships/hyperlink" Target="https://drive.google.com/file/d/1S2eBE-vDm1nIdfqveTJmXuBNW3HQ4feb/view?usp=drive_link" TargetMode="External"/><Relationship Id="rId15" Type="http://schemas.openxmlformats.org/officeDocument/2006/relationships/hyperlink" Target="https://drive.google.com/file/d/1Gh0SPk91RWjY0PhHb4boVqPCnnOtAyw_/view?usp=drive_link" TargetMode="External"/><Relationship Id="rId37" Type="http://schemas.openxmlformats.org/officeDocument/2006/relationships/hyperlink" Target="https://drive.google.com/file/d/1eDRX8EoZ1wAN5shPha7oQ_Q-XUO17qva/view?usp=drive_link" TargetMode="External"/><Relationship Id="rId14" Type="http://schemas.openxmlformats.org/officeDocument/2006/relationships/hyperlink" Target="https://drive.google.com/file/d/1D5IcLZo5GTU1K2JjeLAq3IfjWUY4wfIA/view?usp=drive_link" TargetMode="External"/><Relationship Id="rId36" Type="http://schemas.openxmlformats.org/officeDocument/2006/relationships/hyperlink" Target="https://drive.google.com/file/d/1kgRX_wop_b4nDr46tTmdNv70Xsgi2b-k/view?usp=drive_link" TargetMode="External"/><Relationship Id="rId17" Type="http://schemas.openxmlformats.org/officeDocument/2006/relationships/hyperlink" Target="https://drive.google.com/file/d/1S2eBE-vDm1nIdfqveTJmXuBNW3HQ4feb/view?usp=drive_link" TargetMode="External"/><Relationship Id="rId39" Type="http://schemas.openxmlformats.org/officeDocument/2006/relationships/hyperlink" Target="https://drive.google.com/file/d/1jloBSRifRC9WywkG1EJvpGdfRLxMoVwx/view?usp=drive_link" TargetMode="External"/><Relationship Id="rId16" Type="http://schemas.openxmlformats.org/officeDocument/2006/relationships/hyperlink" Target="https://drive.google.com/file/d/1S2eBE-vDm1nIdfqveTJmXuBNW3HQ4feb/view?usp=drive_link" TargetMode="External"/><Relationship Id="rId38" Type="http://schemas.openxmlformats.org/officeDocument/2006/relationships/hyperlink" Target="https://drive.google.com/file/d/1jloBSRifRC9WywkG1EJvpGdfRLxMoVwx/view?usp=drive_link" TargetMode="External"/><Relationship Id="rId19" Type="http://schemas.openxmlformats.org/officeDocument/2006/relationships/hyperlink" Target="https://drive.google.com/file/d/1S2eBE-vDm1nIdfqveTJmXuBNW3HQ4feb/view?usp=drive_link" TargetMode="External"/><Relationship Id="rId18" Type="http://schemas.openxmlformats.org/officeDocument/2006/relationships/hyperlink" Target="https://drive.google.com/file/d/16-_0ReBMEIhES3NPbCQ0mISvtZcBVdnK/view?usp=drive_link"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rive.google.com/file/d/1BLBOl8y-KUZSHvJs84TUPRx2SGBqh9-7/view?usp=drive_link" TargetMode="External"/><Relationship Id="rId2" Type="http://schemas.openxmlformats.org/officeDocument/2006/relationships/hyperlink" Target="https://drive.google.com/file/d/17nSs-rpZ9OlqZmvzB14Yg3CqJbIUioy-/view?usp=drive_link" TargetMode="External"/><Relationship Id="rId3" Type="http://schemas.openxmlformats.org/officeDocument/2006/relationships/hyperlink" Target="https://drive.google.com/file/d/1OiXjm4Y_EMiIOTuYorXsfNQnZCNKXBEI/view?usp=drive_link" TargetMode="External"/><Relationship Id="rId4" Type="http://schemas.openxmlformats.org/officeDocument/2006/relationships/hyperlink" Target="https://drive.google.com/file/d/1KRHgQfzv1G_2i8_UrWs2MRGcFvJa0BYw/view?usp=drive_link" TargetMode="External"/><Relationship Id="rId9" Type="http://schemas.openxmlformats.org/officeDocument/2006/relationships/hyperlink" Target="https://drive.google.com/file/d/19fyt1a_R_AQ_uiGKNkqAh7pjyuQZgtKp/view?usp=drive_link" TargetMode="External"/><Relationship Id="rId5" Type="http://schemas.openxmlformats.org/officeDocument/2006/relationships/hyperlink" Target="https://drive.google.com/file/d/1sOVGxzamsUk0zvG6ueokFryB3uoCr-DR/view?usp=drive_link" TargetMode="External"/><Relationship Id="rId6" Type="http://schemas.openxmlformats.org/officeDocument/2006/relationships/hyperlink" Target="https://drive.google.com/file/d/1w1HSHQVLNwZ7qkLQFbb8HVUpJSbxUW70/view?usp=drive_link" TargetMode="External"/><Relationship Id="rId7" Type="http://schemas.openxmlformats.org/officeDocument/2006/relationships/hyperlink" Target="https://drive.google.com/file/d/1-O_Hz-eLZtncJkgUN7Ic1RDn8AqXu9X5/view?usp=drive_link" TargetMode="External"/><Relationship Id="rId8" Type="http://schemas.openxmlformats.org/officeDocument/2006/relationships/hyperlink" Target="https://drive.google.com/file/d/1mOtV7giIv0aSqW5gdcH_RTbzTCIJLMZh/view?usp=drive_link" TargetMode="External"/><Relationship Id="rId11" Type="http://schemas.openxmlformats.org/officeDocument/2006/relationships/hyperlink" Target="https://drive.google.com/file/d/1u86C5JZLksJEz07qmH9WJmLhDstAXtsZ/view?usp=drive_link" TargetMode="External"/><Relationship Id="rId10" Type="http://schemas.openxmlformats.org/officeDocument/2006/relationships/hyperlink" Target="https://drive.google.com/file/d/1aZoQtjgoASb2ZVHMhfXKnsmgHbXiY324/view?usp=drive_link" TargetMode="External"/><Relationship Id="rId13" Type="http://schemas.openxmlformats.org/officeDocument/2006/relationships/hyperlink" Target="https://drive.google.com/file/d/10ErqBwfpGEie2Rbf7BPHTnX3x5l0tIM-/view?usp=drive_link" TargetMode="External"/><Relationship Id="rId12" Type="http://schemas.openxmlformats.org/officeDocument/2006/relationships/hyperlink" Target="https://drive.google.com/open?id=1Lu3wu1a6JNafUWI-RGuRmMxhwWlCogNa&amp;usp=drive_copy" TargetMode="External"/><Relationship Id="rId15" Type="http://schemas.openxmlformats.org/officeDocument/2006/relationships/hyperlink" Target="https://drive.google.com/file/d/1u9l1IylSYYV9lyc1hzMSwIgFDspb0JvX/view?usp=drive_link" TargetMode="External"/><Relationship Id="rId14" Type="http://schemas.openxmlformats.org/officeDocument/2006/relationships/hyperlink" Target="https://drive.google.com/file/d/1vDqb_8vp7nlN3c1raDkkzq5Cyy3pZrds/view?usp=drive_link" TargetMode="External"/><Relationship Id="rId17" Type="http://schemas.openxmlformats.org/officeDocument/2006/relationships/hyperlink" Target="https://drive.google.com/file/d/19h10E2fUJAaVvOLqxD9XzowhNa3-ELX0/view?usp=drive_link" TargetMode="External"/><Relationship Id="rId16" Type="http://schemas.openxmlformats.org/officeDocument/2006/relationships/hyperlink" Target="https://drive.google.com/file/d/1zsJQChTRgect5ZkllPwgvyHqNNqFrmHW/view?usp=drive_link" TargetMode="External"/><Relationship Id="rId18"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rive.google.com/file/d/1Eiab_Yop9B-_lzieQQgUv37OFQFaxW85/view?usp=drive_link" TargetMode="External"/><Relationship Id="rId3" Type="http://schemas.openxmlformats.org/officeDocument/2006/relationships/hyperlink" Target="https://drive.google.com/file/d/14N_lwROGpjVHklCp-1ziWLCu9NDpivzH/view?usp=drive_link" TargetMode="External"/><Relationship Id="rId4" Type="http://schemas.openxmlformats.org/officeDocument/2006/relationships/hyperlink" Target="https://drive.google.com/file/d/11BTqLg_jv02VZiZHE0zxOdp6eKgFg7w3/view?usp=drive_link" TargetMode="External"/><Relationship Id="rId9" Type="http://schemas.openxmlformats.org/officeDocument/2006/relationships/hyperlink" Target="https://drive.google.com/file/d/1OfFFbzkCggFBg4dbtogSCZb1KWCO1x1Z/view?usp=drive_link" TargetMode="External"/><Relationship Id="rId5" Type="http://schemas.openxmlformats.org/officeDocument/2006/relationships/hyperlink" Target="https://drive.google.com/file/d/16ukoQ87uu3rJOGfLrU6mEKRleKe64N3t/view?usp=drive_link" TargetMode="External"/><Relationship Id="rId6" Type="http://schemas.openxmlformats.org/officeDocument/2006/relationships/hyperlink" Target="https://drive.google.com/file/d/1yx3x2nRkTZ_IVZcVMCVCwqny2YJOzPCd/view?usp=drive_link" TargetMode="External"/><Relationship Id="rId7" Type="http://schemas.openxmlformats.org/officeDocument/2006/relationships/hyperlink" Target="https://drive.google.com/file/d/1QRErSyRYrWLFswKojP2dZxfTTym8Uq7C/view?usp=drive_link" TargetMode="External"/><Relationship Id="rId8" Type="http://schemas.openxmlformats.org/officeDocument/2006/relationships/hyperlink" Target="https://drive.google.com/file/d/1wqsaroiL6QsE0SNwbRikLpRuQdDDugv7/view?usp=drive_link" TargetMode="External"/><Relationship Id="rId11" Type="http://schemas.openxmlformats.org/officeDocument/2006/relationships/hyperlink" Target="https://drive.google.com/file/d/1anMUQIK3tdY4o0ntmWTjx4qXWr4YprCZ/view?usp=drive_link" TargetMode="External"/><Relationship Id="rId10" Type="http://schemas.openxmlformats.org/officeDocument/2006/relationships/hyperlink" Target="https://drive.google.com/file/d/1U-bnqnDmMTeZqC22XpJq2D_ppPdReoGC/view?usp=drive_link" TargetMode="External"/><Relationship Id="rId13" Type="http://schemas.openxmlformats.org/officeDocument/2006/relationships/hyperlink" Target="https://drive.google.com/file/d/13kCrhqpe8cauwKJgBu4A1Jxz5pWP1VSv/view?usp=drive_link" TargetMode="External"/><Relationship Id="rId12" Type="http://schemas.openxmlformats.org/officeDocument/2006/relationships/hyperlink" Target="https://drive.google.com/file/d/1ZCiWGCX_-L4ckWQ8yA1qwdEqH6mNUEOW/view?usp=drive_link" TargetMode="External"/><Relationship Id="rId15" Type="http://schemas.openxmlformats.org/officeDocument/2006/relationships/drawing" Target="../drawings/drawing10.xml"/><Relationship Id="rId14" Type="http://schemas.openxmlformats.org/officeDocument/2006/relationships/hyperlink" Target="https://drive.google.com/file/d/1K10RsB7f6OrlBIf2tWFrvvMifWb3Q4Bx/view?usp=drive_link" TargetMode="External"/><Relationship Id="rId16"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hyperlink" Target="https://drive.google.com/drive/folders/1kpisNvzwjK021o2Bt-M8FRgPw4zvieRC?usp=sharing" TargetMode="External"/><Relationship Id="rId2" Type="http://schemas.openxmlformats.org/officeDocument/2006/relationships/hyperlink" Target="https://drive.google.com/drive/folders/1kpisNvzwjK021o2Bt-M8FRgPw4zvieRC?usp=sharing" TargetMode="External"/><Relationship Id="rId3" Type="http://schemas.openxmlformats.org/officeDocument/2006/relationships/hyperlink" Target="https://drive.google.com/drive/folders/1kpisNvzwjK021o2Bt-M8FRgPw4zvieRC?usp=sharing" TargetMode="External"/><Relationship Id="rId4" Type="http://schemas.openxmlformats.org/officeDocument/2006/relationships/hyperlink" Target="https://drive.google.com/drive/folders/1kpisNvzwjK021o2Bt-M8FRgPw4zvieRC?usp=sharing" TargetMode="External"/><Relationship Id="rId9" Type="http://schemas.openxmlformats.org/officeDocument/2006/relationships/hyperlink" Target="https://drive.google.com/drive/folders/1kpisNvzwjK021o2Bt-M8FRgPw4zvieRC?usp=sharing" TargetMode="External"/><Relationship Id="rId5" Type="http://schemas.openxmlformats.org/officeDocument/2006/relationships/hyperlink" Target="https://drive.google.com/drive/folders/1kpisNvzwjK021o2Bt-M8FRgPw4zvieRC?usp=sharing" TargetMode="External"/><Relationship Id="rId6" Type="http://schemas.openxmlformats.org/officeDocument/2006/relationships/hyperlink" Target="https://drive.google.com/drive/folders/1kpisNvzwjK021o2Bt-M8FRgPw4zvieRC?usp=sharing" TargetMode="External"/><Relationship Id="rId7" Type="http://schemas.openxmlformats.org/officeDocument/2006/relationships/hyperlink" Target="https://drive.google.com/drive/folders/1kpisNvzwjK021o2Bt-M8FRgPw4zvieRC?usp=sharing" TargetMode="External"/><Relationship Id="rId8" Type="http://schemas.openxmlformats.org/officeDocument/2006/relationships/hyperlink" Target="https://drive.google.com/drive/folders/1kpisNvzwjK021o2Bt-M8FRgPw4zvieRC?usp=sharing" TargetMode="External"/><Relationship Id="rId11" Type="http://schemas.openxmlformats.org/officeDocument/2006/relationships/hyperlink" Target="https://drive.google.com/drive/folders/1kpisNvzwjK021o2Bt-M8FRgPw4zvieRC?usp=sharing" TargetMode="External"/><Relationship Id="rId10" Type="http://schemas.openxmlformats.org/officeDocument/2006/relationships/hyperlink" Target="https://drive.google.com/drive/folders/1kpisNvzwjK021o2Bt-M8FRgPw4zvieRC?usp=sharing" TargetMode="External"/><Relationship Id="rId13" Type="http://schemas.openxmlformats.org/officeDocument/2006/relationships/hyperlink" Target="https://drive.google.com/drive/folders/1kpisNvzwjK021o2Bt-M8FRgPw4zvieRC?usp=sharing" TargetMode="External"/><Relationship Id="rId12" Type="http://schemas.openxmlformats.org/officeDocument/2006/relationships/hyperlink" Target="https://drive.google.com/drive/folders/1kpisNvzwjK021o2Bt-M8FRgPw4zvieRC?usp=sharing" TargetMode="External"/><Relationship Id="rId15" Type="http://schemas.openxmlformats.org/officeDocument/2006/relationships/hyperlink" Target="https://drive.google.com/drive/folders/1kpisNvzwjK021o2Bt-M8FRgPw4zvieRC?usp=sharing" TargetMode="External"/><Relationship Id="rId14" Type="http://schemas.openxmlformats.org/officeDocument/2006/relationships/hyperlink" Target="https://drive.google.com/drive/folders/1kpisNvzwjK021o2Bt-M8FRgPw4zvieRC?usp=sharing" TargetMode="External"/><Relationship Id="rId17" Type="http://schemas.openxmlformats.org/officeDocument/2006/relationships/hyperlink" Target="https://drive.google.com/drive/folders/1kpisNvzwjK021o2Bt-M8FRgPw4zvieRC?usp=sharing" TargetMode="External"/><Relationship Id="rId16" Type="http://schemas.openxmlformats.org/officeDocument/2006/relationships/hyperlink" Target="https://drive.google.com/drive/folders/1kpisNvzwjK021o2Bt-M8FRgPw4zvieRC?usp=sharing" TargetMode="External"/><Relationship Id="rId18"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drive.google.com/file/d/1um2h70fwrYXBIyH56tQS9hFeDNshWqmu/view?usp=drive_link" TargetMode="External"/><Relationship Id="rId2" Type="http://schemas.openxmlformats.org/officeDocument/2006/relationships/hyperlink" Target="https://drive.google.com/file/d/1wEe9UYz_EwEqkDe6Oai1oPMrMR0M5XVJ/view?usp=drive_link" TargetMode="External"/><Relationship Id="rId3" Type="http://schemas.openxmlformats.org/officeDocument/2006/relationships/hyperlink" Target="https://drive.google.com/file/d/1qeQNqJQou8BespfiC9wWuD5B7iEVRxwS/view?usp=drive_link" TargetMode="External"/><Relationship Id="rId4" Type="http://schemas.openxmlformats.org/officeDocument/2006/relationships/hyperlink" Target="https://drive.google.com/file/d/1l9-H7DMATLAoYRPVQuhUd8F0q3g_d5PF/view?usp=drive_link" TargetMode="External"/><Relationship Id="rId9" Type="http://schemas.openxmlformats.org/officeDocument/2006/relationships/drawing" Target="../drawings/drawing12.xml"/><Relationship Id="rId5" Type="http://schemas.openxmlformats.org/officeDocument/2006/relationships/hyperlink" Target="https://drive.google.com/file/d/1Imh1kgLywizyR1I7gNLzGmvhR49Q8B1d/view?usp=drive_link" TargetMode="External"/><Relationship Id="rId6" Type="http://schemas.openxmlformats.org/officeDocument/2006/relationships/hyperlink" Target="https://drive.google.com/file/d/1depjg9uh9ZV_YP0jsdp9raIVt0B3Q3ZQ/view?usp=drive_link" TargetMode="External"/><Relationship Id="rId7" Type="http://schemas.openxmlformats.org/officeDocument/2006/relationships/hyperlink" Target="https://drive.google.com/file/d/1CbEgNitdQpbjfxU367ikU58feEc1SP2X/view?usp=drive_link" TargetMode="External"/><Relationship Id="rId8" Type="http://schemas.openxmlformats.org/officeDocument/2006/relationships/hyperlink" Target="https://drive.google.com/file/d/1HLAgZzL7sgEdcB9LNUNj2ul61Lnre0YH/view?usp=drive_lin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drive.google.com/file/d/1OtQXDs9scEyV59v3FDd75m_gL1I1KT3G/view?usp=drive_link" TargetMode="External"/><Relationship Id="rId2" Type="http://schemas.openxmlformats.org/officeDocument/2006/relationships/hyperlink" Target="https://drive.google.com/file/d/1UWTCQaK0ad0Tx0-25xzdq0sthTav0b8l/view?usp=drive_link" TargetMode="External"/><Relationship Id="rId3" Type="http://schemas.openxmlformats.org/officeDocument/2006/relationships/hyperlink" Target="https://drive.google.com/file/d/1Va5iqb3F3q7MRSl8KJdi_okQ5VSISFgG/view?usp=drive_link" TargetMode="External"/><Relationship Id="rId4" Type="http://schemas.openxmlformats.org/officeDocument/2006/relationships/hyperlink" Target="https://drive.google.com/file/d/1eHmkbck0FDSXs13cnIuS4BTSbpJfSqKZ/view?usp=drive_link" TargetMode="External"/><Relationship Id="rId9" Type="http://schemas.openxmlformats.org/officeDocument/2006/relationships/hyperlink" Target="https://drive.google.com/file/d/1jwngEYxB9b5mXR-mxQQ1sS-CUf3p-IS-/view?usp=drive_link" TargetMode="External"/><Relationship Id="rId5" Type="http://schemas.openxmlformats.org/officeDocument/2006/relationships/hyperlink" Target="https://drive.google.com/file/d/1Hu2cAWrYKEeYndV8AyX00rroE--6qq2d/view?usp=drive_link" TargetMode="External"/><Relationship Id="rId6" Type="http://schemas.openxmlformats.org/officeDocument/2006/relationships/hyperlink" Target="https://drive.google.com/file/d/1uDuQ5JmJa0-iZNBlkYoorEA6y33dk1Lu/view?usp=drive_link" TargetMode="External"/><Relationship Id="rId7" Type="http://schemas.openxmlformats.org/officeDocument/2006/relationships/hyperlink" Target="https://drive.google.com/file/d/18vjOwkbiRYQyOkXcMAFDwhpcOSTxnIeP/view?usp=drive_link" TargetMode="External"/><Relationship Id="rId8" Type="http://schemas.openxmlformats.org/officeDocument/2006/relationships/hyperlink" Target="https://drive.google.com/file/d/1vyoM_CVgNr02BzrooK4fYUiim_9ubU2x/view?usp=drive_link" TargetMode="External"/><Relationship Id="rId11" Type="http://schemas.openxmlformats.org/officeDocument/2006/relationships/hyperlink" Target="https://drive.google.com/file/d/1nqA9sVviCKbVV9kq-UR1o88Pm6IlAn22/view?usp=drive_link" TargetMode="External"/><Relationship Id="rId10" Type="http://schemas.openxmlformats.org/officeDocument/2006/relationships/hyperlink" Target="https://drive.google.com/file/d/1w1VIuJU8k9uX1CD_6-yo-J8RM7z3jFPW/view?usp=drive_link" TargetMode="External"/><Relationship Id="rId13" Type="http://schemas.openxmlformats.org/officeDocument/2006/relationships/hyperlink" Target="https://drive.google.com/file/d/11zczwld9q8mDDOxO_0yvBJpQNhqdQpzd/view?usp=drive_link" TargetMode="External"/><Relationship Id="rId12" Type="http://schemas.openxmlformats.org/officeDocument/2006/relationships/hyperlink" Target="https://drive.google.com/file/d/13bR2IX3i3m9vDbCfVSGrvFLkstK388mK/view?usp=drive_link" TargetMode="External"/><Relationship Id="rId15" Type="http://schemas.openxmlformats.org/officeDocument/2006/relationships/drawing" Target="../drawings/drawing13.xml"/><Relationship Id="rId14" Type="http://schemas.openxmlformats.org/officeDocument/2006/relationships/hyperlink" Target="https://drive.google.com/file/d/17CEBTudqTrfuLAEUPyxy-WVIeL610uqz/view?usp=drive_link" TargetMode="External"/></Relationships>
</file>

<file path=xl/worksheets/_rels/sheet14.xml.rels><?xml version="1.0" encoding="UTF-8" standalone="yes"?><Relationships xmlns="http://schemas.openxmlformats.org/package/2006/relationships"><Relationship Id="rId20" Type="http://schemas.openxmlformats.org/officeDocument/2006/relationships/hyperlink" Target="https://drive.google.com/file/d/1jJvbLQ93m5MhMBeCqRMIaptKxmjabnGk/view?usp=drive_link" TargetMode="External"/><Relationship Id="rId22" Type="http://schemas.openxmlformats.org/officeDocument/2006/relationships/hyperlink" Target="https://drive.google.com/file/d/1Y5AIFkjtI0_ZoL3db5i-e_bNNOQexaCh/view?usp=drive_link" TargetMode="External"/><Relationship Id="rId21" Type="http://schemas.openxmlformats.org/officeDocument/2006/relationships/hyperlink" Target="https://drive.google.com/file/d/1w2sh_33ys21vTeCfG5OP7XQ3tl5BU8Zj/view?usp=drive_link" TargetMode="External"/><Relationship Id="rId24" Type="http://schemas.openxmlformats.org/officeDocument/2006/relationships/hyperlink" Target="https://drive.google.com/file/d/1mHoTvDTqJ5J1oMqBSRIENjsxmxBEF_un/view?usp=drive_link" TargetMode="External"/><Relationship Id="rId23" Type="http://schemas.openxmlformats.org/officeDocument/2006/relationships/hyperlink" Target="https://drive.google.com/file/d/1SCe6qvSURHXUTtiitJB_OyVI-NNgzFcd/view?usp=drive_link" TargetMode="External"/><Relationship Id="rId1" Type="http://schemas.openxmlformats.org/officeDocument/2006/relationships/hyperlink" Target="https://drive.google.com/file/d/1beTGS_bz4Die7zj26jsFXkGhiNawzPOL/view?usp=drive_link" TargetMode="External"/><Relationship Id="rId2" Type="http://schemas.openxmlformats.org/officeDocument/2006/relationships/hyperlink" Target="https://drive.google.com/file/d/1sl9S5Y7cawq4Zt1RB3_YZDs5VMsELglL/view?usp=drive_link" TargetMode="External"/><Relationship Id="rId3" Type="http://schemas.openxmlformats.org/officeDocument/2006/relationships/hyperlink" Target="https://drive.google.com/file/d/1ZG77_L7Pbu9SmZYL7Ej1DhwBNjSOQyC3/view?usp=drive_link" TargetMode="External"/><Relationship Id="rId4" Type="http://schemas.openxmlformats.org/officeDocument/2006/relationships/hyperlink" Target="https://drive.google.com/file/d/1zhr-iY4SoynNu2A0tTSTVMwVpesQR9yh/view?usp=drive_link" TargetMode="External"/><Relationship Id="rId9" Type="http://schemas.openxmlformats.org/officeDocument/2006/relationships/hyperlink" Target="https://drive.google.com/file/d/1ldIm3NUDpFGSi7LquGHLy5xTtLU9WndD/view?usp=drive_link" TargetMode="External"/><Relationship Id="rId25" Type="http://schemas.openxmlformats.org/officeDocument/2006/relationships/drawing" Target="../drawings/drawing14.xml"/><Relationship Id="rId5" Type="http://schemas.openxmlformats.org/officeDocument/2006/relationships/hyperlink" Target="https://drive.google.com/file/d/1mVhGehT5uuIfvGizKksnkvegz2B5Fkyo/view?usp=drive_link" TargetMode="External"/><Relationship Id="rId6" Type="http://schemas.openxmlformats.org/officeDocument/2006/relationships/hyperlink" Target="https://drive.google.com/file/d/1hVdh-tt63NKu1stAfksj7zlBITmxweyV/view?usp=drive_link" TargetMode="External"/><Relationship Id="rId7" Type="http://schemas.openxmlformats.org/officeDocument/2006/relationships/hyperlink" Target="https://drive.google.com/file/d/1IqfRAKNyWjg0GeiMlsJXpRtjNiojh6Wd/view?usp=drive_link" TargetMode="External"/><Relationship Id="rId8" Type="http://schemas.openxmlformats.org/officeDocument/2006/relationships/hyperlink" Target="https://drive.google.com/file/d/1KMqR0h6nlFxNMAZXGHCLYpoKCZSAiHmd/view?usp=drive_link" TargetMode="External"/><Relationship Id="rId11" Type="http://schemas.openxmlformats.org/officeDocument/2006/relationships/hyperlink" Target="https://drive.google.com/file/d/1-hTAArf-NbsX3BEGM40bMZNOQk_-xyFo/view?usp=drive_link" TargetMode="External"/><Relationship Id="rId10" Type="http://schemas.openxmlformats.org/officeDocument/2006/relationships/hyperlink" Target="https://drive.google.com/file/d/1ysdrGUMurMna1M1WcyeDMmAb3K83z9FU/view?usp=drive_link" TargetMode="External"/><Relationship Id="rId13" Type="http://schemas.openxmlformats.org/officeDocument/2006/relationships/hyperlink" Target="https://drive.google.com/file/d/1LC9VfHE49xfYxILqLCHMjTmR4c7cq6k1/view?usp=drive_link" TargetMode="External"/><Relationship Id="rId12" Type="http://schemas.openxmlformats.org/officeDocument/2006/relationships/hyperlink" Target="https://drive.google.com/file/d/1hlNncaFrOJ7jgjl4R_yHURgDIGUdS-PS/view?usp=drive_link" TargetMode="External"/><Relationship Id="rId15" Type="http://schemas.openxmlformats.org/officeDocument/2006/relationships/hyperlink" Target="https://drive.google.com/file/d/1VH_8GBjMiyYYLer0nYpMAPJqbslHz0B8/view?usp=drive_link" TargetMode="External"/><Relationship Id="rId14" Type="http://schemas.openxmlformats.org/officeDocument/2006/relationships/hyperlink" Target="https://drive.google.com/file/d/1_zyobWmixbW2JFm4xLmW2st00gafjEi8/view?usp=drive_link" TargetMode="External"/><Relationship Id="rId17" Type="http://schemas.openxmlformats.org/officeDocument/2006/relationships/hyperlink" Target="https://drive.google.com/file/d/1tqw4tMphs3WR20mNKCfBWB79Fdj5KFWk/view?usp=drive_link" TargetMode="External"/><Relationship Id="rId16" Type="http://schemas.openxmlformats.org/officeDocument/2006/relationships/hyperlink" Target="https://drive.google.com/file/d/1Ukr2nYTfkIoIJnXCD-mwYMhGpPhq7D4-/view?usp=drive_link" TargetMode="External"/><Relationship Id="rId19" Type="http://schemas.openxmlformats.org/officeDocument/2006/relationships/hyperlink" Target="https://drive.google.com/file/d/1kt8wfY5CdjFLoHfSi3MzpcvlATAdMlNn/view?usp=drive_link" TargetMode="External"/><Relationship Id="rId18" Type="http://schemas.openxmlformats.org/officeDocument/2006/relationships/hyperlink" Target="https://drive.google.com/file/d/1vypSiK0Fv-gHqL4QgCHRaVUBG-yze5Ym/view?usp=drive_link" TargetMode="External"/></Relationships>
</file>

<file path=xl/worksheets/_rels/sheet15.xml.rels><?xml version="1.0" encoding="UTF-8" standalone="yes"?><Relationships xmlns="http://schemas.openxmlformats.org/package/2006/relationships"><Relationship Id="rId20" Type="http://schemas.openxmlformats.org/officeDocument/2006/relationships/hyperlink" Target="https://drive.google.com/file/d/1FsGy4n1ey9F-2qUmXAnrjyztFrIOhSCC/view?usp=drive_link" TargetMode="External"/><Relationship Id="rId22" Type="http://schemas.openxmlformats.org/officeDocument/2006/relationships/hyperlink" Target="https://drive.google.com/file/d/15yHB7ieQB3q2Rp5ksySz3HaWE6_XrSFr/view?usp=drive_link" TargetMode="External"/><Relationship Id="rId21" Type="http://schemas.openxmlformats.org/officeDocument/2006/relationships/hyperlink" Target="https://drive.google.com/file/d/1Iz30boRY_NH9okIU7S_fzqWt1e_cm9Eq/view?usp=drive_link" TargetMode="External"/><Relationship Id="rId24" Type="http://schemas.openxmlformats.org/officeDocument/2006/relationships/hyperlink" Target="https://drive.google.com/file/d/1j_ArV_f3GIPnSu2PMemXynES-DQ8WFrf/view?usp=drive_link" TargetMode="External"/><Relationship Id="rId23" Type="http://schemas.openxmlformats.org/officeDocument/2006/relationships/hyperlink" Target="https://drive.google.com/file/d/1j_ArV_f3GIPnSu2PMemXynES-DQ8WFrf/view?usp=drive_link" TargetMode="External"/><Relationship Id="rId1" Type="http://schemas.openxmlformats.org/officeDocument/2006/relationships/hyperlink" Target="https://drive.google.com/file/d/1cOjYwO57oxakwUutp-8XWuWMjdDExEK-/view?usp=drive_link" TargetMode="External"/><Relationship Id="rId2" Type="http://schemas.openxmlformats.org/officeDocument/2006/relationships/hyperlink" Target="https://drive.google.com/file/d/1QlceckUudcQDoOu4kv7DVtAFYmsn9c_c/view?usp=drive_link" TargetMode="External"/><Relationship Id="rId3" Type="http://schemas.openxmlformats.org/officeDocument/2006/relationships/hyperlink" Target="https://drive.google.com/file/d/1szGNaQuW0ZJ-w5evae_puJxV-qsk2q0y/view?usp=drive_link" TargetMode="External"/><Relationship Id="rId4" Type="http://schemas.openxmlformats.org/officeDocument/2006/relationships/hyperlink" Target="https://drive.google.com/file/d/1ftfxidf9julUmLWxCh5PdEtL6Mz7RyEc/view?usp=drive_link" TargetMode="External"/><Relationship Id="rId9" Type="http://schemas.openxmlformats.org/officeDocument/2006/relationships/hyperlink" Target="https://drive.google.com/file/d/1A0JT4NmuhkaazhnVJWmC60a0QFsATDZZ/view?usp=drive_link" TargetMode="External"/><Relationship Id="rId26" Type="http://schemas.openxmlformats.org/officeDocument/2006/relationships/hyperlink" Target="https://drive.google.com/file/d/1ze8oy31q9_HHDOkl55Ioi79EfnZpdFZ8/view?usp=drive_link" TargetMode="External"/><Relationship Id="rId25" Type="http://schemas.openxmlformats.org/officeDocument/2006/relationships/hyperlink" Target="https://drive.google.com/file/d/1hABZtEjpDqo1Ti5wlF9m_PDLmTmqw-ji/view?usp=drive_link" TargetMode="External"/><Relationship Id="rId28" Type="http://schemas.openxmlformats.org/officeDocument/2006/relationships/hyperlink" Target="https://drive.google.com/file/d/12pkQcLsYOAcPbwoztuq-eQTsOJhIm5bQ/view?usp=drive_link" TargetMode="External"/><Relationship Id="rId27" Type="http://schemas.openxmlformats.org/officeDocument/2006/relationships/hyperlink" Target="https://drive.google.com/file/d/1u8z_Jh4tMMwNuQF8IT0yAFjK-b0j4Y3j/view?usp=sharing" TargetMode="External"/><Relationship Id="rId5" Type="http://schemas.openxmlformats.org/officeDocument/2006/relationships/hyperlink" Target="https://drive.google.com/file/d/16nnl2y-2MjNApxkmXjVCO-BVYxSsaMCB/view?usp=drive_link" TargetMode="External"/><Relationship Id="rId6" Type="http://schemas.openxmlformats.org/officeDocument/2006/relationships/hyperlink" Target="https://drive.google.com/file/d/1muLFELlRFwMbokiJ2ry0yUrKMPGTh55c/view?usp=drive_link" TargetMode="External"/><Relationship Id="rId29" Type="http://schemas.openxmlformats.org/officeDocument/2006/relationships/hyperlink" Target="https://drive.google.com/file/d/12pkQcLsYOAcPbwoztuq-eQTsOJhIm5bQ/view?usp=drive_link" TargetMode="External"/><Relationship Id="rId7" Type="http://schemas.openxmlformats.org/officeDocument/2006/relationships/hyperlink" Target="https://drive.google.com/file/d/1rXDzG846BG_YfKnizZPYbpfNbH-5cDlg/view?usp=drive_link" TargetMode="External"/><Relationship Id="rId8" Type="http://schemas.openxmlformats.org/officeDocument/2006/relationships/hyperlink" Target="https://drive.google.com/file/d/1UAC5EoDsjraQ4wvI5X3bU58yqJR01mfu/view?usp=drive_link" TargetMode="External"/><Relationship Id="rId31" Type="http://schemas.openxmlformats.org/officeDocument/2006/relationships/hyperlink" Target="https://drive.google.com/file/d/1avZkxCFdSsU5oAuTgiOBC-79gp2wwOA_/view?usp=drive_link" TargetMode="External"/><Relationship Id="rId30" Type="http://schemas.openxmlformats.org/officeDocument/2006/relationships/hyperlink" Target="https://drive.google.com/file/d/12pkQcLsYOAcPbwoztuq-eQTsOJhIm5bQ/view?usp=drive_link" TargetMode="External"/><Relationship Id="rId11" Type="http://schemas.openxmlformats.org/officeDocument/2006/relationships/hyperlink" Target="https://drive.google.com/file/d/1IOLF3nPL3CIfAj8lOImjkg3vwuNw9zzZ/view?usp=drive_link" TargetMode="External"/><Relationship Id="rId33" Type="http://schemas.openxmlformats.org/officeDocument/2006/relationships/hyperlink" Target="https://drive.google.com/file/d/1vFo3H5p1AAoKgrqEKuSNCg-s9aZAOWE0/view?usp=drive_link" TargetMode="External"/><Relationship Id="rId10" Type="http://schemas.openxmlformats.org/officeDocument/2006/relationships/hyperlink" Target="https://drive.google.com/file/d/1N0t2D5wsu29ykUA2g2Obj-vPh5sa5fjx/view?usp=drive_link" TargetMode="External"/><Relationship Id="rId32" Type="http://schemas.openxmlformats.org/officeDocument/2006/relationships/hyperlink" Target="https://drive.google.com/file/d/1u8z_Jh4tMMwNuQF8IT0yAFjK-b0j4Y3j/view?usp=sharing" TargetMode="External"/><Relationship Id="rId13" Type="http://schemas.openxmlformats.org/officeDocument/2006/relationships/hyperlink" Target="https://drive.google.com/file/d/1bM-zxiNO3IZqL23LJn4OLfW9t4Gym5mr/view?usp=drive_link" TargetMode="External"/><Relationship Id="rId35" Type="http://schemas.openxmlformats.org/officeDocument/2006/relationships/hyperlink" Target="https://drive.google.com/file/d/1E7QAa-JOjFFC9Gf5lyaVO9sqt3E03yBF/view?usp=drive_link" TargetMode="External"/><Relationship Id="rId12" Type="http://schemas.openxmlformats.org/officeDocument/2006/relationships/hyperlink" Target="https://drive.google.com/file/d/1EyItJdQP1ubP3cuo6KIVJGOG1gdzmTH8/view?usp=drive_link" TargetMode="External"/><Relationship Id="rId34" Type="http://schemas.openxmlformats.org/officeDocument/2006/relationships/hyperlink" Target="https://drive.google.com/file/d/1kafkYWZJEu1yk0yKy7cbS4BsXDGW7LjL/view?usp=drive_link" TargetMode="External"/><Relationship Id="rId15" Type="http://schemas.openxmlformats.org/officeDocument/2006/relationships/hyperlink" Target="https://drive.google.com/file/d/1ccLLszY7G7ud0aWfmqiYcTP0uprqCr6l/view?usp=drive_link" TargetMode="External"/><Relationship Id="rId37" Type="http://schemas.openxmlformats.org/officeDocument/2006/relationships/drawing" Target="../drawings/drawing15.xml"/><Relationship Id="rId14" Type="http://schemas.openxmlformats.org/officeDocument/2006/relationships/hyperlink" Target="https://drive.google.com/file/d/1SXhN5tktuuLfxuwuA_kjeDLid4R-qBT4/view?usp=drive_link" TargetMode="External"/><Relationship Id="rId36" Type="http://schemas.openxmlformats.org/officeDocument/2006/relationships/hyperlink" Target="https://drive.google.com/file/d/1HDGYkdLVo3KcyDk7rqA1mU6ZvAK2SV5V/view?usp=drive_link" TargetMode="External"/><Relationship Id="rId17" Type="http://schemas.openxmlformats.org/officeDocument/2006/relationships/hyperlink" Target="https://drive.google.com/file/d/1MYqxpRmo2oY3S-MIT-phZNh6QRtVm1xy/view?usp=drive_link" TargetMode="External"/><Relationship Id="rId16" Type="http://schemas.openxmlformats.org/officeDocument/2006/relationships/hyperlink" Target="https://drive.google.com/file/d/1MYqxpRmo2oY3S-MIT-phZNh6QRtVm1xy/view?usp=drive_link" TargetMode="External"/><Relationship Id="rId19" Type="http://schemas.openxmlformats.org/officeDocument/2006/relationships/hyperlink" Target="https://drive.google.com/file/d/1LTQnq_PmserQ-7VXLdkvNSkgGqXMHh3Z/view?usp=drive_link" TargetMode="External"/><Relationship Id="rId18" Type="http://schemas.openxmlformats.org/officeDocument/2006/relationships/hyperlink" Target="https://drive.google.com/file/d/1MYqxpRmo2oY3S-MIT-phZNh6QRtVm1xy/view?usp=drive_link"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drive.google.com/file/d/1FOCQE7BvvniKQmMzAnN8PoPi_Cv60nG-/view?usp=drive_link" TargetMode="External"/><Relationship Id="rId2" Type="http://schemas.openxmlformats.org/officeDocument/2006/relationships/hyperlink" Target="https://drive.google.com/file/d/1EexQJ2ecr9gb6XBCwHdbpbCyFQrbfbyS/view?usp=drive_link" TargetMode="External"/><Relationship Id="rId3" Type="http://schemas.openxmlformats.org/officeDocument/2006/relationships/hyperlink" Target="https://drive.google.com/file/d/1_LXD-H7G8RFZFRwuuzA6hESoP7QTOIEE/view?usp=drive_link" TargetMode="External"/><Relationship Id="rId4" Type="http://schemas.openxmlformats.org/officeDocument/2006/relationships/hyperlink" Target="https://drive.google.com/file/d/1G5ygYX9uNHWFaPL6HjZz-IBn2RVmV3mC/view?usp=drive_link" TargetMode="External"/><Relationship Id="rId9" Type="http://schemas.openxmlformats.org/officeDocument/2006/relationships/hyperlink" Target="https://drive.google.com/file/d/1e47pV5bLRzg7XwQ1GCfjt0siPy0a0hLI/view?usp=drive_link" TargetMode="External"/><Relationship Id="rId5" Type="http://schemas.openxmlformats.org/officeDocument/2006/relationships/hyperlink" Target="https://drive.google.com/file/d/1APocmB_rOu2Ls2ovqdK5yh5VvRxlIn6Z/view?usp=drive_link" TargetMode="External"/><Relationship Id="rId6" Type="http://schemas.openxmlformats.org/officeDocument/2006/relationships/hyperlink" Target="https://drive.google.com/file/d/1W5rxyPg8zeQrooohIRuPawlkuR9qlSrZ/view?usp=drive_link" TargetMode="External"/><Relationship Id="rId7" Type="http://schemas.openxmlformats.org/officeDocument/2006/relationships/hyperlink" Target="https://drive.google.com/file/d/12e1uKqXKrCEzO-JhQYjm3cHAuIwDuOJo/view?usp=drive_link" TargetMode="External"/><Relationship Id="rId8" Type="http://schemas.openxmlformats.org/officeDocument/2006/relationships/hyperlink" Target="https://drive.google.com/file/d/1_CrnmW-9rItPp9AAeKLYbb7BcJp-45bt/view?usp=drive_link" TargetMode="External"/><Relationship Id="rId11" Type="http://schemas.openxmlformats.org/officeDocument/2006/relationships/hyperlink" Target="https://drive.google.com/file/d/1X_i-CnhjSlDbLb0NmxFEbtCLhzQSob4p/view?usp=drive_link" TargetMode="External"/><Relationship Id="rId10" Type="http://schemas.openxmlformats.org/officeDocument/2006/relationships/hyperlink" Target="https://drive.google.com/file/d/19jas1CxdxdwcCNAbt6umFDI--XBfdtS0/view?usp=drive_link" TargetMode="External"/><Relationship Id="rId13" Type="http://schemas.openxmlformats.org/officeDocument/2006/relationships/hyperlink" Target="https://drive.google.com/file/d/1v3bq2BCcnNvdQENgeTSQIqePmTDpAw8M/view?usp=drive_link" TargetMode="External"/><Relationship Id="rId12" Type="http://schemas.openxmlformats.org/officeDocument/2006/relationships/hyperlink" Target="https://drive.google.com/file/d/14l8waalkgqkD-5T8PwUN12mhItN8QDEj/view?usp=drive_link" TargetMode="External"/><Relationship Id="rId15" Type="http://schemas.openxmlformats.org/officeDocument/2006/relationships/drawing" Target="../drawings/drawing16.xml"/><Relationship Id="rId14" Type="http://schemas.openxmlformats.org/officeDocument/2006/relationships/hyperlink" Target="https://drive.google.com/file/d/1r_nofhZC9a6ELyT10Su0Rg8tzKNzp-H3/view?usp=drive_link"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drive.google.com/file/d/1Y9DlEpajnR_oDQdLiPliCwCjB9WfbVV1/view?usp=drive_link" TargetMode="External"/><Relationship Id="rId2" Type="http://schemas.openxmlformats.org/officeDocument/2006/relationships/hyperlink" Target="https://drive.google.com/file/d/1exQ8CR3metoffeg917PMr4mF0H2JtKQD/view?usp=drive_link" TargetMode="External"/><Relationship Id="rId3" Type="http://schemas.openxmlformats.org/officeDocument/2006/relationships/hyperlink" Target="https://drive.google.com/file/d/1exQ8CR3metoffeg917PMr4mF0H2JtKQD/view?usp=drive_link" TargetMode="External"/><Relationship Id="rId4" Type="http://schemas.openxmlformats.org/officeDocument/2006/relationships/hyperlink" Target="https://drive.google.com/file/d/1uyo3uKEGX3-ld0NCf7dAbqKIdiwxdc3l/view?usp=drive_link" TargetMode="External"/><Relationship Id="rId9" Type="http://schemas.openxmlformats.org/officeDocument/2006/relationships/hyperlink" Target="https://drive.google.com/file/d/1Maj1fOEIudXmdgBvPZRzP9kx4viZ4XUD/view?usp=drive_link" TargetMode="External"/><Relationship Id="rId5" Type="http://schemas.openxmlformats.org/officeDocument/2006/relationships/hyperlink" Target="https://drive.google.com/file/d/1exQ8CR3metoffeg917PMr4mF0H2JtKQD/view?usp=drive_link" TargetMode="External"/><Relationship Id="rId6" Type="http://schemas.openxmlformats.org/officeDocument/2006/relationships/hyperlink" Target="https://drive.google.com/file/d/1exQ8CR3metoffeg917PMr4mF0H2JtKQD/view?usp=drive_link" TargetMode="External"/><Relationship Id="rId7" Type="http://schemas.openxmlformats.org/officeDocument/2006/relationships/hyperlink" Target="https://drive.google.com/file/d/1CBcELCijBuOGZPcaXYQkJvge2XqBf6Hf/view?usp=drive_link" TargetMode="External"/><Relationship Id="rId8" Type="http://schemas.openxmlformats.org/officeDocument/2006/relationships/hyperlink" Target="https://drive.google.com/file/d/1Z3enXVMbL1BCzVpDszQGbCtljCgyIqr_/view?usp=drive_link" TargetMode="External"/><Relationship Id="rId11" Type="http://schemas.openxmlformats.org/officeDocument/2006/relationships/hyperlink" Target="https://drive.google.com/file/d/1AH-bqjOJfj5oE5a1jDVmnntSxCsOjWbY/view?usp=drive_link" TargetMode="External"/><Relationship Id="rId10" Type="http://schemas.openxmlformats.org/officeDocument/2006/relationships/hyperlink" Target="https://drive.google.com/file/d/1-UiHZHgyGlv_81eQj2IPjzxEfmZG8I-n/view?usp=drive_link" TargetMode="External"/><Relationship Id="rId13" Type="http://schemas.openxmlformats.org/officeDocument/2006/relationships/hyperlink" Target="https://drive.google.com/file/d/1nyDVoo6EtcNf3ccCbBTiVPCeMFK5PzpA/view?usp=drive_link" TargetMode="External"/><Relationship Id="rId12" Type="http://schemas.openxmlformats.org/officeDocument/2006/relationships/hyperlink" Target="https://drive.google.com/file/d/16Uf_7gO90AuoeetDFd_wv8MI26A4LNTU/view?usp=drive_link" TargetMode="External"/><Relationship Id="rId15" Type="http://schemas.openxmlformats.org/officeDocument/2006/relationships/hyperlink" Target="https://drive.google.com/file/d/1-ShFLvU3NmnPkUf4fa0yPRrFT7Hk6qFt/view?usp=drive_link" TargetMode="External"/><Relationship Id="rId14" Type="http://schemas.openxmlformats.org/officeDocument/2006/relationships/hyperlink" Target="https://drive.google.com/file/d/1p1-_1_DHKkXR0TnWEJbr-YVdmhefj0Qp/view?usp=drive_link" TargetMode="External"/><Relationship Id="rId17" Type="http://schemas.openxmlformats.org/officeDocument/2006/relationships/drawing" Target="../drawings/drawing17.xml"/><Relationship Id="rId16" Type="http://schemas.openxmlformats.org/officeDocument/2006/relationships/hyperlink" Target="https://drive.google.com/file/d/1aCcU6rICmj31z7bxUeHicL7_tgJZ9FYx/view?usp=sharing" TargetMode="External"/></Relationships>
</file>

<file path=xl/worksheets/_rels/sheet18.xml.rels><?xml version="1.0" encoding="UTF-8" standalone="yes"?><Relationships xmlns="http://schemas.openxmlformats.org/package/2006/relationships"><Relationship Id="rId20" Type="http://schemas.openxmlformats.org/officeDocument/2006/relationships/hyperlink" Target="https://drive.google.com/file/d/1km0jeqXcHJuSvpCR0X12uslUYyIgUOlf/view?usp=drive_link" TargetMode="External"/><Relationship Id="rId22" Type="http://schemas.openxmlformats.org/officeDocument/2006/relationships/drawing" Target="../drawings/drawing18.xml"/><Relationship Id="rId21" Type="http://schemas.openxmlformats.org/officeDocument/2006/relationships/hyperlink" Target="https://drive.google.com/file/d/18Ctp4OYqB-3I81ld0TzG4I1hkMFO2dAa/view?usp=drive_link" TargetMode="External"/><Relationship Id="rId1" Type="http://schemas.openxmlformats.org/officeDocument/2006/relationships/hyperlink" Target="https://drive.google.com/file/d/1QDIU8mXQbnexvgY9ZMR0OeZMFRj_Eun3/view?usp=drive_link" TargetMode="External"/><Relationship Id="rId2" Type="http://schemas.openxmlformats.org/officeDocument/2006/relationships/hyperlink" Target="https://drive.google.com/file/d/1Rp1rC60eoop3zrh1q1nLj5V1_pogxuZ9/view?usp=drive_link" TargetMode="External"/><Relationship Id="rId3" Type="http://schemas.openxmlformats.org/officeDocument/2006/relationships/hyperlink" Target="https://drive.google.com/file/d/1hf45yEsfygnu0f8SL70R21lERG3E95vo/view?usp=drive_link" TargetMode="External"/><Relationship Id="rId4" Type="http://schemas.openxmlformats.org/officeDocument/2006/relationships/hyperlink" Target="https://drive.google.com/file/d/1ui82n-9ccS7siyoY7lOf7cUAy7FmjFiS/view?usp=drive_link" TargetMode="External"/><Relationship Id="rId9" Type="http://schemas.openxmlformats.org/officeDocument/2006/relationships/hyperlink" Target="https://drive.google.com/file/d/1fRe1hnamTwK_8AkbmDts4u-ZxbiN7H_l/view?usp=drive_link" TargetMode="External"/><Relationship Id="rId5" Type="http://schemas.openxmlformats.org/officeDocument/2006/relationships/hyperlink" Target="https://drive.google.com/file/d/1aU-p-B0gssMAU1K5fWefIKi1QOaUgdMC/view?usp=drive_link" TargetMode="External"/><Relationship Id="rId6" Type="http://schemas.openxmlformats.org/officeDocument/2006/relationships/hyperlink" Target="https://drive.google.com/file/d/1VxCgaiZ3a5YjQF76WhPbMXaoG0gcd8yp/view?usp=drive_link" TargetMode="External"/><Relationship Id="rId7" Type="http://schemas.openxmlformats.org/officeDocument/2006/relationships/hyperlink" Target="https://drive.google.com/file/d/1RbHcjS1V8M48NPXv92njb73sH1VP8Nhb/view?usp=drive_link" TargetMode="External"/><Relationship Id="rId8" Type="http://schemas.openxmlformats.org/officeDocument/2006/relationships/hyperlink" Target="https://drive.google.com/file/d/16goIywJXVgFTO90VOwEC-_28cSRwnnNZ/view?usp=drive_link" TargetMode="External"/><Relationship Id="rId11" Type="http://schemas.openxmlformats.org/officeDocument/2006/relationships/hyperlink" Target="https://drive.google.com/file/d/1vY6Jwmner4yIQup3qgDHHTI3P-IxCeMy/view?usp=drive_link" TargetMode="External"/><Relationship Id="rId10" Type="http://schemas.openxmlformats.org/officeDocument/2006/relationships/hyperlink" Target="https://drive.google.com/file/d/1BKn7GahdQmRl4KQ_hruRRfoOU19gnMaU/view?usp=drive_link" TargetMode="External"/><Relationship Id="rId13" Type="http://schemas.openxmlformats.org/officeDocument/2006/relationships/hyperlink" Target="https://drive.google.com/file/d/1XWEYB6TkHjojQMB96Iq2eLhidwLrb_AR/view?usp=drive_link" TargetMode="External"/><Relationship Id="rId12" Type="http://schemas.openxmlformats.org/officeDocument/2006/relationships/hyperlink" Target="https://drive.google.com/file/d/14Qa4T1yAZnS15ITShXrW9LG9pwlEosNa/view?usp=drive_link" TargetMode="External"/><Relationship Id="rId15" Type="http://schemas.openxmlformats.org/officeDocument/2006/relationships/hyperlink" Target="https://drive.google.com/file/d/1fLdBvsTgb0RkWFiHkpAKSuIh_NwCbjdO/view?usp=drive_link" TargetMode="External"/><Relationship Id="rId14" Type="http://schemas.openxmlformats.org/officeDocument/2006/relationships/hyperlink" Target="https://drive.google.com/file/d/1LXOH3VCP0KpMn5Rbb1Bdf0TVHViCbUSw/view?usp=drive_link" TargetMode="External"/><Relationship Id="rId17" Type="http://schemas.openxmlformats.org/officeDocument/2006/relationships/hyperlink" Target="https://drive.google.com/file/d/14BK-bTnHf-xdxvVqRZWsWSS4yVItLHkn/view?usp=drive_link" TargetMode="External"/><Relationship Id="rId16" Type="http://schemas.openxmlformats.org/officeDocument/2006/relationships/hyperlink" Target="https://drive.google.com/file/d/1yLk4JfXuWO7W1Y2vszuGsrnt1HlM_zxm/view?usp=drive_link" TargetMode="External"/><Relationship Id="rId19" Type="http://schemas.openxmlformats.org/officeDocument/2006/relationships/hyperlink" Target="https://drive.google.com/file/d/1jeEKgOmm_H6lQiu7KniuEvhlxNk9HWUo/view?usp=drive_link" TargetMode="External"/><Relationship Id="rId18" Type="http://schemas.openxmlformats.org/officeDocument/2006/relationships/hyperlink" Target="https://drive.google.com/file/d/1JCNZFBn3SslEUn6Ga2EAfm10x7LlnkC4/view?usp=drive_link" TargetMode="External"/></Relationships>
</file>

<file path=xl/worksheets/_rels/sheet19.xml.rels><?xml version="1.0" encoding="UTF-8" standalone="yes"?><Relationships xmlns="http://schemas.openxmlformats.org/package/2006/relationships"><Relationship Id="rId20" Type="http://schemas.openxmlformats.org/officeDocument/2006/relationships/hyperlink" Target="https://drive.google.com/file/d/1FdoEuWEZVu3aJc492qMze1F4areIeY8c/view?usp=drive_link" TargetMode="External"/><Relationship Id="rId22" Type="http://schemas.openxmlformats.org/officeDocument/2006/relationships/hyperlink" Target="https://drive.google.com/file/d/1djKedVXNIrclsWGrkbYHqxJ-UJKmafdV/view?usp=drive_link" TargetMode="External"/><Relationship Id="rId21" Type="http://schemas.openxmlformats.org/officeDocument/2006/relationships/hyperlink" Target="https://drive.google.com/file/d/1BddmeA3BudlJUrR7i8jfpxilFew_dRp2/view?usp=drive_link" TargetMode="External"/><Relationship Id="rId24" Type="http://schemas.openxmlformats.org/officeDocument/2006/relationships/hyperlink" Target="https://drive.google.com/file/d/10cel_zfNkJBFDo_RmxNvUftrHCD979fr/view?usp=drive_link" TargetMode="External"/><Relationship Id="rId23" Type="http://schemas.openxmlformats.org/officeDocument/2006/relationships/hyperlink" Target="https://drive.google.com/file/d/15T2q6ww2zyqSJKkUHShYlhJUH6vJ4vHB/view?usp=drive_link" TargetMode="External"/><Relationship Id="rId1" Type="http://schemas.openxmlformats.org/officeDocument/2006/relationships/hyperlink" Target="https://drive.google.com/file/d/15Q9S6jUtrYnqBi9H66B6czO2SmF-pR9R/view?usp=drive_link" TargetMode="External"/><Relationship Id="rId2" Type="http://schemas.openxmlformats.org/officeDocument/2006/relationships/hyperlink" Target="https://drive.google.com/file/d/1pII10OyZEQAquydNqP7lEim7I1N-0WJ5/view?usp=drive_link" TargetMode="External"/><Relationship Id="rId3" Type="http://schemas.openxmlformats.org/officeDocument/2006/relationships/hyperlink" Target="https://drive.google.com/file/d/1ePZw4qYwjZjl1YBAGLqm4siwMorZePj2/view?usp=drive_link" TargetMode="External"/><Relationship Id="rId4" Type="http://schemas.openxmlformats.org/officeDocument/2006/relationships/hyperlink" Target="https://drive.google.com/file/d/1nVndoddU07HtBo4K-JOudcmC-tdpMwzL/view?usp=drive_link" TargetMode="External"/><Relationship Id="rId9" Type="http://schemas.openxmlformats.org/officeDocument/2006/relationships/hyperlink" Target="https://drive.google.com/file/d/11j4A3DYU4AY7YG_Gd5OtATvKynU-tZkB/view?usp=drive_link" TargetMode="External"/><Relationship Id="rId25" Type="http://schemas.openxmlformats.org/officeDocument/2006/relationships/drawing" Target="../drawings/drawing19.xml"/><Relationship Id="rId5" Type="http://schemas.openxmlformats.org/officeDocument/2006/relationships/hyperlink" Target="https://drive.google.com/file/d/1iY9vITl_sDvt_C3833yBkI64bZ0YlJ8W/view?usp=drive_link" TargetMode="External"/><Relationship Id="rId6" Type="http://schemas.openxmlformats.org/officeDocument/2006/relationships/hyperlink" Target="https://drive.google.com/file/d/1K4185VVV8Flv30ZulAGaOaXyOqq4Votz/view?usp=drive_link" TargetMode="External"/><Relationship Id="rId7" Type="http://schemas.openxmlformats.org/officeDocument/2006/relationships/hyperlink" Target="https://drive.google.com/file/d/126GW8rrzgZj-itz8rSvoJIskgcIFfER7/view?usp=drive_link" TargetMode="External"/><Relationship Id="rId8" Type="http://schemas.openxmlformats.org/officeDocument/2006/relationships/hyperlink" Target="https://drive.google.com/file/d/13JXWgKkO4FCu9Cw5mKO30ZCpPiGVC6rJ/view?usp=drive_link" TargetMode="External"/><Relationship Id="rId11" Type="http://schemas.openxmlformats.org/officeDocument/2006/relationships/hyperlink" Target="https://drive.google.com/file/d/14E9c84BWqAyDfw3-s-rS9l-Sb8ghficA/view?usp=drive_link" TargetMode="External"/><Relationship Id="rId10" Type="http://schemas.openxmlformats.org/officeDocument/2006/relationships/hyperlink" Target="https://drive.google.com/file/d/141oWcxO5JHPEKnFRxP1Hc-Rolq9r4sPP/view?usp=drive_link" TargetMode="External"/><Relationship Id="rId13" Type="http://schemas.openxmlformats.org/officeDocument/2006/relationships/hyperlink" Target="https://drive.google.com/file/d/1cVJqKY4ODlEOzHhu39GXp3nc2bihEzVg/view?usp=drive_link" TargetMode="External"/><Relationship Id="rId12" Type="http://schemas.openxmlformats.org/officeDocument/2006/relationships/hyperlink" Target="https://drive.google.com/file/d/18muOP0FYZ9ZzuGfhfEEejIqQJw0xmuCk/view?usp=drive_link" TargetMode="External"/><Relationship Id="rId15" Type="http://schemas.openxmlformats.org/officeDocument/2006/relationships/hyperlink" Target="https://drive.google.com/file/d/1Ewm_msvXq4_zJizrBdCtIrrvDxiHsPZA/view?usp=drive_link" TargetMode="External"/><Relationship Id="rId14" Type="http://schemas.openxmlformats.org/officeDocument/2006/relationships/hyperlink" Target="https://drive.google.com/file/d/1IRpIdblfTTQNd6yUrkh3j2fV6Cg9IR_N/view?usp=drive_link" TargetMode="External"/><Relationship Id="rId17" Type="http://schemas.openxmlformats.org/officeDocument/2006/relationships/hyperlink" Target="https://drive.google.com/file/d/1EvzlcLKWa383R6Q47RKpeuD0QQv2pbU2/view?usp=drive_link" TargetMode="External"/><Relationship Id="rId16" Type="http://schemas.openxmlformats.org/officeDocument/2006/relationships/hyperlink" Target="https://drive.google.com/file/d/1AAuNvSf3Gz0ixOpJTpI7NqNAma2IklFw/view?usp=drive_link" TargetMode="External"/><Relationship Id="rId19" Type="http://schemas.openxmlformats.org/officeDocument/2006/relationships/hyperlink" Target="https://drive.google.com/file/d/13m4jfIYlTpC8CiSTRBDxDDde7xNeEElu/view?usp=drive_link" TargetMode="External"/><Relationship Id="rId18" Type="http://schemas.openxmlformats.org/officeDocument/2006/relationships/hyperlink" Target="https://drive.google.com/file/d/15ts5KoSGg1OKNI5qFmHpWVfym6_5l5BN/view?usp=drive_link" TargetMode="External"/></Relationships>
</file>

<file path=xl/worksheets/_rels/sheet20.xml.rels><?xml version="1.0" encoding="UTF-8" standalone="yes"?><Relationships xmlns="http://schemas.openxmlformats.org/package/2006/relationships"><Relationship Id="rId20" Type="http://schemas.openxmlformats.org/officeDocument/2006/relationships/hyperlink" Target="https://drive.google.com/file/d/1YW_tnBk48rmgRSugi5EwbySBJoxZIDjO/view?usp=share_link" TargetMode="External"/><Relationship Id="rId22" Type="http://schemas.openxmlformats.org/officeDocument/2006/relationships/hyperlink" Target="https://drive.google.com/file/d/1e7yw-GSh3tWKR7-efcLRYQ3zsoj5k051/view?usp=share_link" TargetMode="External"/><Relationship Id="rId21" Type="http://schemas.openxmlformats.org/officeDocument/2006/relationships/hyperlink" Target="https://drive.google.com/file/d/1Uru8xFuyt6YB3jpAVXPPL91qb4YJiLHj/view?usp=share_link" TargetMode="External"/><Relationship Id="rId24" Type="http://schemas.openxmlformats.org/officeDocument/2006/relationships/hyperlink" Target="https://drive.google.com/file/d/1SRPn7PiWE5P-qx3eKi1j2yLDSrpjY68i/view?usp=share_link" TargetMode="External"/><Relationship Id="rId23" Type="http://schemas.openxmlformats.org/officeDocument/2006/relationships/hyperlink" Target="https://drive.google.com/file/d/1J0kFYAvHgPAqFy2gGYMtmh-dAwv5JtsY/view?usp=share_link" TargetMode="External"/><Relationship Id="rId1" Type="http://schemas.openxmlformats.org/officeDocument/2006/relationships/hyperlink" Target="https://drive.google.com/file/d/1is1nsc3hRJoGKpO9rHi39WNjat7DiGGo/view?usp=drive_link" TargetMode="External"/><Relationship Id="rId2" Type="http://schemas.openxmlformats.org/officeDocument/2006/relationships/hyperlink" Target="https://drive.google.com/file/d/1EqLrtoR7ACWeFc2qZTbc0plpSsSMJXAw/view?usp=drive_link" TargetMode="External"/><Relationship Id="rId3" Type="http://schemas.openxmlformats.org/officeDocument/2006/relationships/hyperlink" Target="https://drive.google.com/file/d/1aW_0XCb-zvNpAVcXe3jgY1eW76gGrIfk/view?usp=drive_link" TargetMode="External"/><Relationship Id="rId4" Type="http://schemas.openxmlformats.org/officeDocument/2006/relationships/hyperlink" Target="https://drive.google.com/file/d/1gAxAfUh044103-cgO_W9vBXXZW1lFQkQ/view?usp=drive_link" TargetMode="External"/><Relationship Id="rId9" Type="http://schemas.openxmlformats.org/officeDocument/2006/relationships/hyperlink" Target="https://drive.google.com/file/d/1UE_aQfzniC72vmJzIT2mRUaeUkNW9rY3/view?usp=drive_link" TargetMode="External"/><Relationship Id="rId25" Type="http://schemas.openxmlformats.org/officeDocument/2006/relationships/drawing" Target="../drawings/drawing20.xml"/><Relationship Id="rId5" Type="http://schemas.openxmlformats.org/officeDocument/2006/relationships/hyperlink" Target="https://drive.google.com/file/d/1uQrogNPVlBJ8j03cZ6zKbJRBqb37K_M8/view?usp=drive_link" TargetMode="External"/><Relationship Id="rId6" Type="http://schemas.openxmlformats.org/officeDocument/2006/relationships/hyperlink" Target="https://drive.google.com/file/d/1-TOzbPtORsuXCU7eWVW4MfBHQjTEHflE/view?usp=drive_link" TargetMode="External"/><Relationship Id="rId7" Type="http://schemas.openxmlformats.org/officeDocument/2006/relationships/hyperlink" Target="https://drive.google.com/file/d/1lyse-fFn8vMzMgtr9efCcjkBL7Ze6jQ2/view?usp=drive_link" TargetMode="External"/><Relationship Id="rId8" Type="http://schemas.openxmlformats.org/officeDocument/2006/relationships/hyperlink" Target="https://drive.google.com/file/d/1lPVUF6rAE7NPLXBjcXsmMzjxE1GnPo6e/view?usp=drive_link" TargetMode="External"/><Relationship Id="rId11" Type="http://schemas.openxmlformats.org/officeDocument/2006/relationships/hyperlink" Target="https://drive.google.com/file/d/1icLDNxMdTGs2iKSerLznn3YaylDTdClb/view?usp=drive_link" TargetMode="External"/><Relationship Id="rId10" Type="http://schemas.openxmlformats.org/officeDocument/2006/relationships/hyperlink" Target="https://drive.google.com/file/d/1bJp2kMLweBcTAjsIHzo42c99lmKWm6iD/view?usp=drive_link" TargetMode="External"/><Relationship Id="rId13" Type="http://schemas.openxmlformats.org/officeDocument/2006/relationships/hyperlink" Target="https://drive.google.com/file/d/1MLs8AExEc-neXKszRdEIbSTeyrGQcRLe/view?usp=drive_link" TargetMode="External"/><Relationship Id="rId12" Type="http://schemas.openxmlformats.org/officeDocument/2006/relationships/hyperlink" Target="https://drive.google.com/file/d/15uDIpTX1YDb_0yxid8FE-aJjKnw04Xl9/view?usp=drive_link" TargetMode="External"/><Relationship Id="rId15" Type="http://schemas.openxmlformats.org/officeDocument/2006/relationships/hyperlink" Target="https://drive.google.com/file/d/18HwEV6Zjiboc5leTEFxfQ0dgk1uBZh-n/view?usp=drive_link" TargetMode="External"/><Relationship Id="rId14" Type="http://schemas.openxmlformats.org/officeDocument/2006/relationships/hyperlink" Target="https://drive.google.com/file/d/1Zh4Bg2bfsxRRORgpZ6xiT5YACr54zUKC/view?usp=drive_link" TargetMode="External"/><Relationship Id="rId17" Type="http://schemas.openxmlformats.org/officeDocument/2006/relationships/hyperlink" Target="https://drive.google.com/file/d/1_xSWCcVNoS8uEw4BMBtluEGr_Fq8_oKx/view?usp=drive_link" TargetMode="External"/><Relationship Id="rId16" Type="http://schemas.openxmlformats.org/officeDocument/2006/relationships/hyperlink" Target="https://drive.google.com/file/d/1rcZQWW5LTQ1mvrDtmLzBKxkSC_cDhPDg/view?usp=drive_link" TargetMode="External"/><Relationship Id="rId19" Type="http://schemas.openxmlformats.org/officeDocument/2006/relationships/hyperlink" Target="https://drive.google.com/file/d/174VdLTQYizk4iAApIOsNabtVDgRHFNTi/view?usp=share_link" TargetMode="External"/><Relationship Id="rId18" Type="http://schemas.openxmlformats.org/officeDocument/2006/relationships/hyperlink" Target="https://drive.google.com/file/d/1B-O0ekjP6rFG4DJIJ4FaxnABrlPXFNIq/view?usp=drive_link" TargetMode="External"/></Relationships>
</file>

<file path=xl/worksheets/_rels/sheet21.xml.rels><?xml version="1.0" encoding="UTF-8" standalone="yes"?><Relationships xmlns="http://schemas.openxmlformats.org/package/2006/relationships"><Relationship Id="rId20" Type="http://schemas.openxmlformats.org/officeDocument/2006/relationships/hyperlink" Target="https://drive.google.com/file/d/134O_-az3lr7Qp9XPpHgyriXtNc37Gj6T/view?usp=drive_link" TargetMode="External"/><Relationship Id="rId21" Type="http://schemas.openxmlformats.org/officeDocument/2006/relationships/drawing" Target="../drawings/drawing21.xml"/><Relationship Id="rId1" Type="http://schemas.openxmlformats.org/officeDocument/2006/relationships/hyperlink" Target="https://drive.google.com/file/d/12je80cB_k8jekHMMPeOQHF81mDsrxo2a/view?usp=drive_link" TargetMode="External"/><Relationship Id="rId2" Type="http://schemas.openxmlformats.org/officeDocument/2006/relationships/hyperlink" Target="https://drive.google.com/file/d/1kfUJyJ6gyBcnwUxXt5Y8436CIiw1SyHF/view?usp=drive_link" TargetMode="External"/><Relationship Id="rId3" Type="http://schemas.openxmlformats.org/officeDocument/2006/relationships/hyperlink" Target="https://drive.google.com/file/d/1hnodY1ynvcSqOCwdMP5OuwzH3N3F_Ial/view?usp=drive_link" TargetMode="External"/><Relationship Id="rId4" Type="http://schemas.openxmlformats.org/officeDocument/2006/relationships/hyperlink" Target="https://drive.google.com/file/d/1RGMDfMmFMv_6kBQ2Fy8qQUHGdEBfCtG6/view?usp=drive_link" TargetMode="External"/><Relationship Id="rId9" Type="http://schemas.openxmlformats.org/officeDocument/2006/relationships/hyperlink" Target="https://drive.google.com/file/d/1eCpdJnJ4PsrwRoRqXoZoS1JiqGduKGC-/view?usp=drive_link" TargetMode="External"/><Relationship Id="rId5" Type="http://schemas.openxmlformats.org/officeDocument/2006/relationships/hyperlink" Target="https://drive.google.com/file/d/1vW-61zxrMOwo0ifnh0ubQilfWIgEb-Wd/view?usp=drive_link" TargetMode="External"/><Relationship Id="rId6" Type="http://schemas.openxmlformats.org/officeDocument/2006/relationships/hyperlink" Target="https://drive.google.com/file/d/1Tw6P791DLvZ62qLkxdcBDdPRYL6uYesz/view?usp=drive_link" TargetMode="External"/><Relationship Id="rId7" Type="http://schemas.openxmlformats.org/officeDocument/2006/relationships/hyperlink" Target="https://drive.google.com/file/d/1Hn-V2NOOtAosfeh4JRUFVqR2PsTwWKBM/view?usp=drive_link" TargetMode="External"/><Relationship Id="rId8" Type="http://schemas.openxmlformats.org/officeDocument/2006/relationships/hyperlink" Target="https://drive.google.com/file/d/1tEUBEOyCBNWWPrsMAIUVm25I4yMfWOgE/view?usp=drive_link" TargetMode="External"/><Relationship Id="rId11" Type="http://schemas.openxmlformats.org/officeDocument/2006/relationships/hyperlink" Target="https://drive.google.com/file/d/1NlD5n4lQSaBhuEnlDmriVKEoMyY7a15n/view?usp=drive_link" TargetMode="External"/><Relationship Id="rId10" Type="http://schemas.openxmlformats.org/officeDocument/2006/relationships/hyperlink" Target="https://drive.google.com/file/d/1QANwVwXJkJ0oj-uEby18LvgMCd5MwswX/view?usp=drive_link" TargetMode="External"/><Relationship Id="rId13" Type="http://schemas.openxmlformats.org/officeDocument/2006/relationships/hyperlink" Target="https://drive.google.com/file/d/1eQP2meGcp509qUd39IneMjIRawHXPChs/view?usp=drive_link" TargetMode="External"/><Relationship Id="rId12" Type="http://schemas.openxmlformats.org/officeDocument/2006/relationships/hyperlink" Target="https://drive.google.com/file/d/1T7F8gjXrgMjXQTeXBUDtgL8CD3cd_hra/view?usp=drive_link" TargetMode="External"/><Relationship Id="rId15" Type="http://schemas.openxmlformats.org/officeDocument/2006/relationships/hyperlink" Target="https://drive.google.com/file/d/1nDbWEzR8PO0tUYHmvZwFRFjmPZQWe1K9/view?usp=drive_link" TargetMode="External"/><Relationship Id="rId14" Type="http://schemas.openxmlformats.org/officeDocument/2006/relationships/hyperlink" Target="https://drive.google.com/file/d/1mKzDNI7ljWiGTWFgouFdHN-sM4_oCAGw/view?usp=drive_link" TargetMode="External"/><Relationship Id="rId17" Type="http://schemas.openxmlformats.org/officeDocument/2006/relationships/hyperlink" Target="https://drive.google.com/file/d/16uSVWRjlahE-T-B12MKOQ_CjT7o1IQjF/view?usp=drive_link" TargetMode="External"/><Relationship Id="rId16" Type="http://schemas.openxmlformats.org/officeDocument/2006/relationships/hyperlink" Target="https://drive.google.com/file/d/1ilv-AWfH4ZiHp_HeC089imdIMlFwiRnS/view?usp=drive_link" TargetMode="External"/><Relationship Id="rId19" Type="http://schemas.openxmlformats.org/officeDocument/2006/relationships/hyperlink" Target="https://drive.google.com/file/d/1AWEwZjbD2z2e-ksOBLs3qJAqIQP7j4oC/view?usp=drive_link" TargetMode="External"/><Relationship Id="rId18" Type="http://schemas.openxmlformats.org/officeDocument/2006/relationships/hyperlink" Target="https://drive.google.com/file/d/1hsQPScG_ekcj1oK1t_IPj4GDwe3hXFY0/view?usp=drive_link"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0" Type="http://schemas.openxmlformats.org/officeDocument/2006/relationships/drawing" Target="../drawings/drawing23.xml"/><Relationship Id="rId1" Type="http://schemas.openxmlformats.org/officeDocument/2006/relationships/hyperlink" Target="https://drive.google.com/file/d/1iWZw_vTPg4hztrJpojxDHCEl-TDUjTKk/view?usp=drive_link" TargetMode="External"/><Relationship Id="rId2" Type="http://schemas.openxmlformats.org/officeDocument/2006/relationships/hyperlink" Target="https://drive.google.com/file/d/1sG5tOQUmq_E67328298zJy9s4d0bwMTy/view?usp=drive_link" TargetMode="External"/><Relationship Id="rId3" Type="http://schemas.openxmlformats.org/officeDocument/2006/relationships/hyperlink" Target="https://drive.google.com/file/d/1O08RpY4zGJM0y6kQSwOIGYhsyzoUgYT3/view?usp=drive_link" TargetMode="External"/><Relationship Id="rId4" Type="http://schemas.openxmlformats.org/officeDocument/2006/relationships/hyperlink" Target="https://drive.google.com/file/d/1W4AdoVHq7TFmZzTpPc7Fg4h_cn_lZkkm/view?usp=drive_link" TargetMode="External"/><Relationship Id="rId9" Type="http://schemas.openxmlformats.org/officeDocument/2006/relationships/hyperlink" Target="https://drive.google.com/file/d/1eCUfzsx5yre9lHPRqfDESnRRdG8SblOb/view?usp=drive_link" TargetMode="External"/><Relationship Id="rId5" Type="http://schemas.openxmlformats.org/officeDocument/2006/relationships/hyperlink" Target="https://drive.google.com/file/d/1XoMVOB001NjJIgPpclHdmA8jaYSscf8f/view?usp=drive_link" TargetMode="External"/><Relationship Id="rId6" Type="http://schemas.openxmlformats.org/officeDocument/2006/relationships/hyperlink" Target="https://drive.google.com/file/d/1iKNHdt69RK2pYTp8QoaVHULdcZar46sR/view?usp=drive_link" TargetMode="External"/><Relationship Id="rId7" Type="http://schemas.openxmlformats.org/officeDocument/2006/relationships/hyperlink" Target="https://drive.google.com/file/d/1Oej8-imvc5i1T4ffoLctdQLx8DocSn1O/view?usp=drive_link" TargetMode="External"/><Relationship Id="rId8" Type="http://schemas.openxmlformats.org/officeDocument/2006/relationships/hyperlink" Target="https://drive.google.com/file/d/15BFGUmQY9RCts4ZQJl8mEY5XcoaJsDj3/view?usp=drive_link" TargetMode="External"/><Relationship Id="rId11" Type="http://schemas.openxmlformats.org/officeDocument/2006/relationships/hyperlink" Target="https://drive.google.com/file/d/1WYxzX7ec0WLmHueqG4Yv6XmUn2azGq9K/view?usp=drive_link" TargetMode="External"/><Relationship Id="rId10" Type="http://schemas.openxmlformats.org/officeDocument/2006/relationships/hyperlink" Target="https://drive.google.com/file/d/1itc2xyZQJPsbM7WBZTgyni_9cfK5ZdAJ/view?usp=drive_link" TargetMode="External"/><Relationship Id="rId13" Type="http://schemas.openxmlformats.org/officeDocument/2006/relationships/hyperlink" Target="https://drive.google.com/file/d/1f7aIg02EMVy10BS3j0DgVx4YVoT8u1Hc/view?usp=drive_link" TargetMode="External"/><Relationship Id="rId12" Type="http://schemas.openxmlformats.org/officeDocument/2006/relationships/hyperlink" Target="https://drive.google.com/file/d/1LyEViNEXRzj-yTvH4-YCOnPr-QVvYx2X/view?usp=drive_link" TargetMode="External"/><Relationship Id="rId15" Type="http://schemas.openxmlformats.org/officeDocument/2006/relationships/hyperlink" Target="https://drive.google.com/file/d/1EVohUx_WZ_c4MYZmaj6wTce4EjhIJugD/view?usp=drive_link" TargetMode="External"/><Relationship Id="rId14" Type="http://schemas.openxmlformats.org/officeDocument/2006/relationships/hyperlink" Target="https://drive.google.com/file/d/1x76PshGN5LMpP3iGIZwMuUwrk4xqpV_M/view?usp=drive_link" TargetMode="External"/><Relationship Id="rId17" Type="http://schemas.openxmlformats.org/officeDocument/2006/relationships/hyperlink" Target="https://drive.google.com/file/d/1y8CuuXAidObGqbdni5T08fMUdx8D5a3o/view?usp=drive_link" TargetMode="External"/><Relationship Id="rId16" Type="http://schemas.openxmlformats.org/officeDocument/2006/relationships/hyperlink" Target="https://drive.google.com/file/d/10XSA6xxXBMUW5iqiaTQwFehcRSCsbE2x/view?usp=drive_link" TargetMode="External"/><Relationship Id="rId19" Type="http://schemas.openxmlformats.org/officeDocument/2006/relationships/hyperlink" Target="https://drive.google.com/file/d/1h44tUBvwwojnbDy6r2vlQS8DkhPa8yhg/view?usp=drive_link" TargetMode="External"/><Relationship Id="rId18" Type="http://schemas.openxmlformats.org/officeDocument/2006/relationships/hyperlink" Target="https://drive.google.com/file/d/11nS60iPSYvGXLWRqtqvjkJwCP-b7Yo-f/view?usp=drive_link" TargetMode="External"/></Relationships>
</file>

<file path=xl/worksheets/_rels/sheet24.xml.rels><?xml version="1.0" encoding="UTF-8" standalone="yes"?><Relationships xmlns="http://schemas.openxmlformats.org/package/2006/relationships"><Relationship Id="rId20" Type="http://schemas.openxmlformats.org/officeDocument/2006/relationships/hyperlink" Target="https://drive.google.com/file/d/18DDZ9Rr5LuOJWXj8TNa7ZWB_yGfT-sIz/view?usp=drive_link" TargetMode="External"/><Relationship Id="rId22" Type="http://schemas.openxmlformats.org/officeDocument/2006/relationships/hyperlink" Target="https://drive.google.com/file/d/1XXv9RzafSNEArFfkymrv5kn6fFvNOyts/view?usp=drive_link" TargetMode="External"/><Relationship Id="rId21" Type="http://schemas.openxmlformats.org/officeDocument/2006/relationships/hyperlink" Target="https://drive.google.com/file/d/14pjVEOpJNOHkv-Wkwe6IefMN3pmBCjyC/view?usp=drive_link" TargetMode="External"/><Relationship Id="rId24" Type="http://schemas.openxmlformats.org/officeDocument/2006/relationships/hyperlink" Target="https://drive.google.com/file/d/1p84uSvd1frGex-eK8fyRvkcvYZ4ve_s-/view?usp=drive_link" TargetMode="External"/><Relationship Id="rId23" Type="http://schemas.openxmlformats.org/officeDocument/2006/relationships/hyperlink" Target="https://drive.google.com/file/d/1RNdRSGScSFOGBP9G1HcK0zlNRj7eLKdN/view?usp=drive_link" TargetMode="External"/><Relationship Id="rId1" Type="http://schemas.openxmlformats.org/officeDocument/2006/relationships/hyperlink" Target="https://drive.google.com/file/d/17GBU3QbQgmtKt6BWl4FAtAorB7bGEC9Y/view?usp=drive_link" TargetMode="External"/><Relationship Id="rId2" Type="http://schemas.openxmlformats.org/officeDocument/2006/relationships/hyperlink" Target="https://drive.google.com/file/d/1bGPSFRg3pJUFGpBPOmWbCBo3w7icNIBC/view?usp=drive_link" TargetMode="External"/><Relationship Id="rId3" Type="http://schemas.openxmlformats.org/officeDocument/2006/relationships/hyperlink" Target="https://drive.google.com/file/d/1razGU7x9Vmxnx7KnnQnXHERTYe71dGty/view?usp=drive_link" TargetMode="External"/><Relationship Id="rId4" Type="http://schemas.openxmlformats.org/officeDocument/2006/relationships/hyperlink" Target="https://drive.google.com/file/d/1cEfFzY0rHaWsw2fpBMtQC665kXNwh9I2/view?usp=drive_link" TargetMode="External"/><Relationship Id="rId9" Type="http://schemas.openxmlformats.org/officeDocument/2006/relationships/hyperlink" Target="https://drive.google.com/file/d/1acumYea-vvizD6PGuq6dbguUgpEia5D1/view?usp=drive_link" TargetMode="External"/><Relationship Id="rId26" Type="http://schemas.openxmlformats.org/officeDocument/2006/relationships/hyperlink" Target="https://drive.google.com/file/d/13PokdnyBXfhEq1nJzz9R7v6qzuFWo2k5/view?usp=drive_link" TargetMode="External"/><Relationship Id="rId25" Type="http://schemas.openxmlformats.org/officeDocument/2006/relationships/hyperlink" Target="https://drive.google.com/file/d/1e6n6O_Wll-boeEZNU4IG1QKhST7GDfM2/view?usp=drive_link" TargetMode="External"/><Relationship Id="rId27" Type="http://schemas.openxmlformats.org/officeDocument/2006/relationships/drawing" Target="../drawings/drawing24.xml"/><Relationship Id="rId5" Type="http://schemas.openxmlformats.org/officeDocument/2006/relationships/hyperlink" Target="https://drive.google.com/file/d/1hub5NGDW8zpeN4E_ynvgYASmcIWXC32Y/view?usp=drive_link" TargetMode="External"/><Relationship Id="rId6" Type="http://schemas.openxmlformats.org/officeDocument/2006/relationships/hyperlink" Target="https://drive.google.com/file/d/1H6J55lmc2W3cAPmYSkwy8cUFVXgsTVju/view?usp=drive_link" TargetMode="External"/><Relationship Id="rId7" Type="http://schemas.openxmlformats.org/officeDocument/2006/relationships/hyperlink" Target="https://drive.google.com/file/d/1nODOFerTrzEtXF2FkNcJDbeUm7Iyl77a/view?usp=drive_link" TargetMode="External"/><Relationship Id="rId8" Type="http://schemas.openxmlformats.org/officeDocument/2006/relationships/hyperlink" Target="https://drive.google.com/file/d/163sBP7FB3P4uYklq2_4V1ZtZM0OV5e18/view?usp=drive_link" TargetMode="External"/><Relationship Id="rId11" Type="http://schemas.openxmlformats.org/officeDocument/2006/relationships/hyperlink" Target="https://drive.google.com/file/d/1_JG410IYtRC-1aB3bnBDe18BIrpD3VQj/view?usp=drive_link" TargetMode="External"/><Relationship Id="rId10" Type="http://schemas.openxmlformats.org/officeDocument/2006/relationships/hyperlink" Target="https://drive.google.com/file/d/1Sc5wurjP-UQYpA0Tja6UGzyIgsJQpTTh/view?usp=drive_link" TargetMode="External"/><Relationship Id="rId13" Type="http://schemas.openxmlformats.org/officeDocument/2006/relationships/hyperlink" Target="https://drive.google.com/file/d/1YPiKRNKoIbAIcfJ7SFEtGpi2iD-o7-g7/view?usp=drive_link" TargetMode="External"/><Relationship Id="rId12" Type="http://schemas.openxmlformats.org/officeDocument/2006/relationships/hyperlink" Target="https://drive.google.com/file/d/16IB4l55TGUZnhWYYgxgRbUdOtTjLu6At/view?usp=drive_link" TargetMode="External"/><Relationship Id="rId15" Type="http://schemas.openxmlformats.org/officeDocument/2006/relationships/hyperlink" Target="https://drive.google.com/file/d/1DpsWUINt6Ry8_fzfURrRznJbewLzwYcp/view?usp=drive_link" TargetMode="External"/><Relationship Id="rId14" Type="http://schemas.openxmlformats.org/officeDocument/2006/relationships/hyperlink" Target="https://drive.google.com/file/d/1vNtYj2_3XL3fYn559iXfBZ2GRsl9NG0b/view?usp=drive_link" TargetMode="External"/><Relationship Id="rId17" Type="http://schemas.openxmlformats.org/officeDocument/2006/relationships/hyperlink" Target="https://drive.google.com/file/d/17MZVCbxNS4Rm90B7Qozpb-_XHOCe6Tb_/view?usp=drive_link" TargetMode="External"/><Relationship Id="rId16" Type="http://schemas.openxmlformats.org/officeDocument/2006/relationships/hyperlink" Target="https://drive.google.com/file/d/12hYtBYF6KuFsPVcvO1nifG6hCBwoGLbz/view?usp=drive_link" TargetMode="External"/><Relationship Id="rId19" Type="http://schemas.openxmlformats.org/officeDocument/2006/relationships/hyperlink" Target="https://drive.google.com/file/d/1xHG7OhQ_vrnmabX27V6YPy07FT8T-914/view?usp=drive_link" TargetMode="External"/><Relationship Id="rId18" Type="http://schemas.openxmlformats.org/officeDocument/2006/relationships/hyperlink" Target="https://drive.google.com/file/d/1_jJKm8GPBIVyGqVi_9PVTNoyo6KGL6lN/view?usp=drive_link"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drive.google.com/file/d/1R1rg9R8yCsPH6fzPtk4zSr4kecpkVHvY/view?usp=drive_link" TargetMode="External"/><Relationship Id="rId2" Type="http://schemas.openxmlformats.org/officeDocument/2006/relationships/hyperlink" Target="https://drive.google.com/file/d/1SLWLsTWoeSsfFy4rPTs3X73F34idhUSa/view?usp=drive_link" TargetMode="External"/><Relationship Id="rId3" Type="http://schemas.openxmlformats.org/officeDocument/2006/relationships/hyperlink" Target="https://drive.google.com/file/d/1TJP_RwBqtI3kWCWzl_eW_aRV2YeaR25E/view?usp=drive_link" TargetMode="External"/><Relationship Id="rId4" Type="http://schemas.openxmlformats.org/officeDocument/2006/relationships/hyperlink" Target="https://drive.google.com/file/d/1DGAx8J9zv9RYH6DsGKh3D65l3gYpK9Wz/view?usp=drive_link" TargetMode="External"/><Relationship Id="rId9" Type="http://schemas.openxmlformats.org/officeDocument/2006/relationships/hyperlink" Target="https://drive.google.com/file/d/1lchQ4nvZ8n1cDR6H7jROQY7rZEtuJ90p/view?usp=drive_link" TargetMode="External"/><Relationship Id="rId5" Type="http://schemas.openxmlformats.org/officeDocument/2006/relationships/hyperlink" Target="https://drive.google.com/file/d/1zbKC5FpRIrHGaBMd5ApusGaG1781p3k3/view?usp=drive_link" TargetMode="External"/><Relationship Id="rId6" Type="http://schemas.openxmlformats.org/officeDocument/2006/relationships/hyperlink" Target="https://drive.google.com/file/d/1p5t3jnqK990KkAJMHNckUui2jXsDOb81/view?usp=drive_link" TargetMode="External"/><Relationship Id="rId7" Type="http://schemas.openxmlformats.org/officeDocument/2006/relationships/hyperlink" Target="https://drive.google.com/file/d/1rWtkS7FvppGxeCGK2KeNmg9C7rWCj8RN/view?usp=drive_link" TargetMode="External"/><Relationship Id="rId8" Type="http://schemas.openxmlformats.org/officeDocument/2006/relationships/hyperlink" Target="https://drive.google.com/file/d/1MWuQ2CiP-AJIc0FREBqv_bUkmH2f_alc/view?usp=drive_link" TargetMode="External"/><Relationship Id="rId11" Type="http://schemas.openxmlformats.org/officeDocument/2006/relationships/hyperlink" Target="https://drive.google.com/file/d/1fEHb-rYPKYwguNMUJaZRkZghCLullULn/view?usp=drive_link" TargetMode="External"/><Relationship Id="rId10" Type="http://schemas.openxmlformats.org/officeDocument/2006/relationships/hyperlink" Target="https://drive.google.com/file/d/1va-KKMKEKVJpLdX5Dk81Zgnu_jYioSCs/view?usp=drive_link" TargetMode="External"/><Relationship Id="rId13" Type="http://schemas.openxmlformats.org/officeDocument/2006/relationships/hyperlink" Target="https://drive.google.com/file/d/1A8atqMv6ABncapWTGpYOr-VX13-9lm45/view?usp=drive_link" TargetMode="External"/><Relationship Id="rId12" Type="http://schemas.openxmlformats.org/officeDocument/2006/relationships/hyperlink" Target="https://drive.google.com/file/d/1dFoYinqvMZvxxLlQup9vu1TA0qG8U4LP/view?usp=drive_link" TargetMode="External"/><Relationship Id="rId15" Type="http://schemas.openxmlformats.org/officeDocument/2006/relationships/hyperlink" Target="https://drive.google.com/file/d/19p9vfMXDvi264I2k3a0bpfAYxFBr7sd7/view?usp=drive_link" TargetMode="External"/><Relationship Id="rId14" Type="http://schemas.openxmlformats.org/officeDocument/2006/relationships/hyperlink" Target="https://drive.google.com/file/d/1-WWANNd5KNCW5YZRnWOgWgBQZEhST8kP/view?usp=drive_link" TargetMode="External"/><Relationship Id="rId17" Type="http://schemas.openxmlformats.org/officeDocument/2006/relationships/hyperlink" Target="https://drive.google.com/file/d/1q-mOmpBtWSHNowxOzEh67NWD7yzNyoP4/view?usp=drive_link" TargetMode="External"/><Relationship Id="rId16" Type="http://schemas.openxmlformats.org/officeDocument/2006/relationships/hyperlink" Target="https://drive.google.com/file/d/13OwCPXR_udkVen_0VT9tpFL1CLGj8IGX/view?usp=drive_link" TargetMode="External"/><Relationship Id="rId19" Type="http://schemas.openxmlformats.org/officeDocument/2006/relationships/drawing" Target="../drawings/drawing25.xml"/><Relationship Id="rId18" Type="http://schemas.openxmlformats.org/officeDocument/2006/relationships/hyperlink" Target="https://drive.google.com/file/d/1Xl3zLzKSy5yWbPPkH9o8TNekGZXqWvZb/view?usp=drive_link"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drive.google.com/file/d/11u1hJ3j3RmmqqiPNUrfNbquYOQbMdt2e/view?usp=drive_link" TargetMode="External"/><Relationship Id="rId2" Type="http://schemas.openxmlformats.org/officeDocument/2006/relationships/hyperlink" Target="https://drive.google.com/file/d/13DhcVoXognpnMIiXH1B7CKJtLlRkc3dE/view?usp=drive_link" TargetMode="External"/><Relationship Id="rId3" Type="http://schemas.openxmlformats.org/officeDocument/2006/relationships/hyperlink" Target="https://drive.google.com/file/d/1eYqV9DWZIBRHzwzhNgtxPkGShOnx-s_v/view?usp=drive_link" TargetMode="External"/><Relationship Id="rId4" Type="http://schemas.openxmlformats.org/officeDocument/2006/relationships/hyperlink" Target="https://drive.google.com/file/d/1KFIZj65BjEgwJT4LlTI8xl2z0Q9qbTuB/view?usp=drive_link" TargetMode="External"/><Relationship Id="rId9" Type="http://schemas.openxmlformats.org/officeDocument/2006/relationships/hyperlink" Target="https://drive.google.com/file/d/1LruRxYG0b9y2shiKTKPKibNsU4JmrHCy/view?usp=drive_link" TargetMode="External"/><Relationship Id="rId5" Type="http://schemas.openxmlformats.org/officeDocument/2006/relationships/hyperlink" Target="https://drive.google.com/file/d/1XNiDxk8Abr9-8WGerhSqd2LxgYWHoOau/view?usp=drive_link" TargetMode="External"/><Relationship Id="rId6" Type="http://schemas.openxmlformats.org/officeDocument/2006/relationships/hyperlink" Target="https://drive.google.com/file/d/1ty_27zZ-3xubkeIXusTzdpEFdupJFX8l/view?usp=drive_link" TargetMode="External"/><Relationship Id="rId7" Type="http://schemas.openxmlformats.org/officeDocument/2006/relationships/hyperlink" Target="https://drive.google.com/file/d/1sV6V-_fiGRraNpmG_PH2VaU0e8l5CN3g/view?usp=drive_link" TargetMode="External"/><Relationship Id="rId8" Type="http://schemas.openxmlformats.org/officeDocument/2006/relationships/hyperlink" Target="https://drive.google.com/file/d/1g3rlsTIWNsdSrPZtHrxpR023nxT9YoIL/view?usp=drive_link" TargetMode="External"/><Relationship Id="rId11" Type="http://schemas.openxmlformats.org/officeDocument/2006/relationships/hyperlink" Target="https://drive.google.com/file/d/1fqMVBIy9TybM1vtHFRfeFsSF1VTcyHB3/view?usp=drive_link" TargetMode="External"/><Relationship Id="rId10" Type="http://schemas.openxmlformats.org/officeDocument/2006/relationships/hyperlink" Target="https://drive.google.com/file/d/1aDS09HqsAcrCWmiPdOmjALyBNr-NXU_8/view?usp=drive_link" TargetMode="External"/><Relationship Id="rId13" Type="http://schemas.openxmlformats.org/officeDocument/2006/relationships/hyperlink" Target="https://drive.google.com/file/d/1GhwWkht7MhFfC2nZzDbPIh014G52_8G5/view?usp=drive_link" TargetMode="External"/><Relationship Id="rId12" Type="http://schemas.openxmlformats.org/officeDocument/2006/relationships/hyperlink" Target="https://drive.google.com/file/d/1av0KBHIrMSU6C3IFk10FfMqdzdLT9jtJ/view?usp=drive_link" TargetMode="External"/><Relationship Id="rId15" Type="http://schemas.openxmlformats.org/officeDocument/2006/relationships/hyperlink" Target="https://drive.google.com/file/d/1XAxcnE4pn2lEYP2IDHuhdnZgrqkQ75jP/view?usp=drive_link" TargetMode="External"/><Relationship Id="rId14" Type="http://schemas.openxmlformats.org/officeDocument/2006/relationships/hyperlink" Target="https://drive.google.com/file/d/1IBfT1Z96ppk5jXfWCu-CS6gNw6CRSpMs/view?usp=drive_link" TargetMode="External"/><Relationship Id="rId17" Type="http://schemas.openxmlformats.org/officeDocument/2006/relationships/drawing" Target="../drawings/drawing26.xml"/><Relationship Id="rId16" Type="http://schemas.openxmlformats.org/officeDocument/2006/relationships/hyperlink" Target="https://drive.google.com/file/d/1a0JlGAfN3E4UsSZM9hPyN7MVVGxhyFC1/view?usp=drive_link" TargetMode="External"/></Relationships>
</file>

<file path=xl/worksheets/_rels/sheet27.xml.rels><?xml version="1.0" encoding="UTF-8" standalone="yes"?><Relationships xmlns="http://schemas.openxmlformats.org/package/2006/relationships"><Relationship Id="rId20" Type="http://schemas.openxmlformats.org/officeDocument/2006/relationships/hyperlink" Target="https://drive.google.com/file/d/1NnEYZbjyyj_387VEkGChbHal8SH2uioK/view?usp=drive_link" TargetMode="External"/><Relationship Id="rId22" Type="http://schemas.openxmlformats.org/officeDocument/2006/relationships/drawing" Target="../drawings/drawing27.xml"/><Relationship Id="rId21" Type="http://schemas.openxmlformats.org/officeDocument/2006/relationships/hyperlink" Target="https://drive.google.com/file/d/1l4OMV2pp6AP73R9gmiPevStO7pPXifB6/view?usp=drive_link" TargetMode="External"/><Relationship Id="rId1" Type="http://schemas.openxmlformats.org/officeDocument/2006/relationships/hyperlink" Target="https://drive.google.com/file/d/1DUN4WUO19JBBRyXaefYU1ce-rJa_DMJU/view?usp=drive_link" TargetMode="External"/><Relationship Id="rId2" Type="http://schemas.openxmlformats.org/officeDocument/2006/relationships/hyperlink" Target="https://docs.google.com/spreadsheets/d/1IcULJJ01AK2-4EewNdR8wAXYHYEl-0I_/edit?usp=drive_link&amp;ouid=105986617656650248663&amp;rtpof=true&amp;sd=true" TargetMode="External"/><Relationship Id="rId3" Type="http://schemas.openxmlformats.org/officeDocument/2006/relationships/hyperlink" Target="https://drive.google.com/file/d/1c6-M5PVlGR8Xf4d2JScCHtpKHQnU6TeJ/view?usp=drive_link" TargetMode="External"/><Relationship Id="rId4" Type="http://schemas.openxmlformats.org/officeDocument/2006/relationships/hyperlink" Target="https://drive.google.com/file/d/1duE23YbWgDCclGz_neNGSDOn-jKnG06G/view?usp=drive_link" TargetMode="External"/><Relationship Id="rId9" Type="http://schemas.openxmlformats.org/officeDocument/2006/relationships/hyperlink" Target="https://drive.google.com/file/d/1epktSelkNuJG99mZb7dYYJk7H5xwQobJ/view?usp=drive_link" TargetMode="External"/><Relationship Id="rId5" Type="http://schemas.openxmlformats.org/officeDocument/2006/relationships/hyperlink" Target="https://drive.google.com/file/d/1fitTg5vyh9kMgiVKK9igta2eMeCCRwiQ/view?usp=drive_link" TargetMode="External"/><Relationship Id="rId6" Type="http://schemas.openxmlformats.org/officeDocument/2006/relationships/hyperlink" Target="https://drive.google.com/file/d/1jBMr_isHNPrs7AsZk35dkeLqHcf0aBkr/view?usp=drive_link" TargetMode="External"/><Relationship Id="rId7" Type="http://schemas.openxmlformats.org/officeDocument/2006/relationships/hyperlink" Target="https://drive.google.com/file/d/1WAtMzP3BdGzlxoyDln5OajC2mHDnWA1u/view?usp=drive_link" TargetMode="External"/><Relationship Id="rId8" Type="http://schemas.openxmlformats.org/officeDocument/2006/relationships/hyperlink" Target="https://drive.google.com/file/d/1Rhvs3vBWu5gm32nWHrnNRwzFyQMVaf7z/view?usp=drive_link" TargetMode="External"/><Relationship Id="rId11" Type="http://schemas.openxmlformats.org/officeDocument/2006/relationships/hyperlink" Target="https://drive.google.com/file/d/1xR9VxSYYJbs89yFj3iOPiL_9DBkTm1nd/view?usp=drive_link" TargetMode="External"/><Relationship Id="rId10" Type="http://schemas.openxmlformats.org/officeDocument/2006/relationships/hyperlink" Target="https://drive.google.com/file/d/1-vmfMZxNUUzBnpZ4eWQGup7k0j6cYjc2/view?usp=drive_link" TargetMode="External"/><Relationship Id="rId13" Type="http://schemas.openxmlformats.org/officeDocument/2006/relationships/hyperlink" Target="https://drive.google.com/file/d/1fHurdSAfLjQRs-pP-kEONs2Ln49mz-ew/view?usp=drive_link" TargetMode="External"/><Relationship Id="rId12" Type="http://schemas.openxmlformats.org/officeDocument/2006/relationships/hyperlink" Target="https://drive.google.com/file/d/1BOwC9vNBBb_Zo0tXrRLNCUq_h8CxZkon/view?usp=drive_link" TargetMode="External"/><Relationship Id="rId15" Type="http://schemas.openxmlformats.org/officeDocument/2006/relationships/hyperlink" Target="https://drive.google.com/file/d/1FoCpw_sfjl40gmQH-GWt-qt5n88VgG7o/view?usp=drive_link" TargetMode="External"/><Relationship Id="rId14" Type="http://schemas.openxmlformats.org/officeDocument/2006/relationships/hyperlink" Target="https://drive.google.com/file/d/1Nl6Um70py5XVstEFyNnEtM1cBTKfTFzf/view?usp=drive_link" TargetMode="External"/><Relationship Id="rId17" Type="http://schemas.openxmlformats.org/officeDocument/2006/relationships/hyperlink" Target="https://drive.google.com/file/d/1KuDB2cQ-O8sT08knuBB-Zt1RJAWnIRRq/view?usp=drive_link" TargetMode="External"/><Relationship Id="rId16" Type="http://schemas.openxmlformats.org/officeDocument/2006/relationships/hyperlink" Target="https://drive.google.com/file/d/1MgWbhuL-Zn_8QVNEJWyaC0S0c7GMLtfw/view?usp=drive_link" TargetMode="External"/><Relationship Id="rId19" Type="http://schemas.openxmlformats.org/officeDocument/2006/relationships/hyperlink" Target="https://drive.google.com/file/d/1TkylD_zytF20SKvBcyRKVbXVwty9iZ96/view?usp=drive_link" TargetMode="External"/><Relationship Id="rId18" Type="http://schemas.openxmlformats.org/officeDocument/2006/relationships/hyperlink" Target="https://drive.google.com/file/d/1paLFAVhTJLx_fm69zasNys__4LUwhfeY/view?usp=drive_link"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0" Type="http://schemas.openxmlformats.org/officeDocument/2006/relationships/hyperlink" Target="https://drive.google.com/file/d/1W_3ILoHPPkTMgGwXfHrKwVQwlHhnpjiI/view?usp=drive_link" TargetMode="External"/><Relationship Id="rId21" Type="http://schemas.openxmlformats.org/officeDocument/2006/relationships/drawing" Target="../drawings/drawing29.xml"/><Relationship Id="rId1" Type="http://schemas.openxmlformats.org/officeDocument/2006/relationships/hyperlink" Target="https://drive.google.com/file/d/1kCbuysDj5PiYcr-ywTflxPdMKYaIBS58/view?usp=drive_link" TargetMode="External"/><Relationship Id="rId2" Type="http://schemas.openxmlformats.org/officeDocument/2006/relationships/hyperlink" Target="https://drive.google.com/file/d/1_rY_KK_Nm1Thy--1f-H5axCnRj5wNzhe/view?usp=drive_link" TargetMode="External"/><Relationship Id="rId3" Type="http://schemas.openxmlformats.org/officeDocument/2006/relationships/hyperlink" Target="https://drive.google.com/file/d/1EF5U9CydDQKDIxOo-4cHzMJDuEr-ShJv/view?usp=drive_link" TargetMode="External"/><Relationship Id="rId4" Type="http://schemas.openxmlformats.org/officeDocument/2006/relationships/hyperlink" Target="https://drive.google.com/file/d/1IRzu8yPLTmQSeacsDCHiz1ql67_d8OYs/view?usp=drive_link" TargetMode="External"/><Relationship Id="rId9" Type="http://schemas.openxmlformats.org/officeDocument/2006/relationships/hyperlink" Target="https://drive.google.com/file/d/1n2dDvjXvUN2ny8Pxtb6kUpQfeUPMjDP5/view?usp=drive_link" TargetMode="External"/><Relationship Id="rId5" Type="http://schemas.openxmlformats.org/officeDocument/2006/relationships/hyperlink" Target="https://drive.google.com/file/d/10k5pNOOn_SW97g-ANaKr25FHQxVusB9t/view?usp=drive_link" TargetMode="External"/><Relationship Id="rId6" Type="http://schemas.openxmlformats.org/officeDocument/2006/relationships/hyperlink" Target="https://drive.google.com/file/d/1cLAyyztvKdvmhsgAziTAuN9xEWKLxXR4/view?usp=drive_link" TargetMode="External"/><Relationship Id="rId7" Type="http://schemas.openxmlformats.org/officeDocument/2006/relationships/hyperlink" Target="https://drive.google.com/file/d/1yuqMO27c9S56QADyNN_szcm1F5OLJcu0/view?usp=drive_link" TargetMode="External"/><Relationship Id="rId8" Type="http://schemas.openxmlformats.org/officeDocument/2006/relationships/hyperlink" Target="https://drive.google.com/file/d/1Jw5PwrQFmoTp3y2fXESBYLqv0aJVZvHb/view?usp=drive_link" TargetMode="External"/><Relationship Id="rId11" Type="http://schemas.openxmlformats.org/officeDocument/2006/relationships/hyperlink" Target="https://drive.google.com/file/d/1WKaQJrFp_sxnf4OM9NChqVcwCr-dqPYs/view?usp=drive_link" TargetMode="External"/><Relationship Id="rId10" Type="http://schemas.openxmlformats.org/officeDocument/2006/relationships/hyperlink" Target="https://drive.google.com/file/d/1zqJnnIaOtoPis9dU-k3yYuiLrecYtZG_/view?usp=drive_link" TargetMode="External"/><Relationship Id="rId13" Type="http://schemas.openxmlformats.org/officeDocument/2006/relationships/hyperlink" Target="https://drive.google.com/file/d/1UMB0Etm1pxbSrq0GnFPWGLN6nj2We1TA/view?usp=drive_link" TargetMode="External"/><Relationship Id="rId12" Type="http://schemas.openxmlformats.org/officeDocument/2006/relationships/hyperlink" Target="https://drive.google.com/file/d/1XNKBESvqnEwBldaCCHFW07RzhJoTtFkV/view?usp=drive_link" TargetMode="External"/><Relationship Id="rId15" Type="http://schemas.openxmlformats.org/officeDocument/2006/relationships/hyperlink" Target="https://drive.google.com/file/d/1tkxnCYTHXDF-IjGoCyUHY8d92I-gxhTM/view?usp=drive_link" TargetMode="External"/><Relationship Id="rId14" Type="http://schemas.openxmlformats.org/officeDocument/2006/relationships/hyperlink" Target="https://drive.google.com/file/d/1zxRxFeGehX2tmNheT0xExA3mJVm3YKoP/view?usp=drive_link" TargetMode="External"/><Relationship Id="rId17" Type="http://schemas.openxmlformats.org/officeDocument/2006/relationships/hyperlink" Target="https://drive.google.com/file/d/1UMB0Etm1pxbSrq0GnFPWGLN6nj2We1TA/view?usp=drive_link" TargetMode="External"/><Relationship Id="rId16" Type="http://schemas.openxmlformats.org/officeDocument/2006/relationships/hyperlink" Target="https://drive.google.com/file/d/1prHQ96j_moKsRqeiJK4Pt1MkB23b9__5/view?usp=drive_link" TargetMode="External"/><Relationship Id="rId19" Type="http://schemas.openxmlformats.org/officeDocument/2006/relationships/hyperlink" Target="https://drive.google.com/file/d/1URD8Fzv7ODvsCgBv0BFoY32qcFM-cnoj/view?usp=drive_link" TargetMode="External"/><Relationship Id="rId18" Type="http://schemas.openxmlformats.org/officeDocument/2006/relationships/hyperlink" Target="https://drive.google.com/file/d/1q7m6QXkYIi-A4XJReIKV5gUIAF4UBIfM/view?usp=drive_link" TargetMode="External"/></Relationships>
</file>

<file path=xl/worksheets/_rels/sheet30.xml.rels><?xml version="1.0" encoding="UTF-8" standalone="yes"?><Relationships xmlns="http://schemas.openxmlformats.org/package/2006/relationships"><Relationship Id="rId40" Type="http://schemas.openxmlformats.org/officeDocument/2006/relationships/hyperlink" Target="https://drive.google.com/file/d/1QUb1jLJzd_GqPf5t6lUmdDz3l-NUnoaL/view?usp=drive_link" TargetMode="External"/><Relationship Id="rId42" Type="http://schemas.openxmlformats.org/officeDocument/2006/relationships/hyperlink" Target="https://drive.google.com/file/d/1sKYR4I94JHAna7Gw9GSuMkVVtromx_Cw/view?usp=drive_link" TargetMode="External"/><Relationship Id="rId41" Type="http://schemas.openxmlformats.org/officeDocument/2006/relationships/hyperlink" Target="https://drive.google.com/file/d/1A84LeSRsS2uFcZoIK7LsCMkHDaq5LrQV/view?usp=drive_link" TargetMode="External"/><Relationship Id="rId44" Type="http://schemas.openxmlformats.org/officeDocument/2006/relationships/hyperlink" Target="https://drive.google.com/file/d/1v9s0O4wjLUOraI9XP1zjXgqeeSZxaQr5/view?usp=drive_link" TargetMode="External"/><Relationship Id="rId43" Type="http://schemas.openxmlformats.org/officeDocument/2006/relationships/hyperlink" Target="https://drive.google.com/file/d/1v9s0O4wjLUOraI9XP1zjXgqeeSZxaQr5/view?usp=drive_link" TargetMode="External"/><Relationship Id="rId46" Type="http://schemas.openxmlformats.org/officeDocument/2006/relationships/hyperlink" Target="https://drive.google.com/file/d/1Cx-oC2YpyvlQsm-9nP5g9A_hdri2QQuI/view?usp=drive_link" TargetMode="External"/><Relationship Id="rId45" Type="http://schemas.openxmlformats.org/officeDocument/2006/relationships/hyperlink" Target="https://drive.google.com/file/d/1v9s0O4wjLUOraI9XP1zjXgqeeSZxaQr5/view?usp=drive_link" TargetMode="External"/><Relationship Id="rId1" Type="http://schemas.openxmlformats.org/officeDocument/2006/relationships/hyperlink" Target="https://drive.google.com/file/d/1XbqlfUq5FP8xyKCaV_bstsnplDSq_fIv/view?usp=drive_link" TargetMode="External"/><Relationship Id="rId2" Type="http://schemas.openxmlformats.org/officeDocument/2006/relationships/hyperlink" Target="https://drive.google.com/file/d/1kykhiG1GEJG5n_eQ4XeDvQO5ExsZjODU/view?usp=drive_link" TargetMode="External"/><Relationship Id="rId3" Type="http://schemas.openxmlformats.org/officeDocument/2006/relationships/hyperlink" Target="https://drive.google.com/file/d/1oc8eXproLXhA_7DXQSZhnWO2SZkXJJqW/view?usp=drive_link" TargetMode="External"/><Relationship Id="rId4" Type="http://schemas.openxmlformats.org/officeDocument/2006/relationships/hyperlink" Target="https://drive.google.com/file/d/1oc8eXproLXhA_7DXQSZhnWO2SZkXJJqW/view?usp=drive_link" TargetMode="External"/><Relationship Id="rId9" Type="http://schemas.openxmlformats.org/officeDocument/2006/relationships/hyperlink" Target="https://drive.google.com/file/d/1fBHup7gWCFjfamXPBi8psotU7AuzWPWp/view?usp=drive_link" TargetMode="External"/><Relationship Id="rId48" Type="http://schemas.openxmlformats.org/officeDocument/2006/relationships/hyperlink" Target="https://drive.google.com/file/d/19GSlta4DoFuV9JiTk6oHw8r_UOfDIuQk/view?usp=drive_link" TargetMode="External"/><Relationship Id="rId47" Type="http://schemas.openxmlformats.org/officeDocument/2006/relationships/hyperlink" Target="https://drive.google.com/file/d/1ZogVi77dqTMwy6CEWOe-d-VDFAXbMjOo/view?usp=drive_link" TargetMode="External"/><Relationship Id="rId49" Type="http://schemas.openxmlformats.org/officeDocument/2006/relationships/hyperlink" Target="https://drive.google.com/file/d/18hCnWTxz6BKMAM-Q_1yXGgq-WoC9ZpRn/view?usp=drive_link" TargetMode="External"/><Relationship Id="rId5" Type="http://schemas.openxmlformats.org/officeDocument/2006/relationships/hyperlink" Target="https://drive.google.com/file/d/1Q6sJMUlO4JJRoRpj4-4JyJfj_Wc-WO-r/view?usp=drive_link" TargetMode="External"/><Relationship Id="rId6" Type="http://schemas.openxmlformats.org/officeDocument/2006/relationships/hyperlink" Target="https://drive.google.com/file/d/1qJg_YjkZXqyGIcl2PekrMDx0BncUWwDm/view?usp=drive_link" TargetMode="External"/><Relationship Id="rId7" Type="http://schemas.openxmlformats.org/officeDocument/2006/relationships/hyperlink" Target="https://drive.google.com/file/d/1SUSeb1smJn83ZBKErP_jSBbzijtp8Irx/view?usp=drive_link" TargetMode="External"/><Relationship Id="rId8" Type="http://schemas.openxmlformats.org/officeDocument/2006/relationships/hyperlink" Target="https://drive.google.com/file/d/1wa3ZwmfDkSETcDproCZ3usit10xVI1yX/view?usp=drive_link" TargetMode="External"/><Relationship Id="rId31" Type="http://schemas.openxmlformats.org/officeDocument/2006/relationships/hyperlink" Target="https://drive.google.com/file/d/1Lvny8kNPmQHZERl2GZ6fU44GPZVcv-Wq/view?usp=drive_link" TargetMode="External"/><Relationship Id="rId30" Type="http://schemas.openxmlformats.org/officeDocument/2006/relationships/hyperlink" Target="https://drive.google.com/file/d/1WEi285k-mmlhacIjcs7cXnwtHrk1gDHb/view?usp=drive_link" TargetMode="External"/><Relationship Id="rId33" Type="http://schemas.openxmlformats.org/officeDocument/2006/relationships/hyperlink" Target="https://drive.google.com/file/d/1-RtQldos_LLyRlAHF_eiD1gK797oTjkZ/view?usp=drive_link" TargetMode="External"/><Relationship Id="rId32" Type="http://schemas.openxmlformats.org/officeDocument/2006/relationships/hyperlink" Target="https://drive.google.com/file/d/1hO_0Vkp8M44aKq4uj-hRs3izIgg5BNqP/view?usp=drive_link" TargetMode="External"/><Relationship Id="rId35" Type="http://schemas.openxmlformats.org/officeDocument/2006/relationships/hyperlink" Target="https://drive.google.com/file/d/1IS0w5nJZWjTf1Z1F3YS0xnl1j0J0RgSI/view?usp=drive_link" TargetMode="External"/><Relationship Id="rId34" Type="http://schemas.openxmlformats.org/officeDocument/2006/relationships/hyperlink" Target="https://drive.google.com/file/d/1IS0w5nJZWjTf1Z1F3YS0xnl1j0J0RgSI/view?usp=drive_link" TargetMode="External"/><Relationship Id="rId37" Type="http://schemas.openxmlformats.org/officeDocument/2006/relationships/hyperlink" Target="https://drive.google.com/file/d/12tzxB1urRuAk41al2L5c34ikkgX81Gsc/view?usp=drive_link" TargetMode="External"/><Relationship Id="rId36" Type="http://schemas.openxmlformats.org/officeDocument/2006/relationships/hyperlink" Target="https://drive.google.com/file/d/1jJrmgOjFErvNf3Hz1f1AZAkwZvSwtxy-/view?usp=drive_link" TargetMode="External"/><Relationship Id="rId39" Type="http://schemas.openxmlformats.org/officeDocument/2006/relationships/hyperlink" Target="https://drive.google.com/file/d/1-tc2ks3Va1VSRDQ0H1u3ZPy92MwYn4wg/view?usp=drive_link" TargetMode="External"/><Relationship Id="rId38" Type="http://schemas.openxmlformats.org/officeDocument/2006/relationships/hyperlink" Target="https://drive.google.com/file/d/1U8nEauBqjXLU0sMLTXUNkXMBkf61V_s3/view?usp=drive_link" TargetMode="External"/><Relationship Id="rId62" Type="http://schemas.openxmlformats.org/officeDocument/2006/relationships/hyperlink" Target="https://drive.google.com/file/d/18fBKeQmdAchk5gXHFV6r1JfDiA2_h83g/view?usp=drive_link" TargetMode="External"/><Relationship Id="rId61" Type="http://schemas.openxmlformats.org/officeDocument/2006/relationships/hyperlink" Target="https://drive.google.com/file/d/1lZ0ySH0Kci0_VBBcqGxvnA-qqh_WEMFS/view?usp=drive_link" TargetMode="External"/><Relationship Id="rId20" Type="http://schemas.openxmlformats.org/officeDocument/2006/relationships/hyperlink" Target="https://drive.google.com/file/d/13J3ySHZ4-0VqQHVZlrDFwrxNUbSLUo9B/view?usp=drive_link" TargetMode="External"/><Relationship Id="rId64" Type="http://schemas.openxmlformats.org/officeDocument/2006/relationships/hyperlink" Target="https://drive.google.com/file/d/1DbIb806nSOsS3mqExI474X3ypU6YUa4D/view?usp=drive_link" TargetMode="External"/><Relationship Id="rId63" Type="http://schemas.openxmlformats.org/officeDocument/2006/relationships/hyperlink" Target="https://drive.google.com/file/d/1LW7xkcrbx2K_VgIzQfh9XMusq3y4EDRj/view?usp=drive_link" TargetMode="External"/><Relationship Id="rId22" Type="http://schemas.openxmlformats.org/officeDocument/2006/relationships/hyperlink" Target="https://drive.google.com/file/d/1e084P_lRHxdXllCielaHfFfrk80tY6pE/view?usp=drive_link" TargetMode="External"/><Relationship Id="rId66" Type="http://schemas.openxmlformats.org/officeDocument/2006/relationships/hyperlink" Target="https://drive.google.com/file/d/1iBC_-vAsCiHC8HG6alWomjuSKnZdwJDl/view?usp=drive_link" TargetMode="External"/><Relationship Id="rId21" Type="http://schemas.openxmlformats.org/officeDocument/2006/relationships/hyperlink" Target="https://drive.google.com/file/d/1zvBEqCRXlq9dCfl4y3sKYQ1rlQXGxo0r/view?usp=drive_link" TargetMode="External"/><Relationship Id="rId65" Type="http://schemas.openxmlformats.org/officeDocument/2006/relationships/hyperlink" Target="https://drive.google.com/file/d/1Iw27fOav_1ozkae4pBLWyPfyikGUyrUx/view?usp=drive_link" TargetMode="External"/><Relationship Id="rId24" Type="http://schemas.openxmlformats.org/officeDocument/2006/relationships/hyperlink" Target="https://drive.google.com/file/d/19JpbSREpseyZMDgvvRyUX0waW2to-8yx/view?usp=drive_link" TargetMode="External"/><Relationship Id="rId23" Type="http://schemas.openxmlformats.org/officeDocument/2006/relationships/hyperlink" Target="https://drive.google.com/file/d/1EUvvqDIEcOPNpE-CPwDux0PtZcYExRpQ/view?usp=drive_link" TargetMode="External"/><Relationship Id="rId67" Type="http://schemas.openxmlformats.org/officeDocument/2006/relationships/drawing" Target="../drawings/drawing30.xml"/><Relationship Id="rId60" Type="http://schemas.openxmlformats.org/officeDocument/2006/relationships/hyperlink" Target="https://drive.google.com/file/d/1SEf27qID3-n2yJgo4p3cOGa8fVV4ugo7/view?usp=drive_link" TargetMode="External"/><Relationship Id="rId26" Type="http://schemas.openxmlformats.org/officeDocument/2006/relationships/hyperlink" Target="https://drive.google.com/file/d/1I0h45WLV52U28ChEEJCKJgC2EEptXO5S/view?usp=drive_link" TargetMode="External"/><Relationship Id="rId25" Type="http://schemas.openxmlformats.org/officeDocument/2006/relationships/hyperlink" Target="https://drive.google.com/file/d/17CgETd35plZFvzEVA-zrUQ1bJDvZj4aA/view?usp=drive_link" TargetMode="External"/><Relationship Id="rId28" Type="http://schemas.openxmlformats.org/officeDocument/2006/relationships/hyperlink" Target="https://drive.google.com/file/d/14JvLBVANbNoottBzXBlWLr7eoRnMo_SL/view?usp=drive_link" TargetMode="External"/><Relationship Id="rId27" Type="http://schemas.openxmlformats.org/officeDocument/2006/relationships/hyperlink" Target="https://drive.google.com/file/d/1GOZBjaqPiKdjkt0kOPVsZ4zKP_vwg_B2/view?usp=drive_link" TargetMode="External"/><Relationship Id="rId29" Type="http://schemas.openxmlformats.org/officeDocument/2006/relationships/hyperlink" Target="https://drive.google.com/file/d/19lzLra60VjU8Us2JJ638OO0rdLIVMsau/view?usp=drive_link" TargetMode="External"/><Relationship Id="rId51" Type="http://schemas.openxmlformats.org/officeDocument/2006/relationships/hyperlink" Target="https://drive.google.com/file/d/1Y3xZZgtCNsD50CqOpElfgzEYMsUnm5Bx/view?usp=drive_link" TargetMode="External"/><Relationship Id="rId50" Type="http://schemas.openxmlformats.org/officeDocument/2006/relationships/hyperlink" Target="https://drive.google.com/file/d/1cd38Gv_nBNexJhiHJXHTACIhPeKS7fHK/view?usp=drive_link" TargetMode="External"/><Relationship Id="rId53" Type="http://schemas.openxmlformats.org/officeDocument/2006/relationships/hyperlink" Target="https://drive.google.com/file/d/13VYr667NDO0fB-3GFAvuRPT0AqveSWd5/view?usp=drive_link" TargetMode="External"/><Relationship Id="rId52" Type="http://schemas.openxmlformats.org/officeDocument/2006/relationships/hyperlink" Target="https://drive.google.com/file/d/1rgH6KORFwj_bE0jqRdhYl1JpuItrL9AN/view?usp=drive_link" TargetMode="External"/><Relationship Id="rId11" Type="http://schemas.openxmlformats.org/officeDocument/2006/relationships/hyperlink" Target="https://drive.google.com/file/d/1EXwvx8YTSodYanXhmCo7uek2x_MAuwFn/view?usp=drive_link" TargetMode="External"/><Relationship Id="rId55" Type="http://schemas.openxmlformats.org/officeDocument/2006/relationships/hyperlink" Target="https://drive.google.com/file/d/1QeDzxlv8SYqnJBYBEnCOCjB04arbCi08/view?usp=drive_link" TargetMode="External"/><Relationship Id="rId10" Type="http://schemas.openxmlformats.org/officeDocument/2006/relationships/hyperlink" Target="https://drive.google.com/file/d/17nSfL2KDlurEL78f7HfRM1RARClczT4I/view?usp=drive_link" TargetMode="External"/><Relationship Id="rId54" Type="http://schemas.openxmlformats.org/officeDocument/2006/relationships/hyperlink" Target="https://drive.google.com/file/d/1Ile3DPPPD_Q6x1n1cd57e44djBC19HcE/view?usp=drive_link" TargetMode="External"/><Relationship Id="rId13" Type="http://schemas.openxmlformats.org/officeDocument/2006/relationships/hyperlink" Target="https://drive.google.com/file/d/18_O6vMp9X4xcUrr_zER1cmUUQSZO7Evy/view?usp=drive_link" TargetMode="External"/><Relationship Id="rId57" Type="http://schemas.openxmlformats.org/officeDocument/2006/relationships/hyperlink" Target="https://drive.google.com/file/d/1xpUPAKndkDp95H3bJ0gYKPMxKe4Ubnf_/view?usp=sharing" TargetMode="External"/><Relationship Id="rId12" Type="http://schemas.openxmlformats.org/officeDocument/2006/relationships/hyperlink" Target="https://drive.google.com/file/d/1O630wvT0zeZ1MixBvWUKmIKv08cdfpT3/view?usp=drive_link" TargetMode="External"/><Relationship Id="rId56" Type="http://schemas.openxmlformats.org/officeDocument/2006/relationships/hyperlink" Target="https://drive.google.com/file/d/1OROWKY1RDg12WSSvGs5eX1JjxuoZeTF9/view?usp=drive_link" TargetMode="External"/><Relationship Id="rId15" Type="http://schemas.openxmlformats.org/officeDocument/2006/relationships/hyperlink" Target="https://drive.google.com/file/d/1fYTo_htk0onH1aLSerQ67yrSOH7UVSDJ/view?usp=drive_link" TargetMode="External"/><Relationship Id="rId59" Type="http://schemas.openxmlformats.org/officeDocument/2006/relationships/hyperlink" Target="https://drive.google.com/file/d/1v2cXJxYU4gMyMxxj2hI45Om-iKkB2hL4/view?usp=drive_link" TargetMode="External"/><Relationship Id="rId14" Type="http://schemas.openxmlformats.org/officeDocument/2006/relationships/hyperlink" Target="https://drive.google.com/file/d/1XaH6QINs3QBVhCaW8QH_M0A18_Y4Dq8f/view?usp=drive_link" TargetMode="External"/><Relationship Id="rId58" Type="http://schemas.openxmlformats.org/officeDocument/2006/relationships/hyperlink" Target="https://drive.google.com/file/d/1JGLXPphiN9XMiH1nsI71LWrvuTl_Dq9j/view?usp=drive_link" TargetMode="External"/><Relationship Id="rId17" Type="http://schemas.openxmlformats.org/officeDocument/2006/relationships/hyperlink" Target="https://drive.google.com/file/d/1SRga39Zs2egkQIYPacOvDN1ipaszunvi/view?usp=drive_link" TargetMode="External"/><Relationship Id="rId16" Type="http://schemas.openxmlformats.org/officeDocument/2006/relationships/hyperlink" Target="https://drive.google.com/file/d/1iaB-2Eerwo4QwLHXlClrDbcf7HlG_9zj/view?usp=drive_link" TargetMode="External"/><Relationship Id="rId19" Type="http://schemas.openxmlformats.org/officeDocument/2006/relationships/hyperlink" Target="https://drive.google.com/file/d/1mWoID6FUkUUteNxJISusC56nitDBTx2I/view?usp=drive_link" TargetMode="External"/><Relationship Id="rId18" Type="http://schemas.openxmlformats.org/officeDocument/2006/relationships/hyperlink" Target="https://drive.google.com/file/d/1mWoID6FUkUUteNxJISusC56nitDBTx2I/view?usp=drive_link"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drive.google.com/file/d/1lOoOp8UWkFETQEgmBDZ9NjJR1hRTQFAh/view?usp=drive_link" TargetMode="External"/><Relationship Id="rId2" Type="http://schemas.openxmlformats.org/officeDocument/2006/relationships/hyperlink" Target="https://drive.google.com/file/d/1e9I4swdooGWELxdwfQV0VhdkajTafjqr/view?usp=drive_link" TargetMode="External"/><Relationship Id="rId3" Type="http://schemas.openxmlformats.org/officeDocument/2006/relationships/hyperlink" Target="https://drive.google.com/file/d/10wpNXfIggSq0NJule4nFMOT2P3BU25Rn/view?usp=drive_link" TargetMode="External"/><Relationship Id="rId4" Type="http://schemas.openxmlformats.org/officeDocument/2006/relationships/hyperlink" Target="https://drive.google.com/file/d/1C6T_8WydEwnlgnJmDnUC3MI0aWjboe6v/view?usp=drive_link" TargetMode="External"/><Relationship Id="rId9" Type="http://schemas.openxmlformats.org/officeDocument/2006/relationships/hyperlink" Target="https://drive.google.com/file/d/1OPfyIltMgTXsPDhO6yQS_eB0NGZICM77/view?usp=drive_link" TargetMode="External"/><Relationship Id="rId5" Type="http://schemas.openxmlformats.org/officeDocument/2006/relationships/hyperlink" Target="https://drive.google.com/file/d/1FRaPNTJrZtjz5CXj7JJ54syOYZx_D2L-/view?usp=drive_link" TargetMode="External"/><Relationship Id="rId6" Type="http://schemas.openxmlformats.org/officeDocument/2006/relationships/hyperlink" Target="https://drive.google.com/file/d/12Xgm2lFZjYH0tWFMdXGBcekSSYEIo9EE/view?usp=drive_link" TargetMode="External"/><Relationship Id="rId7" Type="http://schemas.openxmlformats.org/officeDocument/2006/relationships/hyperlink" Target="https://drive.google.com/file/d/11HL5_8pP7o6KIn1oFemg-Dtl5FiZ5yHC/view?usp=drive_link" TargetMode="External"/><Relationship Id="rId8" Type="http://schemas.openxmlformats.org/officeDocument/2006/relationships/hyperlink" Target="https://drive.google.com/file/d/1I137yRQnB8vCzNW62LTZyXqKF9nHVBFj/view?usp=drive_link" TargetMode="External"/><Relationship Id="rId11" Type="http://schemas.openxmlformats.org/officeDocument/2006/relationships/hyperlink" Target="https://drive.google.com/file/d/1sQKwRWTCRggLJybh08OdH5sPHsT1_qri/view?usp=drive_link" TargetMode="External"/><Relationship Id="rId10" Type="http://schemas.openxmlformats.org/officeDocument/2006/relationships/hyperlink" Target="https://drive.google.com/file/d/18RjOTcnznY3BSxdr0u6-mzQPzrrMtn2q/view?usp=drive_link" TargetMode="External"/><Relationship Id="rId13" Type="http://schemas.openxmlformats.org/officeDocument/2006/relationships/hyperlink" Target="https://drive.google.com/file/d/1m0mfwwXoTbFnbSptOlzQZZQ06Cn9W8zS/view?usp=drive_link" TargetMode="External"/><Relationship Id="rId12" Type="http://schemas.openxmlformats.org/officeDocument/2006/relationships/hyperlink" Target="https://drive.google.com/file/d/1cLliU6qYoMEmQEBkbzi4Qh1AbF_RMeX_/view?usp=drive_link" TargetMode="External"/><Relationship Id="rId15" Type="http://schemas.openxmlformats.org/officeDocument/2006/relationships/hyperlink" Target="https://drive.google.com/file/d/1D7pXfCx7MgpqUNqYh2Csc-El_OfrGTRY/view?usp=drive_link" TargetMode="External"/><Relationship Id="rId14" Type="http://schemas.openxmlformats.org/officeDocument/2006/relationships/hyperlink" Target="https://drive.google.com/file/d/1X_aSQziffA6JdtNeuoeFL_IEE85tnv08/view?usp=drive_link" TargetMode="External"/><Relationship Id="rId17" Type="http://schemas.openxmlformats.org/officeDocument/2006/relationships/hyperlink" Target="https://drive.google.com/file/d/1Fc65SY4M2ELOKvmNLiWIlbGOubuF-zXs/view?usp=drive_link" TargetMode="External"/><Relationship Id="rId16" Type="http://schemas.openxmlformats.org/officeDocument/2006/relationships/hyperlink" Target="https://drive.google.com/file/d/1Mu2NGRQDsLJZjlg8RHz3bA2P0oE9VRoK/view?usp=drive_link" TargetMode="External"/><Relationship Id="rId19" Type="http://schemas.openxmlformats.org/officeDocument/2006/relationships/drawing" Target="../drawings/drawing31.xml"/><Relationship Id="rId18" Type="http://schemas.openxmlformats.org/officeDocument/2006/relationships/hyperlink" Target="https://drive.google.com/file/d/1jLBqz0gftLi2p7Z89Wi98AuhvAOGPwcH/view?usp=sharing"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drive.google.com/file/d/1Xr01xd2yquEJaEm3wan0XtE14aiQjb1u/view?usp=share_link" TargetMode="External"/><Relationship Id="rId2" Type="http://schemas.openxmlformats.org/officeDocument/2006/relationships/hyperlink" Target="https://drive.google.com/file/d/1NcqFu_DClTu6uASAhQ8DjYsCONWqTEpR/view?usp=share_link" TargetMode="External"/><Relationship Id="rId3" Type="http://schemas.openxmlformats.org/officeDocument/2006/relationships/hyperlink" Target="https://drive.google.com/file/d/1eRvoiJt72380qPCGN3XUyjGBFdBOfGmU/view?usp=share_link" TargetMode="External"/><Relationship Id="rId4" Type="http://schemas.openxmlformats.org/officeDocument/2006/relationships/hyperlink" Target="https://drive.google.com/file/d/1IwtLaIKDnI7KEWQbAL8bo1bIH7C6kapC/view?usp=share_link" TargetMode="External"/><Relationship Id="rId9" Type="http://schemas.openxmlformats.org/officeDocument/2006/relationships/hyperlink" Target="https://drive.google.com/file/d/1L4t42xj90awFnwVA5D0ZT-5pKNEa1xVO/view?usp=share_link" TargetMode="External"/><Relationship Id="rId5" Type="http://schemas.openxmlformats.org/officeDocument/2006/relationships/hyperlink" Target="https://drive.google.com/file/d/1ll2IB_EC8sTftXDDZ4DTD13EgEOMi3j2/view?usp=share_link" TargetMode="External"/><Relationship Id="rId6" Type="http://schemas.openxmlformats.org/officeDocument/2006/relationships/hyperlink" Target="https://drive.google.com/file/d/1K3LC5YpTRxRNoMbW5PF4Y1S9FbABK8TX/view?usp=share_link" TargetMode="External"/><Relationship Id="rId7" Type="http://schemas.openxmlformats.org/officeDocument/2006/relationships/hyperlink" Target="https://drive.google.com/file/d/11fgzbDQeshXZBpXM14m7zXOnot5MByFa/view?usp=share_link" TargetMode="External"/><Relationship Id="rId8" Type="http://schemas.openxmlformats.org/officeDocument/2006/relationships/hyperlink" Target="https://drive.google.com/file/d/1xht4sM8VGum-ovN2Ac1xlYNn6vlntToU/view?usp=share_link" TargetMode="External"/><Relationship Id="rId11" Type="http://schemas.openxmlformats.org/officeDocument/2006/relationships/hyperlink" Target="https://drive.google.com/file/d/1SF1AJxfHoN_JunpzC5P_d5n9UTGVAL8b/view?usp=share_link" TargetMode="External"/><Relationship Id="rId10" Type="http://schemas.openxmlformats.org/officeDocument/2006/relationships/hyperlink" Target="https://drive.google.com/file/d/1Q_aMCmj1gD14rywom7ExkAlINaM-ecBy/view?usp=share_link" TargetMode="External"/><Relationship Id="rId13" Type="http://schemas.openxmlformats.org/officeDocument/2006/relationships/hyperlink" Target="https://drive.google.com/file/d/1mk3Paez7s7C668A8AG-Yg3bvkj-Glp9Y/view?usp=share_link" TargetMode="External"/><Relationship Id="rId12" Type="http://schemas.openxmlformats.org/officeDocument/2006/relationships/hyperlink" Target="https://drive.google.com/file/d/1Oxwbxmm69XIXDnqQSy8JIuQkdg2PW2Ji/view?usp=share_link" TargetMode="External"/><Relationship Id="rId15" Type="http://schemas.openxmlformats.org/officeDocument/2006/relationships/hyperlink" Target="https://drive.google.com/file/d/1OC_HmvJ2vJ3r_930kIunwh9ctBWDK8Hs/view?usp=share_link" TargetMode="External"/><Relationship Id="rId14" Type="http://schemas.openxmlformats.org/officeDocument/2006/relationships/hyperlink" Target="https://drive.google.com/file/d/1gqnOlvUuRX5hFZGtbEKJsxA2Chsi2vP1/view?usp=share_link" TargetMode="External"/><Relationship Id="rId17" Type="http://schemas.openxmlformats.org/officeDocument/2006/relationships/hyperlink" Target="https://drive.google.com/file/d/1fU21A7-Pa77B7ETagUdaWYV7H5k5nbL6/view?usp=drive_link" TargetMode="External"/><Relationship Id="rId16" Type="http://schemas.openxmlformats.org/officeDocument/2006/relationships/hyperlink" Target="https://drive.google.com/file/d/1CVjcloqfrhieo4IYgfedJ-1q-7qsOLL-/view?usp=share_link" TargetMode="External"/><Relationship Id="rId19" Type="http://schemas.openxmlformats.org/officeDocument/2006/relationships/drawing" Target="../drawings/drawing33.xml"/><Relationship Id="rId18" Type="http://schemas.openxmlformats.org/officeDocument/2006/relationships/hyperlink" Target="https://drive.google.com/file/d/1AafIiAnf6ZWKAi_sd7GiHeg8KtTXGtBg/view?usp=drive_link"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drive.google.com/file/d/1z23vgC6Jw6AQqQmRciz3xYtM3hKsgwAt/view?usp=drive_link" TargetMode="External"/><Relationship Id="rId2" Type="http://schemas.openxmlformats.org/officeDocument/2006/relationships/hyperlink" Target="https://drive.google.com/file/d/17WA2-6t2ja5QU2E648XcCKeI0r28ZyZR/view?usp=drive_link" TargetMode="External"/><Relationship Id="rId3" Type="http://schemas.openxmlformats.org/officeDocument/2006/relationships/hyperlink" Target="https://drive.google.com/file/d/1H1MaU0puCAOWrSzxP5MQwe-L7cbof7RY/view?usp=drive_link" TargetMode="External"/><Relationship Id="rId4" Type="http://schemas.openxmlformats.org/officeDocument/2006/relationships/hyperlink" Target="https://drive.google.com/file/d/1iQUR9RcRmoA5_ySxbLVlC0-8kuKiowRz/view?usp=drive_link" TargetMode="External"/><Relationship Id="rId9" Type="http://schemas.openxmlformats.org/officeDocument/2006/relationships/hyperlink" Target="https://drive.google.com/file/d/126TAk6Zvy2tj06QmkmRACBAbc22ltiB4/view?usp=drive_link" TargetMode="External"/><Relationship Id="rId5" Type="http://schemas.openxmlformats.org/officeDocument/2006/relationships/hyperlink" Target="https://drive.google.com/file/d/1BThT5rDSyJH4HSCRcxn_ridmTjldvHVD/view?usp=drive_link" TargetMode="External"/><Relationship Id="rId6" Type="http://schemas.openxmlformats.org/officeDocument/2006/relationships/hyperlink" Target="https://drive.google.com/file/d/1FjT_VvaSngcLwKdkK2YlRp-aiAsz0_JE/view?usp=drive_link" TargetMode="External"/><Relationship Id="rId7" Type="http://schemas.openxmlformats.org/officeDocument/2006/relationships/hyperlink" Target="https://drive.google.com/file/d/1DD142GxML1AuZbf-2DlGfLa5MG_oZ-Xk/view?usp=drive_link" TargetMode="External"/><Relationship Id="rId8" Type="http://schemas.openxmlformats.org/officeDocument/2006/relationships/hyperlink" Target="https://drive.google.com/file/d/1etRlbE0-rwdhy7L0fj0rCgWbIf7Wu2ui/view?usp=drive_link" TargetMode="External"/><Relationship Id="rId11" Type="http://schemas.openxmlformats.org/officeDocument/2006/relationships/hyperlink" Target="https://drive.google.com/file/d/1HGzxhclLcN5iUW0g6BDh-03K603WlyWP/view?usp=drive_link" TargetMode="External"/><Relationship Id="rId10" Type="http://schemas.openxmlformats.org/officeDocument/2006/relationships/hyperlink" Target="https://drive.google.com/file/d/1AiJ_sGAnCH83yI6vOrHn4yoDqv7FVGkg/view?usp=drive_link" TargetMode="External"/><Relationship Id="rId13" Type="http://schemas.openxmlformats.org/officeDocument/2006/relationships/hyperlink" Target="https://drive.google.com/file/d/1bB9fX6cl12SPK76wY8TFxOAAI2TpXitS/view?usp=drive_link" TargetMode="External"/><Relationship Id="rId12" Type="http://schemas.openxmlformats.org/officeDocument/2006/relationships/hyperlink" Target="https://drive.google.com/file/d/1D3RTDme662-ZpIJVTP8DGN6ztE18Jbse/view?usp=drive_link" TargetMode="External"/><Relationship Id="rId15" Type="http://schemas.openxmlformats.org/officeDocument/2006/relationships/hyperlink" Target="https://drive.google.com/file/d/17ddjqAomqWEJ6MorU0gJRsyWjKwQ_5V7/view?usp=drive_link" TargetMode="External"/><Relationship Id="rId14" Type="http://schemas.openxmlformats.org/officeDocument/2006/relationships/hyperlink" Target="https://drive.google.com/file/d/1N4E8dT-cxfDoxPXTmjKoqg8tEH0a2DFB/view?usp=drive_link" TargetMode="External"/><Relationship Id="rId17" Type="http://schemas.openxmlformats.org/officeDocument/2006/relationships/hyperlink" Target="https://drive.google.com/file/d/12DnZw7cgaknzaMYUqOodn7DBEJU667X1/view?usp=drive_link" TargetMode="External"/><Relationship Id="rId16" Type="http://schemas.openxmlformats.org/officeDocument/2006/relationships/hyperlink" Target="https://drive.google.com/file/d/1V7Q9Rub3CbsrXJ_K3871Rcf18V4s0RnR/view?usp=drive_link" TargetMode="External"/><Relationship Id="rId19" Type="http://schemas.openxmlformats.org/officeDocument/2006/relationships/drawing" Target="../drawings/drawing34.xml"/><Relationship Id="rId18" Type="http://schemas.openxmlformats.org/officeDocument/2006/relationships/hyperlink" Target="https://drive.google.com/file/d/1IRurqMkk1G7agSAbFryAYhrJA1k7isLD/view?usp=drive_link"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drive.google.com/open?id=1w5ANBLSw1ZcMTPQrhyIZWozMVXiuFWl9&amp;usp=drive_copy" TargetMode="External"/><Relationship Id="rId2" Type="http://schemas.openxmlformats.org/officeDocument/2006/relationships/hyperlink" Target="https://drive.google.com/open?id=1rZfPWPt5ULDKCSR3WPA1kMJh1SUQo6h8&amp;usp=drive_copy" TargetMode="External"/><Relationship Id="rId3" Type="http://schemas.openxmlformats.org/officeDocument/2006/relationships/hyperlink" Target="https://drive.google.com/open?id=1aJMX_oDlPwJBESRaq9Fa2EbsXTI7RbSZ&amp;usp=drive_copy" TargetMode="External"/><Relationship Id="rId4" Type="http://schemas.openxmlformats.org/officeDocument/2006/relationships/hyperlink" Target="https://drive.google.com/open?id=1unManVX_5qm7MPHLo_M4eNJ2Jx7ME2oi&amp;usp=drive_copy" TargetMode="External"/><Relationship Id="rId9" Type="http://schemas.openxmlformats.org/officeDocument/2006/relationships/hyperlink" Target="https://drive.google.com/open?id=1D-d74z_B1K9X94wkDz11S5MkbUOMX3AV&amp;usp=drive_copy" TargetMode="External"/><Relationship Id="rId5" Type="http://schemas.openxmlformats.org/officeDocument/2006/relationships/hyperlink" Target="https://drive.google.com/open?id=1AR5CkyLrvYCviOnwR8ZiXp9MNgBdtJyy&amp;usp=drive_copy" TargetMode="External"/><Relationship Id="rId6" Type="http://schemas.openxmlformats.org/officeDocument/2006/relationships/hyperlink" Target="https://drive.google.com/open?id=17CugD9GPlR1x_HOnEesn9tpuRRrx_Nwd&amp;usp=drive_copy" TargetMode="External"/><Relationship Id="rId7" Type="http://schemas.openxmlformats.org/officeDocument/2006/relationships/hyperlink" Target="https://drive.google.com/open?id=1rs0bVmWdDyfYgQsm4xDt4mXLqM9OKSzj&amp;usp=drive_copy" TargetMode="External"/><Relationship Id="rId8" Type="http://schemas.openxmlformats.org/officeDocument/2006/relationships/hyperlink" Target="https://drive.google.com/open?id=1gWc5bmp0jQPPmGBjTwW10hQGOrghB9od&amp;usp=drive_copy" TargetMode="External"/><Relationship Id="rId20" Type="http://schemas.openxmlformats.org/officeDocument/2006/relationships/hyperlink" Target="https://drive.google.com/open?id=1aKprw2x-yNnyRmhSgSKAyb4OQjs25CNQ&amp;usp=drive_copy" TargetMode="External"/><Relationship Id="rId22" Type="http://schemas.openxmlformats.org/officeDocument/2006/relationships/drawing" Target="../drawings/drawing35.xml"/><Relationship Id="rId21" Type="http://schemas.openxmlformats.org/officeDocument/2006/relationships/hyperlink" Target="https://drive.google.com/open?id=1aKprw2x-yNnyRmhSgSKAyb4OQjs25CNQ&amp;usp=drive_copy" TargetMode="External"/><Relationship Id="rId11" Type="http://schemas.openxmlformats.org/officeDocument/2006/relationships/hyperlink" Target="https://drive.google.com/open?id=1D-d74z_B1K9X94wkDz11S5MkbUOMX3AV&amp;usp=drive_copy" TargetMode="External"/><Relationship Id="rId10" Type="http://schemas.openxmlformats.org/officeDocument/2006/relationships/hyperlink" Target="https://drive.google.com/open?id=1D-d74z_B1K9X94wkDz11S5MkbUOMX3AV&amp;usp=drive_copy" TargetMode="External"/><Relationship Id="rId13" Type="http://schemas.openxmlformats.org/officeDocument/2006/relationships/hyperlink" Target="https://drive.google.com/open?id=1IVOHDLIuFWa9Jwo_NAesweiiOaUy4ZBo&amp;usp=drive_copy" TargetMode="External"/><Relationship Id="rId12" Type="http://schemas.openxmlformats.org/officeDocument/2006/relationships/hyperlink" Target="https://drive.google.com/open?id=1k3Els3DLtJwAg_AM7MiX8nVU9GuTZTPE&amp;usp=drive_copy" TargetMode="External"/><Relationship Id="rId15" Type="http://schemas.openxmlformats.org/officeDocument/2006/relationships/hyperlink" Target="https://drive.google.com/open?id=17-N5FdCO0zoWpVLQKlO5JfglsS3DMe-P&amp;usp=drive_copy" TargetMode="External"/><Relationship Id="rId14" Type="http://schemas.openxmlformats.org/officeDocument/2006/relationships/hyperlink" Target="https://drive.google.com/open?id=1r167yuHU6yb80Zi_3b6FFl3yUgzguu8P&amp;usp=drive_copy" TargetMode="External"/><Relationship Id="rId17" Type="http://schemas.openxmlformats.org/officeDocument/2006/relationships/hyperlink" Target="https://drive.google.com/open?id=18lQB3TJ4qs3d1LXME3Fde17xPjt1bHDK&amp;usp=drive_copy" TargetMode="External"/><Relationship Id="rId16" Type="http://schemas.openxmlformats.org/officeDocument/2006/relationships/hyperlink" Target="https://drive.google.com/open?id=18lQB3TJ4qs3d1LXME3Fde17xPjt1bHDK&amp;usp=drive_copy" TargetMode="External"/><Relationship Id="rId19" Type="http://schemas.openxmlformats.org/officeDocument/2006/relationships/hyperlink" Target="https://drive.google.com/open?id=1aKprw2x-yNnyRmhSgSKAyb4OQjs25CNQ&amp;usp=drive_copy" TargetMode="External"/><Relationship Id="rId18" Type="http://schemas.openxmlformats.org/officeDocument/2006/relationships/hyperlink" Target="https://drive.google.com/open?id=1q10NebhUNUCETYg1G15kG-p7QMEuLxBO&amp;usp=drive_copy"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drive.google.com/open?id=1CP1xwDSmG-puHiaPn-5R2XrhDkvW6HfI&amp;usp=drive_fs" TargetMode="External"/><Relationship Id="rId2" Type="http://schemas.openxmlformats.org/officeDocument/2006/relationships/hyperlink" Target="https://drive.google.com/open?id=1CUKySxb-Lz6zw2l20NeoJeV4rR5wF8q9&amp;usp=drive_fs" TargetMode="External"/><Relationship Id="rId3" Type="http://schemas.openxmlformats.org/officeDocument/2006/relationships/hyperlink" Target="https://drive.google.com/open?id=1seCU4YjIR9uZCdL8_8NqIKbN7fY4jxuY&amp;usp=drive_fs" TargetMode="External"/><Relationship Id="rId4" Type="http://schemas.openxmlformats.org/officeDocument/2006/relationships/hyperlink" Target="https://drive.google.com/open?id=1LGuuFX_O_oz8-xoyc70egdanIGQKZzf4&amp;usp=drive_fs" TargetMode="External"/><Relationship Id="rId9" Type="http://schemas.openxmlformats.org/officeDocument/2006/relationships/hyperlink" Target="https://drive.google.com/open?id=1CXmTR9uF7DN3RTbXA_MfcjpHzgUlyson&amp;usp=drive_fs" TargetMode="External"/><Relationship Id="rId5" Type="http://schemas.openxmlformats.org/officeDocument/2006/relationships/hyperlink" Target="https://drive.google.com/open?id=1LIX3xS8XhSWg5pWyXLe3PfdqolgIQjfx&amp;usp=drive_fs" TargetMode="External"/><Relationship Id="rId6" Type="http://schemas.openxmlformats.org/officeDocument/2006/relationships/hyperlink" Target="https://drive.google.com/open?id=1CO5NRx4WMAuqMbqn8qUoaMO7vzQSJcpK&amp;usp=drive_fs" TargetMode="External"/><Relationship Id="rId7" Type="http://schemas.openxmlformats.org/officeDocument/2006/relationships/hyperlink" Target="https://drive.google.com/open?id=1sWb1kqYbFaLitOGDTc6zX_L6_cE-Ks1Z&amp;usp=drive_fs" TargetMode="External"/><Relationship Id="rId8" Type="http://schemas.openxmlformats.org/officeDocument/2006/relationships/hyperlink" Target="https://drive.google.com/open?id=1CVDH3xJmZNCn0kDcA8j-xJUAEU98yjUF&amp;usp=drive_fs" TargetMode="External"/><Relationship Id="rId20" Type="http://schemas.openxmlformats.org/officeDocument/2006/relationships/hyperlink" Target="https://drive.google.com/open?id=1L95IBEhO-Cf-ZnLemeWBn8jg9kXrCq7d&amp;usp=drive_fs" TargetMode="External"/><Relationship Id="rId22" Type="http://schemas.openxmlformats.org/officeDocument/2006/relationships/hyperlink" Target="https://drive.google.com/open?id=1L7bUN_DF-UR9XRXkv7r912-lFnXtzc18&amp;usp=drive_fs" TargetMode="External"/><Relationship Id="rId21" Type="http://schemas.openxmlformats.org/officeDocument/2006/relationships/hyperlink" Target="https://drive.google.com/open?id=1J5m-9gMsiJQrEoEn9RNRcIrxofd6henF&amp;usp=drive_fs" TargetMode="External"/><Relationship Id="rId23" Type="http://schemas.openxmlformats.org/officeDocument/2006/relationships/drawing" Target="../drawings/drawing36.xml"/><Relationship Id="rId11" Type="http://schemas.openxmlformats.org/officeDocument/2006/relationships/hyperlink" Target="https://drive.google.com/open?id=18cnZAXYgOhEbOMdNsuFpEcLxR-sJc8EY&amp;usp=drive_fs" TargetMode="External"/><Relationship Id="rId10" Type="http://schemas.openxmlformats.org/officeDocument/2006/relationships/hyperlink" Target="https://drive.google.com/open?id=1siH_Wlb4hvufuX3ThiHRuoi0rYdLMOe3&amp;usp=drive_fs" TargetMode="External"/><Relationship Id="rId13" Type="http://schemas.openxmlformats.org/officeDocument/2006/relationships/hyperlink" Target="https://drive.google.com/open?id=1L7VikWln_HXqTIL6VkhsMoR0LMR5x1Oq&amp;usp=drive_fs" TargetMode="External"/><Relationship Id="rId12" Type="http://schemas.openxmlformats.org/officeDocument/2006/relationships/hyperlink" Target="https://drive.google.com/open?id=1CMAj7FLtR6bBXzROKSu3beBmMmqqzZjM&amp;usp=drive_fs" TargetMode="External"/><Relationship Id="rId15" Type="http://schemas.openxmlformats.org/officeDocument/2006/relationships/hyperlink" Target="https://drive.google.com/open?id=1CVbjfIu2JOsHfK0wdCvfG5HzQCkHZPlp&amp;usp=drive_fs" TargetMode="External"/><Relationship Id="rId14" Type="http://schemas.openxmlformats.org/officeDocument/2006/relationships/hyperlink" Target="https://drive.google.com/open?id=1CVed4WMAOBRpFRK9bd57jgGubziLces5&amp;usp=drive_fs" TargetMode="External"/><Relationship Id="rId17" Type="http://schemas.openxmlformats.org/officeDocument/2006/relationships/hyperlink" Target="https://drive.google.com/open?id=19O1ejwAx6D-2ncOSgc-1Xqfp-NK0-f7r&amp;usp=drive_fs" TargetMode="External"/><Relationship Id="rId16" Type="http://schemas.openxmlformats.org/officeDocument/2006/relationships/hyperlink" Target="https://drive.google.com/open?id=1CKzcfDD1ZIsB-J0MTVK10fV-h8SxH0Ld&amp;usp=drive_fs" TargetMode="External"/><Relationship Id="rId19" Type="http://schemas.openxmlformats.org/officeDocument/2006/relationships/hyperlink" Target="https://drive.google.com/open?id=1CX_-NNpBhm67sccXK31pGcF9OMADGOCh&amp;usp=drive_fs" TargetMode="External"/><Relationship Id="rId18" Type="http://schemas.openxmlformats.org/officeDocument/2006/relationships/hyperlink" Target="https://drive.google.com/open?id=1CVm1kPtPYX4Xmlx8-6Uhm5LlQksdgwdl&amp;usp=drive_fs"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drive.google.com/file/d/1LZr3fHFPlhzEWZ42IAnoYIO1R2vcg2Ew/view?usp=drive_link" TargetMode="External"/><Relationship Id="rId2" Type="http://schemas.openxmlformats.org/officeDocument/2006/relationships/hyperlink" Target="https://drive.google.com/file/d/1UQ3y7sUk_kaEOlfnJphh3PM7A8WTII5K/view?usp=drive_link" TargetMode="External"/><Relationship Id="rId3" Type="http://schemas.openxmlformats.org/officeDocument/2006/relationships/hyperlink" Target="https://drive.google.com/file/d/1N8NM_wiH_chyyYLn38BCjVeglV_qEK9-/view?usp=drive_link" TargetMode="External"/><Relationship Id="rId4" Type="http://schemas.openxmlformats.org/officeDocument/2006/relationships/hyperlink" Target="https://drive.google.com/file/d/12lDsG2wxLYmqHIDmfeAbCluCYMWHLR2Q/view?usp=drive_link" TargetMode="External"/><Relationship Id="rId9" Type="http://schemas.openxmlformats.org/officeDocument/2006/relationships/hyperlink" Target="https://drive.google.com/file/d/121be5Y7tAwpFOxhq6h_lVIVZgtySqT1Y/view?usp=drive_link" TargetMode="External"/><Relationship Id="rId5" Type="http://schemas.openxmlformats.org/officeDocument/2006/relationships/hyperlink" Target="https://drive.google.com/file/d/10LEaCtx51SYFq_Xt5shCows2e4nOl8WC/view?usp=drive_link" TargetMode="External"/><Relationship Id="rId6" Type="http://schemas.openxmlformats.org/officeDocument/2006/relationships/hyperlink" Target="https://drive.google.com/file/d/1DYWPQtMeM_9NkWIoCvS35-QI3Je964jN/view?usp=drive_link" TargetMode="External"/><Relationship Id="rId7" Type="http://schemas.openxmlformats.org/officeDocument/2006/relationships/hyperlink" Target="https://drive.google.com/file/d/1q6RwCqb7k55p7IwwOEmMcl3ot7zNvgyy/view?usp=drive_link" TargetMode="External"/><Relationship Id="rId8" Type="http://schemas.openxmlformats.org/officeDocument/2006/relationships/hyperlink" Target="https://drive.google.com/file/d/12OoIuehKY7wnK7hKkeOgtX8OLQJ9DmRO/view?usp=drive_link" TargetMode="External"/><Relationship Id="rId11" Type="http://schemas.openxmlformats.org/officeDocument/2006/relationships/hyperlink" Target="https://drive.google.com/file/d/1hGuQ0Pe_SMFglPm342as1Wb0yMVZDe3y/view?usp=drive_link" TargetMode="External"/><Relationship Id="rId10" Type="http://schemas.openxmlformats.org/officeDocument/2006/relationships/hyperlink" Target="https://drive.google.com/file/d/105tLsGsQ5YSOF6ZQ0kS1bLsmq8s60qWm/view?usp=drive_link" TargetMode="External"/><Relationship Id="rId13" Type="http://schemas.openxmlformats.org/officeDocument/2006/relationships/hyperlink" Target="https://drive.google.com/file/d/1cd20pB2gZLtW-P5r0QVQMHO0d3PhHWOj/view?usp=drive_link" TargetMode="External"/><Relationship Id="rId12" Type="http://schemas.openxmlformats.org/officeDocument/2006/relationships/hyperlink" Target="https://drive.google.com/file/d/1wtBHCMZ6i0wIlu_znSj4kfbZsFxSi9Px/view?usp=drive_link" TargetMode="External"/><Relationship Id="rId15" Type="http://schemas.openxmlformats.org/officeDocument/2006/relationships/hyperlink" Target="https://drive.google.com/file/d/1CxUF1gaa3GVNaOauXTrqn6K3sH9Sv2GP/view?usp=drive_link" TargetMode="External"/><Relationship Id="rId14" Type="http://schemas.openxmlformats.org/officeDocument/2006/relationships/hyperlink" Target="https://drive.google.com/file/d/1TytIVkPy-j7DqOQ22zKwg6WnHH0rPl45/view?usp=drive_link" TargetMode="External"/><Relationship Id="rId17" Type="http://schemas.openxmlformats.org/officeDocument/2006/relationships/hyperlink" Target="https://drive.google.com/file/d/1QToVOEyz8zfZdAxszzeRhGPESE8msQNW/view?usp=drive_link" TargetMode="External"/><Relationship Id="rId16" Type="http://schemas.openxmlformats.org/officeDocument/2006/relationships/hyperlink" Target="https://drive.google.com/file/d/1CxUF1gaa3GVNaOauXTrqn6K3sH9Sv2GP/view?usp=drive_link" TargetMode="External"/><Relationship Id="rId18"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drive.google.com/file/d/15HxQXr1ygUjGj1fUqUxwP02X0t5zaDMH/view?usp=drive_link" TargetMode="External"/><Relationship Id="rId2" Type="http://schemas.openxmlformats.org/officeDocument/2006/relationships/hyperlink" Target="https://drive.google.com/file/d/1LhzWU1s_Lp_waJwc4lhcbOKRMpA1odlA/view?usp=drive_link" TargetMode="External"/><Relationship Id="rId3" Type="http://schemas.openxmlformats.org/officeDocument/2006/relationships/hyperlink" Target="https://drive.google.com/file/d/1q6FkDON0nIvBmNzFKtr4kNov4aDm2rYq/view?usp=drive_link" TargetMode="External"/><Relationship Id="rId4" Type="http://schemas.openxmlformats.org/officeDocument/2006/relationships/hyperlink" Target="https://drive.google.com/file/d/1iqxZo9u352QUsOsGFGQE8mLSQ36PQXy_/view?usp=drive_link" TargetMode="External"/><Relationship Id="rId9" Type="http://schemas.openxmlformats.org/officeDocument/2006/relationships/hyperlink" Target="https://drive.google.com/file/d/1xoXZ7BRHucX8_tXy2dVGbqXFr0cF1CqT/view?usp=drive_link" TargetMode="External"/><Relationship Id="rId5" Type="http://schemas.openxmlformats.org/officeDocument/2006/relationships/hyperlink" Target="https://drive.google.com/file/d/1359vpqn_VGd5W-HP0V8BgpWstxkhDzoN/view?usp=drive_link" TargetMode="External"/><Relationship Id="rId6" Type="http://schemas.openxmlformats.org/officeDocument/2006/relationships/hyperlink" Target="https://drive.google.com/file/d/1CG24Y0tJZeddvKfjYhuzGzS56VzTyPe6/view?usp=drive_link" TargetMode="External"/><Relationship Id="rId7" Type="http://schemas.openxmlformats.org/officeDocument/2006/relationships/hyperlink" Target="https://drive.google.com/file/d/1sph-mz3dqO3wN6GBN7EytaBurWEqU8IX/view?usp=drive_link" TargetMode="External"/><Relationship Id="rId8" Type="http://schemas.openxmlformats.org/officeDocument/2006/relationships/hyperlink" Target="https://drive.google.com/file/d/1jfZWPvw49EAgmQv1WaTAc9BZTEv8Lkp-/view?usp=drive_link" TargetMode="External"/><Relationship Id="rId20" Type="http://schemas.openxmlformats.org/officeDocument/2006/relationships/hyperlink" Target="https://drive.google.com/file/d/15s62JHYrf1NE9i3P4UzOwk3lMfl4M3e-/view?usp=drive_link" TargetMode="External"/><Relationship Id="rId22" Type="http://schemas.openxmlformats.org/officeDocument/2006/relationships/hyperlink" Target="https://drive.google.com/file/d/1w_PfWZp9e1Ub2_BAwI3HAdGuUykG-wm_/view?usp=drive_link" TargetMode="External"/><Relationship Id="rId21" Type="http://schemas.openxmlformats.org/officeDocument/2006/relationships/hyperlink" Target="https://drive.google.com/file/d/1w_PfWZp9e1Ub2_BAwI3HAdGuUykG-wm_/view?usp=drive_link" TargetMode="External"/><Relationship Id="rId23" Type="http://schemas.openxmlformats.org/officeDocument/2006/relationships/drawing" Target="../drawings/drawing38.xml"/><Relationship Id="rId11" Type="http://schemas.openxmlformats.org/officeDocument/2006/relationships/hyperlink" Target="https://drive.google.com/file/d/1s9VTuIdkH9syXXOqT39Q_gyqtzn2Y-VP/view?usp=drive_link" TargetMode="External"/><Relationship Id="rId10" Type="http://schemas.openxmlformats.org/officeDocument/2006/relationships/hyperlink" Target="https://drive.google.com/file/d/1LC6p-cA2u2H1ejYcucl3mzfEJCfcHxUa/view?usp=drive_link" TargetMode="External"/><Relationship Id="rId13" Type="http://schemas.openxmlformats.org/officeDocument/2006/relationships/hyperlink" Target="https://drive.google.com/file/d/1K50RySXZia-mNrAE8HM-i3qqJ29drWwE/view?usp=drive_link" TargetMode="External"/><Relationship Id="rId12" Type="http://schemas.openxmlformats.org/officeDocument/2006/relationships/hyperlink" Target="https://drive.google.com/file/d/1kRVq6V5FL3n6f9eP0gTib9tNmiMpwVWN/view?usp=drive_link" TargetMode="External"/><Relationship Id="rId15" Type="http://schemas.openxmlformats.org/officeDocument/2006/relationships/hyperlink" Target="https://drive.google.com/file/d/1cPh-DU0oRr5L8hT1HD0Yxoh1RwFLcg8D/view?usp=drive_link" TargetMode="External"/><Relationship Id="rId14" Type="http://schemas.openxmlformats.org/officeDocument/2006/relationships/hyperlink" Target="https://drive.google.com/file/d/1WRCjUf9WfqBv6cOGf3blTgFMLErzDmvm/view?usp=drive_link" TargetMode="External"/><Relationship Id="rId17" Type="http://schemas.openxmlformats.org/officeDocument/2006/relationships/hyperlink" Target="https://drive.google.com/file/d/1wFq0oNNF-ngcq-sOnVhNt-fx7QEGQsqh/view?usp=drive_link" TargetMode="External"/><Relationship Id="rId16" Type="http://schemas.openxmlformats.org/officeDocument/2006/relationships/hyperlink" Target="https://drive.google.com/file/d/1AQ5pplX1GL_XJ4ghU94kiseWVcsULKlA/view?usp=drive_link" TargetMode="External"/><Relationship Id="rId19" Type="http://schemas.openxmlformats.org/officeDocument/2006/relationships/hyperlink" Target="https://drive.google.com/file/d/15s62JHYrf1NE9i3P4UzOwk3lMfl4M3e-/view?usp=drive_link" TargetMode="External"/><Relationship Id="rId18" Type="http://schemas.openxmlformats.org/officeDocument/2006/relationships/hyperlink" Target="https://drive.google.com/file/d/1GOWQ-WpnmR9bf0ALhgK4xE9jjr5Ii5T2/view?usp=drive_link"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drive.google.com/file/d/1GKgFZ_KfYD17y-8x7MX94gXFRgZ4UQ5G/view?usp=drive_link" TargetMode="External"/><Relationship Id="rId2" Type="http://schemas.openxmlformats.org/officeDocument/2006/relationships/hyperlink" Target="https://drive.google.com/file/d/1MWrL4oFbaanvNJe7olAsibU73z-P08ja/view?usp=drive_link" TargetMode="External"/><Relationship Id="rId3" Type="http://schemas.openxmlformats.org/officeDocument/2006/relationships/hyperlink" Target="https://drive.google.com/file/d/1ZbyGi2j75TcRMytcd59h-QYXySJhCuQl/view?usp=drive_link" TargetMode="External"/><Relationship Id="rId4" Type="http://schemas.openxmlformats.org/officeDocument/2006/relationships/hyperlink" Target="https://drive.google.com/file/d/1IDdoI5gQ3qwNPWkzxRAXXP6YxH18cFun/view?usp=drive_link" TargetMode="External"/><Relationship Id="rId9" Type="http://schemas.openxmlformats.org/officeDocument/2006/relationships/hyperlink" Target="https://drive.google.com/file/d/14qLY9t1eU2hDI4SPrZkb5pwHuzBN8WWU/view?usp=drive_link" TargetMode="External"/><Relationship Id="rId5" Type="http://schemas.openxmlformats.org/officeDocument/2006/relationships/hyperlink" Target="https://drive.google.com/file/d/1P6SncKtpa4eRoL9dhXu-SESHvcO8kKby/view?usp=drive_link" TargetMode="External"/><Relationship Id="rId6" Type="http://schemas.openxmlformats.org/officeDocument/2006/relationships/hyperlink" Target="https://drive.google.com/file/d/19e7ESbES8Pri1t8L7bIlM8PKyltT7Vil/view?usp=drive_link" TargetMode="External"/><Relationship Id="rId7" Type="http://schemas.openxmlformats.org/officeDocument/2006/relationships/hyperlink" Target="https://drive.google.com/file/d/12GKdHCJBA4Vdc_TYNAkdU0qI4ouUdGY3/view?usp=drive_link" TargetMode="External"/><Relationship Id="rId8" Type="http://schemas.openxmlformats.org/officeDocument/2006/relationships/hyperlink" Target="https://drive.google.com/file/d/12GKdHCJBA4Vdc_TYNAkdU0qI4ouUdGY3/view?usp=drive_link" TargetMode="External"/><Relationship Id="rId20" Type="http://schemas.openxmlformats.org/officeDocument/2006/relationships/hyperlink" Target="https://drive.google.com/file/d/1spXzUgJN_yoJX_ATkpKITayP0bb_36fq/view?usp=drive_link" TargetMode="External"/><Relationship Id="rId22" Type="http://schemas.openxmlformats.org/officeDocument/2006/relationships/hyperlink" Target="https://drive.google.com/file/d/1c-EBI6FgISs6WI1BeLxUEktSka3zBQjl/view?usp=drive_link" TargetMode="External"/><Relationship Id="rId21" Type="http://schemas.openxmlformats.org/officeDocument/2006/relationships/hyperlink" Target="https://drive.google.com/file/d/1Qtt9Hji5C-jat2FmL5b70BSLUefFKXnW/view?usp=drive_link" TargetMode="External"/><Relationship Id="rId23" Type="http://schemas.openxmlformats.org/officeDocument/2006/relationships/drawing" Target="../drawings/drawing39.xml"/><Relationship Id="rId11" Type="http://schemas.openxmlformats.org/officeDocument/2006/relationships/hyperlink" Target="https://drive.google.com/file/d/17fDvpkzox1Tc3pH1bwYE_nW6y6GBSxBy/view?usp=drive_link" TargetMode="External"/><Relationship Id="rId10" Type="http://schemas.openxmlformats.org/officeDocument/2006/relationships/hyperlink" Target="https://drive.google.com/file/d/1c5AmcqFUaHBx4QvcERGVslCk9e6YkjJ-/view?usp=drive_link" TargetMode="External"/><Relationship Id="rId13" Type="http://schemas.openxmlformats.org/officeDocument/2006/relationships/hyperlink" Target="https://drive.google.com/file/d/1AU1RAilihoxxQcV7F5kef9-qI2oTn2vF/view?usp=drive_link" TargetMode="External"/><Relationship Id="rId12" Type="http://schemas.openxmlformats.org/officeDocument/2006/relationships/hyperlink" Target="https://drive.google.com/file/d/1MoBOieMTYu9vnxxKi4KFa2SnduHt1XA6/view?usp=drive_link" TargetMode="External"/><Relationship Id="rId15" Type="http://schemas.openxmlformats.org/officeDocument/2006/relationships/hyperlink" Target="https://drive.google.com/file/d/1fPyjq8wNo9WP4DN19NiBMjDw9jlkKWy0/view?usp=drive_link" TargetMode="External"/><Relationship Id="rId14" Type="http://schemas.openxmlformats.org/officeDocument/2006/relationships/hyperlink" Target="https://drive.google.com/file/d/1x7cgSclSmROVKvcR38t_41goz1DPRsH0/view?usp=drive_link" TargetMode="External"/><Relationship Id="rId17" Type="http://schemas.openxmlformats.org/officeDocument/2006/relationships/hyperlink" Target="https://drive.google.com/file/d/1ypEgJNYmq4UL9Sv-8mjdEWGNQ6kRX4xR/view?usp=drive_link" TargetMode="External"/><Relationship Id="rId16" Type="http://schemas.openxmlformats.org/officeDocument/2006/relationships/hyperlink" Target="https://drive.google.com/file/d/1zSaeP77cbDHEKf7b5Yl7pfAeZg-YbyxU/view?usp=drive_link" TargetMode="External"/><Relationship Id="rId19" Type="http://schemas.openxmlformats.org/officeDocument/2006/relationships/hyperlink" Target="https://drive.google.com/file/d/1Kw1ob5Bf03ehHy9z2zqWzY3tunf9j_B7/view?usp=drive_link" TargetMode="External"/><Relationship Id="rId18" Type="http://schemas.openxmlformats.org/officeDocument/2006/relationships/hyperlink" Target="https://drive.google.com/file/d/1T5GNWcSe1RkomcVFoShFkmRw5ubowCEd/view?usp=drive_link" TargetMode="Externa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hyperlink" Target="https://drive.google.com/file/d/1lddM5xaQDbwOwzToYel5sm8jIctasH9r/view?usp=drive_link" TargetMode="External"/><Relationship Id="rId2" Type="http://schemas.openxmlformats.org/officeDocument/2006/relationships/hyperlink" Target="https://drive.google.com/file/d/1pwOCJBggLI8JAUJbAUMEpHWO_dd5bRRN/view?usp=drive_link" TargetMode="External"/><Relationship Id="rId3" Type="http://schemas.openxmlformats.org/officeDocument/2006/relationships/hyperlink" Target="https://drive.google.com/file/d/1EpFbxqZhXAzKWrO3pB4lsFNuxUDHCXgu/view?usp=drive_link" TargetMode="External"/><Relationship Id="rId4" Type="http://schemas.openxmlformats.org/officeDocument/2006/relationships/hyperlink" Target="https://drive.google.com/file/d/1cPWzL_QhlUGvbfAUoyWcqkSkV1HDItBz/view?usp=drive_link" TargetMode="External"/><Relationship Id="rId9" Type="http://schemas.openxmlformats.org/officeDocument/2006/relationships/hyperlink" Target="https://drive.google.com/file/d/1-2ZHPlTmUPt9ZAApMsukr3jHOG9sZv1U/view?usp=drive_link" TargetMode="External"/><Relationship Id="rId5" Type="http://schemas.openxmlformats.org/officeDocument/2006/relationships/hyperlink" Target="https://drive.google.com/file/d/1jHE5j8H1v6jdd9PyytfS2YM-OonnhmhO/view?usp=drive_link" TargetMode="External"/><Relationship Id="rId6" Type="http://schemas.openxmlformats.org/officeDocument/2006/relationships/hyperlink" Target="https://drive.google.com/file/d/1mHcg0HFseLOdeMW3oULNqmvcnrmZGCct/view?usp=drive_link" TargetMode="External"/><Relationship Id="rId7" Type="http://schemas.openxmlformats.org/officeDocument/2006/relationships/hyperlink" Target="https://drive.google.com/file/d/1l4Ip6HIOTS5xNAD-5HXKXoFJCQFRzOPC/view?usp=drive_link" TargetMode="External"/><Relationship Id="rId8" Type="http://schemas.openxmlformats.org/officeDocument/2006/relationships/hyperlink" Target="https://drive.google.com/file/d/1W3DAGX4aov-pR95qiyYsVyKcolAPQ9O8/view?usp=drive_link" TargetMode="External"/><Relationship Id="rId11" Type="http://schemas.openxmlformats.org/officeDocument/2006/relationships/hyperlink" Target="https://drive.google.com/file/d/13nnNOZkT2ZXxMdjH246UTDxfNTmybSkm/view?usp=drive_link" TargetMode="External"/><Relationship Id="rId10" Type="http://schemas.openxmlformats.org/officeDocument/2006/relationships/hyperlink" Target="https://drive.google.com/file/d/1i0adbIoF7TSE1Oxe-hHBf-P1neF15Gfv/view?usp=drive_link" TargetMode="External"/><Relationship Id="rId13" Type="http://schemas.openxmlformats.org/officeDocument/2006/relationships/hyperlink" Target="https://drive.google.com/file/d/1O2dNHGm8U4_AQMtb0S6-RDI8H0sHHzgs/view?usp=drive_link" TargetMode="External"/><Relationship Id="rId12" Type="http://schemas.openxmlformats.org/officeDocument/2006/relationships/hyperlink" Target="https://drive.google.com/file/d/10rSG_XdjVsOMMJnRb_LX8rJlrqEVRLqC/view?usp=drive_link" TargetMode="External"/><Relationship Id="rId14"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hyperlink" Target="https://drive.google.com/file/d/1iOnP-1AtPzndxtp7B1F3HOaKy57UAXsg/view" TargetMode="External"/><Relationship Id="rId2" Type="http://schemas.openxmlformats.org/officeDocument/2006/relationships/hyperlink" Target="https://drive.google.com/file/d/1qdKHaRjBB-jvcwIHU8lgaS4RAIn7hn0a/view" TargetMode="External"/><Relationship Id="rId3" Type="http://schemas.openxmlformats.org/officeDocument/2006/relationships/hyperlink" Target="https://drive.google.com/file/d/1kcpR0OnpBnrxLDbVXSnlhHz9LD72KSle/view" TargetMode="External"/><Relationship Id="rId4" Type="http://schemas.openxmlformats.org/officeDocument/2006/relationships/hyperlink" Target="https://drive.google.com/file/d/1eh_Tzp0Mpu-2_vNH2y8e7mak8PWn2RyT/view" TargetMode="External"/><Relationship Id="rId9" Type="http://schemas.openxmlformats.org/officeDocument/2006/relationships/hyperlink" Target="https://drive.google.com/file/d/1zzyG2c7ihPpWxo9BinvHptWJ8Gi85JYR/view" TargetMode="External"/><Relationship Id="rId5" Type="http://schemas.openxmlformats.org/officeDocument/2006/relationships/hyperlink" Target="https://drive.google.com/file/d/1-7cR6LZi1u50y4gV6tspznCkdK_kla0a/view" TargetMode="External"/><Relationship Id="rId6" Type="http://schemas.openxmlformats.org/officeDocument/2006/relationships/hyperlink" Target="https://drive.google.com/file/d/1OxiqqaF9xDKAGyMJsgzDsaBMQTK-9Nbm/view" TargetMode="External"/><Relationship Id="rId7" Type="http://schemas.openxmlformats.org/officeDocument/2006/relationships/hyperlink" Target="https://drive.google.com/file/d/162ehCt--xu50WloZ3dz_l8cm5Sok4SHr/view" TargetMode="External"/><Relationship Id="rId8" Type="http://schemas.openxmlformats.org/officeDocument/2006/relationships/hyperlink" Target="https://drive.google.com/file/d/1qKCEiUcCCzmkWh47LnGzvUF2I6h5jTeI/view" TargetMode="External"/><Relationship Id="rId11" Type="http://schemas.openxmlformats.org/officeDocument/2006/relationships/hyperlink" Target="https://drive.google.com/file/d/1PcRAqwBFilVdRg6HHU5nylbMc6ZhY2X_/view" TargetMode="External"/><Relationship Id="rId10" Type="http://schemas.openxmlformats.org/officeDocument/2006/relationships/hyperlink" Target="https://drive.google.com/file/d/1OxiqqaF9xDKAGyMJsgzDsaBMQTK-9Nbm/view" TargetMode="External"/><Relationship Id="rId13" Type="http://schemas.openxmlformats.org/officeDocument/2006/relationships/hyperlink" Target="https://drive.google.com/file/d/15s62JHYrf1NE9i3P4UzOwk3lMfl4M3e-/view" TargetMode="External"/><Relationship Id="rId12" Type="http://schemas.openxmlformats.org/officeDocument/2006/relationships/hyperlink" Target="https://drive.google.com/file/d/15s62JHYrf1NE9i3P4UzOwk3lMfl4M3e-/view" TargetMode="External"/><Relationship Id="rId15" Type="http://schemas.openxmlformats.org/officeDocument/2006/relationships/drawing" Target="../drawings/drawing42.xml"/><Relationship Id="rId14" Type="http://schemas.openxmlformats.org/officeDocument/2006/relationships/hyperlink" Target="https://drive.google.com/file/d/13XEhkC6tybw70AlwGB-HLFuqHCxqFO5W/view"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drive.google.com/file/d/1-Ze0NXI1JHe-NNEjgQ8THDfVyxO0JKfA/view?usp=drive_link" TargetMode="External"/><Relationship Id="rId2" Type="http://schemas.openxmlformats.org/officeDocument/2006/relationships/hyperlink" Target="https://drive.google.com/file/d/1iCBMPAp846QpHsKRyW8fsElcv3iEcZMN/view?usp=drive_link" TargetMode="External"/><Relationship Id="rId3" Type="http://schemas.openxmlformats.org/officeDocument/2006/relationships/hyperlink" Target="https://drive.google.com/file/d/15bE1L9GtfFRFPbpaQwEa2esJzVRUC5wJ/view?usp=drive_link" TargetMode="External"/><Relationship Id="rId4" Type="http://schemas.openxmlformats.org/officeDocument/2006/relationships/hyperlink" Target="https://drive.google.com/file/d/1Y7L8SylB3P4v7A4rm3J-EMXzO5NVLi35/view?usp=drive_link" TargetMode="External"/><Relationship Id="rId5" Type="http://schemas.openxmlformats.org/officeDocument/2006/relationships/hyperlink" Target="https://drive.google.com/file/d/11sUH6Lf2rb1do6HTSQEUJybe_L6yyHHu/view?usp=drive_link" TargetMode="External"/><Relationship Id="rId6" Type="http://schemas.openxmlformats.org/officeDocument/2006/relationships/hyperlink" Target="https://drive.google.com/file/d/1C9gft0jXvkm_z_BtUJQvL5l144vSZMD2/view?usp=drive_link" TargetMode="External"/><Relationship Id="rId7" Type="http://schemas.openxmlformats.org/officeDocument/2006/relationships/hyperlink" Target="https://drive.google.com/file/d/19DggTuKqN93fQeJBD8Slk1vU2ZhMtekw/view?usp=drive_link" TargetMode="External"/><Relationship Id="rId8"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hyperlink" Target="https://drive.google.com/file/d/1KPUrcUNKBCjspMk8mYobUyoza3aLsDGm/view?usp=drive_link" TargetMode="External"/><Relationship Id="rId2" Type="http://schemas.openxmlformats.org/officeDocument/2006/relationships/hyperlink" Target="https://drive.google.com/file/d/1f9iCjVtJPMIRG1dVMV7zju7X2mGrHsie/view?usp=drive_link" TargetMode="External"/><Relationship Id="rId3" Type="http://schemas.openxmlformats.org/officeDocument/2006/relationships/hyperlink" Target="https://drive.google.com/file/d/1V_Sv6aSZbBHEJLrKmJ4VDMhjAr9lSyr7/view?usp=drive_link" TargetMode="External"/><Relationship Id="rId4" Type="http://schemas.openxmlformats.org/officeDocument/2006/relationships/hyperlink" Target="https://drive.google.com/file/d/1VSNu5HnIZKpqXQfOsQRJIF4JIxqify4g/view?usp=drive_link" TargetMode="External"/><Relationship Id="rId5" Type="http://schemas.openxmlformats.org/officeDocument/2006/relationships/hyperlink" Target="https://drive.google.com/file/d/1e1oD55UaTKT3lJehRjZobmnZWzQ_bpSo/view?usp=drive_link" TargetMode="External"/><Relationship Id="rId6" Type="http://schemas.openxmlformats.org/officeDocument/2006/relationships/hyperlink" Target="https://drive.google.com/file/d/1e1oD55UaTKT3lJehRjZobmnZWzQ_bpSo/view?usp=drive_link" TargetMode="External"/><Relationship Id="rId7" Type="http://schemas.openxmlformats.org/officeDocument/2006/relationships/hyperlink" Target="https://drive.google.com/file/d/1omM4TgD-Rtcg4dCPoPw7_t18dAnIB9k4/view?usp=drive_link" TargetMode="External"/><Relationship Id="rId8"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hyperlink" Target="https://drive.google.com/file/d/1Byf5DRBOXtstmRWFKWOtTA3ShcEVExBp/view?usp=drive_link" TargetMode="External"/><Relationship Id="rId2" Type="http://schemas.openxmlformats.org/officeDocument/2006/relationships/hyperlink" Target="https://drive.google.com/file/d/1wAUCiARO3jx3YQXp3i0tEKZCdEKP8j5T/view?usp=drive_link" TargetMode="External"/><Relationship Id="rId3" Type="http://schemas.openxmlformats.org/officeDocument/2006/relationships/hyperlink" Target="https://drive.google.com/file/d/1B1XbzVFEuvnmERKZGsIQCYPVPoImeme7/view?usp=drive_link" TargetMode="External"/><Relationship Id="rId4" Type="http://schemas.openxmlformats.org/officeDocument/2006/relationships/hyperlink" Target="https://drive.google.com/file/d/1ELO9GBgKVodEp1AsDBBJMEZNC0r60b_x/view?usp=drive_link" TargetMode="External"/><Relationship Id="rId9" Type="http://schemas.openxmlformats.org/officeDocument/2006/relationships/hyperlink" Target="https://drive.google.com/file/d/1dgzeJOWQHcBqY7Gd8w0xdu6hkEAF8ula/view?usp=drive_link" TargetMode="External"/><Relationship Id="rId5" Type="http://schemas.openxmlformats.org/officeDocument/2006/relationships/hyperlink" Target="https://drive.google.com/file/d/1oZfnhxFjBG7H93KcrpOC4QNZyYzYOLKh/view?usp=drive_link" TargetMode="External"/><Relationship Id="rId6" Type="http://schemas.openxmlformats.org/officeDocument/2006/relationships/hyperlink" Target="https://drive.google.com/file/d/159kmsKHvzdn_sAyvCHTnkbxknzzWAA37/view?usp=drive_link" TargetMode="External"/><Relationship Id="rId7" Type="http://schemas.openxmlformats.org/officeDocument/2006/relationships/hyperlink" Target="https://drive.google.com/file/d/1buAmZ7VpBEArOTDGWB8W81qdthf96Dtj/view?usp=drive_link" TargetMode="External"/><Relationship Id="rId8" Type="http://schemas.openxmlformats.org/officeDocument/2006/relationships/hyperlink" Target="https://drive.google.com/file/d/1xO4au0DBR3WzXMYF5ysGgek0bWnAVFDq/view?usp=drive_link" TargetMode="External"/><Relationship Id="rId11" Type="http://schemas.openxmlformats.org/officeDocument/2006/relationships/hyperlink" Target="https://drive.google.com/file/d/1jWO6gXQrn1G2NFb9hVsICyDwNcHeOxRn/view?usp=drive_link" TargetMode="External"/><Relationship Id="rId10" Type="http://schemas.openxmlformats.org/officeDocument/2006/relationships/hyperlink" Target="https://drive.google.com/file/d/1iLDMrlj0qvz5fkPw1NJeutfQaixBiif9/view?usp=drive_link" TargetMode="External"/><Relationship Id="rId13" Type="http://schemas.openxmlformats.org/officeDocument/2006/relationships/hyperlink" Target="https://drive.google.com/open?id=1L2PlaJhTi-K0yH7tuMr99HZ_ZJ5Utn_4" TargetMode="External"/><Relationship Id="rId12" Type="http://schemas.openxmlformats.org/officeDocument/2006/relationships/hyperlink" Target="https://drive.google.com/open?id=1O5i23cCjj05GcxpCaki6GMBRkHq3UH3d" TargetMode="External"/><Relationship Id="rId15" Type="http://schemas.openxmlformats.org/officeDocument/2006/relationships/hyperlink" Target="https://drive.google.com/open?id=1EAIEuOzDtFIPHSb3pnAgOVmSGOON9M52" TargetMode="External"/><Relationship Id="rId14" Type="http://schemas.openxmlformats.org/officeDocument/2006/relationships/hyperlink" Target="https://drive.google.com/open?id=1GoTlGRmdljMfhRWCWJviVNg0WKuAWPUW" TargetMode="External"/><Relationship Id="rId16"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hyperlink" Target="https://drive.google.com/file/d/1uGxRl7B-0yIuI7ildZLsQh4efAz0hM2F/view?usp=drive_link" TargetMode="External"/><Relationship Id="rId2" Type="http://schemas.openxmlformats.org/officeDocument/2006/relationships/hyperlink" Target="https://drive.google.com/file/d/1ZGcIGxFwS7vOuEBn89LMj6JhQO-q6kbz/view?usp=drive_link" TargetMode="External"/><Relationship Id="rId3" Type="http://schemas.openxmlformats.org/officeDocument/2006/relationships/hyperlink" Target="https://drive.google.com/file/d/1VF2MJi8RTf2ma90zxmLCoRQVXU76MgqM/view?usp=drive_link" TargetMode="External"/><Relationship Id="rId4" Type="http://schemas.openxmlformats.org/officeDocument/2006/relationships/hyperlink" Target="https://drive.google.com/file/d/1DEpiLLcfR9G4yAhiDwTeoAkcnvt_z7z2/view?usp=drive_link" TargetMode="External"/><Relationship Id="rId9" Type="http://schemas.openxmlformats.org/officeDocument/2006/relationships/hyperlink" Target="https://drive.google.com/file/d/1GvJH9rU1D4nxMNxZ0awl9sSzmMxkiRsN/view?usp=drive_link" TargetMode="External"/><Relationship Id="rId5" Type="http://schemas.openxmlformats.org/officeDocument/2006/relationships/hyperlink" Target="https://drive.google.com/file/d/1-bchm1crYNrJpd1v4eYTurKJNLv0KUWk/view?usp=drive_link" TargetMode="External"/><Relationship Id="rId6" Type="http://schemas.openxmlformats.org/officeDocument/2006/relationships/hyperlink" Target="https://drive.google.com/file/d/1HUS_HqGpn_Vi5rXWNGn8q0W9kuPqNOA3/view?usp=drive_link" TargetMode="External"/><Relationship Id="rId7" Type="http://schemas.openxmlformats.org/officeDocument/2006/relationships/hyperlink" Target="https://drive.google.com/file/d/1g9wEujXy6nnT4mN6DOxMpXf-3hAp1aI3/view?usp=drive_link" TargetMode="External"/><Relationship Id="rId8" Type="http://schemas.openxmlformats.org/officeDocument/2006/relationships/hyperlink" Target="https://drive.google.com/file/d/1zbnipc6hA5MrobQq12N7D3EWYi_8wVUQ/view?usp=drive_link" TargetMode="External"/><Relationship Id="rId11" Type="http://schemas.openxmlformats.org/officeDocument/2006/relationships/hyperlink" Target="https://drive.google.com/file/d/1bM2NPXZ5UW7CK2M-9L04IfF7SCikulj3/view?usp=drive_link" TargetMode="External"/><Relationship Id="rId10" Type="http://schemas.openxmlformats.org/officeDocument/2006/relationships/hyperlink" Target="https://drive.google.com/file/d/1YeVfoExdIuWr3rF8KXrUPjeKqj10bdF8/view?usp=drive_link" TargetMode="External"/><Relationship Id="rId13" Type="http://schemas.openxmlformats.org/officeDocument/2006/relationships/drawing" Target="../drawings/drawing47.xml"/><Relationship Id="rId12" Type="http://schemas.openxmlformats.org/officeDocument/2006/relationships/hyperlink" Target="https://drive.google.com/file/d/1hYriPHKAsdH4zlEhbhBsZjmZj9XJKurM/view?usp=drive_link"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drive.google.com/file/d/1R0UT_W0GFrf1AVl93KpBccQN5U1M0BUp/view?usp=drive_link" TargetMode="External"/><Relationship Id="rId2" Type="http://schemas.openxmlformats.org/officeDocument/2006/relationships/hyperlink" Target="https://drive.google.com/file/d/1MgcXHU1H4kKsLD2jJzMot01fhgyWaVkD/view?usp=drive_link" TargetMode="External"/><Relationship Id="rId3" Type="http://schemas.openxmlformats.org/officeDocument/2006/relationships/hyperlink" Target="https://drive.google.com/file/d/1kMW8g3HYawrdllDT8C389NTdXn8XAssp/view?usp=drive_link" TargetMode="External"/><Relationship Id="rId4" Type="http://schemas.openxmlformats.org/officeDocument/2006/relationships/hyperlink" Target="https://drive.google.com/file/d/1bI3KmHAEs1W9vKPaKQccqKCacBmTc6Pf/view?usp=drive_link" TargetMode="External"/><Relationship Id="rId9" Type="http://schemas.openxmlformats.org/officeDocument/2006/relationships/hyperlink" Target="https://drive.google.com/file/d/1IZms3SoJk5ti0omnUYH0wHyP5nHeEzoe/view?usp=drive_link" TargetMode="External"/><Relationship Id="rId5" Type="http://schemas.openxmlformats.org/officeDocument/2006/relationships/hyperlink" Target="https://drive.google.com/file/d/1CiJ_S-jDO96bBAGhSqPPKt4Q2g9HkmqJ/view?usp=drive_link" TargetMode="External"/><Relationship Id="rId6" Type="http://schemas.openxmlformats.org/officeDocument/2006/relationships/hyperlink" Target="https://drive.google.com/file/d/1sEOMQH4dyJriWW1Ugx9JPjRmOSeLQRov/view?usp=drive_link" TargetMode="External"/><Relationship Id="rId7" Type="http://schemas.openxmlformats.org/officeDocument/2006/relationships/hyperlink" Target="https://drive.google.com/file/d/1FcnAVwzxQXXUhLLtBzWOqzqzfU7jWRx-/view?usp=drive_link" TargetMode="External"/><Relationship Id="rId8" Type="http://schemas.openxmlformats.org/officeDocument/2006/relationships/hyperlink" Target="https://drive.google.com/file/d/1-UnvIPnCKWvT1Jlbc90Ydp0KBAVZE_kX/view?usp=drive_link" TargetMode="External"/><Relationship Id="rId31" Type="http://schemas.openxmlformats.org/officeDocument/2006/relationships/hyperlink" Target="https://drive.google.com/file/d/1RViXwNjUTC1m3LEmG_cFTY5g_kgyAbZR/view?usp=drive_link" TargetMode="External"/><Relationship Id="rId30" Type="http://schemas.openxmlformats.org/officeDocument/2006/relationships/hyperlink" Target="https://drive.google.com/file/d/10GyOa8xPLawCRlLMazMqGb4SaSy6zW7f/view?usp=drive_link" TargetMode="External"/><Relationship Id="rId33" Type="http://schemas.openxmlformats.org/officeDocument/2006/relationships/hyperlink" Target="https://drive.google.com/file/d/1pD5l5wvKIYk5Ydl1AzyxR3C3iSCiqbtR/view?usp=drive_link" TargetMode="External"/><Relationship Id="rId32" Type="http://schemas.openxmlformats.org/officeDocument/2006/relationships/hyperlink" Target="https://drive.google.com/file/d/1usLjOa7aySdg43tVBLKG2nwaMwbHvEWq/view?usp=drive_link" TargetMode="External"/><Relationship Id="rId34" Type="http://schemas.openxmlformats.org/officeDocument/2006/relationships/drawing" Target="../drawings/drawing48.xml"/><Relationship Id="rId20" Type="http://schemas.openxmlformats.org/officeDocument/2006/relationships/hyperlink" Target="https://drive.google.com/file/d/1WxRHOd513x8UXF11TcZPrnpmxPJE8TbY/view?usp=drive_link" TargetMode="External"/><Relationship Id="rId22" Type="http://schemas.openxmlformats.org/officeDocument/2006/relationships/hyperlink" Target="https://drive.google.com/file/d/1Fa0oQyR3XkQ1T67xa6ohAv9ht-OZTQHI/view?usp=drive_link" TargetMode="External"/><Relationship Id="rId21" Type="http://schemas.openxmlformats.org/officeDocument/2006/relationships/hyperlink" Target="https://drive.google.com/file/d/1AJ0xO08sBf9WPDd5E496rk_rPkn1PAkr/view?usp=drive_link" TargetMode="External"/><Relationship Id="rId24" Type="http://schemas.openxmlformats.org/officeDocument/2006/relationships/hyperlink" Target="https://drive.google.com/file/d/1FxCSCvG8_CXeXtmkZ8KlkPJj5hmW9Kzf/view?usp=drive_link" TargetMode="External"/><Relationship Id="rId23" Type="http://schemas.openxmlformats.org/officeDocument/2006/relationships/hyperlink" Target="https://drive.google.com/file/d/1duRKHZjX5wgQP6X8LsJtDYxiHzMmSfVR/view?usp=drive_link" TargetMode="External"/><Relationship Id="rId26" Type="http://schemas.openxmlformats.org/officeDocument/2006/relationships/hyperlink" Target="https://drive.google.com/file/d/1CPJWLNLonZ1SgCWbnkTPzvHKjVPsmptN/view?usp=drive_link" TargetMode="External"/><Relationship Id="rId25" Type="http://schemas.openxmlformats.org/officeDocument/2006/relationships/hyperlink" Target="https://drive.google.com/file/d/1CRWOGGnsLqAihTdndcUriPZWoOYctNON/view?usp=drive_link" TargetMode="External"/><Relationship Id="rId28" Type="http://schemas.openxmlformats.org/officeDocument/2006/relationships/hyperlink" Target="https://drive.google.com/file/d/1K8kRhgtuxTq-wq0vMc-ugNP2k_7H0u-v/view?usp=drive_link" TargetMode="External"/><Relationship Id="rId27" Type="http://schemas.openxmlformats.org/officeDocument/2006/relationships/hyperlink" Target="https://drive.google.com/file/d/1JohKDkKPfkZSbv-CvNxUrxTu39UC89fE/view?usp=drive_link" TargetMode="External"/><Relationship Id="rId29" Type="http://schemas.openxmlformats.org/officeDocument/2006/relationships/hyperlink" Target="https://drive.google.com/file/d/1KP2JOMXL8IHz4UJcNIamtGgIgDxj7gL1/view?usp=drive_link" TargetMode="External"/><Relationship Id="rId11" Type="http://schemas.openxmlformats.org/officeDocument/2006/relationships/hyperlink" Target="https://drive.google.com/file/d/1i0KYcjb6h2RUI_q9O3oQTzQeALQGEi77/view?usp=drive_link" TargetMode="External"/><Relationship Id="rId10" Type="http://schemas.openxmlformats.org/officeDocument/2006/relationships/hyperlink" Target="https://drive.google.com/file/d/1LerrJbbhaNWUjM0UNCUaQPYvefySmvDd/view?usp=drive_link" TargetMode="External"/><Relationship Id="rId13" Type="http://schemas.openxmlformats.org/officeDocument/2006/relationships/hyperlink" Target="https://drive.google.com/file/d/1KU60P1W8pMgdMQgwLk5lXCOBWRlyqVhK/view?usp=drive_link" TargetMode="External"/><Relationship Id="rId12" Type="http://schemas.openxmlformats.org/officeDocument/2006/relationships/hyperlink" Target="https://drive.google.com/file/d/10RjCoV_DW41Gv-UjdyVfs10IY_RrxZFR/view?usp=drive_link" TargetMode="External"/><Relationship Id="rId15" Type="http://schemas.openxmlformats.org/officeDocument/2006/relationships/hyperlink" Target="https://drive.google.com/file/d/1IQnqtknl-99PbB4OUFpm6CoCWJ1ZKc9p/view?usp=drive_link" TargetMode="External"/><Relationship Id="rId14" Type="http://schemas.openxmlformats.org/officeDocument/2006/relationships/hyperlink" Target="https://drive.google.com/file/d/1mgzXT_wAuFm7io26Dtyu0XiLl5TjhJ-v/view?usp=drive_link" TargetMode="External"/><Relationship Id="rId17" Type="http://schemas.openxmlformats.org/officeDocument/2006/relationships/hyperlink" Target="https://drive.google.com/file/d/1Qp4hfoc97lqY19pGeP5Y6qMAr9OepXSd/view?usp=drive_link" TargetMode="External"/><Relationship Id="rId16" Type="http://schemas.openxmlformats.org/officeDocument/2006/relationships/hyperlink" Target="https://drive.google.com/file/d/1IQnqtknl-99PbB4OUFpm6CoCWJ1ZKc9p/view?usp=drive_link" TargetMode="External"/><Relationship Id="rId19" Type="http://schemas.openxmlformats.org/officeDocument/2006/relationships/hyperlink" Target="https://drive.google.com/file/d/1NKzQbPQok_C4VsTKmWX20_wldAKO4-P0/view?usp=drive_link" TargetMode="External"/><Relationship Id="rId18" Type="http://schemas.openxmlformats.org/officeDocument/2006/relationships/hyperlink" Target="https://drive.google.com/file/d/1vJungohijijMUiwDLEYrljJuvukGzIgG/view?usp=drive_link"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drive.google.com/file/d/1ZgnRC9NMw7i8ZBi0MVGHZqD2NMaSro23/view?usp=drive_link" TargetMode="External"/><Relationship Id="rId2" Type="http://schemas.openxmlformats.org/officeDocument/2006/relationships/hyperlink" Target="https://drive.google.com/file/d/1vl9hobYjWJDd3p-ehcUEasNw0FLdKVju/view?usp=drive_link" TargetMode="External"/><Relationship Id="rId3" Type="http://schemas.openxmlformats.org/officeDocument/2006/relationships/hyperlink" Target="https://drive.google.com/file/d/11gfblqKyrkHNnCJYCq7bfoFTAbcpCyNJ/view?usp=drive_link" TargetMode="External"/><Relationship Id="rId4" Type="http://schemas.openxmlformats.org/officeDocument/2006/relationships/hyperlink" Target="https://drive.google.com/file/d/1U4BnenGtQQzvsuwEGDTyvWSe4J2I-a5P/view?usp=drive_link" TargetMode="External"/><Relationship Id="rId9" Type="http://schemas.openxmlformats.org/officeDocument/2006/relationships/hyperlink" Target="https://drive.google.com/file/d/14jY2cd8EvJeSRMOE-mR8vlhfFYHB532x/view?usp=drive_link" TargetMode="External"/><Relationship Id="rId5" Type="http://schemas.openxmlformats.org/officeDocument/2006/relationships/hyperlink" Target="https://drive.google.com/file/d/1v2d3KjKmGYzQK-7syiRp8S9-0pwXEeYI/view?usp=drive_link" TargetMode="External"/><Relationship Id="rId6" Type="http://schemas.openxmlformats.org/officeDocument/2006/relationships/hyperlink" Target="https://drive.google.com/file/d/1RnE-9LUPPFW98lUfb1BZLMVNhxIefnIQ/view?usp=drive_link" TargetMode="External"/><Relationship Id="rId7" Type="http://schemas.openxmlformats.org/officeDocument/2006/relationships/hyperlink" Target="https://drive.google.com/file/d/1Fz7c7UHLLYOwjLFKnnrpe8UvSbY86a3R/view?usp=drive_link" TargetMode="External"/><Relationship Id="rId8" Type="http://schemas.openxmlformats.org/officeDocument/2006/relationships/hyperlink" Target="https://drive.google.com/file/d/1sabac8ZB-NwfGKPMz2THEsbtRxcC0gah/view?usp=drive_link" TargetMode="External"/><Relationship Id="rId20" Type="http://schemas.openxmlformats.org/officeDocument/2006/relationships/hyperlink" Target="https://drive.google.com/file/d/1BwpXkUGVmAgypebKYYypsTS__1jpl4Bp/view?usp=drive_link" TargetMode="External"/><Relationship Id="rId22" Type="http://schemas.openxmlformats.org/officeDocument/2006/relationships/hyperlink" Target="https://drive.google.com/file/d/13oRb71iRz28gztWRWL-LIx1POOpFnySh/view?usp=drive_link" TargetMode="External"/><Relationship Id="rId21" Type="http://schemas.openxmlformats.org/officeDocument/2006/relationships/hyperlink" Target="https://drive.google.com/file/d/1fGtj37tO27D92vom6qnjHd4Q9EeRY4rv/view?usp=drive_link" TargetMode="External"/><Relationship Id="rId24" Type="http://schemas.openxmlformats.org/officeDocument/2006/relationships/hyperlink" Target="https://drive.google.com/file/d/1-XvSJpM2ieQJDHII4kdQLTdJvKoBVM9G/view?usp=drive_link" TargetMode="External"/><Relationship Id="rId23" Type="http://schemas.openxmlformats.org/officeDocument/2006/relationships/hyperlink" Target="https://drive.google.com/file/d/1_eEW1-J1JFfiTaKJxyJJ2ZFIj_Pa3Wl3/view?usp=drive_link" TargetMode="External"/><Relationship Id="rId25" Type="http://schemas.openxmlformats.org/officeDocument/2006/relationships/drawing" Target="../drawings/drawing49.xml"/><Relationship Id="rId11" Type="http://schemas.openxmlformats.org/officeDocument/2006/relationships/hyperlink" Target="https://drive.google.com/file/d/1NMwkTSAaKfrFsCvq-SnL-7vsnhgTX2z3/view?usp=drive_link" TargetMode="External"/><Relationship Id="rId10" Type="http://schemas.openxmlformats.org/officeDocument/2006/relationships/hyperlink" Target="https://drive.google.com/file/d/14jY2cd8EvJeSRMOE-mR8vlhfFYHB532x/view?usp=drive_link" TargetMode="External"/><Relationship Id="rId13" Type="http://schemas.openxmlformats.org/officeDocument/2006/relationships/hyperlink" Target="https://drive.google.com/file/d/1ruoHQ5-16FZ10xQ8-0T_FjsimvPfq50A/view?usp=drive_link" TargetMode="External"/><Relationship Id="rId12" Type="http://schemas.openxmlformats.org/officeDocument/2006/relationships/hyperlink" Target="https://drive.google.com/file/d/1ri75YY9dwYFKBtgoXF6E9aiTottsXLM-/view?usp=drive_link" TargetMode="External"/><Relationship Id="rId15" Type="http://schemas.openxmlformats.org/officeDocument/2006/relationships/hyperlink" Target="https://drive.google.com/file/d/1nGcndJ9Qrq2EYOyT8kzQGM_ot2xxA6oB/view?usp=drive_link" TargetMode="External"/><Relationship Id="rId14" Type="http://schemas.openxmlformats.org/officeDocument/2006/relationships/hyperlink" Target="https://drive.google.com/file/d/1nGcndJ9Qrq2EYOyT8kzQGM_ot2xxA6oB/view?usp=drive_link" TargetMode="External"/><Relationship Id="rId17" Type="http://schemas.openxmlformats.org/officeDocument/2006/relationships/hyperlink" Target="https://drive.google.com/file/d/1QbW9p0jiHCqfyIAmFCZcuOhRqPCopjP7/view?usp=drive_link" TargetMode="External"/><Relationship Id="rId16" Type="http://schemas.openxmlformats.org/officeDocument/2006/relationships/hyperlink" Target="https://drive.google.com/file/d/1-v6uD3juGujTd0rQvdamZKALxW86yena/view?usp=drive_link" TargetMode="External"/><Relationship Id="rId19" Type="http://schemas.openxmlformats.org/officeDocument/2006/relationships/hyperlink" Target="https://drive.google.com/file/d/1XZaB8cnv7DqDy6mE-qs2Ht7Pv9vQ6Boo/view?usp=drive_link" TargetMode="External"/><Relationship Id="rId18" Type="http://schemas.openxmlformats.org/officeDocument/2006/relationships/hyperlink" Target="https://drive.google.com/file/d/1tLwf9KRPmZHdFghBKc9LxuklhAlkK1hh/view?usp=drive_link"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drive.google.com/file/d/14CvZDk9Y_SEvBM77p90UNVuf5E0OARyB/view?usp=drivesdk" TargetMode="External"/><Relationship Id="rId2" Type="http://schemas.openxmlformats.org/officeDocument/2006/relationships/hyperlink" Target="https://drive.google.com/file/d/13qikvVgY7gjLhP0a61l9_eDUVYuP70i_/view?usp=drivesdk" TargetMode="External"/><Relationship Id="rId3" Type="http://schemas.openxmlformats.org/officeDocument/2006/relationships/hyperlink" Target="https://drive.google.com/file/d/13bqPWEDcMGR1PEvdmXot7kimNTnW_kao/view?usp=drivesdk" TargetMode="External"/><Relationship Id="rId4" Type="http://schemas.openxmlformats.org/officeDocument/2006/relationships/hyperlink" Target="https://drive.google.com/file/d/13b-pD6oIQ56ZhwqBFybSdHUJFkuoPlAp/view?usp=drivesdk" TargetMode="External"/><Relationship Id="rId9" Type="http://schemas.openxmlformats.org/officeDocument/2006/relationships/hyperlink" Target="https://drive.google.com/file/d/14_1Wd9m36uqqcmdpC16pGt1c0fEjqNRx/view?usp=drivesdk" TargetMode="External"/><Relationship Id="rId5" Type="http://schemas.openxmlformats.org/officeDocument/2006/relationships/hyperlink" Target="https://drive.google.com/file/d/13j9S0xe1WLgNTYlmLaxso4SHor6kLvSs/view?usp=drivesdk" TargetMode="External"/><Relationship Id="rId6" Type="http://schemas.openxmlformats.org/officeDocument/2006/relationships/hyperlink" Target="https://drive.google.com/file/d/146Duch5WfQDJ1-mgnmPYYyiTh3F-zkuK/view?usp=drivesdk" TargetMode="External"/><Relationship Id="rId7" Type="http://schemas.openxmlformats.org/officeDocument/2006/relationships/hyperlink" Target="https://drive.google.com/file/d/1qoiBw3Of2ZqpYt4fS4LMAssJA20CFLYL/view?usp=sharing" TargetMode="External"/><Relationship Id="rId8" Type="http://schemas.openxmlformats.org/officeDocument/2006/relationships/hyperlink" Target="https://drive.google.com/file/d/1rZdZC8qCo09jpznx1PgncP2DgcaOuf_j/view?usp=sharing" TargetMode="External"/><Relationship Id="rId31" Type="http://schemas.openxmlformats.org/officeDocument/2006/relationships/hyperlink" Target="https://drive.google.com/file/d/13IlxwAqaYgKI6m8JMFeFVj6yaH9UyU0C/view?usp=drivesdk" TargetMode="External"/><Relationship Id="rId30" Type="http://schemas.openxmlformats.org/officeDocument/2006/relationships/hyperlink" Target="https://drive.google.com/file/d/14s4uXeRlhXRZmh32_np5WlWqwMVTGnl9/view?usp=drivesdk" TargetMode="External"/><Relationship Id="rId33" Type="http://schemas.openxmlformats.org/officeDocument/2006/relationships/hyperlink" Target="https://drive.google.com/file/d/13MhPOygOsdgzVryGVYo5SK0A4hccZruA/view?usp=drivesdk" TargetMode="External"/><Relationship Id="rId32" Type="http://schemas.openxmlformats.org/officeDocument/2006/relationships/hyperlink" Target="https://drive.google.com/file/d/14DE_gljdVphJ6EgSIWzUgd7Xl5BBLaMj/view?usp=drivesdk" TargetMode="External"/><Relationship Id="rId35" Type="http://schemas.openxmlformats.org/officeDocument/2006/relationships/drawing" Target="../drawings/drawing50.xml"/><Relationship Id="rId34" Type="http://schemas.openxmlformats.org/officeDocument/2006/relationships/hyperlink" Target="https://drive.google.com/file/d/13OjSgjGzdLBzgBZ_HV8nxtGoJAALGhZR/view?usp=drivesdk" TargetMode="External"/><Relationship Id="rId20" Type="http://schemas.openxmlformats.org/officeDocument/2006/relationships/hyperlink" Target="https://drive.google.com/file/d/14_5mGwZ03sQNX1CWLVI4XrtaSQXkMP45/view?usp=sharing" TargetMode="External"/><Relationship Id="rId22" Type="http://schemas.openxmlformats.org/officeDocument/2006/relationships/hyperlink" Target="https://drive.google.com/file/d/1xtlCDERzwuUt7fl7LHXIfLSIyAyhnxcQ/view?usp=sharing" TargetMode="External"/><Relationship Id="rId21" Type="http://schemas.openxmlformats.org/officeDocument/2006/relationships/hyperlink" Target="https://drive.google.com/file/d/1-1dbdbZk6SfI4-It-9esoU6CTeSG-8X7/view?usp=sharing" TargetMode="External"/><Relationship Id="rId24" Type="http://schemas.openxmlformats.org/officeDocument/2006/relationships/hyperlink" Target="https://drive.google.com/file/d/14ccobc1yXV8Pohvd95Z5XOi3tIcYOVt2/view?usp=sharing" TargetMode="External"/><Relationship Id="rId23" Type="http://schemas.openxmlformats.org/officeDocument/2006/relationships/hyperlink" Target="https://drive.google.com/file/d/1At40GB5X3wlFfD04DuKy0zam0n0fEet9/view?usp=sharing" TargetMode="External"/><Relationship Id="rId26" Type="http://schemas.openxmlformats.org/officeDocument/2006/relationships/hyperlink" Target="https://drive.google.com/file/d/12uT_K4sXToDQZSdDxwGtmN0KG7zIKos7/view?usp=drivesdk" TargetMode="External"/><Relationship Id="rId25" Type="http://schemas.openxmlformats.org/officeDocument/2006/relationships/hyperlink" Target="https://drive.google.com/file/d/12qxgmnVS5-1TFVLWldPFQyBzbry91t-g/view?usp=drivesdk" TargetMode="External"/><Relationship Id="rId28" Type="http://schemas.openxmlformats.org/officeDocument/2006/relationships/hyperlink" Target="https://drive.google.com/file/d/130Km3ia2LvZqwI_6YhPDT7XDQS74Hcvd/view?usp=drivesdk" TargetMode="External"/><Relationship Id="rId27" Type="http://schemas.openxmlformats.org/officeDocument/2006/relationships/hyperlink" Target="https://drive.google.com/file/d/1ads1wxz3TBOHwzWwzceFflS25pFJ4oTb/view?usp=sharing" TargetMode="External"/><Relationship Id="rId29" Type="http://schemas.openxmlformats.org/officeDocument/2006/relationships/hyperlink" Target="https://drive.google.com/file/d/132qQZZHBScyUhz16B8nmPdkBECqGpo58/view?usp=drivesdk" TargetMode="External"/><Relationship Id="rId11" Type="http://schemas.openxmlformats.org/officeDocument/2006/relationships/hyperlink" Target="https://drive.google.com/file/d/1YBEQi4A00uGwNdOSlxr3WDcDS_bjNoxv/view?usp=drive_link" TargetMode="External"/><Relationship Id="rId10" Type="http://schemas.openxmlformats.org/officeDocument/2006/relationships/hyperlink" Target="https://drive.google.com/file/d/14-smGdoR-cipQU5Wa3IOkhVDRfn7HavN/view?usp=drivesdk" TargetMode="External"/><Relationship Id="rId13" Type="http://schemas.openxmlformats.org/officeDocument/2006/relationships/hyperlink" Target="https://drive.google.com/file/d/13hSowkMVmnyCp3WlY7lNkMF2ykV_Icyq/view?usp=drivesdk" TargetMode="External"/><Relationship Id="rId12" Type="http://schemas.openxmlformats.org/officeDocument/2006/relationships/hyperlink" Target="https://drive.google.com/file/d/15xfWf-wXZhspvGMcPJHOdOC0A04cJ1Bf/view?usp=sharing" TargetMode="External"/><Relationship Id="rId15" Type="http://schemas.openxmlformats.org/officeDocument/2006/relationships/hyperlink" Target="https://drive.google.com/file/d/1IQw6T77On8fjdjJ4ZGQnMFD4zD_mXn3P/view?usp=sharing" TargetMode="External"/><Relationship Id="rId14" Type="http://schemas.openxmlformats.org/officeDocument/2006/relationships/hyperlink" Target="https://drive.google.com/file/d/1FX8MXd-4HvfCXt3vi1hGktl2Qtp_mq27/view?usp=sharing" TargetMode="External"/><Relationship Id="rId17" Type="http://schemas.openxmlformats.org/officeDocument/2006/relationships/hyperlink" Target="https://drive.google.com/file/d/1HYbOZNSri_9PwNYUH8jdiyqAbmAbb00r/view?usp=sharing" TargetMode="External"/><Relationship Id="rId16" Type="http://schemas.openxmlformats.org/officeDocument/2006/relationships/hyperlink" Target="https://drive.google.com/file/d/13eguubCegbCmLqKTf3uMHKTdMOqO639x/view?usp=drivesdk" TargetMode="External"/><Relationship Id="rId19" Type="http://schemas.openxmlformats.org/officeDocument/2006/relationships/hyperlink" Target="https://drive.google.com/file/d/13Wb7sKK7oanoJ7ECoUHnmiU6o08BZEgl/view?usp=drivesdk" TargetMode="External"/><Relationship Id="rId18" Type="http://schemas.openxmlformats.org/officeDocument/2006/relationships/hyperlink" Target="https://drive.google.com/file/d/1TkQ65X-ObTyVszIiXQnc3UQDA7Q_YCH9/view?usp=sharing"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s://drive.google.com/file/d/1TlHm-O0RdraZ_ixsBCz_c4V1Pw6VQ4c8/view?usp=drive_link" TargetMode="External"/><Relationship Id="rId2" Type="http://schemas.openxmlformats.org/officeDocument/2006/relationships/hyperlink" Target="https://drive.google.com/file/d/1cXyRa2RqPn2nm2hCSMpv-3FcBFdR6ivD/view?usp=drive_link" TargetMode="External"/><Relationship Id="rId3" Type="http://schemas.openxmlformats.org/officeDocument/2006/relationships/hyperlink" Target="https://drive.google.com/file/d/1PsidHKW0rIWOXq-LSmDAIl29Pn_fiZAA/view?usp=drive_link" TargetMode="External"/><Relationship Id="rId4" Type="http://schemas.openxmlformats.org/officeDocument/2006/relationships/hyperlink" Target="https://drive.google.com/file/d/1HafhH-p74h-TX74pMK7fKSbmPXeR-M77/view?usp=drive_link" TargetMode="External"/><Relationship Id="rId9" Type="http://schemas.openxmlformats.org/officeDocument/2006/relationships/hyperlink" Target="https://drive.google.com/file/d/1tzWm-zF8j9-pxOcQ1zS3I75Q9vdyAFFd/view?usp=drive_link" TargetMode="External"/><Relationship Id="rId5" Type="http://schemas.openxmlformats.org/officeDocument/2006/relationships/hyperlink" Target="https://drive.google.com/file/d/1p84CKNzaUG5THd7CiYoEp6451RjrVQZw/view?usp=drive_link" TargetMode="External"/><Relationship Id="rId6" Type="http://schemas.openxmlformats.org/officeDocument/2006/relationships/hyperlink" Target="https://drive.google.com/file/d/1YO8xQBH23iOW3fPgJF3KQdA_evtCOjQz/view?usp=drive_link" TargetMode="External"/><Relationship Id="rId7" Type="http://schemas.openxmlformats.org/officeDocument/2006/relationships/hyperlink" Target="https://drive.google.com/file/d/1bTdMNYu-VuJnAIqR5bYEBnkK1UFozsKc/view?usp=drive_link" TargetMode="External"/><Relationship Id="rId8" Type="http://schemas.openxmlformats.org/officeDocument/2006/relationships/hyperlink" Target="https://drive.google.com/file/d/14qnaVGFisW8cGbGBxdV42GsFypAWrvH_/view?usp=drive_link" TargetMode="External"/><Relationship Id="rId10"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hyperlink" Target="https://drive.google.com/file/d/1b9EwVoKphb8LHvrkWQ69yiaBMO9_Xh87/view" TargetMode="External"/><Relationship Id="rId2" Type="http://schemas.openxmlformats.org/officeDocument/2006/relationships/hyperlink" Target="https://drive.google.com/file/d/1AkBBZu7XJTDqngQ0RycPvH3i-TEbFpRI/view" TargetMode="External"/><Relationship Id="rId3" Type="http://schemas.openxmlformats.org/officeDocument/2006/relationships/hyperlink" Target="https://drive.google.com/file/d/1nlFoyxEnaVuA0mSLrCM_cGJMvkJU4jfa/view" TargetMode="External"/><Relationship Id="rId4" Type="http://schemas.openxmlformats.org/officeDocument/2006/relationships/hyperlink" Target="https://drive.google.com/file/d/1xfPXWOc2kz00Y1I8xGa2tqAt1qLJD7DD/view" TargetMode="External"/><Relationship Id="rId9" Type="http://schemas.openxmlformats.org/officeDocument/2006/relationships/hyperlink" Target="https://drive.google.com/file/d/1-0vmBGVOZOeRD77ft5VylxoXNkSx9JRS/view" TargetMode="External"/><Relationship Id="rId5" Type="http://schemas.openxmlformats.org/officeDocument/2006/relationships/hyperlink" Target="https://drive.google.com/file/d/1dNgozU-lAl7xVS1QpF5KSXWUEfidvs2z/view" TargetMode="External"/><Relationship Id="rId6" Type="http://schemas.openxmlformats.org/officeDocument/2006/relationships/hyperlink" Target="https://drive.google.com/file/d/10Q1Cemx6GhF46sRdGsUm43Wv3_Jp2pSf/view" TargetMode="External"/><Relationship Id="rId7" Type="http://schemas.openxmlformats.org/officeDocument/2006/relationships/hyperlink" Target="https://drive.google.com/file/d/1oXPnwTWKS2VDL9wBRitY4Gnay8mzszx0/view" TargetMode="External"/><Relationship Id="rId8" Type="http://schemas.openxmlformats.org/officeDocument/2006/relationships/hyperlink" Target="https://drive.google.com/file/d/1XOILrmHSe15bCZjefODgD9SZbOXAWFIy/view" TargetMode="External"/><Relationship Id="rId11" Type="http://schemas.openxmlformats.org/officeDocument/2006/relationships/hyperlink" Target="https://drive.google.com/file/d/19aEThZHb7m_abb6hf3_qmZRXFV8mma2P/view?usp=drive_link" TargetMode="External"/><Relationship Id="rId10" Type="http://schemas.openxmlformats.org/officeDocument/2006/relationships/hyperlink" Target="https://drive.google.com/drive/folders/1rkjr9luL1TCkR8GfWihB-Rkkqfq2eCnl" TargetMode="External"/><Relationship Id="rId12"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hyperlink" Target="https://drive.google.com/file/d/16aBJ-6yqYvQnPCOlmACAV8Go2cup_N00/view?usp=drive_link" TargetMode="External"/><Relationship Id="rId2" Type="http://schemas.openxmlformats.org/officeDocument/2006/relationships/hyperlink" Target="https://drive.google.com/file/d/1xR9fwClsuA0OlqBCvUjMi4mkCK3KGHD1/view?usp=drive_link" TargetMode="External"/><Relationship Id="rId3" Type="http://schemas.openxmlformats.org/officeDocument/2006/relationships/hyperlink" Target="https://drive.google.com/file/d/17a_jQWT4sApZYK5qNEh2sudQlF-GAyp8/view?usp=drive_link" TargetMode="External"/><Relationship Id="rId4" Type="http://schemas.openxmlformats.org/officeDocument/2006/relationships/hyperlink" Target="https://drive.google.com/file/d/158Gu0GLtyN6WPX_xKdYKJoAeN_HgJDOy/view?usp=drive_link" TargetMode="External"/><Relationship Id="rId9" Type="http://schemas.openxmlformats.org/officeDocument/2006/relationships/hyperlink" Target="https://drive.google.com/file/d/1pYh1cbMesfs01BYPvW4etu1ortWcrR3U/view?usp=drive_link" TargetMode="External"/><Relationship Id="rId5" Type="http://schemas.openxmlformats.org/officeDocument/2006/relationships/hyperlink" Target="https://drive.google.com/file/d/1h4g1Asok1xpdeEUKQQNZp9NgouytoouT/view?usp=drive_link" TargetMode="External"/><Relationship Id="rId6" Type="http://schemas.openxmlformats.org/officeDocument/2006/relationships/hyperlink" Target="https://drive.google.com/file/d/1PQ0msIoHV4UdZjoN1sUOptV0yZ3MuScA/view?usp=drive_link" TargetMode="External"/><Relationship Id="rId7" Type="http://schemas.openxmlformats.org/officeDocument/2006/relationships/hyperlink" Target="https://drive.google.com/file/d/1owmYTaufDXPmfdmfs9ODnVWkeJelgHlS/view?usp=drive_link" TargetMode="External"/><Relationship Id="rId8" Type="http://schemas.openxmlformats.org/officeDocument/2006/relationships/hyperlink" Target="https://drive.google.com/file/d/1LOWQu8JRpPL0aiaHft7XqFQ2f2FxVs59/view?usp=drive_link" TargetMode="External"/><Relationship Id="rId10"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hyperlink" Target="https://drive.google.com/file/d/1KKULZtT7gYvPCMb8if25R7zMpsXdrT3X/view?usp=drive_link" TargetMode="External"/><Relationship Id="rId2" Type="http://schemas.openxmlformats.org/officeDocument/2006/relationships/hyperlink" Target="https://drive.google.com/file/d/1aa3_lPWoX7OOgiewdiFfWa-3bcAc76LI/view?usp=drive_link" TargetMode="External"/><Relationship Id="rId3" Type="http://schemas.openxmlformats.org/officeDocument/2006/relationships/hyperlink" Target="https://drive.google.com/file/d/1UXLuq14rq80A2nxc8QiIg0-XRRUFtS48/view?usp=drive_link" TargetMode="External"/><Relationship Id="rId4" Type="http://schemas.openxmlformats.org/officeDocument/2006/relationships/hyperlink" Target="https://drive.google.com/file/d/1ZzWq8oq5K5lOMRgJ348ekTqGSoBJ27kb/view?usp=drive_link" TargetMode="External"/><Relationship Id="rId9" Type="http://schemas.openxmlformats.org/officeDocument/2006/relationships/hyperlink" Target="https://drive.google.com/file/d/1IWX2-GzSbbPZVUu7QY1Z51Xs8fIwBiCn/view?usp=drive_link" TargetMode="External"/><Relationship Id="rId5" Type="http://schemas.openxmlformats.org/officeDocument/2006/relationships/hyperlink" Target="https://drive.google.com/file/d/1aGsbWL4nODkRs7r-5V7STxqP7s1P2HUE/view?usp=drive_link" TargetMode="External"/><Relationship Id="rId6" Type="http://schemas.openxmlformats.org/officeDocument/2006/relationships/hyperlink" Target="https://drive.google.com/file/d/1a67VPE_uImFjip61CD1qO-uHe07aaEQq/view?usp=drive_link" TargetMode="External"/><Relationship Id="rId7" Type="http://schemas.openxmlformats.org/officeDocument/2006/relationships/hyperlink" Target="https://drive.google.com/file/d/1DWdKYxXV9x1iHmgm4ra7WsoSWcQ2tjdQ/view?usp=drive_link" TargetMode="External"/><Relationship Id="rId8" Type="http://schemas.openxmlformats.org/officeDocument/2006/relationships/hyperlink" Target="https://drive.google.com/file/d/1WS4-CmGk3Fa6QVjlUtVdWw2FW5dXM4zc/view?usp=drive_link" TargetMode="External"/><Relationship Id="rId20" Type="http://schemas.openxmlformats.org/officeDocument/2006/relationships/drawing" Target="../drawings/drawing54.xml"/><Relationship Id="rId11" Type="http://schemas.openxmlformats.org/officeDocument/2006/relationships/hyperlink" Target="https://drive.google.com/file/d/14yQ-3UThKhjhgb1Nfng5baun5kQL_Ciu/view?usp=drive_link" TargetMode="External"/><Relationship Id="rId10" Type="http://schemas.openxmlformats.org/officeDocument/2006/relationships/hyperlink" Target="https://drive.google.com/file/d/1AEBhADEPNWR1X_NadZEUG5-v2zVtuEgc/view?usp=drive_link" TargetMode="External"/><Relationship Id="rId13" Type="http://schemas.openxmlformats.org/officeDocument/2006/relationships/hyperlink" Target="https://drive.google.com/file/d/1bsqk6wX5o0SHnZqpPOiKwBIfaY5t5FZE/view?usp=drive_link" TargetMode="External"/><Relationship Id="rId12" Type="http://schemas.openxmlformats.org/officeDocument/2006/relationships/hyperlink" Target="https://drive.google.com/file/d/1WpmMqMM411xL21_UFl56qykrXsbNRjrE/view?usp=drive_link" TargetMode="External"/><Relationship Id="rId15" Type="http://schemas.openxmlformats.org/officeDocument/2006/relationships/hyperlink" Target="https://drive.google.com/file/d/1gM0XzjhWWjSTd1AzH6dSsYoH4QNqvxCp/view?usp=drive_link" TargetMode="External"/><Relationship Id="rId14" Type="http://schemas.openxmlformats.org/officeDocument/2006/relationships/hyperlink" Target="https://drive.google.com/file/d/1VGzULtPC20KQG89bfe80PNrs0jaseDN1/view?usp=drive_link" TargetMode="External"/><Relationship Id="rId17" Type="http://schemas.openxmlformats.org/officeDocument/2006/relationships/hyperlink" Target="https://drive.google.com/file/d/1ZRhrOBeOdx60FuKHC9G0LK8YFRMehA2g/view?usp=drive_link" TargetMode="External"/><Relationship Id="rId16" Type="http://schemas.openxmlformats.org/officeDocument/2006/relationships/hyperlink" Target="https://drive.google.com/file/d/1zY5P0ZADBmtsQxsMSmtJMg-ceOpJSr8j/view?usp=drive_link" TargetMode="External"/><Relationship Id="rId19" Type="http://schemas.openxmlformats.org/officeDocument/2006/relationships/hyperlink" Target="https://drive.google.com/file/d/1BzOrEzeH3-yj8qTHNAkyrlCrAdRvXh-q/view?usp=drive_link" TargetMode="External"/><Relationship Id="rId18" Type="http://schemas.openxmlformats.org/officeDocument/2006/relationships/hyperlink" Target="https://drive.google.com/file/d/1kpIc_RoUQ3X_C3FnzyD89aTC6_IKMSx-/view?usp=drive_link"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drive.google.com/file/d/1pf2f3iX5IqOkbZS3sOkA_t34vnB9fJcY/view?usp=drive_link" TargetMode="External"/><Relationship Id="rId2" Type="http://schemas.openxmlformats.org/officeDocument/2006/relationships/hyperlink" Target="https://drive.google.com/file/d/1MRZ-T3Mcm1j-byu-7x3VT2xmMy3uLn79/view?usp=drive_link" TargetMode="External"/><Relationship Id="rId3" Type="http://schemas.openxmlformats.org/officeDocument/2006/relationships/hyperlink" Target="https://drive.google.com/file/d/1_uSTrmrbvqySbrCoFBW4kHX-tRL_32za/view?usp=drive_link" TargetMode="External"/><Relationship Id="rId4" Type="http://schemas.openxmlformats.org/officeDocument/2006/relationships/hyperlink" Target="https://drive.google.com/file/d/1s-9IbxtdqQRhBPeydRHDXOaEpgU_dPxU/view?usp=drive_link" TargetMode="External"/><Relationship Id="rId5" Type="http://schemas.openxmlformats.org/officeDocument/2006/relationships/hyperlink" Target="https://drive.google.com/file/d/1xYcPewFp8PGF6orBZWoDxTJX1weEVsyK/view?usp=drive_link" TargetMode="External"/><Relationship Id="rId6" Type="http://schemas.openxmlformats.org/officeDocument/2006/relationships/hyperlink" Target="https://drive.google.com/file/d/1W2v2pza91Yknj2u0-lAaWYKgXWf7VccD/view?usp=drive_link" TargetMode="External"/><Relationship Id="rId7" Type="http://schemas.openxmlformats.org/officeDocument/2006/relationships/hyperlink" Target="https://drive.google.com/file/d/19PnL2rb_m0Sy8MmhKrBLDkaoP_fqVa32/view?usp=drive_link" TargetMode="External"/><Relationship Id="rId8"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hyperlink" Target="https://drive.google.com/file/d/1PrQVMxdoDfIVAgmcew7mVfnKMUDqqniQ/view?usp=drive_link" TargetMode="External"/><Relationship Id="rId2" Type="http://schemas.openxmlformats.org/officeDocument/2006/relationships/hyperlink" Target="https://drive.google.com/file/d/1SFWOIIJ3i0C4Utkno8L0aR27gFnpCy-c/view?usp=drive_link" TargetMode="External"/><Relationship Id="rId3" Type="http://schemas.openxmlformats.org/officeDocument/2006/relationships/hyperlink" Target="https://drive.google.com/file/d/1tj4-7ukCBEFUX68gGiLhDzUSzEGqbqTC/view?usp=drive_link" TargetMode="External"/><Relationship Id="rId4" Type="http://schemas.openxmlformats.org/officeDocument/2006/relationships/hyperlink" Target="https://drive.google.com/file/d/1zH5e1JCUgCz3m2Vm1PRXPVaS5J6G9BN7/view?usp=drive_link" TargetMode="External"/><Relationship Id="rId9" Type="http://schemas.openxmlformats.org/officeDocument/2006/relationships/hyperlink" Target="https://drive.google.com/file/d/1iQnhZ7GnJmfnShLUPJLeUabko_Jh9xbK/view?usp=drive_link" TargetMode="External"/><Relationship Id="rId5" Type="http://schemas.openxmlformats.org/officeDocument/2006/relationships/hyperlink" Target="https://drive.google.com/file/d/1X91rBD5wsUuuFMcO6yfemZonZ-hCKMBA/view?usp=drive_link" TargetMode="External"/><Relationship Id="rId6" Type="http://schemas.openxmlformats.org/officeDocument/2006/relationships/hyperlink" Target="https://drive.google.com/file/d/1cFrBDQpJdkOvN1E2QqZLZi7J7Cv9uS6v/view?usp=drive_link" TargetMode="External"/><Relationship Id="rId7" Type="http://schemas.openxmlformats.org/officeDocument/2006/relationships/hyperlink" Target="https://drive.google.com/file/d/1xfQW9NKpJCZFPwbueH1k5mM69PgfaC9p/view?usp=drive_link" TargetMode="External"/><Relationship Id="rId8" Type="http://schemas.openxmlformats.org/officeDocument/2006/relationships/hyperlink" Target="https://drive.google.com/file/d/1UFmTrsOjaNIDzhmkCQxEb4PyoVxpTXQP/view?usp=drive_link" TargetMode="External"/><Relationship Id="rId20" Type="http://schemas.openxmlformats.org/officeDocument/2006/relationships/hyperlink" Target="https://drive.google.com/file/d/111fyx7bXg-6H3AOaEWlvPTWCtLfrm3v1/view?usp=drive_link" TargetMode="External"/><Relationship Id="rId22" Type="http://schemas.openxmlformats.org/officeDocument/2006/relationships/hyperlink" Target="https://drive.google.com/file/d/1sDbjPbgfbz7xKj-skhy4dwfllKL8yVTI/view?usp=drive_link" TargetMode="External"/><Relationship Id="rId21" Type="http://schemas.openxmlformats.org/officeDocument/2006/relationships/hyperlink" Target="https://drive.google.com/file/d/1OTwSdRLUZqVaeCEvp95-H3-QHwIUgyga/view?usp=drive_link" TargetMode="External"/><Relationship Id="rId24" Type="http://schemas.openxmlformats.org/officeDocument/2006/relationships/hyperlink" Target="https://drive.google.com/file/d/1CTf2_4ZeFuUxKjbs5TC2Wv5S2opE6scI/view?usp=drive_link" TargetMode="External"/><Relationship Id="rId23" Type="http://schemas.openxmlformats.org/officeDocument/2006/relationships/hyperlink" Target="https://drive.google.com/file/d/1PxtyZzLIv_EISnFbn5l7L9vO8p-sZQUk/view?usp=drive_link" TargetMode="External"/><Relationship Id="rId26" Type="http://schemas.openxmlformats.org/officeDocument/2006/relationships/hyperlink" Target="https://drive.google.com/file/d/1YYt6wWo3WsWZitfLZVTHVajnLWpOtpdT/view?usp=drive_link" TargetMode="External"/><Relationship Id="rId25" Type="http://schemas.openxmlformats.org/officeDocument/2006/relationships/hyperlink" Target="https://drive.google.com/file/d/1MxcFDIgqg219P3z5RVShCp9Pq1ap5LDo/view?usp=drive_link" TargetMode="External"/><Relationship Id="rId28" Type="http://schemas.openxmlformats.org/officeDocument/2006/relationships/drawing" Target="../drawings/drawing56.xml"/><Relationship Id="rId27" Type="http://schemas.openxmlformats.org/officeDocument/2006/relationships/hyperlink" Target="https://drive.google.com/file/d/1GOjbC_X994wIrN6c0H98edueYiicvJPr/view?usp=drive_link" TargetMode="External"/><Relationship Id="rId11" Type="http://schemas.openxmlformats.org/officeDocument/2006/relationships/hyperlink" Target="https://drive.google.com/file/d/1HPm5WyVV134t6Q1I6aV6mcvsCmDFNKKq/view?usp=drive_link" TargetMode="External"/><Relationship Id="rId10" Type="http://schemas.openxmlformats.org/officeDocument/2006/relationships/hyperlink" Target="https://drive.google.com/file/d/1aBy9RzFzfsuwLveUFvB2_wLZv_RnLhoc/view?usp=drive_link" TargetMode="External"/><Relationship Id="rId13" Type="http://schemas.openxmlformats.org/officeDocument/2006/relationships/hyperlink" Target="https://drive.google.com/file/d/1aLA9e5RMI8iK1TymnCMlkpvzIkFAgoeS/view?usp=drive_link" TargetMode="External"/><Relationship Id="rId12" Type="http://schemas.openxmlformats.org/officeDocument/2006/relationships/hyperlink" Target="https://drive.google.com/file/d/17LCmNDjLUHB0GHdQVY3wWRcKusmQ9hSd/view?usp=drive_link" TargetMode="External"/><Relationship Id="rId15" Type="http://schemas.openxmlformats.org/officeDocument/2006/relationships/hyperlink" Target="https://drive.google.com/file/d/18Tpia467BbPNxtLnRXWmrucWUTeKu6XB/view?usp=drive_link" TargetMode="External"/><Relationship Id="rId14" Type="http://schemas.openxmlformats.org/officeDocument/2006/relationships/hyperlink" Target="https://drive.google.com/file/d/1O_-Gi4mr5xhX-_t0PTVuiKujQ819EJLo/view?usp=drive_link" TargetMode="External"/><Relationship Id="rId17" Type="http://schemas.openxmlformats.org/officeDocument/2006/relationships/hyperlink" Target="https://drive.google.com/file/d/11AVWpWjcg1dtoXrDDrtL6NO-2M1cb308/view?usp=drive_link" TargetMode="External"/><Relationship Id="rId16" Type="http://schemas.openxmlformats.org/officeDocument/2006/relationships/hyperlink" Target="https://drive.google.com/file/d/12_sv6_MEZQtE6Ud7w50ewTUguKf3aAXc/view?usp=drive_link" TargetMode="External"/><Relationship Id="rId19" Type="http://schemas.openxmlformats.org/officeDocument/2006/relationships/hyperlink" Target="https://drive.google.com/file/d/12I6sEkKvgtR1jT2WcYRIO3kUpR1Cz_mt/view?usp=drive_link" TargetMode="External"/><Relationship Id="rId18" Type="http://schemas.openxmlformats.org/officeDocument/2006/relationships/hyperlink" Target="https://drive.google.com/file/d/1PyNQA_cXk6FiXwITnKTSznw87kyonK__/view?usp=drive_link"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drive.google.com/file/d/1J7J0P-aIOphHH85IDA5Rq-guS57vLvy6/view?usp=drive_link" TargetMode="External"/><Relationship Id="rId2" Type="http://schemas.openxmlformats.org/officeDocument/2006/relationships/hyperlink" Target="https://drive.google.com/file/d/14ziIBkzza6sAFHDtVmLzj6hTmb_DJpww/view?usp=drive_link" TargetMode="External"/><Relationship Id="rId3" Type="http://schemas.openxmlformats.org/officeDocument/2006/relationships/hyperlink" Target="https://drive.google.com/file/d/16ueIl829sKXxljdA93QGDJf6aNTQvEbS/view?usp=drive_link" TargetMode="External"/><Relationship Id="rId4" Type="http://schemas.openxmlformats.org/officeDocument/2006/relationships/hyperlink" Target="https://drive.google.com/file/d/1csx3tNt0i6ZD4FP4WC8uIDiLHPMOb4EE/view?usp=drive_link" TargetMode="External"/><Relationship Id="rId5" Type="http://schemas.openxmlformats.org/officeDocument/2006/relationships/hyperlink" Target="https://drive.google.com/file/d/1mex9ucx6byCIeEwRDqqUbsLMn_X7HA0a/view?usp=drive_link" TargetMode="External"/><Relationship Id="rId6" Type="http://schemas.openxmlformats.org/officeDocument/2006/relationships/hyperlink" Target="https://drive.google.com/file/d/1X8WGRVJqylD8hJh-q7vG_DwjQ3gNcyMd/view?usp=drive_link" TargetMode="External"/><Relationship Id="rId7" Type="http://schemas.openxmlformats.org/officeDocument/2006/relationships/hyperlink" Target="https://drive.google.com/file/d/1hUZ_fP9p90y6wyJ6d9qFEcCPgbcr6YE9/view?usp=drive_link" TargetMode="External"/><Relationship Id="rId8"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hyperlink" Target="https://drive.google.com/file/d/1xCPXlIjufszaUOukkCsPf4f2CKdSYHLM/view?usp=drive_link" TargetMode="External"/><Relationship Id="rId2" Type="http://schemas.openxmlformats.org/officeDocument/2006/relationships/hyperlink" Target="https://drive.google.com/file/d/12_Vlbdng9zISLsuwyZDQ9FXm1C7ciK40/view?usp=drive_link" TargetMode="External"/><Relationship Id="rId3" Type="http://schemas.openxmlformats.org/officeDocument/2006/relationships/hyperlink" Target="https://drive.google.com/file/d/1iZ1TuglQMfQoJESacJNIC6kovoNtAKLx/view?usp=drive_link" TargetMode="External"/><Relationship Id="rId4" Type="http://schemas.openxmlformats.org/officeDocument/2006/relationships/hyperlink" Target="https://drive.google.com/file/d/1c4zToJZrjBiOw4UdpQyRW8qIJNCfQL3n/view?usp=drive_link" TargetMode="External"/><Relationship Id="rId9" Type="http://schemas.openxmlformats.org/officeDocument/2006/relationships/drawing" Target="../drawings/drawing58.xml"/><Relationship Id="rId5" Type="http://schemas.openxmlformats.org/officeDocument/2006/relationships/hyperlink" Target="https://drive.google.com/file/d/1GX00T8gk1iIKBK0qzDEfiquBmWV_mRNb/view?usp=drive_link" TargetMode="External"/><Relationship Id="rId6" Type="http://schemas.openxmlformats.org/officeDocument/2006/relationships/hyperlink" Target="https://drive.google.com/file/d/1o_IpZ7NjipFrWqCUIpfPfWldd7cfIFz9/view?usp=drive_link" TargetMode="External"/><Relationship Id="rId7" Type="http://schemas.openxmlformats.org/officeDocument/2006/relationships/hyperlink" Target="https://drive.google.com/file/d/1jyJ07cz1ozg4f9i7l9LubTqat64jQVH5/view?usp=drive_link" TargetMode="External"/><Relationship Id="rId8" Type="http://schemas.openxmlformats.org/officeDocument/2006/relationships/hyperlink" Target="https://drive.google.com/file/d/1ExvjLo0sOBjwE1xQYx8sBpB7Cxhc65gq/view?usp=drive_link"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s://drive.google.com/file/d/19OTOsfNC5i-7-JmrOLkhyV-i26vwavq7/view?usp=drive_link" TargetMode="External"/><Relationship Id="rId2" Type="http://schemas.openxmlformats.org/officeDocument/2006/relationships/hyperlink" Target="https://drive.google.com/file/d/1V3pCu_V8jmypDEFXr73x_2hiKQDPb5sS/view?usp=drive_link" TargetMode="External"/><Relationship Id="rId3" Type="http://schemas.openxmlformats.org/officeDocument/2006/relationships/hyperlink" Target="https://drive.google.com/file/d/18BFvtIOtPqdYBLgBIIcBZB5PXa8wpku_/view?usp=drive_link" TargetMode="External"/><Relationship Id="rId4" Type="http://schemas.openxmlformats.org/officeDocument/2006/relationships/hyperlink" Target="https://drive.google.com/file/d/1nRGyMz3rGX__VNNrOhn7QXrITQdlMH2V/view?usp=drive_link" TargetMode="External"/><Relationship Id="rId5" Type="http://schemas.openxmlformats.org/officeDocument/2006/relationships/hyperlink" Target="https://drive.google.com/file/d/1VeyXNezi5cPC1o70E7XotY3OyUolsiy3/view?usp=drive_link" TargetMode="External"/><Relationship Id="rId6" Type="http://schemas.openxmlformats.org/officeDocument/2006/relationships/hyperlink" Target="https://drive.google.com/file/d/14gMOEHglbWcmDeFWlAkFtk283Jn2Teth/view?usp=drive_link" TargetMode="External"/><Relationship Id="rId7"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hyperlink" Target="https://drive.google.com/file/d/1L3UlSpmcZGUsrj4Ncw_zbg8t0Rq2nIKh/view?usp=drive_link" TargetMode="External"/><Relationship Id="rId2" Type="http://schemas.openxmlformats.org/officeDocument/2006/relationships/hyperlink" Target="https://drive.google.com/file/d/17r7Mq3SdfHUjYLUGVm4Yzolri0m8Ps31/view?usp=drive_link" TargetMode="External"/><Relationship Id="rId3" Type="http://schemas.openxmlformats.org/officeDocument/2006/relationships/hyperlink" Target="https://drive.google.com/file/d/1sDWzDDP7ByRRHM_R6BIr2JJihXMBSLz6/view?usp=drive_link" TargetMode="External"/><Relationship Id="rId4" Type="http://schemas.openxmlformats.org/officeDocument/2006/relationships/hyperlink" Target="https://drive.google.com/file/d/1ZWYPIRP1YnoiFtjLXpF_EdVXi8i5Jm_b/view?usp=drive_link" TargetMode="External"/><Relationship Id="rId9" Type="http://schemas.openxmlformats.org/officeDocument/2006/relationships/hyperlink" Target="https://drive.google.com/file/d/1ylWgFF-1QXqaMJoTqwr4lmyIwGTrmWXm/view?usp=drive_link" TargetMode="External"/><Relationship Id="rId5" Type="http://schemas.openxmlformats.org/officeDocument/2006/relationships/hyperlink" Target="https://drive.google.com/file/d/1NVkzSUh6xk-7wN9FSUjmxxFCqeTHhx7w/view?usp=drive_link" TargetMode="External"/><Relationship Id="rId6" Type="http://schemas.openxmlformats.org/officeDocument/2006/relationships/hyperlink" Target="https://drive.google.com/file/d/1pD1aZbDDobi7E7e_1hieHprPGTrC1JPX/view?usp=drive_link" TargetMode="External"/><Relationship Id="rId7" Type="http://schemas.openxmlformats.org/officeDocument/2006/relationships/hyperlink" Target="https://drive.google.com/file/d/1UngjtvDOy-lr3oO3Q4uzyab0AwptWNBQ/view?usp=drive_link" TargetMode="External"/><Relationship Id="rId8" Type="http://schemas.openxmlformats.org/officeDocument/2006/relationships/hyperlink" Target="https://drive.google.com/file/d/1mvXXeUYxS9FnB7JxCiJABBH7MO5PP4GN/view?usp=drive_link" TargetMode="External"/><Relationship Id="rId20" Type="http://schemas.openxmlformats.org/officeDocument/2006/relationships/hyperlink" Target="https://drive.google.com/file/d/1c0CofitSoag3wd98TLa-24hVFfbc_4Lh/view?usp=drive_link" TargetMode="External"/><Relationship Id="rId22" Type="http://schemas.openxmlformats.org/officeDocument/2006/relationships/hyperlink" Target="https://drive.google.com/file/d/1liPiDdv7fnQBEYRXzqEnc-5dfEKV9Ysq/view?usp=drive_link" TargetMode="External"/><Relationship Id="rId21" Type="http://schemas.openxmlformats.org/officeDocument/2006/relationships/hyperlink" Target="https://drive.google.com/file/d/19eYEq4wnXjYs-rMynM9cqVpg_Xjr6xk1/view?usp=drive_link" TargetMode="External"/><Relationship Id="rId24" Type="http://schemas.openxmlformats.org/officeDocument/2006/relationships/drawing" Target="../drawings/drawing61.xml"/><Relationship Id="rId23" Type="http://schemas.openxmlformats.org/officeDocument/2006/relationships/hyperlink" Target="https://drive.google.com/file/d/1GhmXUu-hRK4sJkRjrWeyutvQRQ9Z_90N/view?usp=drive_link" TargetMode="External"/><Relationship Id="rId11" Type="http://schemas.openxmlformats.org/officeDocument/2006/relationships/hyperlink" Target="https://drive.google.com/file/d/1Bph5d2PAshUaGD4piv-FRTj5OAjs7wr8/view?usp=drive_link" TargetMode="External"/><Relationship Id="rId10" Type="http://schemas.openxmlformats.org/officeDocument/2006/relationships/hyperlink" Target="https://drive.google.com/file/d/1FmK7QjqdrptF8IVBt_664Ex5nbksEX4z/view?usp=drive_link" TargetMode="External"/><Relationship Id="rId13" Type="http://schemas.openxmlformats.org/officeDocument/2006/relationships/hyperlink" Target="https://drive.google.com/file/d/1d_xMQJrP9A7QghnGwPfE41kaw0RYCrJu/view?usp=drive_link" TargetMode="External"/><Relationship Id="rId12" Type="http://schemas.openxmlformats.org/officeDocument/2006/relationships/hyperlink" Target="https://drive.google.com/file/d/1d_xMQJrP9A7QghnGwPfE41kaw0RYCrJu/view?usp=drive_link" TargetMode="External"/><Relationship Id="rId15" Type="http://schemas.openxmlformats.org/officeDocument/2006/relationships/hyperlink" Target="https://drive.google.com/file/d/11VXUOQJ78K8a1PxkfIa5vWALo_bs59hJ/view?usp=drive_link" TargetMode="External"/><Relationship Id="rId14" Type="http://schemas.openxmlformats.org/officeDocument/2006/relationships/hyperlink" Target="https://drive.google.com/file/d/1qJIWU3BIYcX2F_-A2GjJPWHsuq1XbTbp/view?usp=drive_link" TargetMode="External"/><Relationship Id="rId17" Type="http://schemas.openxmlformats.org/officeDocument/2006/relationships/hyperlink" Target="https://drive.google.com/file/d/1SywVqLkaC9IOcgau-7Q2oaRnWzyNAud1/view?usp=drive_link" TargetMode="External"/><Relationship Id="rId16" Type="http://schemas.openxmlformats.org/officeDocument/2006/relationships/hyperlink" Target="https://drive.google.com/file/d/1JrxD1SGGDAIN24ML_kSjRQz4f9LAamr3/view?usp=drive_link" TargetMode="External"/><Relationship Id="rId19" Type="http://schemas.openxmlformats.org/officeDocument/2006/relationships/hyperlink" Target="https://drive.google.com/file/d/1EVp7Ry13MCOF074yLBiwB8wN-sJTmmXK/view?usp=drive_link" TargetMode="External"/><Relationship Id="rId18" Type="http://schemas.openxmlformats.org/officeDocument/2006/relationships/hyperlink" Target="https://drive.google.com/file/d/1FSDHWzza_kz9OBsJz_4xOAylpTIEA631/view?usp=drive_link"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https://drive.google.com/file/d/13I-0KZBWOeyTaABnhHoiuw_g-CBRx13v/view?usp=drive_link" TargetMode="External"/><Relationship Id="rId2" Type="http://schemas.openxmlformats.org/officeDocument/2006/relationships/hyperlink" Target="https://drive.google.com/file/d/1zfYwRcr4PMFGdm5KoPwkaX12ndQBQl7f/view?usp=drive_link" TargetMode="External"/><Relationship Id="rId3" Type="http://schemas.openxmlformats.org/officeDocument/2006/relationships/hyperlink" Target="https://drive.google.com/file/d/1gQO_ck-3pbBJ7LgwAfcs0CgKA64tSRDm/view?usp=drive_link" TargetMode="External"/><Relationship Id="rId4" Type="http://schemas.openxmlformats.org/officeDocument/2006/relationships/hyperlink" Target="https://drive.google.com/file/d/1CszD4iLZaP7Ht-kwToC5gz-FShv_VwP6/view?usp=drive_link" TargetMode="External"/><Relationship Id="rId9" Type="http://schemas.openxmlformats.org/officeDocument/2006/relationships/hyperlink" Target="https://drive.google.com/file/d/1sltOIAM_YsSNaOEKHfCo8BwgdcZqDV6D/view?usp=drive_link" TargetMode="External"/><Relationship Id="rId5" Type="http://schemas.openxmlformats.org/officeDocument/2006/relationships/hyperlink" Target="https://drive.google.com/file/d/1opBhg3NVtsVWnDVQEWmVyTMu_luNVpER/view?usp=drive_link" TargetMode="External"/><Relationship Id="rId6" Type="http://schemas.openxmlformats.org/officeDocument/2006/relationships/hyperlink" Target="https://drive.google.com/file/d/1J3GA1Y31p9M8FSOHu6MWNMNpi9H-aVsX/view?usp=drive_link" TargetMode="External"/><Relationship Id="rId7" Type="http://schemas.openxmlformats.org/officeDocument/2006/relationships/hyperlink" Target="https://drive.google.com/file/d/1yQjH7Yuf7UTh4o5uAEoROjerktL6dl3N/view?usp=drive_link" TargetMode="External"/><Relationship Id="rId8" Type="http://schemas.openxmlformats.org/officeDocument/2006/relationships/hyperlink" Target="https://drive.google.com/file/d/1DbPhNe6LYNQcwz5bFlpsnoxe_ez8clhY/view?usp=drive_link" TargetMode="External"/><Relationship Id="rId11" Type="http://schemas.openxmlformats.org/officeDocument/2006/relationships/hyperlink" Target="https://drive.google.com/file/d/16w9ntuTKTdWEOsqD7CzErTq74hbdFFPx/view?usp=drive_link" TargetMode="External"/><Relationship Id="rId10" Type="http://schemas.openxmlformats.org/officeDocument/2006/relationships/hyperlink" Target="https://drive.google.com/file/d/1Wxg_YOuMtiVlPfeOLJM8SEZgdMUExahk/view?usp=drive_link" TargetMode="External"/><Relationship Id="rId13" Type="http://schemas.openxmlformats.org/officeDocument/2006/relationships/hyperlink" Target="https://drive.google.com/file/d/1rwjaa6TBbHEaSQ1wINHpL9FxxW6PFqZo/view?usp=drive_link" TargetMode="External"/><Relationship Id="rId12" Type="http://schemas.openxmlformats.org/officeDocument/2006/relationships/hyperlink" Target="https://drive.google.com/file/d/1n73aV1ButTRBY9nzpdw_2Tz88_75hR1t/view?usp=drive_link" TargetMode="External"/><Relationship Id="rId15" Type="http://schemas.openxmlformats.org/officeDocument/2006/relationships/hyperlink" Target="https://drive.google.com/file/d/1Bkzv2IktwJp7OJipT_A3B0ulRti36AOk/view?usp=drive_link" TargetMode="External"/><Relationship Id="rId14" Type="http://schemas.openxmlformats.org/officeDocument/2006/relationships/hyperlink" Target="https://drive.google.com/file/d/1HfSmO9qrb-keXxth1xAw-E2K5S8f1fD6/view?usp=drive_link" TargetMode="External"/><Relationship Id="rId17" Type="http://schemas.openxmlformats.org/officeDocument/2006/relationships/hyperlink" Target="https://drive.google.com/file/d/1kHtnIeFvmvNo7Zso0xUex5a0YefxoJfo/view?usp=drive_link" TargetMode="External"/><Relationship Id="rId16" Type="http://schemas.openxmlformats.org/officeDocument/2006/relationships/hyperlink" Target="https://drive.google.com/file/d/1v67ZKWQ0RtZeMT47sYfEiJvIHQHUMv-Q/view?usp=drive_link" TargetMode="External"/><Relationship Id="rId18"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hyperlink" Target="https://drive.google.com/file/d/1vVhIkgt7SEDFLKXlURLJbfghIY16H1zk/view?usp=drive_link" TargetMode="External"/><Relationship Id="rId2" Type="http://schemas.openxmlformats.org/officeDocument/2006/relationships/hyperlink" Target="https://drive.google.com/file/d/13hyCkZpn2wF0W0xRukGgKr7HK4dfWiwZ/view?usp=drive_link" TargetMode="External"/><Relationship Id="rId3" Type="http://schemas.openxmlformats.org/officeDocument/2006/relationships/hyperlink" Target="https://drive.google.com/file/d/1gh-Esj4MXQ7vXrnsTISYLHplRDbw6QZS/view?usp=drive_link" TargetMode="External"/><Relationship Id="rId4" Type="http://schemas.openxmlformats.org/officeDocument/2006/relationships/hyperlink" Target="https://drive.google.com/file/d/1A91TGX8hfKVr188cVxUalxiJXnVrDO-t/view?usp=drive_link" TargetMode="External"/><Relationship Id="rId9" Type="http://schemas.openxmlformats.org/officeDocument/2006/relationships/hyperlink" Target="https://drive.google.com/file/d/1AGV45ppoxj_f48iLDypptUHQ9bUyujPN/view?usp=drive_link" TargetMode="External"/><Relationship Id="rId5" Type="http://schemas.openxmlformats.org/officeDocument/2006/relationships/hyperlink" Target="https://drive.google.com/file/d/1-7Efsp9xRPazIz_sVVQW14Bh1ZFv-dHw/view?usp=drive_link" TargetMode="External"/><Relationship Id="rId6" Type="http://schemas.openxmlformats.org/officeDocument/2006/relationships/hyperlink" Target="https://drive.google.com/file/d/1x3emQElTBafBTLoNpWa63g2W5Rps48MN/view?usp=drive_link" TargetMode="External"/><Relationship Id="rId7" Type="http://schemas.openxmlformats.org/officeDocument/2006/relationships/hyperlink" Target="https://drive.google.com/file/d/1s70PxvQAtOUY03iANeW3qqMeleqFsRSd/view?usp=drive_link" TargetMode="External"/><Relationship Id="rId8" Type="http://schemas.openxmlformats.org/officeDocument/2006/relationships/hyperlink" Target="https://drive.google.com/file/d/1dzgl-WuNidebwrxD_SR0kApS6o8HtzfB/view?usp=drive_link" TargetMode="External"/><Relationship Id="rId20" Type="http://schemas.openxmlformats.org/officeDocument/2006/relationships/hyperlink" Target="https://drive.google.com/file/d/1HRq-Cl-2LOVzJ7lWNFisHQbvo6aVmfRF/view?usp=drive_link" TargetMode="External"/><Relationship Id="rId22" Type="http://schemas.openxmlformats.org/officeDocument/2006/relationships/hyperlink" Target="https://drive.google.com/file/d/1RhpytxjFHm8IkIz9YVvINDf48uT3Yf-D/view?usp=drive_link" TargetMode="External"/><Relationship Id="rId21" Type="http://schemas.openxmlformats.org/officeDocument/2006/relationships/hyperlink" Target="https://drive.google.com/file/d/18NmKvbwQh_mUEQaiBCaH5w6Sx2wWmb3V/view?usp=drive_link" TargetMode="External"/><Relationship Id="rId24" Type="http://schemas.openxmlformats.org/officeDocument/2006/relationships/drawing" Target="../drawings/drawing63.xml"/><Relationship Id="rId23" Type="http://schemas.openxmlformats.org/officeDocument/2006/relationships/hyperlink" Target="https://drive.google.com/file/d/1ZAOxuXGbUvGcUrlbppvxVmoE63qRvJg4/view?usp=drive_link" TargetMode="External"/><Relationship Id="rId11" Type="http://schemas.openxmlformats.org/officeDocument/2006/relationships/hyperlink" Target="https://drive.google.com/file/d/1CwsUiwsxx2vXRX2dW2I-WLs9lKBVaAx5/view?usp=drive_link" TargetMode="External"/><Relationship Id="rId10" Type="http://schemas.openxmlformats.org/officeDocument/2006/relationships/hyperlink" Target="https://drive.google.com/file/d/1NnwTftIrp-Km-afL7hsOEQImd6VOBrEP/view?usp=drive_link" TargetMode="External"/><Relationship Id="rId13" Type="http://schemas.openxmlformats.org/officeDocument/2006/relationships/hyperlink" Target="https://drive.google.com/file/d/167Pd3gDD9JOXSyQQjTnZZtLOaFQgmaTc/view?usp=drive_link" TargetMode="External"/><Relationship Id="rId12" Type="http://schemas.openxmlformats.org/officeDocument/2006/relationships/hyperlink" Target="https://drive.google.com/file/d/1Z85pDi_W1jLbdnoJk6bJawtF9oA7y-es/view?usp=drive_link" TargetMode="External"/><Relationship Id="rId15" Type="http://schemas.openxmlformats.org/officeDocument/2006/relationships/hyperlink" Target="https://drive.google.com/file/d/1QtPyiIypACRtomJTWyY1lr-MrJjQ5oDh/view?usp=drive_link" TargetMode="External"/><Relationship Id="rId14" Type="http://schemas.openxmlformats.org/officeDocument/2006/relationships/hyperlink" Target="https://drive.google.com/file/d/1Ltd4MVoqZ69xsHSxB5xyAvj9Lb86eNjS/view?usp=drive_link" TargetMode="External"/><Relationship Id="rId17" Type="http://schemas.openxmlformats.org/officeDocument/2006/relationships/hyperlink" Target="https://drive.google.com/file/d/1Z1UfwVjdvtWfYqDV2ydxSFkieTxlAXBW/view?usp=drive_link" TargetMode="External"/><Relationship Id="rId16" Type="http://schemas.openxmlformats.org/officeDocument/2006/relationships/hyperlink" Target="https://drive.google.com/file/d/1cCymuUCiS-fZnB0l8DPeOEgiSP-ibIIZ/view?usp=drive_link" TargetMode="External"/><Relationship Id="rId19" Type="http://schemas.openxmlformats.org/officeDocument/2006/relationships/hyperlink" Target="https://drive.google.com/file/d/13T8LF0krZSV2VbX2gZxn7kFbaq0mGLdt/view?usp=drive_link" TargetMode="External"/><Relationship Id="rId18" Type="http://schemas.openxmlformats.org/officeDocument/2006/relationships/hyperlink" Target="https://drive.google.com/file/d/1Y-i2rUfYmqEMqCtrfID1G4zpq2Phc0GD/view?usp=drive_link"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drive.google.com/file/d/1RfzJW6RTkf2FpeO2vJAWB-BV-MaTx-rB/view?usp=drive_link" TargetMode="External"/><Relationship Id="rId2" Type="http://schemas.openxmlformats.org/officeDocument/2006/relationships/hyperlink" Target="https://drive.google.com/file/d/1Ld14aIazQ_zSAsM5EjsjN1GdrdQNGZSD/view?usp=drive_link" TargetMode="External"/><Relationship Id="rId3" Type="http://schemas.openxmlformats.org/officeDocument/2006/relationships/hyperlink" Target="https://drive.google.com/file/d/1ZiBOmQfDvomqct9NUNpmfd0KSUcnmg0g/view?usp=drive_link" TargetMode="External"/><Relationship Id="rId4" Type="http://schemas.openxmlformats.org/officeDocument/2006/relationships/hyperlink" Target="https://drive.google.com/file/d/1UV8L7bY8u0ICsKM0m9_Y-UO8rAU8XXiW/view?usp=drive_link" TargetMode="External"/><Relationship Id="rId9" Type="http://schemas.openxmlformats.org/officeDocument/2006/relationships/hyperlink" Target="https://drive.google.com/file/d/1dbRHrrg-vnXJsEMQ1w7cmIusa1dg_7H8/view?usp=drive_link" TargetMode="External"/><Relationship Id="rId5" Type="http://schemas.openxmlformats.org/officeDocument/2006/relationships/hyperlink" Target="https://drive.google.com/file/d/1HiAuY-X4qhy-6a832Tf2Eln2i1468EIn/view?usp=drive_link" TargetMode="External"/><Relationship Id="rId6" Type="http://schemas.openxmlformats.org/officeDocument/2006/relationships/hyperlink" Target="https://drive.google.com/file/d/1_DAbOpQwBpIapeeNMIUce_Bjx72QVZV2/view?usp=drive_link" TargetMode="External"/><Relationship Id="rId7" Type="http://schemas.openxmlformats.org/officeDocument/2006/relationships/hyperlink" Target="https://drive.google.com/file/d/1MfKRT1uASp-a9S8clwBcXDYfjhuQMWRx/view?usp=drive_link" TargetMode="External"/><Relationship Id="rId8" Type="http://schemas.openxmlformats.org/officeDocument/2006/relationships/hyperlink" Target="https://drive.google.com/file/d/19t2q-j0xdxcj2QqoWFJnVeqc9KYa7pjO/view?usp=drive_link" TargetMode="External"/><Relationship Id="rId11" Type="http://schemas.openxmlformats.org/officeDocument/2006/relationships/hyperlink" Target="https://drive.google.com/file/d/1_QIMIY5kHmJFtrrzYZBk5vTl_S297dO3/view?usp=drive_link" TargetMode="External"/><Relationship Id="rId10" Type="http://schemas.openxmlformats.org/officeDocument/2006/relationships/hyperlink" Target="https://drive.google.com/file/d/1rLJV78DolEf85M43FUzOUUzA_WEBxOAw/view?usp=drive_link" TargetMode="External"/><Relationship Id="rId13" Type="http://schemas.openxmlformats.org/officeDocument/2006/relationships/hyperlink" Target="https://drive.google.com/file/d/12p5vd72HvaLnBQETE8GjzchLO5TVB64Q/view?usp=drive_link" TargetMode="External"/><Relationship Id="rId12" Type="http://schemas.openxmlformats.org/officeDocument/2006/relationships/hyperlink" Target="https://drive.google.com/file/d/1JRbWI6mpHeReRQ6m9VMCMv2Gdqd93WPo/view?usp=drive_link" TargetMode="External"/><Relationship Id="rId15" Type="http://schemas.openxmlformats.org/officeDocument/2006/relationships/hyperlink" Target="https://drive.google.com/file/d/1lxnTqFuOiOuju3ekOd7VkE0sJY1ejAYf/view?usp=drive_link" TargetMode="External"/><Relationship Id="rId14" Type="http://schemas.openxmlformats.org/officeDocument/2006/relationships/hyperlink" Target="https://drive.google.com/file/d/17RPhw8nBngbh342wzLEAcGfM55UnWnYl/view?usp=drive_link" TargetMode="External"/><Relationship Id="rId17" Type="http://schemas.openxmlformats.org/officeDocument/2006/relationships/drawing" Target="../drawings/drawing64.xml"/><Relationship Id="rId16" Type="http://schemas.openxmlformats.org/officeDocument/2006/relationships/hyperlink" Target="https://drive.google.com/file/d/1TO5yo1hOwmbS3xPvp10RqkVG9oK3lpEb/view?usp=drive_link"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drive.google.com/file/d/171RQ0BHzcRP7QCc-0aQhr5gYWUBR53vT/view?usp=drive_link" TargetMode="External"/><Relationship Id="rId2" Type="http://schemas.openxmlformats.org/officeDocument/2006/relationships/hyperlink" Target="https://drive.google.com/file/d/1Yl1OGZ-QJHB-jzpTTtYewPuUkGAPE61w/view?usp=drive_link" TargetMode="External"/><Relationship Id="rId3" Type="http://schemas.openxmlformats.org/officeDocument/2006/relationships/hyperlink" Target="https://drive.google.com/file/d/1mk_fgNRJ4lupU1IaODmYu9f15T4d9s0V/view?usp=drive_link" TargetMode="External"/><Relationship Id="rId4" Type="http://schemas.openxmlformats.org/officeDocument/2006/relationships/hyperlink" Target="https://drive.google.com/file/d/1eJVVrU6qpF7lG1oEkLOKoMt26tuK3Frg/view?usp=drive_link" TargetMode="External"/><Relationship Id="rId9" Type="http://schemas.openxmlformats.org/officeDocument/2006/relationships/hyperlink" Target="https://drive.google.com/file/d/1Ws3KSrk5fDvq7z_7BV0pglcxH1EXUZAJ/view?usp=drive_link" TargetMode="External"/><Relationship Id="rId5" Type="http://schemas.openxmlformats.org/officeDocument/2006/relationships/hyperlink" Target="https://drive.google.com/file/d/14yvaisWX1QpWBvzDbcUKRfCrm-OGEYGT/view?usp=drive_link" TargetMode="External"/><Relationship Id="rId6" Type="http://schemas.openxmlformats.org/officeDocument/2006/relationships/hyperlink" Target="https://drive.google.com/file/d/1rjuO35XY2TF0TYGiDIs4M9kyDB23hXRR/view?usp=drive_link" TargetMode="External"/><Relationship Id="rId7" Type="http://schemas.openxmlformats.org/officeDocument/2006/relationships/hyperlink" Target="https://drive.google.com/file/d/1VRQKRxK52Ra9-uz7UaTPZDWagVicmkyp/view?usp=drive_link" TargetMode="External"/><Relationship Id="rId8" Type="http://schemas.openxmlformats.org/officeDocument/2006/relationships/hyperlink" Target="https://drive.google.com/file/d/1o9TZgHg06BGwzOi4b0fF9MRgecN4C_7x/view?usp=drive_link" TargetMode="External"/><Relationship Id="rId11" Type="http://schemas.openxmlformats.org/officeDocument/2006/relationships/hyperlink" Target="https://drive.google.com/file/d/1f-AAjy55XoS-wDnBB9_XWWJcBpIFtLC_/view?usp=drive_link" TargetMode="External"/><Relationship Id="rId10" Type="http://schemas.openxmlformats.org/officeDocument/2006/relationships/hyperlink" Target="https://drive.google.com/file/d/1E0sgb1um8fKv837feAbzw6Veoc7rh8CY/view?usp=drive_link" TargetMode="External"/><Relationship Id="rId13" Type="http://schemas.openxmlformats.org/officeDocument/2006/relationships/drawing" Target="../drawings/drawing65.xml"/><Relationship Id="rId12" Type="http://schemas.openxmlformats.org/officeDocument/2006/relationships/hyperlink" Target="https://drive.google.com/file/d/1HgDSMc-g3aVd20oSexll4U-ZPIUPoVO1/view?usp=drive_link"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s://drive.google.com/file/d/1D1vUijp2mpgkPd46OPQnW0y7tfcs-AHj/view?usp=drive_link" TargetMode="External"/><Relationship Id="rId2" Type="http://schemas.openxmlformats.org/officeDocument/2006/relationships/hyperlink" Target="https://drive.google.com/file/d/1KXRd1DEOLOAxnh_2zHVOs6Wm5lq9OC3K/view?usp=drive_link" TargetMode="External"/><Relationship Id="rId3" Type="http://schemas.openxmlformats.org/officeDocument/2006/relationships/hyperlink" Target="https://drive.google.com/file/d/1lyyc0Tda_rGYyaFyjcQjcB73L_bLKIiG/view?usp=drive_link" TargetMode="External"/><Relationship Id="rId4" Type="http://schemas.openxmlformats.org/officeDocument/2006/relationships/hyperlink" Target="https://drive.google.com/file/d/1Ef6SNVgxbnJ3vt8Rz7TyYNG6yqgE9CXH/view?usp=drive_link" TargetMode="External"/><Relationship Id="rId9" Type="http://schemas.openxmlformats.org/officeDocument/2006/relationships/hyperlink" Target="https://drive.google.com/file/d/1gNhQspKH3MZ2oLXkkaKvuddxNBBfT0eR/view?usp=drive_link" TargetMode="External"/><Relationship Id="rId5" Type="http://schemas.openxmlformats.org/officeDocument/2006/relationships/hyperlink" Target="https://drive.google.com/file/d/1b_ChMSXGEI23J-0i7jmyqgAGuZqb3KjK/view?usp=drive_link" TargetMode="External"/><Relationship Id="rId6" Type="http://schemas.openxmlformats.org/officeDocument/2006/relationships/hyperlink" Target="https://drive.google.com/file/d/1W-K4KaXd89sJAUvUouVtebyyL99EkS5V/view?usp=drive_link" TargetMode="External"/><Relationship Id="rId7" Type="http://schemas.openxmlformats.org/officeDocument/2006/relationships/hyperlink" Target="https://drive.google.com/file/d/1VMponAfewaOO-4rTl29pnYO-VyqKbLu0/view?usp=drive_link" TargetMode="External"/><Relationship Id="rId8" Type="http://schemas.openxmlformats.org/officeDocument/2006/relationships/hyperlink" Target="https://drive.google.com/file/d/1WuzTTMtf4Q8IVp6N5ffbq2E5rEpjikaX/view?usp=drive_link" TargetMode="External"/><Relationship Id="rId20" Type="http://schemas.openxmlformats.org/officeDocument/2006/relationships/hyperlink" Target="https://drive.google.com/file/d/19XZaXk5-Gwc7uzj3vRwgJ1v1TKeEy1Dk/view?usp=drive_link" TargetMode="External"/><Relationship Id="rId22" Type="http://schemas.openxmlformats.org/officeDocument/2006/relationships/hyperlink" Target="https://drive.google.com/file/d/1NCE70FBZsYuy2pHSAGC5iHUFcxft-d_7/view?usp=drive_link" TargetMode="External"/><Relationship Id="rId21" Type="http://schemas.openxmlformats.org/officeDocument/2006/relationships/hyperlink" Target="https://drive.google.com/file/d/1IXnyqwYagdsKaX9i8LhQ1hcwkcFUtnG9/view?usp=drive_link" TargetMode="External"/><Relationship Id="rId24" Type="http://schemas.openxmlformats.org/officeDocument/2006/relationships/hyperlink" Target="https://drive.google.com/file/d/1juF_jm2Q3HGLxCx2gZDfWCoLXZGjFeGb/view?usp=drive_link" TargetMode="External"/><Relationship Id="rId23" Type="http://schemas.openxmlformats.org/officeDocument/2006/relationships/hyperlink" Target="https://drive.google.com/file/d/1HH_ij2KsLVMVyg-5mOpnpwmLukjbdNWL/view?usp=drive_link" TargetMode="External"/><Relationship Id="rId25" Type="http://schemas.openxmlformats.org/officeDocument/2006/relationships/drawing" Target="../drawings/drawing66.xml"/><Relationship Id="rId11" Type="http://schemas.openxmlformats.org/officeDocument/2006/relationships/hyperlink" Target="https://drive.google.com/file/d/19C017ZmwfJ-GFl0dJqJBMwSq6_BpRs20/view?usp=drive_link" TargetMode="External"/><Relationship Id="rId10" Type="http://schemas.openxmlformats.org/officeDocument/2006/relationships/hyperlink" Target="https://drive.google.com/file/d/1GaBVn39MeI3x5n0VhZZXYZpEMWxGIMnN/view?usp=drive_link" TargetMode="External"/><Relationship Id="rId13" Type="http://schemas.openxmlformats.org/officeDocument/2006/relationships/hyperlink" Target="https://drive.google.com/file/d/1zN5H9NyibvKHlxcs8-h8yymZkVTHdmmc/view?usp=drive_link" TargetMode="External"/><Relationship Id="rId12" Type="http://schemas.openxmlformats.org/officeDocument/2006/relationships/hyperlink" Target="https://drive.google.com/file/d/1bnVAs3OruII11Xz01UPYMHNh7fsuIxBP/view?usp=drive_link" TargetMode="External"/><Relationship Id="rId15" Type="http://schemas.openxmlformats.org/officeDocument/2006/relationships/hyperlink" Target="https://drive.google.com/file/d/1Jqm-vG57VTZHNSsMAUWxvYzSDpM4VPY5/view?usp=drive_link" TargetMode="External"/><Relationship Id="rId14" Type="http://schemas.openxmlformats.org/officeDocument/2006/relationships/hyperlink" Target="https://drive.google.com/file/d/1GMfRiyf4NoKeKRzmlCI9b592WIzifSA8/view?usp=drive_link" TargetMode="External"/><Relationship Id="rId17" Type="http://schemas.openxmlformats.org/officeDocument/2006/relationships/hyperlink" Target="https://drive.google.com/file/d/19v30KmWhPvkfmx7dIObCD1_Jzz7e5thW/view?usp=drive_link" TargetMode="External"/><Relationship Id="rId16" Type="http://schemas.openxmlformats.org/officeDocument/2006/relationships/hyperlink" Target="https://drive.google.com/file/d/1frh4e8mH4Yyk6TDAKfNtu3nNDpeq7IPB/view?usp=drive_link" TargetMode="External"/><Relationship Id="rId19" Type="http://schemas.openxmlformats.org/officeDocument/2006/relationships/hyperlink" Target="https://drive.google.com/file/d/1iF_QDjHkyn5lt8J45Sxl98_mIX6wmofb/view?usp=drive_link" TargetMode="External"/><Relationship Id="rId18" Type="http://schemas.openxmlformats.org/officeDocument/2006/relationships/hyperlink" Target="https://drive.google.com/file/d/1HVIO6wLutX5PYVMnQBSynocxwq1eN8TW/view?usp=drive_link"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drive.google.com/file/d/1n-8kbnDZrPvMjVvtV3HZVAhgDiE_lmtA/view?usp=drive_link" TargetMode="External"/><Relationship Id="rId2" Type="http://schemas.openxmlformats.org/officeDocument/2006/relationships/hyperlink" Target="https://drive.google.com/file/d/1YRlfLZz4QfNeuNmgORfgi_Fxm2XbanW6/view?usp=drive_link" TargetMode="External"/><Relationship Id="rId3" Type="http://schemas.openxmlformats.org/officeDocument/2006/relationships/hyperlink" Target="https://drive.google.com/file/d/1RdTcktWVweaIg65nDUKhtaZXnZjQhxSu/view?usp=drive_link" TargetMode="External"/><Relationship Id="rId4" Type="http://schemas.openxmlformats.org/officeDocument/2006/relationships/hyperlink" Target="https://drive.google.com/file/d/1tJllbizKpN2n6NGqnW5tOAndy5CDcYxW/view?usp=drive_link" TargetMode="External"/><Relationship Id="rId9" Type="http://schemas.openxmlformats.org/officeDocument/2006/relationships/hyperlink" Target="https://drive.google.com/file/d/11s5W-J71wBaxD0UZtxIZk5Kch5sULq4S/view?usp=drive_link" TargetMode="External"/><Relationship Id="rId5" Type="http://schemas.openxmlformats.org/officeDocument/2006/relationships/hyperlink" Target="https://drive.google.com/file/d/1JdHesw-iAtRdtwtq7c_iqC9Cle887LFq/view?usp=drive_link" TargetMode="External"/><Relationship Id="rId6" Type="http://schemas.openxmlformats.org/officeDocument/2006/relationships/hyperlink" Target="https://drive.google.com/file/d/1qdszh-QSZHTeSvwErOIqG-vkpF6055Yk/view?usp=drive_link" TargetMode="External"/><Relationship Id="rId7" Type="http://schemas.openxmlformats.org/officeDocument/2006/relationships/hyperlink" Target="https://drive.google.com/file/d/13RU755zPCyE8mJvVFEohnEJQrblvGL7K/view?usp=drive_link" TargetMode="External"/><Relationship Id="rId8" Type="http://schemas.openxmlformats.org/officeDocument/2006/relationships/hyperlink" Target="https://drive.google.com/file/d/1sgRgwoiYY7Kp_z861TEf_Hzmwfl7H1LW/view?usp=drive_link" TargetMode="External"/><Relationship Id="rId20" Type="http://schemas.openxmlformats.org/officeDocument/2006/relationships/hyperlink" Target="https://drive.google.com/file/d/1ZddEfNI2fgz-jINm2OsUKIKC10iNpNjq/view?usp=drive_link" TargetMode="External"/><Relationship Id="rId22" Type="http://schemas.openxmlformats.org/officeDocument/2006/relationships/hyperlink" Target="https://drive.google.com/file/d/19WvcxI5egv6Gtz9aaqqNmHiODaP4koxb/view?usp=drive_link" TargetMode="External"/><Relationship Id="rId21" Type="http://schemas.openxmlformats.org/officeDocument/2006/relationships/hyperlink" Target="https://drive.google.com/file/d/1R9g24dQ6M5k050vgsACXGOlIbjGT7-8z/view?usp=drive_link" TargetMode="External"/><Relationship Id="rId24" Type="http://schemas.openxmlformats.org/officeDocument/2006/relationships/hyperlink" Target="https://drive.google.com/file/d/1VtKbZXC3nQMDxcwLFAnvzwl4WUJirsPs/view?usp=drive_link" TargetMode="External"/><Relationship Id="rId23" Type="http://schemas.openxmlformats.org/officeDocument/2006/relationships/hyperlink" Target="https://drive.google.com/file/d/1xY67r8lJuVvB1QYuq0y73ecZRdVJUyQi/view?usp=drive_link" TargetMode="External"/><Relationship Id="rId25" Type="http://schemas.openxmlformats.org/officeDocument/2006/relationships/drawing" Target="../drawings/drawing67.xml"/><Relationship Id="rId11" Type="http://schemas.openxmlformats.org/officeDocument/2006/relationships/hyperlink" Target="https://drive.google.com/file/d/12UzH7R3c50JlIVc5r7kMSLAkhsEks5QF/view?usp=drive_link" TargetMode="External"/><Relationship Id="rId10" Type="http://schemas.openxmlformats.org/officeDocument/2006/relationships/hyperlink" Target="https://drive.google.com/file/d/1vScssiJND7crgHDZPP-Z9b8IhiE91huV/view?usp=drive_link" TargetMode="External"/><Relationship Id="rId13" Type="http://schemas.openxmlformats.org/officeDocument/2006/relationships/hyperlink" Target="https://drive.google.com/file/d/1dHZWKn4ig5LIBvkSoIFsWa-Ev6T5Yh6J/view?usp=drive_link" TargetMode="External"/><Relationship Id="rId12" Type="http://schemas.openxmlformats.org/officeDocument/2006/relationships/hyperlink" Target="https://drive.google.com/file/d/1UkLX_vNxMhe32xbbEtUhJucjiheY9kRe/view?usp=drive_link" TargetMode="External"/><Relationship Id="rId15" Type="http://schemas.openxmlformats.org/officeDocument/2006/relationships/hyperlink" Target="https://drive.google.com/file/d/18i-ENm5vzX2CrNan0KVxaQe-m9cwL1bh/view?usp=drive_link" TargetMode="External"/><Relationship Id="rId14" Type="http://schemas.openxmlformats.org/officeDocument/2006/relationships/hyperlink" Target="https://drive.google.com/file/d/1ZFJ-F5BQJpuwxAFM12HcQow0-tXadIi7/view?usp=drive_link" TargetMode="External"/><Relationship Id="rId17" Type="http://schemas.openxmlformats.org/officeDocument/2006/relationships/hyperlink" Target="https://drive.google.com/file/d/1kCC-BCh58eZR7HEqcZUTHjw0CgR8v-5H/view?usp=drive_link" TargetMode="External"/><Relationship Id="rId16" Type="http://schemas.openxmlformats.org/officeDocument/2006/relationships/hyperlink" Target="https://drive.google.com/file/d/11XjyMAs0--StfmmFLv0Kl91jRddeSNZ9/view?usp=drive_link" TargetMode="External"/><Relationship Id="rId19" Type="http://schemas.openxmlformats.org/officeDocument/2006/relationships/hyperlink" Target="https://drive.google.com/file/d/1uf7OHE15h8SqdbYuRC5GNvLCUtebQtm1/view?usp=drive_link" TargetMode="External"/><Relationship Id="rId18" Type="http://schemas.openxmlformats.org/officeDocument/2006/relationships/hyperlink" Target="https://drive.google.com/file/d/1MOsrKG0wZ30wjgztT6PHjILzXhKOP9ZG/view?usp=drive_link" TargetMode="External"/></Relationships>
</file>

<file path=xl/worksheets/_rels/sheet68.xml.rels><?xml version="1.0" encoding="UTF-8" standalone="yes"?><Relationships xmlns="http://schemas.openxmlformats.org/package/2006/relationships"><Relationship Id="rId40" Type="http://schemas.openxmlformats.org/officeDocument/2006/relationships/drawing" Target="../drawings/drawing68.xml"/><Relationship Id="rId1" Type="http://schemas.openxmlformats.org/officeDocument/2006/relationships/hyperlink" Target="https://drive.google.com/file/d/1X1qbiLhwTzWnTjMGFuPZ4CVNbYuJt0Ss/view?usp=drivesdk" TargetMode="External"/><Relationship Id="rId2" Type="http://schemas.openxmlformats.org/officeDocument/2006/relationships/hyperlink" Target="https://drive.google.com/file/d/1wbWM4tVuK2_mDWUTVVhyJOCJpmsItUuw/view?usp=drivesdk" TargetMode="External"/><Relationship Id="rId3" Type="http://schemas.openxmlformats.org/officeDocument/2006/relationships/hyperlink" Target="https://drive.google.com/file/d/1X8se8P8XOno0DXQFMCx_PW922RFiSjE9/view?usp=drivesdk" TargetMode="External"/><Relationship Id="rId4" Type="http://schemas.openxmlformats.org/officeDocument/2006/relationships/hyperlink" Target="https://drive.google.com/file/d/1_suxVKX9rrOl4cdxy2GEtiA3Ow-tRr4J/view?usp=drivesdk" TargetMode="External"/><Relationship Id="rId9" Type="http://schemas.openxmlformats.org/officeDocument/2006/relationships/hyperlink" Target="https://drive.google.com/file/d/1tPaztnXLHIX_ybPj5FfTUy2B-trUIEGX/view?usp=drivesdk" TargetMode="External"/><Relationship Id="rId5" Type="http://schemas.openxmlformats.org/officeDocument/2006/relationships/hyperlink" Target="https://drive.google.com/file/d/134szI9g5mymGGIPLHYTalD8WGwbrfbDe/view?usp=drivesdk" TargetMode="External"/><Relationship Id="rId6" Type="http://schemas.openxmlformats.org/officeDocument/2006/relationships/hyperlink" Target="https://drive.google.com/file/d/1YUsYHfuL5oalKgIEQYKwLwzTSka8bP8_/view?usp=drivesdk" TargetMode="External"/><Relationship Id="rId7" Type="http://schemas.openxmlformats.org/officeDocument/2006/relationships/hyperlink" Target="https://drive.google.com/file/d/15-yOl4TkTZANN2J178d_KTJR6abqqXAo/view?usp=drivesdk" TargetMode="External"/><Relationship Id="rId8" Type="http://schemas.openxmlformats.org/officeDocument/2006/relationships/hyperlink" Target="https://drive.google.com/file/d/1VUrDCyJNlfaMEHo85cgSQ9Dyawq35iB9/view?usp=drivesdk" TargetMode="External"/><Relationship Id="rId31" Type="http://schemas.openxmlformats.org/officeDocument/2006/relationships/hyperlink" Target="https://drive.google.com/file/d/1O3nUyZt9N20Ns2r_Av3tncDFlFoyy1Bl/view?usp=drivesdk" TargetMode="External"/><Relationship Id="rId30" Type="http://schemas.openxmlformats.org/officeDocument/2006/relationships/hyperlink" Target="https://drive.google.com/file/d/1lc7Ki0b32YbETY8tA6yxkjtzUjnUnSTP/view?usp=drivesdk" TargetMode="External"/><Relationship Id="rId33" Type="http://schemas.openxmlformats.org/officeDocument/2006/relationships/hyperlink" Target="https://drive.google.com/file/d/1RG-Oe7H4_ukXcnWjcq0KKZmC1RDv5lkE/view?usp=drivesdk" TargetMode="External"/><Relationship Id="rId32" Type="http://schemas.openxmlformats.org/officeDocument/2006/relationships/hyperlink" Target="https://drive.google.com/file/d/1vv-9eWBUfgzvQGNbuLZcsp5WKkHLgEYq/view?usp=drivesdk" TargetMode="External"/><Relationship Id="rId35" Type="http://schemas.openxmlformats.org/officeDocument/2006/relationships/hyperlink" Target="https://drive.google.com/file/d/1oRTqXehSe1b3PZnvkjUL58B1cm4j7QPE/view?usp=drivesdk" TargetMode="External"/><Relationship Id="rId34" Type="http://schemas.openxmlformats.org/officeDocument/2006/relationships/hyperlink" Target="https://drive.google.com/file/d/1cGyQpC2kRN6R2VMDRduMw7lLqO0rwTDy/view?usp=drivesdk" TargetMode="External"/><Relationship Id="rId37" Type="http://schemas.openxmlformats.org/officeDocument/2006/relationships/hyperlink" Target="https://drive.google.com/file/d/1Ymn72c7s12l5O7hbv_9NVJaoyHOP8Dva/view?usp=drivesdk" TargetMode="External"/><Relationship Id="rId36" Type="http://schemas.openxmlformats.org/officeDocument/2006/relationships/hyperlink" Target="https://drive.google.com/file/d/1ngxSyzKNyNXLLqWI-OMPO3gkRTq9GBI4/view?usp=drivesdk" TargetMode="External"/><Relationship Id="rId39" Type="http://schemas.openxmlformats.org/officeDocument/2006/relationships/hyperlink" Target="https://drive.google.com/file/d/1Ut1PHatjCsoPtAMccQbSlf9LtmPgI9lI/view?usp=drivesdk" TargetMode="External"/><Relationship Id="rId38" Type="http://schemas.openxmlformats.org/officeDocument/2006/relationships/hyperlink" Target="https://drive.google.com/file/d/15sRstQ1cUWbBVVOAmXXlWVvteDRzHz6C/view?usp=drivesdk" TargetMode="External"/><Relationship Id="rId20" Type="http://schemas.openxmlformats.org/officeDocument/2006/relationships/hyperlink" Target="https://drive.google.com/file/d/1D6wQNJMkOv6Rau5i3GyC_O7qskgqcF3e/view?usp=drivesdk" TargetMode="External"/><Relationship Id="rId22" Type="http://schemas.openxmlformats.org/officeDocument/2006/relationships/hyperlink" Target="https://drive.google.com/file/d/18ZWLf-hcogKF4d2UjxuxSS6iIDqZN-Av/view?usp=drivesdk" TargetMode="External"/><Relationship Id="rId21" Type="http://schemas.openxmlformats.org/officeDocument/2006/relationships/hyperlink" Target="https://drive.google.com/file/d/10j32G73hUgvFjYBIC7T7j6vqtvy0SKqD/view?usp=drivesdk" TargetMode="External"/><Relationship Id="rId24" Type="http://schemas.openxmlformats.org/officeDocument/2006/relationships/hyperlink" Target="https://drive.google.com/file/d/14ADKp-FYQaYQdWyY4vED39kzes3K1ETy/view?usp=drivesdk" TargetMode="External"/><Relationship Id="rId23" Type="http://schemas.openxmlformats.org/officeDocument/2006/relationships/hyperlink" Target="https://drive.google.com/file/d/1ymqy0ZwWF8GRUQA7YUgd4ueXVuqV49zT/view?usp=drivesdk" TargetMode="External"/><Relationship Id="rId26" Type="http://schemas.openxmlformats.org/officeDocument/2006/relationships/hyperlink" Target="https://drive.google.com/file/d/1tlHQjmmlJVG9BRFEkXjE0XM-KoH5_gDT/view?usp=drivesdk" TargetMode="External"/><Relationship Id="rId25" Type="http://schemas.openxmlformats.org/officeDocument/2006/relationships/hyperlink" Target="https://drive.google.com/file/d/12sOejKoJokbgK3GsxLVRNrlQPj8fCN_y/view?usp=drivesdk" TargetMode="External"/><Relationship Id="rId28" Type="http://schemas.openxmlformats.org/officeDocument/2006/relationships/hyperlink" Target="https://drive.google.com/file/d/1t2nEAVudVX1X2c6yjqG4A5klJTo98A7W/view?usp=drivesdk" TargetMode="External"/><Relationship Id="rId27" Type="http://schemas.openxmlformats.org/officeDocument/2006/relationships/hyperlink" Target="https://drive.google.com/file/d/15hMZYSsuI-50WjnJF-WZRBmYdSHs9Zcg/view?usp=drivesdk" TargetMode="External"/><Relationship Id="rId29" Type="http://schemas.openxmlformats.org/officeDocument/2006/relationships/hyperlink" Target="https://drive.google.com/file/d/1M24fKgE6ILPubKHXFvHPjAmVF3gBKPFD/view?usp=drivesdk" TargetMode="External"/><Relationship Id="rId11" Type="http://schemas.openxmlformats.org/officeDocument/2006/relationships/hyperlink" Target="https://drive.google.com/file/d/1ZHvFvJauK_Ddqxc0Wsu3YN35DPQYVLp9/view?usp=drivesdk" TargetMode="External"/><Relationship Id="rId10" Type="http://schemas.openxmlformats.org/officeDocument/2006/relationships/hyperlink" Target="https://drive.google.com/file/d/1Y40o5axpogIHG3Fkl0OkB-zyBvDlMdLS/view?usp=drivesdk" TargetMode="External"/><Relationship Id="rId13" Type="http://schemas.openxmlformats.org/officeDocument/2006/relationships/hyperlink" Target="https://drive.google.com/file/d/1zIqiUu43SVr5iB_Smfqva3iVcUdb8OAH/view?usp=drivesdk" TargetMode="External"/><Relationship Id="rId12" Type="http://schemas.openxmlformats.org/officeDocument/2006/relationships/hyperlink" Target="https://drive.google.com/file/d/1FrNY5TSy3hBPrwaKkzylBaFi5KNyACVu/view?usp=drivesdk" TargetMode="External"/><Relationship Id="rId15" Type="http://schemas.openxmlformats.org/officeDocument/2006/relationships/hyperlink" Target="https://drive.google.com/file/d/1VJ9Yuph5Wtv8uH0IFjH0IhNA8rMi8p_D/view?usp=drivesdk" TargetMode="External"/><Relationship Id="rId14" Type="http://schemas.openxmlformats.org/officeDocument/2006/relationships/hyperlink" Target="https://drive.google.com/file/d/1h9jIGh_7J4OkfaE6U8FZ-dNYfWMZkU91/view?usp=drivesdk" TargetMode="External"/><Relationship Id="rId17" Type="http://schemas.openxmlformats.org/officeDocument/2006/relationships/hyperlink" Target="https://drive.google.com/file/d/1Eza8lTS3y10PNABm7KxyLD8t5e_0IV4o/view?usp=drivesdk" TargetMode="External"/><Relationship Id="rId16" Type="http://schemas.openxmlformats.org/officeDocument/2006/relationships/hyperlink" Target="https://drive.google.com/file/d/1oRlCXzn70hZJHcz3MNq58IPA43QFxTlH/view?usp=drivesdk" TargetMode="External"/><Relationship Id="rId19" Type="http://schemas.openxmlformats.org/officeDocument/2006/relationships/hyperlink" Target="https://drive.google.com/file/d/1GMUo_8N30iUF1bk-B_PLjyW0jXq3D3k2/view?usp=drivesdk" TargetMode="External"/><Relationship Id="rId18" Type="http://schemas.openxmlformats.org/officeDocument/2006/relationships/hyperlink" Target="https://drive.google.com/file/d/1uoOh-qLmPaUbFYuBwRPk-VvrmAEP4Zng/view?usp=drivesdk"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https://drive.google.com/file/d/1xp9GDPg6K0jKOtTWzHDxJ8nv-sG8Er7n/view?usp=drive_link" TargetMode="External"/><Relationship Id="rId2" Type="http://schemas.openxmlformats.org/officeDocument/2006/relationships/hyperlink" Target="https://drive.google.com/file/d/1vxPSwJ5ybsCDZ2Mdiz-JccUpeVSqbX_-/view?usp=drive_link" TargetMode="External"/><Relationship Id="rId3" Type="http://schemas.openxmlformats.org/officeDocument/2006/relationships/hyperlink" Target="https://drive.google.com/file/d/1hsVkcFxgUrlTSrvLlgThIVU64iB6-ztF/view?usp=drive_link" TargetMode="External"/><Relationship Id="rId4" Type="http://schemas.openxmlformats.org/officeDocument/2006/relationships/hyperlink" Target="https://drive.google.com/file/d/1IO3fPBSVHR7wDGGGU-Rx_ZqhTq0yPnYw/view?usp=drive_link" TargetMode="External"/><Relationship Id="rId9" Type="http://schemas.openxmlformats.org/officeDocument/2006/relationships/hyperlink" Target="https://drive.google.com/file/d/1WO7RabCg-ZDw5a4c0Hcr1dXzenXgfXOa/view?usp=drive_link" TargetMode="External"/><Relationship Id="rId5" Type="http://schemas.openxmlformats.org/officeDocument/2006/relationships/hyperlink" Target="https://drive.google.com/file/d/1Rq7oIam0e3yBtA7XRPClcCyIBvEpzw5L/view?usp=drive_link" TargetMode="External"/><Relationship Id="rId6" Type="http://schemas.openxmlformats.org/officeDocument/2006/relationships/hyperlink" Target="https://drive.google.com/file/d/1GiYYaoChKDFnSZ0B9BYPfe84Fy85uHCi/view?usp=drive_link" TargetMode="External"/><Relationship Id="rId7" Type="http://schemas.openxmlformats.org/officeDocument/2006/relationships/hyperlink" Target="https://drive.google.com/file/d/1rkPsrwc_i-gAFtjWJTwWM-VeVpgOgmUS/view?usp=drive_link" TargetMode="External"/><Relationship Id="rId8" Type="http://schemas.openxmlformats.org/officeDocument/2006/relationships/hyperlink" Target="https://drive.google.com/file/d/1pjGBw68n9d6s4b2Wbc4Q8XFUfU0q5iYy/view?usp=drive_link" TargetMode="External"/><Relationship Id="rId30" Type="http://schemas.openxmlformats.org/officeDocument/2006/relationships/drawing" Target="../drawings/drawing69.xml"/><Relationship Id="rId20" Type="http://schemas.openxmlformats.org/officeDocument/2006/relationships/hyperlink" Target="https://drive.google.com/file/d/1-0ekbdgrJfyVzhK9qB2BdRPhKEdOeN4A/view?usp=drive_link" TargetMode="External"/><Relationship Id="rId22" Type="http://schemas.openxmlformats.org/officeDocument/2006/relationships/hyperlink" Target="https://drive.google.com/file/d/1Oqd-U3iWjdKrf8k2fnsVDmopCShMAkrH/view?usp=drive_link" TargetMode="External"/><Relationship Id="rId21" Type="http://schemas.openxmlformats.org/officeDocument/2006/relationships/hyperlink" Target="https://drive.google.com/file/d/1MSVUXZP3nlOduZJZRMg0zH4w5ebX4Y9v/view?usp=drive_link" TargetMode="External"/><Relationship Id="rId24" Type="http://schemas.openxmlformats.org/officeDocument/2006/relationships/hyperlink" Target="https://drive.google.com/file/d/1JLgcesAzLT5D6u3ihaXw0RvvFFfz5x16/view?usp=drive_link" TargetMode="External"/><Relationship Id="rId23" Type="http://schemas.openxmlformats.org/officeDocument/2006/relationships/hyperlink" Target="https://drive.google.com/file/d/1MuiuQCnJs4gLF5VyGimQdBYGHAysEwQc/view?usp=drive_link" TargetMode="External"/><Relationship Id="rId26" Type="http://schemas.openxmlformats.org/officeDocument/2006/relationships/hyperlink" Target="https://drive.google.com/file/d/1ZMq2q33EF-dfyfKJpPhAtpAVM07P4V-R/view?usp=sharing" TargetMode="External"/><Relationship Id="rId25" Type="http://schemas.openxmlformats.org/officeDocument/2006/relationships/hyperlink" Target="https://drive.google.com/file/d/1ZFH-bVMcGnI8qx-KDXokpFa3cwsAY-Er/view?usp=drive_link" TargetMode="External"/><Relationship Id="rId28" Type="http://schemas.openxmlformats.org/officeDocument/2006/relationships/hyperlink" Target="https://drive.google.com/file/d/1eTczmCMDQJsmXw7EG1mNKzLK_9u6yGQq/view?usp=sharing" TargetMode="External"/><Relationship Id="rId27" Type="http://schemas.openxmlformats.org/officeDocument/2006/relationships/hyperlink" Target="https://drive.google.com/file/d/12LNJcqbn6ebBaqVSFBhienTkXaQWMlMM/view?usp=sharing" TargetMode="External"/><Relationship Id="rId29" Type="http://schemas.openxmlformats.org/officeDocument/2006/relationships/hyperlink" Target="https://drive.google.com/file/d/1m30gRgO7yp-uJNG_fR8Lp2JCShSGW025/view?usp=sharing" TargetMode="External"/><Relationship Id="rId11" Type="http://schemas.openxmlformats.org/officeDocument/2006/relationships/hyperlink" Target="https://drive.google.com/file/d/1w5xlEyv5KgqR2FBrx47L-cWKjBXcT2mD/view?usp=drive_link" TargetMode="External"/><Relationship Id="rId10" Type="http://schemas.openxmlformats.org/officeDocument/2006/relationships/hyperlink" Target="https://drive.google.com/file/d/1BATOdWc5mkTXyZO8X_jcZoyJ1dyBxT69/view?usp=drive_link" TargetMode="External"/><Relationship Id="rId13" Type="http://schemas.openxmlformats.org/officeDocument/2006/relationships/hyperlink" Target="https://drive.google.com/file/d/1k9wtQUjrf9hoq7-feM-SCdsjk-_Pv8Xi/view?usp=drive_link" TargetMode="External"/><Relationship Id="rId12" Type="http://schemas.openxmlformats.org/officeDocument/2006/relationships/hyperlink" Target="https://drive.google.com/file/d/1fdIRZw28VAhpRrp-NN5winvV_bnjvxHC/view?usp=drive_link" TargetMode="External"/><Relationship Id="rId15" Type="http://schemas.openxmlformats.org/officeDocument/2006/relationships/hyperlink" Target="https://drive.google.com/file/d/17fyrFBjr4ecoYHCgSPY6nuRHCeAR-XiB/view?usp=drive_link" TargetMode="External"/><Relationship Id="rId14" Type="http://schemas.openxmlformats.org/officeDocument/2006/relationships/hyperlink" Target="https://drive.google.com/file/d/17cZfdjS426EWzGRDsPArs0ajVP3SHnQL/view?usp=drive_link" TargetMode="External"/><Relationship Id="rId17" Type="http://schemas.openxmlformats.org/officeDocument/2006/relationships/hyperlink" Target="https://drive.google.com/file/d/1RqBPWQfto0zHtfTuaABQAhWUyb_3u27z/view?usp=drive_link" TargetMode="External"/><Relationship Id="rId16" Type="http://schemas.openxmlformats.org/officeDocument/2006/relationships/hyperlink" Target="https://drive.google.com/file/d/1KuQ_LoXeeEdWl8btzTymUZDNorqeCoOT/view?usp=drive_link" TargetMode="External"/><Relationship Id="rId19" Type="http://schemas.openxmlformats.org/officeDocument/2006/relationships/hyperlink" Target="https://drive.google.com/file/d/1jkPmxPHWuvVpCBidES7g-Bl8BBYkMoID/view?usp=drive_link" TargetMode="External"/><Relationship Id="rId18" Type="http://schemas.openxmlformats.org/officeDocument/2006/relationships/hyperlink" Target="https://drive.google.com/file/d/15OBlJRbln_5BwXvyGxKrBbNNP9c3VjH7/view?usp=drive_link"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https://drive.google.com/file/d/1B6-ONJ0YPhiB0aC4jSCHikuk-sncmB-j/view?usp=drive_link" TargetMode="External"/><Relationship Id="rId2" Type="http://schemas.openxmlformats.org/officeDocument/2006/relationships/hyperlink" Target="https://drive.google.com/file/d/1it--mbRj9ZBwBYeG5ND0hwfPhUaErEx9/view?usp=drive_link" TargetMode="External"/><Relationship Id="rId3" Type="http://schemas.openxmlformats.org/officeDocument/2006/relationships/hyperlink" Target="https://drive.google.com/file/d/1D4XoQ7086kdqtFI_DvS3ysxLh29Kb7aT/view?usp=drive_link" TargetMode="External"/><Relationship Id="rId4" Type="http://schemas.openxmlformats.org/officeDocument/2006/relationships/hyperlink" Target="https://drive.google.com/file/d/1EgNmhWEfzRxBXmF4-C9CIPjviQbhFCIH/view?usp=drive_link" TargetMode="External"/><Relationship Id="rId9" Type="http://schemas.openxmlformats.org/officeDocument/2006/relationships/hyperlink" Target="https://drive.google.com/file/d/1_RMqU3cnJqq1xhR0-IpwX_3-6FRCGnxL/view?usp=drive_link" TargetMode="External"/><Relationship Id="rId5" Type="http://schemas.openxmlformats.org/officeDocument/2006/relationships/hyperlink" Target="https://drive.google.com/file/d/158wTKEfLyOomwKDbzQpEfihMdLqrKTyH/view?usp=drive_link" TargetMode="External"/><Relationship Id="rId6" Type="http://schemas.openxmlformats.org/officeDocument/2006/relationships/hyperlink" Target="https://drive.google.com/file/d/19hlx8mI0n0uxsIcU8qK5Zqg7bQ-etHoP/view?usp=drive_link" TargetMode="External"/><Relationship Id="rId7" Type="http://schemas.openxmlformats.org/officeDocument/2006/relationships/hyperlink" Target="https://drive.google.com/file/d/1O9bQR4tK5BusSkO9grjghcQjmtFD59jj/view?usp=drive_link" TargetMode="External"/><Relationship Id="rId8" Type="http://schemas.openxmlformats.org/officeDocument/2006/relationships/hyperlink" Target="https://drive.google.com/file/d/1TB652o3ssuPKeaQHTNTpPjMY929XqH0G/view?usp=drive_link" TargetMode="External"/><Relationship Id="rId20" Type="http://schemas.openxmlformats.org/officeDocument/2006/relationships/hyperlink" Target="https://drive.google.com/file/d/1glKss4PM4-CvD-aunH1GvJPJOwM3ZqqS/view?usp=drive_link" TargetMode="External"/><Relationship Id="rId22" Type="http://schemas.openxmlformats.org/officeDocument/2006/relationships/hyperlink" Target="https://drive.google.com/file/d/1Ynp-wCy8aI3ooP37JM93KDHczLKgqWyF/view?usp=drive_link" TargetMode="External"/><Relationship Id="rId21" Type="http://schemas.openxmlformats.org/officeDocument/2006/relationships/hyperlink" Target="https://drive.google.com/file/d/1BdiZDudJ7RePSbaR3U8x6jClIfZnUZbB/view?usp=drive_link" TargetMode="External"/><Relationship Id="rId24" Type="http://schemas.openxmlformats.org/officeDocument/2006/relationships/drawing" Target="../drawings/drawing70.xml"/><Relationship Id="rId23" Type="http://schemas.openxmlformats.org/officeDocument/2006/relationships/hyperlink" Target="https://drive.google.com/file/d/1a6ntemk343Zi6WmztTPtmmSEI_vfGnqT/view?usp=drive_link" TargetMode="External"/><Relationship Id="rId11" Type="http://schemas.openxmlformats.org/officeDocument/2006/relationships/hyperlink" Target="https://drive.google.com/file/d/1dzXuxnNEno0ONY4LBe-pKfqZVyXFnyeI/view?usp=drive_link" TargetMode="External"/><Relationship Id="rId10" Type="http://schemas.openxmlformats.org/officeDocument/2006/relationships/hyperlink" Target="https://drive.google.com/file/d/1UYwdIqUNES8mvn9CSEdfqJOIyidLva1D/view?usp=drive_link" TargetMode="External"/><Relationship Id="rId13" Type="http://schemas.openxmlformats.org/officeDocument/2006/relationships/hyperlink" Target="https://drive.google.com/file/d/1XSyx5tKTzHu7w47V8vSrM6cpF3K9BBBN/view?usp=drive_link" TargetMode="External"/><Relationship Id="rId12" Type="http://schemas.openxmlformats.org/officeDocument/2006/relationships/hyperlink" Target="https://drive.google.com/file/d/1l6QlJVKD1ZP5iDQhLJ3n5iRWOfoHnwoH/view?usp=drive_link" TargetMode="External"/><Relationship Id="rId15" Type="http://schemas.openxmlformats.org/officeDocument/2006/relationships/hyperlink" Target="https://drive.google.com/file/d/1RIkR-TonVdkggG55ov1LHCASMDhUsYVM/view?usp=drive_link" TargetMode="External"/><Relationship Id="rId14" Type="http://schemas.openxmlformats.org/officeDocument/2006/relationships/hyperlink" Target="https://drive.google.com/file/d/1pMR8AOuRoMS-dfDPLMBg-eJTF4aQhJnb/view?usp=drive_link" TargetMode="External"/><Relationship Id="rId17" Type="http://schemas.openxmlformats.org/officeDocument/2006/relationships/hyperlink" Target="https://drive.google.com/file/d/1doR1M0ZVsps0TvYzqNYFNXN12ENtoihi/view?usp=drive_link" TargetMode="External"/><Relationship Id="rId16" Type="http://schemas.openxmlformats.org/officeDocument/2006/relationships/hyperlink" Target="https://drive.google.com/file/d/1brC0fhITR-2ab4Flhh4ts7Z7Sa06nC7f/view?usp=drive_link" TargetMode="External"/><Relationship Id="rId19" Type="http://schemas.openxmlformats.org/officeDocument/2006/relationships/hyperlink" Target="https://drive.google.com/file/d/19ZXTK2ATkRo_hUiGvuMJlUWn2-MKLKFr/view?usp=drive_link" TargetMode="External"/><Relationship Id="rId18" Type="http://schemas.openxmlformats.org/officeDocument/2006/relationships/hyperlink" Target="https://drive.google.com/file/d/1CJXSdx1pBhpOkm0Wum_r0ppnVwjAbbTa/view?usp=drive_link"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https://drive.google.com/file/d/1OCTmSH_6PwhwzFHSMjamZXEJn2glJ4So/view?usp=drive_link" TargetMode="External"/><Relationship Id="rId2" Type="http://schemas.openxmlformats.org/officeDocument/2006/relationships/hyperlink" Target="https://drive.google.com/file/d/14F964Wq3RjZPuJNgG8ptZjwe7NNfJvpS/view?usp=drive_link" TargetMode="External"/><Relationship Id="rId3" Type="http://schemas.openxmlformats.org/officeDocument/2006/relationships/hyperlink" Target="https://drive.google.com/file/d/1Gmi425-b_Nr2naD1qmFj8NwkI0AkeHX5/view?usp=drive_link" TargetMode="External"/><Relationship Id="rId4" Type="http://schemas.openxmlformats.org/officeDocument/2006/relationships/hyperlink" Target="https://drive.google.com/file/d/1qFSvA-b1gcFPmQmL9y12TeHvi7Rhdu3y/view?usp=drive_link" TargetMode="External"/><Relationship Id="rId9" Type="http://schemas.openxmlformats.org/officeDocument/2006/relationships/hyperlink" Target="https://drive.google.com/file/d/1EdhDAyYgPnNKdyDlJppKTlRtWXFCPj9E/view?usp=drive_link" TargetMode="External"/><Relationship Id="rId5" Type="http://schemas.openxmlformats.org/officeDocument/2006/relationships/hyperlink" Target="https://drive.google.com/file/d/1rMjtX45wdos9gtssEb1udio1X_lX1-6u/view?usp=drive_link" TargetMode="External"/><Relationship Id="rId6" Type="http://schemas.openxmlformats.org/officeDocument/2006/relationships/hyperlink" Target="https://drive.google.com/file/d/1girO7tcAUFI0pspM_aMkmE7GBGVbSXQP/view?usp=drive_link" TargetMode="External"/><Relationship Id="rId7" Type="http://schemas.openxmlformats.org/officeDocument/2006/relationships/hyperlink" Target="https://drive.google.com/file/d/122pJToSJmBBaBcbAAV-FZ_GQ5d5DoyD-/view?usp=drive_link" TargetMode="External"/><Relationship Id="rId8" Type="http://schemas.openxmlformats.org/officeDocument/2006/relationships/hyperlink" Target="https://drive.google.com/file/d/1gqU77-99s6eltQN7hu9e3m9XCmgHdHXQ/view?usp=drive_link" TargetMode="External"/><Relationship Id="rId20" Type="http://schemas.openxmlformats.org/officeDocument/2006/relationships/hyperlink" Target="https://drive.google.com/file/d/1MRDqAv1uOuOCTPtJ5k75Zwmz7lkXGEE2/view?usp=drive_link" TargetMode="External"/><Relationship Id="rId22" Type="http://schemas.openxmlformats.org/officeDocument/2006/relationships/hyperlink" Target="https://drive.google.com/file/d/170M5X-A2PbGy5lUMOcdmPYQikfZDBGGP/view?usp=drive_link" TargetMode="External"/><Relationship Id="rId21" Type="http://schemas.openxmlformats.org/officeDocument/2006/relationships/hyperlink" Target="https://drive.google.com/file/d/1iO8hX5B14CGKElg_FTe_jGUSf3tcMBNC/view?usp=drive_link" TargetMode="External"/><Relationship Id="rId24" Type="http://schemas.openxmlformats.org/officeDocument/2006/relationships/hyperlink" Target="https://drive.google.com/file/d/1tYz2mAIAkXmeM3sSkp3drANjv4JENFqs/view?usp=drive_link" TargetMode="External"/><Relationship Id="rId23" Type="http://schemas.openxmlformats.org/officeDocument/2006/relationships/hyperlink" Target="https://drive.google.com/file/d/1b8uE8LuJA_i3queJ5LSmpzYxEoxzwMUH/view?usp=drive_link" TargetMode="External"/><Relationship Id="rId26" Type="http://schemas.openxmlformats.org/officeDocument/2006/relationships/hyperlink" Target="https://drive.google.com/file/d/1SdNgUhWbEpeM0-GPgyrsXdBso1bD0ito/view?usp=drive_link" TargetMode="External"/><Relationship Id="rId25" Type="http://schemas.openxmlformats.org/officeDocument/2006/relationships/hyperlink" Target="https://drive.google.com/file/d/1wnW7Sv4iAyau-aKzp94XtyykiGJWhhQR/view?usp=drive_link" TargetMode="External"/><Relationship Id="rId28" Type="http://schemas.openxmlformats.org/officeDocument/2006/relationships/drawing" Target="../drawings/drawing71.xml"/><Relationship Id="rId27" Type="http://schemas.openxmlformats.org/officeDocument/2006/relationships/hyperlink" Target="https://drive.google.com/file/d/1zWbh6RX4G09tZ1jUflJGAGNnReWKsiPu/view?usp=drive_link" TargetMode="External"/><Relationship Id="rId11" Type="http://schemas.openxmlformats.org/officeDocument/2006/relationships/hyperlink" Target="https://drive.google.com/file/d/1_zGlP6VfOrWRoQsmG2Mhu2Q-Zz0Z0Lv2/view?usp=drive_link" TargetMode="External"/><Relationship Id="rId10" Type="http://schemas.openxmlformats.org/officeDocument/2006/relationships/hyperlink" Target="https://drive.google.com/file/d/1zfyYHBfPiDqchqKZYbEHS5xUMkc8CKI1/view?usp=drive_link" TargetMode="External"/><Relationship Id="rId13" Type="http://schemas.openxmlformats.org/officeDocument/2006/relationships/hyperlink" Target="https://drive.google.com/file/d/1rZJalZkU2_IAjjtWD3x2S8vlBiBj0x25/view?usp=drive_link" TargetMode="External"/><Relationship Id="rId12" Type="http://schemas.openxmlformats.org/officeDocument/2006/relationships/hyperlink" Target="https://drive.google.com/file/d/1hV8T7E0jqMXAkV9lHeNfi1FKNMp8tuzU/view?usp=drive_link" TargetMode="External"/><Relationship Id="rId15" Type="http://schemas.openxmlformats.org/officeDocument/2006/relationships/hyperlink" Target="https://drive.google.com/file/d/1QtmU9W6eVz-wfMRoiON3elAl7w3gqPux/view?usp=drive_link" TargetMode="External"/><Relationship Id="rId14" Type="http://schemas.openxmlformats.org/officeDocument/2006/relationships/hyperlink" Target="https://drive.google.com/file/d/1v-9jouQNhCLicLY0LNd__YeQRCVBXyx6/view?usp=drive_link" TargetMode="External"/><Relationship Id="rId17" Type="http://schemas.openxmlformats.org/officeDocument/2006/relationships/hyperlink" Target="https://drive.google.com/file/d/1I_xp3M8XVokZuAS2SDTADL5w7dbu3-Hk/view?usp=drive_link" TargetMode="External"/><Relationship Id="rId16" Type="http://schemas.openxmlformats.org/officeDocument/2006/relationships/hyperlink" Target="https://drive.google.com/file/d/1cuCnTCoyvOvfCF2lxMwEv0I1G6jrBryn/view?usp=drive_link" TargetMode="External"/><Relationship Id="rId19" Type="http://schemas.openxmlformats.org/officeDocument/2006/relationships/hyperlink" Target="https://drive.google.com/file/d/1wwdazZhyUkSPXfI_-bBA3Wp75TQ2Nr5t/view?usp=drive_link" TargetMode="External"/><Relationship Id="rId18" Type="http://schemas.openxmlformats.org/officeDocument/2006/relationships/hyperlink" Target="https://drive.google.com/file/d/1I0Ow6NvCZsT7zhSUJ2s2wY_mVcLcs1W-/view?usp=drive_link"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https://drive.google.com/file/d/1svAEJAmAacs0sGy_z2to5Nj6fHUCZ8eP/view?usp=drive_link" TargetMode="External"/><Relationship Id="rId2" Type="http://schemas.openxmlformats.org/officeDocument/2006/relationships/hyperlink" Target="https://drive.google.com/file/d/1v8PrELAwBln609CUXtFE9HNuIKsHBWQM/view?usp=drive_link" TargetMode="External"/><Relationship Id="rId3" Type="http://schemas.openxmlformats.org/officeDocument/2006/relationships/hyperlink" Target="https://drive.google.com/file/d/1XKOS7mjIcO7eWnUlUNfoWBptK66gkPjt/view?usp=drive_link" TargetMode="External"/><Relationship Id="rId4" Type="http://schemas.openxmlformats.org/officeDocument/2006/relationships/hyperlink" Target="https://drive.google.com/file/d/1ZNJH4cfKnC_Fhg4EKzhJoJX7VrAja8dh/view?usp=drive_link" TargetMode="External"/><Relationship Id="rId9" Type="http://schemas.openxmlformats.org/officeDocument/2006/relationships/hyperlink" Target="https://drive.google.com/file/d/1vwqpocnK4v4dbkfLErdSgJtCsW__O5WI/view?usp=drive_link" TargetMode="External"/><Relationship Id="rId5" Type="http://schemas.openxmlformats.org/officeDocument/2006/relationships/hyperlink" Target="https://drive.google.com/file/d/1LssF_Ht_8v1CEghdXZPQkFI9tZbrtW48/view?usp=drive_link" TargetMode="External"/><Relationship Id="rId6" Type="http://schemas.openxmlformats.org/officeDocument/2006/relationships/hyperlink" Target="https://drive.google.com/file/d/1X0ShlSFVwDJr8yF6AU0iVlYA0qphg5PN/view?usp=drive_link" TargetMode="External"/><Relationship Id="rId7" Type="http://schemas.openxmlformats.org/officeDocument/2006/relationships/hyperlink" Target="https://drive.google.com/file/d/1GgyFsgs1P88Vufi20k0n2QsHGSC65YJ6/view?usp=drive_link" TargetMode="External"/><Relationship Id="rId8" Type="http://schemas.openxmlformats.org/officeDocument/2006/relationships/hyperlink" Target="https://drive.google.com/file/d/1GwItGf-dyyhiGmXjIBrXWe8SqSDiTw6r/view?usp=drive_link" TargetMode="External"/><Relationship Id="rId11" Type="http://schemas.openxmlformats.org/officeDocument/2006/relationships/hyperlink" Target="https://drive.google.com/file/d/1KTCEYi0OhYoLED38o2Qk-h4r63epfsPd/view?usp=drive_link" TargetMode="External"/><Relationship Id="rId10" Type="http://schemas.openxmlformats.org/officeDocument/2006/relationships/hyperlink" Target="https://drive.google.com/file/d/1f7XaHj-_ap5iQqGTXAOglRQX_JU2kvlC/view?usp=drive_link" TargetMode="External"/><Relationship Id="rId13" Type="http://schemas.openxmlformats.org/officeDocument/2006/relationships/drawing" Target="../drawings/drawing72.xml"/><Relationship Id="rId12" Type="http://schemas.openxmlformats.org/officeDocument/2006/relationships/hyperlink" Target="https://drive.google.com/file/d/1TYPVXd6yafm9j9GAU34KB1MUhKkX7v8r/view?usp=drive_link"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https://drive.google.com/file/d/15qXX1fawbWhOWNe4UQFqgLP_hC_ZPip0/view?usp=drive_link" TargetMode="External"/><Relationship Id="rId2" Type="http://schemas.openxmlformats.org/officeDocument/2006/relationships/hyperlink" Target="https://drive.google.com/file/d/1PttzZLuMasCSVfml68uPgeqH_h9Yh2vR/view?usp=drive_link" TargetMode="External"/><Relationship Id="rId3" Type="http://schemas.openxmlformats.org/officeDocument/2006/relationships/hyperlink" Target="https://drive.google.com/file/d/1ClNC3-BuMg1s5JyTgz_eWdwCmjHSjLsv/view?usp=drive_link" TargetMode="External"/><Relationship Id="rId4" Type="http://schemas.openxmlformats.org/officeDocument/2006/relationships/hyperlink" Target="https://drive.google.com/file/d/1Y6DEuJpiPmIgHjQBKvHyLqH0kQ2fxQ9V/view?usp=drive_link" TargetMode="External"/><Relationship Id="rId9" Type="http://schemas.openxmlformats.org/officeDocument/2006/relationships/hyperlink" Target="https://drive.google.com/file/d/1SvRRSMYGYqhEGGsLNIdV5xmhhASXmG5Q/view?usp=drive_link" TargetMode="External"/><Relationship Id="rId5" Type="http://schemas.openxmlformats.org/officeDocument/2006/relationships/hyperlink" Target="https://drive.google.com/file/d/1CC4DmaWJsxnsm7kIBGeRQpv1wuEJntN6/view?usp=drive_link" TargetMode="External"/><Relationship Id="rId6" Type="http://schemas.openxmlformats.org/officeDocument/2006/relationships/hyperlink" Target="https://drive.google.com/file/d/1MwqgKprvWUqc-j3yhQ5vryDB4EOUYcvX/view?usp=drive_link" TargetMode="External"/><Relationship Id="rId7" Type="http://schemas.openxmlformats.org/officeDocument/2006/relationships/hyperlink" Target="https://drive.google.com/file/d/1QcKzuN-PJVwKIobYAMevjuutUopk9dUJ" TargetMode="External"/><Relationship Id="rId8" Type="http://schemas.openxmlformats.org/officeDocument/2006/relationships/hyperlink" Target="https://drive.google.com/file/d/1RjtOgSztxaJhjyBPzZATPRfKg6LYq9_8/view?usp=drivesdk" TargetMode="External"/><Relationship Id="rId31" Type="http://schemas.openxmlformats.org/officeDocument/2006/relationships/hyperlink" Target="https://drive.google.com/file/d/13iFTCeEISxqwsv65VfUlx64wm7tMESrC/view?usp=drive_link" TargetMode="External"/><Relationship Id="rId30" Type="http://schemas.openxmlformats.org/officeDocument/2006/relationships/hyperlink" Target="https://drive.google.com/file/d/1CMlLQtZ1vyMoW5iuTfV_s1oExGHGApPh/view?usp=drive_link" TargetMode="External"/><Relationship Id="rId32" Type="http://schemas.openxmlformats.org/officeDocument/2006/relationships/drawing" Target="../drawings/drawing73.xml"/><Relationship Id="rId20" Type="http://schemas.openxmlformats.org/officeDocument/2006/relationships/hyperlink" Target="https://drive.google.com/file/d/1-c2_iVbJfYDbqESIllzv2BnU2fldMZnA/view?usp=drive_link" TargetMode="External"/><Relationship Id="rId22" Type="http://schemas.openxmlformats.org/officeDocument/2006/relationships/hyperlink" Target="https://drive.google.com/file/d/14oo8ww9kCExYdbAfcJbUEPlKMQh8Pz_S/view?usp=drive_link" TargetMode="External"/><Relationship Id="rId21" Type="http://schemas.openxmlformats.org/officeDocument/2006/relationships/hyperlink" Target="https://drive.google.com/file/d/1jw88z76lr9E3P3SE3b9506tquOggbkzE/view?usp=drive_link" TargetMode="External"/><Relationship Id="rId24" Type="http://schemas.openxmlformats.org/officeDocument/2006/relationships/hyperlink" Target="https://drive.google.com/file/d/1RrkmxnQrTkiHt2VaxIxlsl9jsYXNhNEr/view?usp=drive_link" TargetMode="External"/><Relationship Id="rId23" Type="http://schemas.openxmlformats.org/officeDocument/2006/relationships/hyperlink" Target="https://drive.google.com/file/d/1Qj34DFF5y7eITJkymLhZcCNkH8Eya1ho/view?usp=drive_link" TargetMode="External"/><Relationship Id="rId26" Type="http://schemas.openxmlformats.org/officeDocument/2006/relationships/hyperlink" Target="https://drive.google.com/file/d/1Y3kPyD87SK7-yJ2WlhGNy2dXozEN60aR/view?usp=drive_link" TargetMode="External"/><Relationship Id="rId25" Type="http://schemas.openxmlformats.org/officeDocument/2006/relationships/hyperlink" Target="https://drive.google.com/file/d/1zHcpxGuVUp-kJo-Ebnd0ez4_Dx5OpfFd/view?usp=drive_link" TargetMode="External"/><Relationship Id="rId28" Type="http://schemas.openxmlformats.org/officeDocument/2006/relationships/hyperlink" Target="https://drive.google.com/file/d/1jJeG3EEHX5B2RdZUwcvevw_ZEDM6QVDB/view?usp=drive_link" TargetMode="External"/><Relationship Id="rId27" Type="http://schemas.openxmlformats.org/officeDocument/2006/relationships/hyperlink" Target="https://drive.google.com/file/d/1La4gK4bm1LuytYMAjTsxX6rwZIIJhHR8/view?usp=drive_link" TargetMode="External"/><Relationship Id="rId29" Type="http://schemas.openxmlformats.org/officeDocument/2006/relationships/hyperlink" Target="https://drive.google.com/open?id=1l8d3fg6g8V-hnYnII0BNcP80T2cvpIo1&amp;usp=drive_copy" TargetMode="External"/><Relationship Id="rId11" Type="http://schemas.openxmlformats.org/officeDocument/2006/relationships/hyperlink" Target="https://drive.google.com/file/d/16jH1bDU7uk30G8fWFUW_Lxcd3w8UMNEO/view?usp=drive_link" TargetMode="External"/><Relationship Id="rId10" Type="http://schemas.openxmlformats.org/officeDocument/2006/relationships/hyperlink" Target="https://drive.google.com/file/d/1nKEGQ8ihoRH4tNZvTLz45t5I1JDmKJhX/view?usp=drive_link" TargetMode="External"/><Relationship Id="rId13" Type="http://schemas.openxmlformats.org/officeDocument/2006/relationships/hyperlink" Target="https://drive.google.com/file/d/1o2M8jnggnrVNp67NUB4poKZ4OYY9Ftr4/view?usp=drive_link" TargetMode="External"/><Relationship Id="rId12" Type="http://schemas.openxmlformats.org/officeDocument/2006/relationships/hyperlink" Target="https://drive.google.com/file/d/11f5Gh0HrliJFU-bt8u54bTPfWF4r0aCL/view?usp=drive_link" TargetMode="External"/><Relationship Id="rId15" Type="http://schemas.openxmlformats.org/officeDocument/2006/relationships/hyperlink" Target="https://drive.google.com/file/d/1ZwJpC1o5gigtC3rOemLMn3QcbjVGZfw1/view?usp=drive_link" TargetMode="External"/><Relationship Id="rId14" Type="http://schemas.openxmlformats.org/officeDocument/2006/relationships/hyperlink" Target="https://drive.google.com/file/d/1ApyjxxXRF3VnMRBOcwXt8phjc9XyoONN/view?usp=drive_link" TargetMode="External"/><Relationship Id="rId17" Type="http://schemas.openxmlformats.org/officeDocument/2006/relationships/hyperlink" Target="https://drive.google.com/file/d/1HjT2l87xtfZHYK-2d3zDonn049n1kgvE/view?usp=drive_link" TargetMode="External"/><Relationship Id="rId16" Type="http://schemas.openxmlformats.org/officeDocument/2006/relationships/hyperlink" Target="https://drive.google.com/file/d/1440LR-xzpHc5wMFjRlvDEs0T4hJS8nev/view?usp=drive_link" TargetMode="External"/><Relationship Id="rId19" Type="http://schemas.openxmlformats.org/officeDocument/2006/relationships/hyperlink" Target="https://drive.google.com/file/d/1X4jgjhxeoDf6WR1nU7wBt0qWE3C8Y_We/view?usp=drive_link" TargetMode="External"/><Relationship Id="rId18" Type="http://schemas.openxmlformats.org/officeDocument/2006/relationships/hyperlink" Target="https://drive.google.com/file/d/1gYHaOxVP6KeztkypwS3C3ICvNhOax8yj/view?usp=drive_link"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https://drive.google.com/file/d/1tt6gyM9tnBTKOziqqaLF_T7W7ojcBwh7/view?usp=drive_link" TargetMode="External"/><Relationship Id="rId2" Type="http://schemas.openxmlformats.org/officeDocument/2006/relationships/hyperlink" Target="https://drive.google.com/file/d/1jsLtULHs1pamUsObm4VPwF6yAGeX_YLe/view?usp=drive_link" TargetMode="External"/><Relationship Id="rId3" Type="http://schemas.openxmlformats.org/officeDocument/2006/relationships/hyperlink" Target="https://drive.google.com/file/d/1q6BDdo1iF0Ub498QvpiMU9Lb4izknzFP/view?usp=drive_link" TargetMode="External"/><Relationship Id="rId4" Type="http://schemas.openxmlformats.org/officeDocument/2006/relationships/hyperlink" Target="https://drive.google.com/file/d/1oJPKjmtCRpFUpIJ69z73mK_CWVxmx3iR/view?usp=drive_link" TargetMode="External"/><Relationship Id="rId9" Type="http://schemas.openxmlformats.org/officeDocument/2006/relationships/hyperlink" Target="https://drive.google.com/file/d/1fVOeqVpi21TeL2HYlcs1OTZRRtGUiqDK/view?usp=drive_link" TargetMode="External"/><Relationship Id="rId5" Type="http://schemas.openxmlformats.org/officeDocument/2006/relationships/hyperlink" Target="https://drive.google.com/file/d/1M719j5Zi-yfDO8N71JeJ_DcZME9We-qr/view?usp=drive_link" TargetMode="External"/><Relationship Id="rId6" Type="http://schemas.openxmlformats.org/officeDocument/2006/relationships/hyperlink" Target="https://drive.google.com/file/d/1vQpmpfTdnON_0_zIt8ns7cSRVxrnh4zB/view?usp=drive_link" TargetMode="External"/><Relationship Id="rId7" Type="http://schemas.openxmlformats.org/officeDocument/2006/relationships/hyperlink" Target="https://drive.google.com/file/d/1lbhWgdLfqYkrXXEV2Cq_uOUNiPxh1Bc4/view?usp=drive_link" TargetMode="External"/><Relationship Id="rId8" Type="http://schemas.openxmlformats.org/officeDocument/2006/relationships/hyperlink" Target="https://drive.google.com/file/d/1iqkVxGcvTmPjwTJ_cYmSS6CasRIQ-VaI/view?usp=drive_link" TargetMode="External"/><Relationship Id="rId20" Type="http://schemas.openxmlformats.org/officeDocument/2006/relationships/hyperlink" Target="https://drive.google.com/file/d/1zF5y7h0cQ4PWoOzyfho3E0UJDL8TFlyJ/view?usp=drive_link" TargetMode="External"/><Relationship Id="rId22" Type="http://schemas.openxmlformats.org/officeDocument/2006/relationships/hyperlink" Target="https://drive.google.com/file/d/1bKVP6geWYOGJWe9_FP3fjgI6f0xm1F8S/view?usp=drive_link" TargetMode="External"/><Relationship Id="rId21" Type="http://schemas.openxmlformats.org/officeDocument/2006/relationships/hyperlink" Target="https://drive.google.com/file/d/1yjOXmJrl0Ea9zQ3fA7aTAidhXygykPQ-/view?usp=drive_link" TargetMode="External"/><Relationship Id="rId24" Type="http://schemas.openxmlformats.org/officeDocument/2006/relationships/hyperlink" Target="https://drive.google.com/file/d/1oYgMysaWqwYc4ajf-v8sA6m_0OZYzY7p/view?usp=drive_link" TargetMode="External"/><Relationship Id="rId23" Type="http://schemas.openxmlformats.org/officeDocument/2006/relationships/hyperlink" Target="https://drive.google.com/file/d/1NOIqmscV9KmHL_gP6NR5YalSKZNimtdA/view?usp=drive_link" TargetMode="External"/><Relationship Id="rId26" Type="http://schemas.openxmlformats.org/officeDocument/2006/relationships/hyperlink" Target="https://drive.google.com/file/d/1NmnfY7krpO6ntf7qUc2bGFrAOdciNI8m/view?usp=drive_link" TargetMode="External"/><Relationship Id="rId25" Type="http://schemas.openxmlformats.org/officeDocument/2006/relationships/hyperlink" Target="https://drive.google.com/file/d/1MqjNo9F4c6LvV3heWabqW6-MTAwfJqvK/view?usp=drive_link" TargetMode="External"/><Relationship Id="rId27" Type="http://schemas.openxmlformats.org/officeDocument/2006/relationships/drawing" Target="../drawings/drawing74.xml"/><Relationship Id="rId11" Type="http://schemas.openxmlformats.org/officeDocument/2006/relationships/hyperlink" Target="https://drive.google.com/file/d/1vX7yIS2-sPRqYgPUs08WgE9l1cK9Dooy/view?usp=drive_link" TargetMode="External"/><Relationship Id="rId10" Type="http://schemas.openxmlformats.org/officeDocument/2006/relationships/hyperlink" Target="https://drive.google.com/file/d/1U9OPqEzyFRdFNstHuOe_nZ1_YUWLSSyz/view?usp=drive_link" TargetMode="External"/><Relationship Id="rId13" Type="http://schemas.openxmlformats.org/officeDocument/2006/relationships/hyperlink" Target="https://drive.google.com/file/d/10onKt3d-PJQxM7EZmcpOn6VkCZOvAxTJ/view?usp=drive_link" TargetMode="External"/><Relationship Id="rId12" Type="http://schemas.openxmlformats.org/officeDocument/2006/relationships/hyperlink" Target="https://drive.google.com/file/d/1puiwBO-tzjHZeMb2ONqEDYWOnKcQyOXd/view?usp=drive_link" TargetMode="External"/><Relationship Id="rId15" Type="http://schemas.openxmlformats.org/officeDocument/2006/relationships/hyperlink" Target="https://drive.google.com/file/d/1-agTOwbQ2cqGT9WQN4xdY2GMdJpO7DG-/view?usp=drive_link" TargetMode="External"/><Relationship Id="rId14" Type="http://schemas.openxmlformats.org/officeDocument/2006/relationships/hyperlink" Target="https://drive.google.com/file/d/13O5X4GACV1Q1Xom3kyoj91knomJluR2T/view?usp=drive_link" TargetMode="External"/><Relationship Id="rId17" Type="http://schemas.openxmlformats.org/officeDocument/2006/relationships/hyperlink" Target="https://drive.google.com/file/d/1Ev2kk5yha1e8VLEgdtPfjL7mor_vJbw_/view?usp=drive_link" TargetMode="External"/><Relationship Id="rId16" Type="http://schemas.openxmlformats.org/officeDocument/2006/relationships/hyperlink" Target="https://drive.google.com/file/d/1u9XRkGQnrOo0CeLjZ4d5pnZtVYbb7-Gr/view?usp=drive_link" TargetMode="External"/><Relationship Id="rId19" Type="http://schemas.openxmlformats.org/officeDocument/2006/relationships/hyperlink" Target="https://drive.google.com/file/d/1IFMQYhbFDjJz4jS166eCIuKorAu9C0V8/view?usp=drive_link" TargetMode="External"/><Relationship Id="rId18" Type="http://schemas.openxmlformats.org/officeDocument/2006/relationships/hyperlink" Target="https://drive.google.com/file/d/1xRCNhksREo1XVBtRVlhWYfn-ALJwKSzW/view?usp=drive_link"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https://drive.google.com/file/d/1_IVRfK1-wxi0gNvCTtP9eKWfUeNOYgLN/view?usp=drive_link" TargetMode="External"/><Relationship Id="rId2" Type="http://schemas.openxmlformats.org/officeDocument/2006/relationships/hyperlink" Target="https://drive.google.com/file/d/1YtvzknZE2Ky6yC9GpDExcuXkEGYtGjdY/view?usp=drive_link" TargetMode="External"/><Relationship Id="rId3" Type="http://schemas.openxmlformats.org/officeDocument/2006/relationships/hyperlink" Target="https://drive.google.com/file/d/1DvBPkKdWRZBwGmd7rdoQ2XXr-RjYrsnN/view?usp=sharing" TargetMode="External"/><Relationship Id="rId4" Type="http://schemas.openxmlformats.org/officeDocument/2006/relationships/hyperlink" Target="https://drive.google.com/file/d/1AwhcOakUUYeWhzjVWkZ42eMLEzZmnnEe/view?usp=drive_link" TargetMode="External"/><Relationship Id="rId9" Type="http://schemas.openxmlformats.org/officeDocument/2006/relationships/hyperlink" Target="https://drive.google.com/file/d/13JcdY3Bu2N6ndjSkI5T7niZvKCc-Htt3/view?usp=sharing" TargetMode="External"/><Relationship Id="rId5" Type="http://schemas.openxmlformats.org/officeDocument/2006/relationships/hyperlink" Target="https://drive.google.com/file/d/1hYIMO7UF4ARJLonf2lKnCekIUxtGBUIE/view?usp=drive_link" TargetMode="External"/><Relationship Id="rId6" Type="http://schemas.openxmlformats.org/officeDocument/2006/relationships/hyperlink" Target="https://drive.google.com/file/d/1l-vyLZP_uDwn-wS_LN-7F3MTT4wyD1Nn/view?usp=drive_link" TargetMode="External"/><Relationship Id="rId7" Type="http://schemas.openxmlformats.org/officeDocument/2006/relationships/hyperlink" Target="https://drive.google.com/file/d/1AV6UGw1FNpGgBL_UeUnAHqMQaS9fznMo/view?usp=drive_link" TargetMode="External"/><Relationship Id="rId8" Type="http://schemas.openxmlformats.org/officeDocument/2006/relationships/hyperlink" Target="https://drive.google.com/file/d/1ggkIDbOODF8YDzxXp5Nsy5RD4juiftXR/view?usp=drive_link" TargetMode="External"/><Relationship Id="rId11" Type="http://schemas.openxmlformats.org/officeDocument/2006/relationships/hyperlink" Target="https://drive.google.com/file/d/1-osLfcsJt5OxNFzfd-OaNhWEcyALydZF/view?usp=sharing" TargetMode="External"/><Relationship Id="rId10" Type="http://schemas.openxmlformats.org/officeDocument/2006/relationships/hyperlink" Target="https://drive.google.com/file/d/10Zxg508bh7ANCd94vX-Jx-irmySwpmyp/view?usp=drive_link" TargetMode="External"/><Relationship Id="rId13" Type="http://schemas.openxmlformats.org/officeDocument/2006/relationships/hyperlink" Target="https://drive.google.com/file/d/1QR2dOj_nCR-kK71O3hfpYPVYXEmlDgi_/view?usp=drive_link" TargetMode="External"/><Relationship Id="rId12" Type="http://schemas.openxmlformats.org/officeDocument/2006/relationships/hyperlink" Target="https://drive.google.com/file/d/1CHnBGuScBPL13ZARdTSbl8N_-L_aoP-_/view?usp=sharing" TargetMode="External"/><Relationship Id="rId15" Type="http://schemas.openxmlformats.org/officeDocument/2006/relationships/hyperlink" Target="https://drive.google.com/file/d/1x_wo0jrNmpHC60CTAsKN3CefhBBdtxFC/view?usp=drive_link" TargetMode="External"/><Relationship Id="rId14" Type="http://schemas.openxmlformats.org/officeDocument/2006/relationships/hyperlink" Target="https://drive.google.com/file/d/1BsEa_IuxGA6vthXMhxwRFEvHxDHt74VT/view?usp=drive_link" TargetMode="External"/><Relationship Id="rId17" Type="http://schemas.openxmlformats.org/officeDocument/2006/relationships/hyperlink" Target="https://drive.google.com/file/d/1MmzvlpiJC5oKxTsaqmweI5FpB29V01Cb/view?usp=sharing" TargetMode="External"/><Relationship Id="rId16" Type="http://schemas.openxmlformats.org/officeDocument/2006/relationships/hyperlink" Target="https://drive.google.com/file/d/1byoOpYCXMyYr2PI6kGEiQCVt6tqJm_Cy/view?usp=drive_link" TargetMode="External"/><Relationship Id="rId19" Type="http://schemas.openxmlformats.org/officeDocument/2006/relationships/drawing" Target="../drawings/drawing75.xml"/><Relationship Id="rId18" Type="http://schemas.openxmlformats.org/officeDocument/2006/relationships/hyperlink" Target="https://drive.google.com/file/d/1ODlEzmAKa1mXA4JlVRaIcvB3Wny1ZRTA/view?usp=drive_link"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https://drive.google.com/file/d/1xuqojB9eUiVdPESvOcr93ykAcPcY_IFu/view?usp=drive_link" TargetMode="External"/><Relationship Id="rId2" Type="http://schemas.openxmlformats.org/officeDocument/2006/relationships/hyperlink" Target="https://drive.google.com/file/d/1Sj4WfnxFaJ9C1v64ZSiTk-XfNRo_Fq3n/view?usp=drive_link" TargetMode="External"/><Relationship Id="rId3" Type="http://schemas.openxmlformats.org/officeDocument/2006/relationships/hyperlink" Target="https://drive.google.com/file/d/1Buh3monRbpc1u6p7i9bLsILOtKJKnFeu/view?usp=drive_link" TargetMode="External"/><Relationship Id="rId4" Type="http://schemas.openxmlformats.org/officeDocument/2006/relationships/hyperlink" Target="https://drive.google.com/file/d/1EP7V_ZfGVPL4W1QpgXRRhuRIEmxuQeio/view?usp=drive_link" TargetMode="External"/><Relationship Id="rId9" Type="http://schemas.openxmlformats.org/officeDocument/2006/relationships/drawing" Target="../drawings/drawing76.xml"/><Relationship Id="rId5" Type="http://schemas.openxmlformats.org/officeDocument/2006/relationships/hyperlink" Target="https://drive.google.com/file/d/1YSdkwTpw5L3oREXjkXqD8KKHsxBWvh9H/view?usp=drive_link" TargetMode="External"/><Relationship Id="rId6" Type="http://schemas.openxmlformats.org/officeDocument/2006/relationships/hyperlink" Target="https://drive.google.com/file/d/1UQrIYnWEZBaawRNmLAiwfzkr9wD4UNgz/view?usp=drive_link" TargetMode="External"/><Relationship Id="rId7" Type="http://schemas.openxmlformats.org/officeDocument/2006/relationships/hyperlink" Target="https://drive.google.com/file/d/12gcF7ftu-rVnnUM0P1SdKI6m3jhPXMXU/view?usp=drive_link" TargetMode="External"/><Relationship Id="rId8" Type="http://schemas.openxmlformats.org/officeDocument/2006/relationships/hyperlink" Target="https://drive.google.com/file/d/19qa0y-GldvzvyCBA21jzQvKuyFEUPpOB/view?usp=drive_link"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https://drive.google.com/file/d/1jNrB3sp-hfa0Tpm3HBNzraXDwmJyCM8t/view?usp=drive_link" TargetMode="External"/><Relationship Id="rId2" Type="http://schemas.openxmlformats.org/officeDocument/2006/relationships/hyperlink" Target="https://drive.google.com/file/d/1XI0XPvkKj0VQclFo1XNseGKwzoYmNDGY/view?usp=drive_link" TargetMode="External"/><Relationship Id="rId3" Type="http://schemas.openxmlformats.org/officeDocument/2006/relationships/hyperlink" Target="https://drive.google.com/file/d/1yXoSUr3gz2Cn5umdAqffq2pHHcPYLymP/view?usp=drive_link" TargetMode="External"/><Relationship Id="rId4" Type="http://schemas.openxmlformats.org/officeDocument/2006/relationships/hyperlink" Target="https://drive.google.com/file/d/153AeCjmLa2kGbR7xeEHJzcldbJ1QpI5X/view?usp=drive_link" TargetMode="External"/><Relationship Id="rId9" Type="http://schemas.openxmlformats.org/officeDocument/2006/relationships/hyperlink" Target="https://drive.google.com/file/d/1Eg6rZAFFcyBSGUWYB5SgI4hWypOUt77x/view?usp=drive_link" TargetMode="External"/><Relationship Id="rId5" Type="http://schemas.openxmlformats.org/officeDocument/2006/relationships/hyperlink" Target="https://drive.google.com/file/d/1aRnPodN2_Q4imesEExuiZ2WGjdGpYW9s/view?usp=drive_link" TargetMode="External"/><Relationship Id="rId6" Type="http://schemas.openxmlformats.org/officeDocument/2006/relationships/hyperlink" Target="https://drive.google.com/file/d/1064C6_32yodqjDH-676-uGV5t54EsiiL/view?usp=drive_link" TargetMode="External"/><Relationship Id="rId7" Type="http://schemas.openxmlformats.org/officeDocument/2006/relationships/hyperlink" Target="https://drive.google.com/file/d/1OPzzvOj3Ze2TPtuXV3qmHgdXdROR9JTq/view?usp=drive_link" TargetMode="External"/><Relationship Id="rId8" Type="http://schemas.openxmlformats.org/officeDocument/2006/relationships/hyperlink" Target="https://drive.google.com/file/d/1XjskYAccw9EibYEfrfUs1AHXc_sp9jOy/view?usp=drive_link" TargetMode="External"/><Relationship Id="rId20" Type="http://schemas.openxmlformats.org/officeDocument/2006/relationships/hyperlink" Target="https://drive.google.com/file/d/1ZtrApF7eKHs9YQz4pDuI5PRbX8IkYYAh/view?usp=drive_link" TargetMode="External"/><Relationship Id="rId22" Type="http://schemas.openxmlformats.org/officeDocument/2006/relationships/hyperlink" Target="https://drive.google.com/file/d/1WnuaO84VAMiOUWo7ogSR4vmk_g1A-oli/view?usp=drive_link" TargetMode="External"/><Relationship Id="rId21" Type="http://schemas.openxmlformats.org/officeDocument/2006/relationships/hyperlink" Target="https://drive.google.com/file/d/1Lz7lSaQhnePz2eU_08SYZNaePRTyRj4r/view?usp=drive_link" TargetMode="External"/><Relationship Id="rId24" Type="http://schemas.openxmlformats.org/officeDocument/2006/relationships/drawing" Target="../drawings/drawing77.xml"/><Relationship Id="rId23" Type="http://schemas.openxmlformats.org/officeDocument/2006/relationships/hyperlink" Target="https://drive.google.com/file/d/1ANxkUIgjZAyMScjWVZv7N6cV5h53nQOq/view?usp=drive_link" TargetMode="External"/><Relationship Id="rId11" Type="http://schemas.openxmlformats.org/officeDocument/2006/relationships/hyperlink" Target="https://drive.google.com/file/d/1aDj-sRQf_zcmztlWh2aDVpnQzFatEihK/view?usp=drive_link" TargetMode="External"/><Relationship Id="rId10" Type="http://schemas.openxmlformats.org/officeDocument/2006/relationships/hyperlink" Target="https://drive.google.com/file/d/1vnnBTHI9iSsVa7-qBGjNxCngjCG6qeDG/view?usp=drive_link" TargetMode="External"/><Relationship Id="rId13" Type="http://schemas.openxmlformats.org/officeDocument/2006/relationships/hyperlink" Target="https://drive.google.com/file/d/1-s_jqsLmcnnpPSTmyEOvG69sGIUN7PlQ/view?usp=drive_link" TargetMode="External"/><Relationship Id="rId12" Type="http://schemas.openxmlformats.org/officeDocument/2006/relationships/hyperlink" Target="https://drive.google.com/file/d/1l8pI-pGlCwArizXzHpaNnwpuyRF_obS7/view?usp=drive_link" TargetMode="External"/><Relationship Id="rId15" Type="http://schemas.openxmlformats.org/officeDocument/2006/relationships/hyperlink" Target="https://drive.google.com/file/d/1xmfuu3iEWFHwArTskX1x0kZ_VzQwfiSm/view?usp=drive_link" TargetMode="External"/><Relationship Id="rId14" Type="http://schemas.openxmlformats.org/officeDocument/2006/relationships/hyperlink" Target="https://drive.google.com/file/d/1BIaaLtS0M5T8y68pY-PlEGsihWcT0D6T/view?usp=drive_link" TargetMode="External"/><Relationship Id="rId17" Type="http://schemas.openxmlformats.org/officeDocument/2006/relationships/hyperlink" Target="https://drive.google.com/file/d/1tec4ARuj_bFjgnMlzbYIBVxzE3ejEXVI/view?usp=drive_link" TargetMode="External"/><Relationship Id="rId16" Type="http://schemas.openxmlformats.org/officeDocument/2006/relationships/hyperlink" Target="https://drive.google.com/file/d/11WHk2eB6hzgVujfxCQs3evioJ0eVBAaJ/view?usp=drive_link" TargetMode="External"/><Relationship Id="rId19" Type="http://schemas.openxmlformats.org/officeDocument/2006/relationships/hyperlink" Target="https://drive.google.com/file/d/1az2dV3ZXMCztjLu5w-AAbtPfvHzBrGk1/view?usp=drive_link" TargetMode="External"/><Relationship Id="rId18" Type="http://schemas.openxmlformats.org/officeDocument/2006/relationships/hyperlink" Target="https://drive.google.com/file/d/1ohoOKMH8VUxka73JLTxjrC7oImaGSTR2/view?usp=drive_link"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https://drive.google.com/file/d/1fT_zvcgisSRql_aERpKnPMywIr5lWK6f/view?usp=drive_link" TargetMode="External"/><Relationship Id="rId2" Type="http://schemas.openxmlformats.org/officeDocument/2006/relationships/hyperlink" Target="https://drive.google.com/file/d/1utJnduNCDxp1zpOcxf7VdKbtjOnPSA9L/view?usp=drive_link" TargetMode="External"/><Relationship Id="rId3" Type="http://schemas.openxmlformats.org/officeDocument/2006/relationships/hyperlink" Target="https://drive.google.com/file/d/1N5Dn5qTFIM_XaSyVp_1htVplLcLi1LA0/view?usp=drive_link" TargetMode="External"/><Relationship Id="rId4" Type="http://schemas.openxmlformats.org/officeDocument/2006/relationships/hyperlink" Target="https://drive.google.com/file/d/1ttAynOTY0gaJl6KGZO8AT9Ca_xD6KS8k/view?usp=drive_link" TargetMode="External"/><Relationship Id="rId9" Type="http://schemas.openxmlformats.org/officeDocument/2006/relationships/hyperlink" Target="https://drive.google.com/file/d/1vLjl1W2O70XuclmLLSV0-PogGC4hnWqm/view?usp=drive_link" TargetMode="External"/><Relationship Id="rId5" Type="http://schemas.openxmlformats.org/officeDocument/2006/relationships/hyperlink" Target="https://drive.google.com/file/d/1RImESDmllwD09GVa7AtIX31YF3SZZ8u-/view?usp=drive_link" TargetMode="External"/><Relationship Id="rId6" Type="http://schemas.openxmlformats.org/officeDocument/2006/relationships/hyperlink" Target="https://drive.google.com/file/d/1dZmeL5npcbBpw7pyw6PHb7yKmJbrxSgT/view?usp=drive_link" TargetMode="External"/><Relationship Id="rId7" Type="http://schemas.openxmlformats.org/officeDocument/2006/relationships/hyperlink" Target="https://drive.google.com/file/d/1JTUaxhKNkAsBSBVzlOQcWfrPEtyHCrrr/view?usp=drive_link" TargetMode="External"/><Relationship Id="rId8" Type="http://schemas.openxmlformats.org/officeDocument/2006/relationships/hyperlink" Target="https://drive.google.com/file/d/1S4chRGkqy-bQSsG0B7M0KdWbuZ2kMVjT/view?usp=drive_link" TargetMode="External"/><Relationship Id="rId20" Type="http://schemas.openxmlformats.org/officeDocument/2006/relationships/hyperlink" Target="https://drive.google.com/file/d/1dHJ1o8HHeFFMNeshcmpy6Pw83IKv6WW3/view?usp=drive_link" TargetMode="External"/><Relationship Id="rId22" Type="http://schemas.openxmlformats.org/officeDocument/2006/relationships/drawing" Target="../drawings/drawing78.xml"/><Relationship Id="rId21" Type="http://schemas.openxmlformats.org/officeDocument/2006/relationships/hyperlink" Target="https://drive.google.com/file/d/1u9pJY-tMqctifu1Z0OPxZCFzMKhmuE80/view?usp=drive_link" TargetMode="External"/><Relationship Id="rId11" Type="http://schemas.openxmlformats.org/officeDocument/2006/relationships/hyperlink" Target="https://drive.google.com/file/d/1c3AvvNtMf2PQmdPIdmhjciClQkmo4SMz/view?usp=drive_link" TargetMode="External"/><Relationship Id="rId10" Type="http://schemas.openxmlformats.org/officeDocument/2006/relationships/hyperlink" Target="https://drive.google.com/file/d/1lAg0wYi1nLggErKkp0bZuK4yNH8Zvolo/view?usp=drive_link" TargetMode="External"/><Relationship Id="rId13" Type="http://schemas.openxmlformats.org/officeDocument/2006/relationships/hyperlink" Target="https://drive.google.com/file/d/1G--LLY1pDUNNprOzR4GZ83OEx_QjTfZL/view?usp=drive_link" TargetMode="External"/><Relationship Id="rId12" Type="http://schemas.openxmlformats.org/officeDocument/2006/relationships/hyperlink" Target="https://drive.google.com/file/d/1IAi4tADVeTFlf83qFhRVL9730p9Ag5V4/view?usp=drive_link" TargetMode="External"/><Relationship Id="rId15" Type="http://schemas.openxmlformats.org/officeDocument/2006/relationships/hyperlink" Target="https://drive.google.com/file/d/1EvYt4_YTTnrW949ahuiJEN2NUTqnDuH0/view?usp=drive_link" TargetMode="External"/><Relationship Id="rId14" Type="http://schemas.openxmlformats.org/officeDocument/2006/relationships/hyperlink" Target="https://drive.google.com/file/d/1_M8Pf38Dkyl8fRFkGPjo_Cbb1pCpYs5z/view?usp=drive_link" TargetMode="External"/><Relationship Id="rId17" Type="http://schemas.openxmlformats.org/officeDocument/2006/relationships/hyperlink" Target="https://drive.google.com/file/d/1DEU3XeInqFzvNAQXoSrDd-y4M2JvLR1b/view?usp=drive_link" TargetMode="External"/><Relationship Id="rId16" Type="http://schemas.openxmlformats.org/officeDocument/2006/relationships/hyperlink" Target="https://drive.google.com/file/d/1FrvImgO1cB_nQK4HIANcz-lfmG3MyDUK/view?usp=drive_link" TargetMode="External"/><Relationship Id="rId19" Type="http://schemas.openxmlformats.org/officeDocument/2006/relationships/hyperlink" Target="https://drive.google.com/file/d/181SCKbFxADYjve-nlDI356HKmnONJY1y/view?usp=drive_link" TargetMode="External"/><Relationship Id="rId18" Type="http://schemas.openxmlformats.org/officeDocument/2006/relationships/hyperlink" Target="https://drive.google.com/file/d/1NGJlwLAaGkcvv5I9IFnaX6zkHMRw8MD5/view?usp=drive_link"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https://drive.google.com/file/d/1US0g4Yjyu-u0UjAYOZTNjpEB5ViaReOJ/view?usp=drive_link" TargetMode="External"/><Relationship Id="rId2" Type="http://schemas.openxmlformats.org/officeDocument/2006/relationships/hyperlink" Target="https://drive.google.com/file/d/1gPvq4alcJ113LgaRALcavsos6XbROlyM/view?usp=drive_link" TargetMode="External"/><Relationship Id="rId3" Type="http://schemas.openxmlformats.org/officeDocument/2006/relationships/hyperlink" Target="https://drive.google.com/file/d/1JCZAwan4Sr9OE-fVYQRMs27So-pya2dr/view?usp=drive_link" TargetMode="External"/><Relationship Id="rId4" Type="http://schemas.openxmlformats.org/officeDocument/2006/relationships/hyperlink" Target="https://drive.google.com/file/d/1HcCbro3U5meP1leKpoVu5ncrj8appcYY/view?usp=drive_link" TargetMode="External"/><Relationship Id="rId9" Type="http://schemas.openxmlformats.org/officeDocument/2006/relationships/hyperlink" Target="https://drive.google.com/file/d/1K-a8heMVxXi-Yvvzb6Oh4eFEKwWU7BkR/view?usp=drive_link" TargetMode="External"/><Relationship Id="rId5" Type="http://schemas.openxmlformats.org/officeDocument/2006/relationships/hyperlink" Target="https://drive.google.com/file/d/1BEokNPVVDI49kImCf2Em8FOdpMFhQaUz/view?usp=drive_link" TargetMode="External"/><Relationship Id="rId6" Type="http://schemas.openxmlformats.org/officeDocument/2006/relationships/hyperlink" Target="https://drive.google.com/file/d/10VqJjU5zbl9ibZVwrYO7LwDuBse03_oU/view?usp=drive_link" TargetMode="External"/><Relationship Id="rId7" Type="http://schemas.openxmlformats.org/officeDocument/2006/relationships/hyperlink" Target="https://drive.google.com/file/d/1OU8gp0xNG6w1BTUX1TGk_1qnomJ4biKi/view?usp=drive_link" TargetMode="External"/><Relationship Id="rId8" Type="http://schemas.openxmlformats.org/officeDocument/2006/relationships/hyperlink" Target="https://drive.google.com/file/d/1ZMcJLe22554WrT8yjb5yskLF-35hgLQW/view?usp=drive_link" TargetMode="External"/><Relationship Id="rId20" Type="http://schemas.openxmlformats.org/officeDocument/2006/relationships/hyperlink" Target="https://drive.google.com/file/d/1KcaPsLDQXhFelHxtnEm8NlpFGSsCDncN/view?usp=drive_link" TargetMode="External"/><Relationship Id="rId22" Type="http://schemas.openxmlformats.org/officeDocument/2006/relationships/hyperlink" Target="https://drive.google.com/file/d/1qSkgseDE-I9xD7BWvVCXS18AYB3Cb5Ea/view?usp=drive_link" TargetMode="External"/><Relationship Id="rId21" Type="http://schemas.openxmlformats.org/officeDocument/2006/relationships/hyperlink" Target="https://drive.google.com/file/d/1YMiephQiE9z4r7-e3L6XmbUu5bPxMEeR/view?usp=drive_link" TargetMode="External"/><Relationship Id="rId24" Type="http://schemas.openxmlformats.org/officeDocument/2006/relationships/hyperlink" Target="https://drive.google.com/file/d/1Cbl-JWtX80GuIwEjiZmYHfGETLZ6SwmX/view?usp=drive_link" TargetMode="External"/><Relationship Id="rId23" Type="http://schemas.openxmlformats.org/officeDocument/2006/relationships/hyperlink" Target="https://drive.google.com/file/d/1jp1058lC0PD1kye4HTB6JNWiDq6JDjnM/view?usp=drive_link" TargetMode="External"/><Relationship Id="rId25" Type="http://schemas.openxmlformats.org/officeDocument/2006/relationships/drawing" Target="../drawings/drawing79.xml"/><Relationship Id="rId11" Type="http://schemas.openxmlformats.org/officeDocument/2006/relationships/hyperlink" Target="https://drive.google.com/file/d/1327RkC94Xa84PwGPsqlA0Q43G7pkBRR8/view?usp=drive_link" TargetMode="External"/><Relationship Id="rId10" Type="http://schemas.openxmlformats.org/officeDocument/2006/relationships/hyperlink" Target="https://drive.google.com/file/d/17dG0cKsr29ZtzG07pz4Wa2Gm0QMFx2qh/view?usp=drive_link" TargetMode="External"/><Relationship Id="rId13" Type="http://schemas.openxmlformats.org/officeDocument/2006/relationships/hyperlink" Target="https://drive.google.com/file/d/1zHsS7rsl1ZlczY81LeVWOwhL_Dp97oXP/view?usp=drive_link" TargetMode="External"/><Relationship Id="rId12" Type="http://schemas.openxmlformats.org/officeDocument/2006/relationships/hyperlink" Target="https://drive.google.com/file/d/1qAsyN9myV-ioTDR3NerTKxM29OEdGUtt/view?usp=drive_link" TargetMode="External"/><Relationship Id="rId15" Type="http://schemas.openxmlformats.org/officeDocument/2006/relationships/hyperlink" Target="https://drive.google.com/file/d/17dG0cKsr29ZtzG07pz4Wa2Gm0QMFx2qh/view?usp=drive_link" TargetMode="External"/><Relationship Id="rId14" Type="http://schemas.openxmlformats.org/officeDocument/2006/relationships/hyperlink" Target="https://drive.google.com/file/d/1-Fll4jj5MFYDjfiAdbJKSOQ8ze9hosDD/view?usp=drive_link" TargetMode="External"/><Relationship Id="rId17" Type="http://schemas.openxmlformats.org/officeDocument/2006/relationships/hyperlink" Target="https://drive.google.com/file/d/1744J9fqSmCrNpESyD5E4YhkmDLPclP0g/view?usp=drive_link" TargetMode="External"/><Relationship Id="rId16" Type="http://schemas.openxmlformats.org/officeDocument/2006/relationships/hyperlink" Target="https://drive.google.com/file/d/1V3VpSxm_MAExp38KX2NRLXwod-jyV8ok/view?usp=drive_link" TargetMode="External"/><Relationship Id="rId19" Type="http://schemas.openxmlformats.org/officeDocument/2006/relationships/hyperlink" Target="https://drive.google.com/file/d/1ZfnOb97xl-K8zfG4lMTdrA6NjxmmDkgu/view?usp=drive_link" TargetMode="External"/><Relationship Id="rId18" Type="http://schemas.openxmlformats.org/officeDocument/2006/relationships/hyperlink" Target="https://drive.google.com/file/d/1dDK_MNPwVyVcg0Oz_ZyBtBOfDmun7KS0/view?usp=drive_link"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https://drive.google.com/file/d/1fHBriQKaGCOQo39z1fJFhcKKoOMhKQ_V/view?usp=sharing" TargetMode="External"/><Relationship Id="rId2" Type="http://schemas.openxmlformats.org/officeDocument/2006/relationships/hyperlink" Target="https://drive.google.com/file/d/1Sac-axx782le0i2vTOLBF67h6qeB39g4/view?usp=sharing" TargetMode="External"/><Relationship Id="rId3" Type="http://schemas.openxmlformats.org/officeDocument/2006/relationships/hyperlink" Target="https://drive.google.com/file/d/16SQC4GaRJq4mYUyBiAVp-TSKm-Aeqv3t/view?usp=sharing" TargetMode="External"/><Relationship Id="rId4" Type="http://schemas.openxmlformats.org/officeDocument/2006/relationships/hyperlink" Target="https://drive.google.com/file/d/1YzboIwOx9xYvm0GVWZhGgYLeDOJfNF6B/view?usp=sharing" TargetMode="External"/><Relationship Id="rId9" Type="http://schemas.openxmlformats.org/officeDocument/2006/relationships/hyperlink" Target="https://drive.google.com/file/d/1AgqPTz2PWhpxAMiMUMChnLINAaaDQ2eN/view?usp=sharing" TargetMode="External"/><Relationship Id="rId5" Type="http://schemas.openxmlformats.org/officeDocument/2006/relationships/hyperlink" Target="https://drive.google.com/file/d/1R4nv0cA5dzyHt7r8PtMv4xSVC0OTtKZX/view?usp=sharing" TargetMode="External"/><Relationship Id="rId6" Type="http://schemas.openxmlformats.org/officeDocument/2006/relationships/hyperlink" Target="https://drive.google.com/file/d/10Am4Q54ql3u10A2LsuEDB_0Itnyv7fev/view?usp=sharing" TargetMode="External"/><Relationship Id="rId7" Type="http://schemas.openxmlformats.org/officeDocument/2006/relationships/hyperlink" Target="https://drive.google.com/file/d/1j9PDcCO_IcuxuWCWWXlNmPL9flZm-MMu/view?usp=sharing" TargetMode="External"/><Relationship Id="rId8" Type="http://schemas.openxmlformats.org/officeDocument/2006/relationships/hyperlink" Target="https://drive.google.com/file/d/1ltvHQu55cyGLn9kku-0uUNUX6lEvLjXT/view?usp=sharing" TargetMode="External"/><Relationship Id="rId11" Type="http://schemas.openxmlformats.org/officeDocument/2006/relationships/hyperlink" Target="https://drive.google.com/file/d/1lEoOUf8imJ5iMdkCo20Dsgv2L18zw_4k/view?usp=sharing" TargetMode="External"/><Relationship Id="rId10" Type="http://schemas.openxmlformats.org/officeDocument/2006/relationships/hyperlink" Target="https://drive.google.com/file/d/1ntVYns35xUZOalLes6jENWkUhJAeal5z/view?usp=sharing" TargetMode="External"/><Relationship Id="rId13" Type="http://schemas.openxmlformats.org/officeDocument/2006/relationships/hyperlink" Target="https://drive.google.com/file/d/1PZnijYfkSmA--58VCE_HXFpP4mfI0eL8/view?usp=sharing" TargetMode="External"/><Relationship Id="rId12" Type="http://schemas.openxmlformats.org/officeDocument/2006/relationships/hyperlink" Target="https://drive.google.com/file/d/1NrIzbHEI-LmZq4wCWa7WURI8LaHygF5b/view?usp=sharing" TargetMode="External"/><Relationship Id="rId15" Type="http://schemas.openxmlformats.org/officeDocument/2006/relationships/hyperlink" Target="https://drive.google.com/file/d/1wZ_BVdfoLt0IpKePkIQgZWbI6p-YqvHR/view?usp=sharing" TargetMode="External"/><Relationship Id="rId14" Type="http://schemas.openxmlformats.org/officeDocument/2006/relationships/hyperlink" Target="https://drive.google.com/file/d/1_jxqXJWxg9-IjGVocVYDqnhpeyhMSfH3/view?usp=sharing" TargetMode="External"/><Relationship Id="rId17" Type="http://schemas.openxmlformats.org/officeDocument/2006/relationships/drawing" Target="../drawings/drawing80.xml"/><Relationship Id="rId16" Type="http://schemas.openxmlformats.org/officeDocument/2006/relationships/hyperlink" Target="https://drive.google.com/file/d/1yeqR-iQVjgAW6_1v_E51DCiCdoov1PyQ/view?usp=sharing" TargetMode="External"/></Relationships>
</file>

<file path=xl/worksheets/_rels/sheet81.xml.rels><?xml version="1.0" encoding="UTF-8" standalone="yes"?><Relationships xmlns="http://schemas.openxmlformats.org/package/2006/relationships"><Relationship Id="rId1" Type="http://schemas.openxmlformats.org/officeDocument/2006/relationships/hyperlink" Target="https://drive.google.com/file/d/1lfj0iT4s0J1VkDaDUBMsQkjZ704PUgW0/view?usp=drive_link" TargetMode="External"/><Relationship Id="rId2" Type="http://schemas.openxmlformats.org/officeDocument/2006/relationships/hyperlink" Target="https://drive.google.com/file/d/1tMaY-t_vZl_O1Kz9-CjG5_MN3Z7AfFZU/view?usp=drive_link" TargetMode="External"/><Relationship Id="rId3" Type="http://schemas.openxmlformats.org/officeDocument/2006/relationships/hyperlink" Target="https://drive.google.com/file/d/1aWcMMAoRXkAfC8o9-00ErucnpTQ7sbdj/view?usp=drive_link" TargetMode="External"/><Relationship Id="rId4" Type="http://schemas.openxmlformats.org/officeDocument/2006/relationships/hyperlink" Target="https://drive.google.com/file/d/1rMYI7Qd8CwUF8nKOb6I66rOfABF26009/view?usp=drive_link" TargetMode="External"/><Relationship Id="rId9" Type="http://schemas.openxmlformats.org/officeDocument/2006/relationships/hyperlink" Target="https://drive.google.com/file/d/1n_ww2HflKta-LFEzOYQImbjXWzapk2el/view?usp=drive_link" TargetMode="External"/><Relationship Id="rId5" Type="http://schemas.openxmlformats.org/officeDocument/2006/relationships/hyperlink" Target="https://drive.google.com/file/d/154Vfh7pRCGuVmz6NYaTx6wYnIn4NLhG_/view?usp=drive_link" TargetMode="External"/><Relationship Id="rId6" Type="http://schemas.openxmlformats.org/officeDocument/2006/relationships/hyperlink" Target="https://drive.google.com/file/d/1XXCwstMXl8TULnC0_TGT02DAcnI33Yby/view?usp=drive_link" TargetMode="External"/><Relationship Id="rId7" Type="http://schemas.openxmlformats.org/officeDocument/2006/relationships/hyperlink" Target="https://drive.google.com/file/d/1RE_-1kunQRqL-RRegA4XwXQXoU5peaU6/view?usp=drive_link" TargetMode="External"/><Relationship Id="rId8" Type="http://schemas.openxmlformats.org/officeDocument/2006/relationships/hyperlink" Target="https://drive.google.com/file/d/1TEzp_ff1u09wcdxIDi4RMjqmPwDEIHxp/view?usp=drive_link" TargetMode="External"/><Relationship Id="rId20" Type="http://schemas.openxmlformats.org/officeDocument/2006/relationships/hyperlink" Target="https://drive.google.com/file/d/19zX4mOTpIYMKtgZM_o8RzF70NQT3qaM0/view?usp=drive_link" TargetMode="External"/><Relationship Id="rId22" Type="http://schemas.openxmlformats.org/officeDocument/2006/relationships/drawing" Target="../drawings/drawing81.xml"/><Relationship Id="rId21" Type="http://schemas.openxmlformats.org/officeDocument/2006/relationships/hyperlink" Target="https://drive.google.com/file/d/19zX4mOTpIYMKtgZM_o8RzF70NQT3qaM0/view?usp=drive_link" TargetMode="External"/><Relationship Id="rId11" Type="http://schemas.openxmlformats.org/officeDocument/2006/relationships/hyperlink" Target="https://drive.google.com/file/d/1EtwMLcuVMOLqK1d6VcvFPzBSH6cp6jjg/view?usp=drive_link" TargetMode="External"/><Relationship Id="rId10" Type="http://schemas.openxmlformats.org/officeDocument/2006/relationships/hyperlink" Target="https://drive.google.com/file/d/1HgonMAp0eHmTSkYtwAdTdtcs_fbNT4vv/view?usp=drive_link" TargetMode="External"/><Relationship Id="rId13" Type="http://schemas.openxmlformats.org/officeDocument/2006/relationships/hyperlink" Target="https://drive.google.com/file/d/14Gr9LTP0m_fDMAzFCvSNBv9rz0yywb89/view?usp=drive_link" TargetMode="External"/><Relationship Id="rId12" Type="http://schemas.openxmlformats.org/officeDocument/2006/relationships/hyperlink" Target="https://drive.google.com/file/d/1snGqKfwoMqTDuzjqHtvXrtWNnVkC32Eb/view?usp=drive_link" TargetMode="External"/><Relationship Id="rId15" Type="http://schemas.openxmlformats.org/officeDocument/2006/relationships/hyperlink" Target="https://drive.google.com/file/d/1tEemNlSIsqNOha3Y1h7oHZMj4S_9GoRY/view?usp=drive_link" TargetMode="External"/><Relationship Id="rId14" Type="http://schemas.openxmlformats.org/officeDocument/2006/relationships/hyperlink" Target="https://drive.google.com/file/d/1zWU-5SWwxNlACFtDu5l1E4gCeI7pfZc-/view?usp=drive_link" TargetMode="External"/><Relationship Id="rId17" Type="http://schemas.openxmlformats.org/officeDocument/2006/relationships/hyperlink" Target="https://drive.google.com/file/d/1CIkc0XFqsb6OYB6vq8vJtpjb4sHfvv7-/view?usp=drive_link" TargetMode="External"/><Relationship Id="rId16" Type="http://schemas.openxmlformats.org/officeDocument/2006/relationships/hyperlink" Target="https://drive.google.com/file/d/1Qs6FUJRycwPjK4cujmzOiiG7Qre2UG58/view?usp=drive_link" TargetMode="External"/><Relationship Id="rId19" Type="http://schemas.openxmlformats.org/officeDocument/2006/relationships/hyperlink" Target="https://drive.google.com/file/d/14y-Qmvu6wiWQYEKZOyeBhqu0zGFxpjty/view?usp=drive_link" TargetMode="External"/><Relationship Id="rId18" Type="http://schemas.openxmlformats.org/officeDocument/2006/relationships/hyperlink" Target="https://drive.google.com/file/d/1AhH2NN_1v5SP9FcJHeiDCBC7MUyrW-Wv/view?usp=drive_link" TargetMode="External"/></Relationships>
</file>

<file path=xl/worksheets/_rels/sheet82.xml.rels><?xml version="1.0" encoding="UTF-8" standalone="yes"?><Relationships xmlns="http://schemas.openxmlformats.org/package/2006/relationships"><Relationship Id="rId1" Type="http://schemas.openxmlformats.org/officeDocument/2006/relationships/hyperlink" Target="https://drive.google.com/file/d/1NisvYghM-x1qlp7SmTLuDbWhLeVEVFKC/view?usp=drive_link" TargetMode="External"/><Relationship Id="rId2" Type="http://schemas.openxmlformats.org/officeDocument/2006/relationships/hyperlink" Target="https://drive.google.com/file/d/1g0gSvp1QWHBYWF019P1q7mRWqlJNey-e/view?usp=drive_link" TargetMode="External"/><Relationship Id="rId3" Type="http://schemas.openxmlformats.org/officeDocument/2006/relationships/hyperlink" Target="https://drive.google.com/file/d/1kB2Ns4TPhv96FsN_oLPaNOUzgoF9wAy1/view?usp=drive_link" TargetMode="External"/><Relationship Id="rId4" Type="http://schemas.openxmlformats.org/officeDocument/2006/relationships/hyperlink" Target="https://drive.google.com/file/d/1oesEfV8TSYA73A7YhGO4m2kigf3MEwwD/view?usp=drive_link" TargetMode="External"/><Relationship Id="rId9" Type="http://schemas.openxmlformats.org/officeDocument/2006/relationships/hyperlink" Target="https://drive.google.com/file/d/1PDaWy-8AGPV7bU01dsXYTmPySmjlu2Mf/view?usp=drive_link" TargetMode="External"/><Relationship Id="rId5" Type="http://schemas.openxmlformats.org/officeDocument/2006/relationships/hyperlink" Target="https://drive.google.com/file/d/1GZIJIth8g73g6N06ElFZIWFx3t_-y3-W/view?usp=drive_link" TargetMode="External"/><Relationship Id="rId6" Type="http://schemas.openxmlformats.org/officeDocument/2006/relationships/hyperlink" Target="https://drive.google.com/file/d/11v2Qh3u5aKiFXREtMBxh31VkbdXVsgB2/view?usp=drive_link" TargetMode="External"/><Relationship Id="rId7" Type="http://schemas.openxmlformats.org/officeDocument/2006/relationships/hyperlink" Target="https://drive.google.com/file/d/17VsWWorOtzloyB-_c58ZNR5EieuSOyFY/view?usp=drive_link" TargetMode="External"/><Relationship Id="rId8" Type="http://schemas.openxmlformats.org/officeDocument/2006/relationships/hyperlink" Target="https://drive.google.com/file/d/1sl71ehv1b3lW5lUgMs2VyqR-HnI7z8fm/view?usp=drive_link" TargetMode="External"/><Relationship Id="rId11" Type="http://schemas.openxmlformats.org/officeDocument/2006/relationships/hyperlink" Target="https://drive.google.com/file/d/1x5ApOvzSnDmwcz4v9Uex8dYy2CBa3xLn/view?usp=drive_link" TargetMode="External"/><Relationship Id="rId10" Type="http://schemas.openxmlformats.org/officeDocument/2006/relationships/hyperlink" Target="https://drive.google.com/file/d/1bJ78cUTHijkT_FaBMKXiMfaSJOdJwG02/view?usp=drive_link" TargetMode="External"/><Relationship Id="rId13" Type="http://schemas.openxmlformats.org/officeDocument/2006/relationships/drawing" Target="../drawings/drawing82.xml"/><Relationship Id="rId12" Type="http://schemas.openxmlformats.org/officeDocument/2006/relationships/hyperlink" Target="https://drive.google.com/file/d/13ZEdrE8XtOOeNEq2F4NRbSAomVg22H-q/view?usp=drive_link" TargetMode="Externa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hyperlink" Target="https://drive.google.com/file/d/1o0TzuCMeUaua1bDxHWyzxkU6BdfZh5le/view?usp=drive_link" TargetMode="External"/><Relationship Id="rId2" Type="http://schemas.openxmlformats.org/officeDocument/2006/relationships/hyperlink" Target="https://drive.google.com/file/d/1vxLwyUfrMioDExNv6vHdzo4iQwVSgAg5/view?usp=drive_link" TargetMode="External"/><Relationship Id="rId3" Type="http://schemas.openxmlformats.org/officeDocument/2006/relationships/hyperlink" Target="https://drive.google.com/file/d/1dJB6tjgbO-eT0eB5D4lsAfFeefNEd3Lg/view?usp=drive_link" TargetMode="External"/><Relationship Id="rId4" Type="http://schemas.openxmlformats.org/officeDocument/2006/relationships/hyperlink" Target="https://drive.google.com/file/d/1hBiEwrWGxXAwD-2kv4nOOjst_Ubj1d8w/view?usp=drive_link" TargetMode="External"/><Relationship Id="rId9" Type="http://schemas.openxmlformats.org/officeDocument/2006/relationships/hyperlink" Target="https://drive.google.com/file/d/1Kfudi0sPvOHHTHS9J6OeKzjRbyKjIAL_/view?usp=drive_link" TargetMode="External"/><Relationship Id="rId5" Type="http://schemas.openxmlformats.org/officeDocument/2006/relationships/hyperlink" Target="https://drive.google.com/file/d/1Fib3sLV8h1lj9v0U5CV1D88_6QWbRa0y/view?usp=drive_link" TargetMode="External"/><Relationship Id="rId6" Type="http://schemas.openxmlformats.org/officeDocument/2006/relationships/hyperlink" Target="https://drive.google.com/file/d/12aOzndk37pEU_DjzmvMDCKJYl6OXlf2L/view?usp=drive_link" TargetMode="External"/><Relationship Id="rId7" Type="http://schemas.openxmlformats.org/officeDocument/2006/relationships/hyperlink" Target="https://drive.google.com/file/d/1GMZ7cngoJIWTMKKW0RRC1Tr9nJugWkLv/view?usp=drive_link" TargetMode="External"/><Relationship Id="rId8" Type="http://schemas.openxmlformats.org/officeDocument/2006/relationships/hyperlink" Target="https://drive.google.com/file/d/1gzDm12obfRYhtfZDameF7XyeHy3noGpF/view?usp=drive_link" TargetMode="External"/><Relationship Id="rId11" Type="http://schemas.openxmlformats.org/officeDocument/2006/relationships/hyperlink" Target="https://drive.google.com/file/d/12tfImyBUE54tiBp-dMbkBbzym_psqBRH/view?usp=drive_link" TargetMode="External"/><Relationship Id="rId10" Type="http://schemas.openxmlformats.org/officeDocument/2006/relationships/hyperlink" Target="https://drive.google.com/file/d/1oJNJJIlyTJZBuoFFd1kPiHe0YssgKlWP/view?usp=drive_link" TargetMode="External"/><Relationship Id="rId13" Type="http://schemas.openxmlformats.org/officeDocument/2006/relationships/hyperlink" Target="https://drive.google.com/file/d/1J0pqq4znYYlcfhqfO7YZR3X2dYJsQjXb/view?usp=drive_link" TargetMode="External"/><Relationship Id="rId12" Type="http://schemas.openxmlformats.org/officeDocument/2006/relationships/hyperlink" Target="https://drive.google.com/file/d/1ETB2hoDmhU-SAyhc_zUO25aS1OsrYApm/view?usp=drive_link" TargetMode="External"/><Relationship Id="rId14"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40" Type="http://schemas.openxmlformats.org/officeDocument/2006/relationships/hyperlink" Target="https://drive.google.com/file/d/1-Jtm7H956mZVtmMGkTGm8sVyUuMJVhlV/view?usp=drive_link" TargetMode="External"/><Relationship Id="rId42" Type="http://schemas.openxmlformats.org/officeDocument/2006/relationships/drawing" Target="../drawings/drawing85.xml"/><Relationship Id="rId41" Type="http://schemas.openxmlformats.org/officeDocument/2006/relationships/hyperlink" Target="https://drive.google.com/open?id=1rrCdF6Va-4Whvo_PJtd0Dd1uvWkJ312P" TargetMode="External"/><Relationship Id="rId1" Type="http://schemas.openxmlformats.org/officeDocument/2006/relationships/hyperlink" Target="https://drive.google.com/open?id=1CzxUVoT46irrihhe8RyYQua5d9r3XSrp" TargetMode="External"/><Relationship Id="rId2" Type="http://schemas.openxmlformats.org/officeDocument/2006/relationships/hyperlink" Target="https://drive.google.com/open?id=1LaDwIzomnn7MCLr3X7plJTUe_yiicVCA" TargetMode="External"/><Relationship Id="rId3" Type="http://schemas.openxmlformats.org/officeDocument/2006/relationships/hyperlink" Target="https://drive.google.com/file/d/1JxMo-1rFtrZnmr9SNJ4PEGJUKg7lFIYk/view?usp=drive_link" TargetMode="External"/><Relationship Id="rId4" Type="http://schemas.openxmlformats.org/officeDocument/2006/relationships/hyperlink" Target="https://drive.google.com/open?id=1Y5xIDHOQ_0zQTS3YU9zYH_Opl8ayzzsy" TargetMode="External"/><Relationship Id="rId9" Type="http://schemas.openxmlformats.org/officeDocument/2006/relationships/hyperlink" Target="https://drive.google.com/file/d/1CBAyTSNlqtDxf-4KlDxahEU2nnLDooH1/view?usp=drive_link" TargetMode="External"/><Relationship Id="rId5" Type="http://schemas.openxmlformats.org/officeDocument/2006/relationships/hyperlink" Target="https://drive.google.com/open?id=1LM4Gw-Q9GqqFWALyOBQF-_h8JjBKLavh" TargetMode="External"/><Relationship Id="rId6" Type="http://schemas.openxmlformats.org/officeDocument/2006/relationships/hyperlink" Target="https://drive.google.com/open?id=1UN_qRLKpYMABNIPUlXW_1Wc1g4pvPXDZ" TargetMode="External"/><Relationship Id="rId7" Type="http://schemas.openxmlformats.org/officeDocument/2006/relationships/hyperlink" Target="https://drive.google.com/open?id=1fF1RMu05cg0RB4hXdtMOhoCkGbDQaQbh" TargetMode="External"/><Relationship Id="rId8" Type="http://schemas.openxmlformats.org/officeDocument/2006/relationships/hyperlink" Target="https://drive.google.com/open?id=1l8udE3ukcDid2s_wg5bxXhjQCFLF2dNk" TargetMode="External"/><Relationship Id="rId31" Type="http://schemas.openxmlformats.org/officeDocument/2006/relationships/hyperlink" Target="https://drive.google.com/file/d/1X4mV6_colFlimyPTpaZYqyinxk5Y2ZVj/view?usp=drive_link" TargetMode="External"/><Relationship Id="rId30" Type="http://schemas.openxmlformats.org/officeDocument/2006/relationships/hyperlink" Target="https://drive.google.com/file/d/1y2h9C_OEvXMtbEOR0nXs6Wo_iK-xPZRF/view?usp=drive_link" TargetMode="External"/><Relationship Id="rId33" Type="http://schemas.openxmlformats.org/officeDocument/2006/relationships/hyperlink" Target="https://drive.google.com/file/d/1RZIs8H5byfoFsgGF-_fpp8oVU9rG1DF4/view?usp=drive_link" TargetMode="External"/><Relationship Id="rId32" Type="http://schemas.openxmlformats.org/officeDocument/2006/relationships/hyperlink" Target="https://drive.google.com/file/d/1fWz5zcN5v3fTNeviAUOdIBBG3rgAjBjz/view?usp=drive_link" TargetMode="External"/><Relationship Id="rId35" Type="http://schemas.openxmlformats.org/officeDocument/2006/relationships/hyperlink" Target="https://drive.google.com/file/d/172nMTuEijHDQEv5MLuw_rTlIoWQ4H-Uk/view?usp=drive_link" TargetMode="External"/><Relationship Id="rId34" Type="http://schemas.openxmlformats.org/officeDocument/2006/relationships/hyperlink" Target="https://drive.google.com/file/d/1AHv255saTsmCMHn3gEArBxQ4HxNdAOHf/view?usp=drive_link" TargetMode="External"/><Relationship Id="rId37" Type="http://schemas.openxmlformats.org/officeDocument/2006/relationships/hyperlink" Target="https://drive.google.com/file/d/1CGqCQyzRi0-TQ8XvzBgF65GTxKpokRdJ/view?usp=drive_link" TargetMode="External"/><Relationship Id="rId36" Type="http://schemas.openxmlformats.org/officeDocument/2006/relationships/hyperlink" Target="https://drive.google.com/file/d/1G-xHse5x8yBAZhP1LUNsxXW6Vc0tOQve/view?usp=drive_link" TargetMode="External"/><Relationship Id="rId39" Type="http://schemas.openxmlformats.org/officeDocument/2006/relationships/hyperlink" Target="https://drive.google.com/file/d/1ZeBGN7U-FLwaEJJj2unEoP0KuQ7feISp/view?usp=drive_link" TargetMode="External"/><Relationship Id="rId38" Type="http://schemas.openxmlformats.org/officeDocument/2006/relationships/hyperlink" Target="https://drive.google.com/file/d/1ZklHeiw2qJJIP2WHfp-I2TiIkZjo8KYC/view?usp=drive_link" TargetMode="External"/><Relationship Id="rId20" Type="http://schemas.openxmlformats.org/officeDocument/2006/relationships/hyperlink" Target="https://drive.google.com/file/d/1pBPBYYczXyuL9QZ_XmJE9o3WeK5KFs50/view?usp=drive_link" TargetMode="External"/><Relationship Id="rId22" Type="http://schemas.openxmlformats.org/officeDocument/2006/relationships/hyperlink" Target="https://drive.google.com/file/d/1W9JJqf7cnYN1uOZQlrp5S8BDtOcpyt0x/view?usp=drive_link" TargetMode="External"/><Relationship Id="rId21" Type="http://schemas.openxmlformats.org/officeDocument/2006/relationships/hyperlink" Target="https://drive.google.com/file/d/1jzGrBa4NIoHGRDiHtNx250_v1pABOxwd/view?usp=drive_link" TargetMode="External"/><Relationship Id="rId24" Type="http://schemas.openxmlformats.org/officeDocument/2006/relationships/hyperlink" Target="https://drive.google.com/file/d/1l-EM49JPfEKz1Bd0sqWEdvJgaJef-TER/view?usp=drive_link" TargetMode="External"/><Relationship Id="rId23" Type="http://schemas.openxmlformats.org/officeDocument/2006/relationships/hyperlink" Target="https://drive.google.com/file/d/1vFeh4gq1Yi0PxpZy25Pl8tXGIhO0n4dG/view?usp=drive_link" TargetMode="External"/><Relationship Id="rId26" Type="http://schemas.openxmlformats.org/officeDocument/2006/relationships/hyperlink" Target="https://drive.google.com/file/d/15ctOOmBzyU8QCFuICEF6nYocMNWKVR9Z/view?usp=drive_link" TargetMode="External"/><Relationship Id="rId25" Type="http://schemas.openxmlformats.org/officeDocument/2006/relationships/hyperlink" Target="https://drive.google.com/file/d/1k8laN6DGbQ9m9G58svNR8HDmoBVrkbIJ/view?usp=drive_link" TargetMode="External"/><Relationship Id="rId28" Type="http://schemas.openxmlformats.org/officeDocument/2006/relationships/hyperlink" Target="https://drive.google.com/file/d/1ypmQcsF0ClhWMgUumf_ixMGZ7yf3toGP/view?usp=drive_link" TargetMode="External"/><Relationship Id="rId27" Type="http://schemas.openxmlformats.org/officeDocument/2006/relationships/hyperlink" Target="https://drive.google.com/file/d/1rvGvOirTQrKOP_PKfloneoW54DRTXfZb/view?usp=drive_link" TargetMode="External"/><Relationship Id="rId29" Type="http://schemas.openxmlformats.org/officeDocument/2006/relationships/hyperlink" Target="https://drive.google.com/file/d/1r9xU4uiRVM_3gMdnoHhYSXXkpmvKkTGj/view?usp=drive_link" TargetMode="External"/><Relationship Id="rId11" Type="http://schemas.openxmlformats.org/officeDocument/2006/relationships/hyperlink" Target="https://drive.google.com/file/d/1Hkbo_jRVLQnqS3O4nTA_ZkFSZTMrcaFs/view?usp=drive_link" TargetMode="External"/><Relationship Id="rId10" Type="http://schemas.openxmlformats.org/officeDocument/2006/relationships/hyperlink" Target="https://drive.google.com/file/d/1HH2hJj6gQ22eIbfxmzMJCY_0CT2zGkqs/view?usp=drive_link" TargetMode="External"/><Relationship Id="rId13" Type="http://schemas.openxmlformats.org/officeDocument/2006/relationships/hyperlink" Target="https://drive.google.com/file/d/1vptLxQHXiVFe9Ytl9QwilQUMjMDer3MD/view?usp=drive_link" TargetMode="External"/><Relationship Id="rId12" Type="http://schemas.openxmlformats.org/officeDocument/2006/relationships/hyperlink" Target="https://drive.google.com/file/d/1cucUHhyWq2EF3T8tAIJq_jYPgyetnNl6/view?usp=drive_link" TargetMode="External"/><Relationship Id="rId15" Type="http://schemas.openxmlformats.org/officeDocument/2006/relationships/hyperlink" Target="https://drive.google.com/file/d/1BVA0-foItdu-najmg2hpTYxns6A9L9Br/view?usp=drive_link" TargetMode="External"/><Relationship Id="rId14" Type="http://schemas.openxmlformats.org/officeDocument/2006/relationships/hyperlink" Target="https://drive.google.com/file/d/10o2PXPutkff-ET7tTKyyd2Sm_CUO3J4z/view?usp=drive_link" TargetMode="External"/><Relationship Id="rId17" Type="http://schemas.openxmlformats.org/officeDocument/2006/relationships/hyperlink" Target="https://drive.google.com/file/d/1AjZLWXYaMGgHBR-1gY83wzQOIQny-RG7/view?usp=drive_link" TargetMode="External"/><Relationship Id="rId16" Type="http://schemas.openxmlformats.org/officeDocument/2006/relationships/hyperlink" Target="https://drive.google.com/file/d/1YUwm7auIEOzhb6f1k018M18beXSZJWSw/view?usp=drive_link" TargetMode="External"/><Relationship Id="rId19" Type="http://schemas.openxmlformats.org/officeDocument/2006/relationships/hyperlink" Target="https://drive.google.com/file/d/1wrvExbroCxEasD5NLAoPCLUH7vZiicAE/view?usp=drive_link" TargetMode="External"/><Relationship Id="rId18" Type="http://schemas.openxmlformats.org/officeDocument/2006/relationships/hyperlink" Target="https://drive.google.com/open?id=1xc39DxXvOxs3YjhNU4G3KlVtiXJeNNfS" TargetMode="External"/></Relationships>
</file>

<file path=xl/worksheets/_rels/sheet86.xml.rels><?xml version="1.0" encoding="UTF-8" standalone="yes"?><Relationships xmlns="http://schemas.openxmlformats.org/package/2006/relationships"><Relationship Id="rId1" Type="http://schemas.openxmlformats.org/officeDocument/2006/relationships/hyperlink" Target="https://drive.google.com/file/d/1rQsQ8mVgfu_sElT0FWE2kwcMGKeK3orj/view?usp=drive_link" TargetMode="External"/><Relationship Id="rId2" Type="http://schemas.openxmlformats.org/officeDocument/2006/relationships/hyperlink" Target="https://drive.google.com/file/d/1Le-HFQkYuVNetaYOamevgSxa77iUlGVa/view?usp=drive_link" TargetMode="External"/><Relationship Id="rId3" Type="http://schemas.openxmlformats.org/officeDocument/2006/relationships/hyperlink" Target="https://drive.google.com/file/d/10ZoTKW_C-jbGFExsD4WGT08f6Ip-Dni5/view?usp=drive_link" TargetMode="External"/><Relationship Id="rId4" Type="http://schemas.openxmlformats.org/officeDocument/2006/relationships/hyperlink" Target="https://drive.google.com/file/d/1yFb4r4BWm_8JpbmS72aHUtCaCPXExlYn/view?usp=drive_link" TargetMode="External"/><Relationship Id="rId9" Type="http://schemas.openxmlformats.org/officeDocument/2006/relationships/hyperlink" Target="https://drive.google.com/file/d/1OpZePrXhY6nFSdpfNZsglBDfhUSNg2Ll/view?usp=drive_link" TargetMode="External"/><Relationship Id="rId5" Type="http://schemas.openxmlformats.org/officeDocument/2006/relationships/hyperlink" Target="https://drive.google.com/file/d/1OEbNxlA--Br3yV3tuJjVnOdR6JODOHXV/view?usp=drive_link" TargetMode="External"/><Relationship Id="rId6" Type="http://schemas.openxmlformats.org/officeDocument/2006/relationships/hyperlink" Target="https://drive.google.com/file/d/17CX26YjsKlkpxtDThsHsIvwuKpF74udT/view?usp=drive_link" TargetMode="External"/><Relationship Id="rId7" Type="http://schemas.openxmlformats.org/officeDocument/2006/relationships/hyperlink" Target="https://drive.google.com/file/d/1KUJDnkZm9is207KR5ym_Dif8L1P-l-bb/view?usp=drive_link" TargetMode="External"/><Relationship Id="rId8" Type="http://schemas.openxmlformats.org/officeDocument/2006/relationships/hyperlink" Target="https://drive.google.com/file/d/1dkf7iqHK-ak3IzU8hQgg9ItD5DBE1mHL/view?usp=drive_link" TargetMode="External"/><Relationship Id="rId11" Type="http://schemas.openxmlformats.org/officeDocument/2006/relationships/hyperlink" Target="https://drive.google.com/file/d/1cBRTodmF3iT0cZsEyWuxz_svjg1T39I3/view?usp=drive_link" TargetMode="External"/><Relationship Id="rId10" Type="http://schemas.openxmlformats.org/officeDocument/2006/relationships/hyperlink" Target="https://drive.google.com/file/d/1t--k-P27LRVmKug-sLVM-Y2lvPuAFQ6y/view?usp=drive_link" TargetMode="External"/><Relationship Id="rId13" Type="http://schemas.openxmlformats.org/officeDocument/2006/relationships/hyperlink" Target="https://drive.google.com/file/d/1zlNF5rupIt5UbqfH92RGzKNqAOK1-4aO/view?usp=drive_link" TargetMode="External"/><Relationship Id="rId12" Type="http://schemas.openxmlformats.org/officeDocument/2006/relationships/hyperlink" Target="https://drive.google.com/file/d/148VRtTi1PzAqR7tiKSVP0vcYT5R1MRWN/view?usp=drive_link" TargetMode="External"/><Relationship Id="rId14"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hyperlink" Target="https://drive.google.com/file/d/1PdAb0VjnRgvI-AomKLHCJRVh2ox6eBbT/view?usp=share_link" TargetMode="External"/><Relationship Id="rId2" Type="http://schemas.openxmlformats.org/officeDocument/2006/relationships/hyperlink" Target="https://drive.google.com/file/d/1roRdQ6z1XUsc5Pq-HM1Qys90OpjQA48Q/view?usp=share_link" TargetMode="External"/><Relationship Id="rId3" Type="http://schemas.openxmlformats.org/officeDocument/2006/relationships/hyperlink" Target="https://drive.google.com/file/d/1MpilAlWW_sto7d9-kDsIWqPFUEr4-Ga7/view?usp=share_link" TargetMode="External"/><Relationship Id="rId4" Type="http://schemas.openxmlformats.org/officeDocument/2006/relationships/hyperlink" Target="https://drive.google.com/file/d/1sRk1jPR8r3NzE3NI-gWgi8lch3XKPIPZ/view?usp=share_link" TargetMode="External"/><Relationship Id="rId9" Type="http://schemas.openxmlformats.org/officeDocument/2006/relationships/hyperlink" Target="https://drive.google.com/file/d/1q6srmrRBA1QHmr1qrTOJhiJY8iFPmzmk/view?usp=share_link" TargetMode="External"/><Relationship Id="rId5" Type="http://schemas.openxmlformats.org/officeDocument/2006/relationships/hyperlink" Target="https://drive.google.com/file/d/1JiJeG14q-hDDPde4bNRJLbAA7guJPH3A/view?usp=share_link" TargetMode="External"/><Relationship Id="rId6" Type="http://schemas.openxmlformats.org/officeDocument/2006/relationships/hyperlink" Target="https://drive.google.com/file/d/1rc1JoM1ulSdRIhLzgMow1SMPCE2xlB_R/view?usp=share_link" TargetMode="External"/><Relationship Id="rId7" Type="http://schemas.openxmlformats.org/officeDocument/2006/relationships/hyperlink" Target="https://drive.google.com/file/d/1q-CyZOxEO2gBBIQ36wiHN2xoVJj5EqXX/view?usp=share_link" TargetMode="External"/><Relationship Id="rId8" Type="http://schemas.openxmlformats.org/officeDocument/2006/relationships/hyperlink" Target="https://drive.google.com/file/d/12Z5AwVnv9-mOQE8q7njLTjU1-6Vj9Eym/view?usp=share_link" TargetMode="External"/><Relationship Id="rId11" Type="http://schemas.openxmlformats.org/officeDocument/2006/relationships/hyperlink" Target="https://drive.google.com/file/d/1AyEHoHrCa7lgNJ7I5rp2N798My9Anbce/view?usp=share_link" TargetMode="External"/><Relationship Id="rId10" Type="http://schemas.openxmlformats.org/officeDocument/2006/relationships/hyperlink" Target="https://drive.google.com/file/d/1lCc7jdhFLHZisCoRyiDo9A95F8UoF1n3/view?usp=share_link" TargetMode="External"/><Relationship Id="rId13" Type="http://schemas.openxmlformats.org/officeDocument/2006/relationships/hyperlink" Target="https://drive.google.com/file/d/1zFSULl2KXZJombUItsCUfRI4brcLADxI/view?usp=share_link" TargetMode="External"/><Relationship Id="rId12" Type="http://schemas.openxmlformats.org/officeDocument/2006/relationships/hyperlink" Target="https://drive.google.com/file/d/1wqXJszyhid8dsgHUrNsKd3ITrPFMj13F/view?usp=share_link" TargetMode="External"/><Relationship Id="rId15" Type="http://schemas.openxmlformats.org/officeDocument/2006/relationships/hyperlink" Target="https://drive.google.com/file/d/1JbhQU6gBw6DibZOCE6EtkNmGiqImko_C/view?usp=share_link" TargetMode="External"/><Relationship Id="rId14" Type="http://schemas.openxmlformats.org/officeDocument/2006/relationships/hyperlink" Target="https://drive.google.com/file/d/1Ydhk5DYORSypEKaPh9Tkezt9-8oj5gbl/view?usp=share_link" TargetMode="External"/><Relationship Id="rId17" Type="http://schemas.openxmlformats.org/officeDocument/2006/relationships/hyperlink" Target="https://drive.google.com/file/d/19TMI9gW73GFyHqzn-qM4PRq9DSYwqAO5/view?usp=share_link" TargetMode="External"/><Relationship Id="rId16" Type="http://schemas.openxmlformats.org/officeDocument/2006/relationships/hyperlink" Target="https://drive.google.com/file/d/1UGRf3eboDWIhVvYDJ5c5R_N4RImukDWm/view?usp=share_link" TargetMode="External"/><Relationship Id="rId19" Type="http://schemas.openxmlformats.org/officeDocument/2006/relationships/drawing" Target="../drawings/drawing87.xml"/><Relationship Id="rId18" Type="http://schemas.openxmlformats.org/officeDocument/2006/relationships/hyperlink" Target="https://drive.google.com/file/d/1ffeuCjz8TeyAOWs5eL55MmrvHx5f8QNk/view?usp=share_link" TargetMode="External"/></Relationships>
</file>

<file path=xl/worksheets/_rels/sheet88.xml.rels><?xml version="1.0" encoding="UTF-8" standalone="yes"?><Relationships xmlns="http://schemas.openxmlformats.org/package/2006/relationships"><Relationship Id="rId1" Type="http://schemas.openxmlformats.org/officeDocument/2006/relationships/hyperlink" Target="https://drive.google.com/file/d/1yl8vRGIMdwbmpVRzo7uru67BD1Nk0LQV/view?usp=drive_link" TargetMode="External"/><Relationship Id="rId2" Type="http://schemas.openxmlformats.org/officeDocument/2006/relationships/hyperlink" Target="https://drive.google.com/file/d/1JOciSLeEIszByifHLZRthl2jD0vdrw15/view?usp=drive_link" TargetMode="External"/><Relationship Id="rId3" Type="http://schemas.openxmlformats.org/officeDocument/2006/relationships/hyperlink" Target="https://drive.google.com/file/d/1ZIs11HgREA57y4qlqP2pQZ94rX32N__c/view?usp=drive_link" TargetMode="External"/><Relationship Id="rId4" Type="http://schemas.openxmlformats.org/officeDocument/2006/relationships/hyperlink" Target="https://drive.google.com/file/d/1Fg4wS0fAOfvIMfF3A4rUQl30M8KG2OB_/view?usp=drive_link" TargetMode="External"/><Relationship Id="rId9" Type="http://schemas.openxmlformats.org/officeDocument/2006/relationships/hyperlink" Target="https://drive.google.com/file/d/1xg_1xGNbKfr_Y-DPTzf4Wu0LsRrGNOGl/view?usp=drive_link" TargetMode="External"/><Relationship Id="rId5" Type="http://schemas.openxmlformats.org/officeDocument/2006/relationships/hyperlink" Target="https://drive.google.com/file/d/1c3LblBHrzNRe8C_UEo95F3HFINO85O9I/view?usp=drive_link" TargetMode="External"/><Relationship Id="rId6" Type="http://schemas.openxmlformats.org/officeDocument/2006/relationships/hyperlink" Target="https://drive.google.com/file/d/1Vl-kkKkWmbiML4rk69VakEM3_d8fFIvB/view?usp=drive_link" TargetMode="External"/><Relationship Id="rId7" Type="http://schemas.openxmlformats.org/officeDocument/2006/relationships/hyperlink" Target="https://drive.google.com/file/d/1I-jVSPgw3i1cMCeRdi1BZVLS7YIyllLr/view?usp=drive_link" TargetMode="External"/><Relationship Id="rId8" Type="http://schemas.openxmlformats.org/officeDocument/2006/relationships/hyperlink" Target="https://drive.google.com/file/d/1937dEczsG105evsuuBGVjNtviNURnIlv/view?usp=drive_link" TargetMode="External"/><Relationship Id="rId11" Type="http://schemas.openxmlformats.org/officeDocument/2006/relationships/hyperlink" Target="https://drive.google.com/file/d/1B_g5HK0Z_aW5us8AOk8_Ccz5bAdt_Uej/view?usp=drive_link" TargetMode="External"/><Relationship Id="rId10" Type="http://schemas.openxmlformats.org/officeDocument/2006/relationships/hyperlink" Target="https://drive.google.com/file/d/1-tA5-omXrOajPn_LnMmiIfAMEsWWICLC/view?usp=drive_link" TargetMode="External"/><Relationship Id="rId13" Type="http://schemas.openxmlformats.org/officeDocument/2006/relationships/hyperlink" Target="https://drive.google.com/file/d/11CIWMKvUbtBE3Pbp2eB_YXZIQtMDzall/view?usp=drive_link" TargetMode="External"/><Relationship Id="rId12" Type="http://schemas.openxmlformats.org/officeDocument/2006/relationships/hyperlink" Target="https://drive.google.com/file/d/1i1T7T6SXLJT0TNLjxsAuBiWAGxoYuj3q/view?usp=drive_link" TargetMode="External"/><Relationship Id="rId15" Type="http://schemas.openxmlformats.org/officeDocument/2006/relationships/drawing" Target="../drawings/drawing88.xml"/><Relationship Id="rId14" Type="http://schemas.openxmlformats.org/officeDocument/2006/relationships/hyperlink" Target="https://drive.google.com/file/d/1pnIRjDatMfrDC4hrPxEeZV5KojRxEaGq/view?usp=drive_link" TargetMode="Externa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hyperlink" Target="https://drive.google.com/file/d/1BIUPI6jd-LmNYwpYrcNiqKUV4Ln23bq-/view?usp=drive_link" TargetMode="External"/><Relationship Id="rId2" Type="http://schemas.openxmlformats.org/officeDocument/2006/relationships/hyperlink" Target="https://drive.google.com/file/d/1wT6ADpzsal93v9tyVPU71XZCs7-BdQyi/view?usp=drive_link" TargetMode="External"/><Relationship Id="rId3" Type="http://schemas.openxmlformats.org/officeDocument/2006/relationships/hyperlink" Target="https://drive.google.com/file/d/1R80Ry89HjC7R1URsbB7VCq7IOife7lkS/view?usp=drive_link" TargetMode="External"/><Relationship Id="rId4" Type="http://schemas.openxmlformats.org/officeDocument/2006/relationships/hyperlink" Target="https://drive.google.com/file/d/1jBX9gGoju0fRLTSg5_T0MnJ7pJSCYXHb/view?usp=drive_link" TargetMode="External"/><Relationship Id="rId9" Type="http://schemas.openxmlformats.org/officeDocument/2006/relationships/hyperlink" Target="https://drive.google.com/file/d/1T5mbFvejbrCbBWZ2rjiVRjhsTWNfs7io/view?usp=drive_link" TargetMode="External"/><Relationship Id="rId5" Type="http://schemas.openxmlformats.org/officeDocument/2006/relationships/hyperlink" Target="https://drive.google.com/file/d/1_AARtGP5-n878PWqiZVzB_cBb-uZMb51/view?usp=drive_link" TargetMode="External"/><Relationship Id="rId6" Type="http://schemas.openxmlformats.org/officeDocument/2006/relationships/hyperlink" Target="https://drive.google.com/file/d/1d_FAUR9mBQQiDQuec4bo0vEN5UpyKx96/view?usp=drive_link" TargetMode="External"/><Relationship Id="rId7" Type="http://schemas.openxmlformats.org/officeDocument/2006/relationships/hyperlink" Target="https://drive.google.com/file/d/1KOeE8wcnksWA9OOWZNPRKYPZWlHTuAvw/view?usp=drive_link" TargetMode="External"/><Relationship Id="rId8" Type="http://schemas.openxmlformats.org/officeDocument/2006/relationships/hyperlink" Target="https://drive.google.com/file/d/1Zb4KTQtk9XZn077bfTARtLJqoC3JaLN6/view?usp=drive_link" TargetMode="External"/><Relationship Id="rId11" Type="http://schemas.openxmlformats.org/officeDocument/2006/relationships/hyperlink" Target="https://drive.google.com/file/d/1PPBaE5ffpqJ_j65UcmzT4qN0Sr25iWtj/view?usp=drive_link" TargetMode="External"/><Relationship Id="rId10" Type="http://schemas.openxmlformats.org/officeDocument/2006/relationships/hyperlink" Target="https://drive.google.com/file/d/1FzObv2Jf635Z6z9Olh9LMj6EhwsQg3vk/view?usp=drive_link" TargetMode="External"/><Relationship Id="rId13" Type="http://schemas.openxmlformats.org/officeDocument/2006/relationships/hyperlink" Target="https://drive.google.com/file/d/1-ZF9zrDuI8GWGB6-TFrMzcj3B4bEUliD/view?usp=drive_link" TargetMode="External"/><Relationship Id="rId12" Type="http://schemas.openxmlformats.org/officeDocument/2006/relationships/hyperlink" Target="https://drive.google.com/file/d/19sQcSDxf7lcRhYVcEO5oSPHVhDPBsnwZ/view?usp=drive_link" TargetMode="External"/><Relationship Id="rId15" Type="http://schemas.openxmlformats.org/officeDocument/2006/relationships/drawing" Target="../drawings/drawing91.xml"/><Relationship Id="rId14" Type="http://schemas.openxmlformats.org/officeDocument/2006/relationships/hyperlink" Target="https://drive.google.com/file/d/1li3Tn53kZOsxqSL3QLkkz8Z4exZjoJCN/view?usp=drive_link" TargetMode="External"/></Relationships>
</file>

<file path=xl/worksheets/_rels/sheet92.xml.rels><?xml version="1.0" encoding="UTF-8" standalone="yes"?><Relationships xmlns="http://schemas.openxmlformats.org/package/2006/relationships"><Relationship Id="rId1" Type="http://schemas.openxmlformats.org/officeDocument/2006/relationships/hyperlink" Target="https://drive.google.com/file/d/1MwAw3RYhfDULjQaHse2gGQ1JsOkW-PWp/view?usp=drive_link" TargetMode="External"/><Relationship Id="rId2" Type="http://schemas.openxmlformats.org/officeDocument/2006/relationships/hyperlink" Target="https://drive.google.com/file/d/1_JPr98ji24CCkocFM7wvVSIcruhhrFVt/view?usp=drive_link" TargetMode="External"/><Relationship Id="rId3" Type="http://schemas.openxmlformats.org/officeDocument/2006/relationships/hyperlink" Target="https://drive.google.com/file/d/1L0u0yt4dY0CH1p1AQGPx0jnN1uX-otls/view?usp=drive_link" TargetMode="External"/><Relationship Id="rId4" Type="http://schemas.openxmlformats.org/officeDocument/2006/relationships/hyperlink" Target="https://drive.google.com/file/d/1k-7FrvtY6wYERG2Re2uy2Anbf6I7DZ8g/view?usp=drive_link" TargetMode="External"/><Relationship Id="rId9" Type="http://schemas.openxmlformats.org/officeDocument/2006/relationships/hyperlink" Target="https://drive.google.com/file/d/1N3d_rfu-jgOYQHJxAyKG_Z_y5SphhwIl/view?usp=drive_link" TargetMode="External"/><Relationship Id="rId5" Type="http://schemas.openxmlformats.org/officeDocument/2006/relationships/hyperlink" Target="https://drive.google.com/file/d/176yhoh4-lwll1wcJSuoOoYPKTsJfzerr/view?usp=drive_link" TargetMode="External"/><Relationship Id="rId6" Type="http://schemas.openxmlformats.org/officeDocument/2006/relationships/hyperlink" Target="https://drive.google.com/file/d/1lnKUW3pr4OQQ5wOolcWMT2qxkUCfRlrn/view?usp=drive_link" TargetMode="External"/><Relationship Id="rId7" Type="http://schemas.openxmlformats.org/officeDocument/2006/relationships/hyperlink" Target="https://drive.google.com/file/d/1CAfdrigSrVuiA41yGiYIYMK9cRtA5x2z/view?usp=drive_link" TargetMode="External"/><Relationship Id="rId8" Type="http://schemas.openxmlformats.org/officeDocument/2006/relationships/hyperlink" Target="https://drive.google.com/file/d/1pxJrny49nCKS1k2ogsWfzv__15cdW546/view?usp=drive_link" TargetMode="External"/><Relationship Id="rId20" Type="http://schemas.openxmlformats.org/officeDocument/2006/relationships/hyperlink" Target="https://drive.google.com/file/d/1Eiv3PRxKRS5UaBSn2v2CkEDDSgAk89dC/view?usp=drive_link" TargetMode="External"/><Relationship Id="rId22" Type="http://schemas.openxmlformats.org/officeDocument/2006/relationships/hyperlink" Target="https://drive.google.com/file/d/132VDOFdgOuIk7wyCTHw4iGbeCC_Bh1Cq/view?usp=drive_link" TargetMode="External"/><Relationship Id="rId21" Type="http://schemas.openxmlformats.org/officeDocument/2006/relationships/hyperlink" Target="https://drive.google.com/file/d/1rmB6LNtveU-MvWtQa_WSmGkLGLSXZ-iY/view?usp=drive_link" TargetMode="External"/><Relationship Id="rId24" Type="http://schemas.openxmlformats.org/officeDocument/2006/relationships/hyperlink" Target="https://drive.google.com/file/d/1vmM3-rsjunSggRRNXclpiw_pDsrL5-KP/view?usp=drive_link" TargetMode="External"/><Relationship Id="rId23" Type="http://schemas.openxmlformats.org/officeDocument/2006/relationships/hyperlink" Target="https://drive.google.com/file/d/1Y1Bq6n_T-XVkOmRBCfd_FIxubp7ABPcG/view?usp=drive_link" TargetMode="External"/><Relationship Id="rId26" Type="http://schemas.openxmlformats.org/officeDocument/2006/relationships/drawing" Target="../drawings/drawing92.xml"/><Relationship Id="rId25" Type="http://schemas.openxmlformats.org/officeDocument/2006/relationships/hyperlink" Target="https://drive.google.com/file/d/1_JVDvREYSweWQXeOzGtHCYRRvMfbpo42/view?usp=drive_link" TargetMode="External"/><Relationship Id="rId11" Type="http://schemas.openxmlformats.org/officeDocument/2006/relationships/hyperlink" Target="https://drive.google.com/file/d/1j6Ae9zP3fiPtH2C_enCGmKFEoFWoT8N1/view?usp=drive_link" TargetMode="External"/><Relationship Id="rId10" Type="http://schemas.openxmlformats.org/officeDocument/2006/relationships/hyperlink" Target="https://drive.google.com/file/d/1BzSSNK5SIxg0vkKFDhoFR4TdlJtrayjj/view?usp=drive_link" TargetMode="External"/><Relationship Id="rId13" Type="http://schemas.openxmlformats.org/officeDocument/2006/relationships/hyperlink" Target="https://drive.google.com/file/d/1-T1izhtjC66qrXyuSVgKzR7MsPxH_-wQ/view?usp=drive_link" TargetMode="External"/><Relationship Id="rId12" Type="http://schemas.openxmlformats.org/officeDocument/2006/relationships/hyperlink" Target="https://drive.google.com/file/d/1e1VTm9C59UEJsiPeio-2CSjU-r7ifGFp/view?usp=drive_link" TargetMode="External"/><Relationship Id="rId15" Type="http://schemas.openxmlformats.org/officeDocument/2006/relationships/hyperlink" Target="https://drive.google.com/file/d/1Nkivw8W3R4jmTBNLOWImc86-IlUJbknO/view?usp=drive_link" TargetMode="External"/><Relationship Id="rId14" Type="http://schemas.openxmlformats.org/officeDocument/2006/relationships/hyperlink" Target="https://drive.google.com/file/d/1-eUMpeQbLlRodH0aivb5qOveGvMnSoYX/view?usp=drive_link" TargetMode="External"/><Relationship Id="rId17" Type="http://schemas.openxmlformats.org/officeDocument/2006/relationships/hyperlink" Target="https://drive.google.com/file/d/1Ru3bffVXGj-kW4C5IiJ7eNJS1-zq1unH/view?usp=drive_link" TargetMode="External"/><Relationship Id="rId16" Type="http://schemas.openxmlformats.org/officeDocument/2006/relationships/hyperlink" Target="https://drive.google.com/file/d/1HsqJu6UkvT-sywP6vvLwYiaYjlPfb5ai/view?usp=drive_link" TargetMode="External"/><Relationship Id="rId19" Type="http://schemas.openxmlformats.org/officeDocument/2006/relationships/hyperlink" Target="https://drive.google.com/file/d/12ZOeEX4-dZJkB4NODInvWO2AYqUMuYiE/view?usp=drive_link" TargetMode="External"/><Relationship Id="rId18" Type="http://schemas.openxmlformats.org/officeDocument/2006/relationships/hyperlink" Target="https://drive.google.com/file/d/1D7rzhELvWmsP78cFM-UfOKx4zWl9-WPR/view?usp=drive_link" TargetMode="External"/></Relationships>
</file>

<file path=xl/worksheets/_rels/sheet93.xml.rels><?xml version="1.0" encoding="UTF-8" standalone="yes"?><Relationships xmlns="http://schemas.openxmlformats.org/package/2006/relationships"><Relationship Id="rId40" Type="http://schemas.openxmlformats.org/officeDocument/2006/relationships/hyperlink" Target="https://drive.google.com/file/d/1aB5YIFOzMFuUslB1BLLgRxipeWtuuojf/view?usp=sharing" TargetMode="External"/><Relationship Id="rId42" Type="http://schemas.openxmlformats.org/officeDocument/2006/relationships/hyperlink" Target="https://drive.google.com/file/d/1aCvexRivPJ6syKTHu_I1B535QYHJucyF/view?usp=sharing" TargetMode="External"/><Relationship Id="rId41" Type="http://schemas.openxmlformats.org/officeDocument/2006/relationships/hyperlink" Target="https://drive.google.com/file/d/1aCXIsDP-CYvyU6zHAm3tx1JoAy-JkngM/view?usp=sharing" TargetMode="External"/><Relationship Id="rId44" Type="http://schemas.openxmlformats.org/officeDocument/2006/relationships/hyperlink" Target="https://drive.google.com/file/d/1aeQAM24WQHHsSvwRdOgUCGednONLfaVs/view?usp=sharing" TargetMode="External"/><Relationship Id="rId43" Type="http://schemas.openxmlformats.org/officeDocument/2006/relationships/hyperlink" Target="https://drive.google.com/file/d/1aS7iiKux622dzYfTVztvUlEU38S02qse/view?usp=sharing" TargetMode="External"/><Relationship Id="rId46" Type="http://schemas.openxmlformats.org/officeDocument/2006/relationships/hyperlink" Target="https://drive.google.com/file/d/1amk3ua9IGjbB5FnOLJGLCneAOLq3mxoS/view?usp=sharing" TargetMode="External"/><Relationship Id="rId45" Type="http://schemas.openxmlformats.org/officeDocument/2006/relationships/hyperlink" Target="https://drive.google.com/file/d/1ajwuSuTTbROwjMqwJazOK4wNVem_LAYW/view?usp=sharing" TargetMode="External"/><Relationship Id="rId107" Type="http://schemas.openxmlformats.org/officeDocument/2006/relationships/drawing" Target="../drawings/drawing93.xml"/><Relationship Id="rId106" Type="http://schemas.openxmlformats.org/officeDocument/2006/relationships/hyperlink" Target="https://drive.google.com/file/d/1-Qf_XdusJ2T2fcjilmonLbQjewOpIV4s/view?usp=sharing" TargetMode="External"/><Relationship Id="rId105" Type="http://schemas.openxmlformats.org/officeDocument/2006/relationships/hyperlink" Target="https://drive.google.com/file/d/1RtCkthu0ks0OKjMt7NeYECR4b2rwQvLc/view?usp=sharing" TargetMode="External"/><Relationship Id="rId104" Type="http://schemas.openxmlformats.org/officeDocument/2006/relationships/hyperlink" Target="https://drive.google.com/file/d/1B2SS7Hm7cCtOfIC4gTDV12QRlVe0Qcgt/view?usp=sharing" TargetMode="External"/><Relationship Id="rId48" Type="http://schemas.openxmlformats.org/officeDocument/2006/relationships/hyperlink" Target="https://drive.google.com/file/d/1avloi5JCwRfVIeF--ujSXF41KWo2_vTE/view?usp=sharing" TargetMode="External"/><Relationship Id="rId47" Type="http://schemas.openxmlformats.org/officeDocument/2006/relationships/hyperlink" Target="https://drive.google.com/file/d/1anikcb1RKzFTQs-DBhsNihDf7Srm6M2X/view?usp=sharing" TargetMode="External"/><Relationship Id="rId49" Type="http://schemas.openxmlformats.org/officeDocument/2006/relationships/hyperlink" Target="https://drive.google.com/file/d/1CGHJnsF5EzbEmY47fnXEZmlCSen9Bx8J/view?usp=sharing" TargetMode="External"/><Relationship Id="rId103" Type="http://schemas.openxmlformats.org/officeDocument/2006/relationships/hyperlink" Target="https://drive.google.com/file/d/16q4MoLFYh7ygzModE2pxsDc2Jtpy0DSz/view?usp=sharing" TargetMode="External"/><Relationship Id="rId102" Type="http://schemas.openxmlformats.org/officeDocument/2006/relationships/hyperlink" Target="https://drive.google.com/file/d/1X-IuDDxaKRNKltRawIuNdz-FoImRC1IL/view?usp=sharing" TargetMode="External"/><Relationship Id="rId101" Type="http://schemas.openxmlformats.org/officeDocument/2006/relationships/hyperlink" Target="https://drive.google.com/file/d/175kuoVPTQkBRCqHlETJXMTXxXoScDsvu/view?usp=sharing" TargetMode="External"/><Relationship Id="rId100" Type="http://schemas.openxmlformats.org/officeDocument/2006/relationships/hyperlink" Target="https://drive.google.com/file/d/1rCugI1YBNldSJCkbNE13JxssnpjkCSxO/view?usp=sharing" TargetMode="External"/><Relationship Id="rId31" Type="http://schemas.openxmlformats.org/officeDocument/2006/relationships/hyperlink" Target="https://drive.google.com/file/d/1_iFr2wmTvw0qubzauXOrVpExgA0sRNiY/view?usp=sharing" TargetMode="External"/><Relationship Id="rId30" Type="http://schemas.openxmlformats.org/officeDocument/2006/relationships/hyperlink" Target="https://drive.google.com/file/d/1_YzJ--Q1c9UwGKYspgGkCgVG_akhXH6T/view?usp=sharing" TargetMode="External"/><Relationship Id="rId33" Type="http://schemas.openxmlformats.org/officeDocument/2006/relationships/hyperlink" Target="https://drive.google.com/file/d/1_k3FzWfhinHvmvn2DWrQCFDmLNFNkEcQ/view?usp=sharing" TargetMode="External"/><Relationship Id="rId32" Type="http://schemas.openxmlformats.org/officeDocument/2006/relationships/hyperlink" Target="https://drive.google.com/file/d/1_irCXWTA3faiCgXxTWfJ5vvpOqX0jgZw/view?usp=sharing" TargetMode="External"/><Relationship Id="rId35" Type="http://schemas.openxmlformats.org/officeDocument/2006/relationships/hyperlink" Target="https://drive.google.com/file/d/1_tGQD_n1iQ7FLZfLgk0PoUtSfBGmQALq/view?usp=sharing" TargetMode="External"/><Relationship Id="rId34" Type="http://schemas.openxmlformats.org/officeDocument/2006/relationships/hyperlink" Target="https://drive.google.com/file/d/1_koC_lHoRb-mhgnAHV7K4sZHlntzA8C0/view?usp=sharing" TargetMode="External"/><Relationship Id="rId37" Type="http://schemas.openxmlformats.org/officeDocument/2006/relationships/hyperlink" Target="https://drive.google.com/file/d/1a4aIBm9JhYEsxUOAGM9IqT0FJTPG62N4/view?usp=sharing" TargetMode="External"/><Relationship Id="rId36" Type="http://schemas.openxmlformats.org/officeDocument/2006/relationships/hyperlink" Target="https://drive.google.com/file/d/1a-S7UtJ7ZZVtrjNjIQFGOdyq-rokYj9Q/view?usp=sharing" TargetMode="External"/><Relationship Id="rId39" Type="http://schemas.openxmlformats.org/officeDocument/2006/relationships/hyperlink" Target="https://drive.google.com/file/d/1a7UWlrHrrlt94e1CJQar2qYxImpxLdgt/view?usp=sharing" TargetMode="External"/><Relationship Id="rId38" Type="http://schemas.openxmlformats.org/officeDocument/2006/relationships/hyperlink" Target="https://drive.google.com/file/d/1a5Ygcofdm1gkhNIQKuzeLSivBmYAkBWz/view?usp=sharing" TargetMode="External"/><Relationship Id="rId20" Type="http://schemas.openxmlformats.org/officeDocument/2006/relationships/hyperlink" Target="https://drive.google.com/file/d/1ZnUtIgoU5wpRlai823pvHvgwFJm63beD/view?usp=sharing" TargetMode="External"/><Relationship Id="rId22" Type="http://schemas.openxmlformats.org/officeDocument/2006/relationships/hyperlink" Target="https://drive.google.com/file/d/1ZvWbHxTgMLt27jLDDh5S05MbdEdr_RL_/view?usp=sharing" TargetMode="External"/><Relationship Id="rId21" Type="http://schemas.openxmlformats.org/officeDocument/2006/relationships/hyperlink" Target="https://drive.google.com/file/d/1ZudRh3l-0s-coE25OlHSix-Hf3NRwdE5/view?usp=sharing" TargetMode="External"/><Relationship Id="rId24" Type="http://schemas.openxmlformats.org/officeDocument/2006/relationships/hyperlink" Target="https://drive.google.com/file/d/1_3ft78vNd3sq5OR2ZoRA8A7MD_qeZyM4/view?usp=sharing" TargetMode="External"/><Relationship Id="rId23" Type="http://schemas.openxmlformats.org/officeDocument/2006/relationships/hyperlink" Target="https://drive.google.com/file/d/1_39SUK56HCdsVwVgx6j3zBvsAEtJaw6u/view?usp=sharing" TargetMode="External"/><Relationship Id="rId26" Type="http://schemas.openxmlformats.org/officeDocument/2006/relationships/hyperlink" Target="https://drive.google.com/file/d/1_N2NrWZuYyVv1H4lvwuqEzLE_Ugv3k-4/view?usp=sharing" TargetMode="External"/><Relationship Id="rId25" Type="http://schemas.openxmlformats.org/officeDocument/2006/relationships/hyperlink" Target="https://drive.google.com/file/d/1_AlJ3sx5TQt15ROX4XENKjfibgf5yB3r/view?usp=sharing" TargetMode="External"/><Relationship Id="rId28" Type="http://schemas.openxmlformats.org/officeDocument/2006/relationships/hyperlink" Target="https://drive.google.com/file/d/1_Ugf1cJlidO3EPnJQ02cTSsifszlVAD5/view?usp=sharing" TargetMode="External"/><Relationship Id="rId27" Type="http://schemas.openxmlformats.org/officeDocument/2006/relationships/hyperlink" Target="https://drive.google.com/file/d/1_SWBKt2sR-0C_vU70ynVOySFi0ft90bj/view?usp=sharing" TargetMode="External"/><Relationship Id="rId29" Type="http://schemas.openxmlformats.org/officeDocument/2006/relationships/hyperlink" Target="https://drive.google.com/file/d/1_YysmaS-xX66w3q0KpkU1ZLx5pvzCAuw/view?usp=sharing" TargetMode="External"/><Relationship Id="rId95" Type="http://schemas.openxmlformats.org/officeDocument/2006/relationships/hyperlink" Target="https://drive.google.com/file/d/14HIYEUEeEBrpBIOUqkyVM8GgUg0YysiF/view?usp=sharing" TargetMode="External"/><Relationship Id="rId94" Type="http://schemas.openxmlformats.org/officeDocument/2006/relationships/hyperlink" Target="https://drive.google.com/file/d/1Q6xtWemMMZ09zwjoF4Htpg8np_pBSfTv/view?usp=sharing" TargetMode="External"/><Relationship Id="rId97" Type="http://schemas.openxmlformats.org/officeDocument/2006/relationships/hyperlink" Target="https://drive.google.com/file/d/1SUU1-91Lqu_WCGAXqJcQB5jBhlEATZPL/view?usp=sharing" TargetMode="External"/><Relationship Id="rId96" Type="http://schemas.openxmlformats.org/officeDocument/2006/relationships/hyperlink" Target="https://drive.google.com/file/d/1lQV2uSBpJXRiGNTvoFf8-EVpU3n9gXBr/view?usp=sharing" TargetMode="External"/><Relationship Id="rId11" Type="http://schemas.openxmlformats.org/officeDocument/2006/relationships/hyperlink" Target="https://drive.google.com/file/d/1YzQoowDOUDPxP2DLkAPHI3z8BqM9yiz1/view?usp=sharing" TargetMode="External"/><Relationship Id="rId99" Type="http://schemas.openxmlformats.org/officeDocument/2006/relationships/hyperlink" Target="https://drive.google.com/file/d/1Gys15CwQsIBMSWaLNal1Dt2wS4Tz4TqE/view?usp=sharing" TargetMode="External"/><Relationship Id="rId10" Type="http://schemas.openxmlformats.org/officeDocument/2006/relationships/hyperlink" Target="https://drive.google.com/file/d/1YvcR9Pg00LGAUCQKse8JVqjfZ8bwoDko/view?usp=sharing" TargetMode="External"/><Relationship Id="rId98" Type="http://schemas.openxmlformats.org/officeDocument/2006/relationships/hyperlink" Target="https://drive.google.com/file/d/1HifjiFm6b4Jf_blubPyjkC-RqnOSCLzz/view?usp=sharing" TargetMode="External"/><Relationship Id="rId13" Type="http://schemas.openxmlformats.org/officeDocument/2006/relationships/hyperlink" Target="https://drive.google.com/file/d/1Z1z6-F9-lHP-9ILNpz_-miUSFsye8czb/view?usp=sharing" TargetMode="External"/><Relationship Id="rId12" Type="http://schemas.openxmlformats.org/officeDocument/2006/relationships/hyperlink" Target="https://drive.google.com/file/d/1Z1KimZjwJF0yp95fe76A5kDZnHkdESHG/view?usp=sharing" TargetMode="External"/><Relationship Id="rId91" Type="http://schemas.openxmlformats.org/officeDocument/2006/relationships/hyperlink" Target="https://drive.google.com/file/d/1G3PtNP_-oNH4c1n8Vyk3VmJfBMQqx2fB/view?usp=sharing" TargetMode="External"/><Relationship Id="rId90" Type="http://schemas.openxmlformats.org/officeDocument/2006/relationships/hyperlink" Target="https://drive.google.com/file/d/1FyaUePMCRqy-jiM687uF-NWhj1OAbomo/view?usp=sharing" TargetMode="External"/><Relationship Id="rId93" Type="http://schemas.openxmlformats.org/officeDocument/2006/relationships/hyperlink" Target="https://drive.google.com/file/d/1_nxGxfsfxBBVYchlVNJEwz1K4a3nb-WU/view?usp=sharing" TargetMode="External"/><Relationship Id="rId92" Type="http://schemas.openxmlformats.org/officeDocument/2006/relationships/hyperlink" Target="https://drive.google.com/file/d/1rOp0ulhqtyiLM0zgDcDyTm4oCwq1ePzS/view?usp=sharing" TargetMode="External"/><Relationship Id="rId15" Type="http://schemas.openxmlformats.org/officeDocument/2006/relationships/hyperlink" Target="https://drive.google.com/file/d/1ZAc31aWn4y1ZTlWLL0avfGSdfPuhcwQI/view?usp=sharing" TargetMode="External"/><Relationship Id="rId14" Type="http://schemas.openxmlformats.org/officeDocument/2006/relationships/hyperlink" Target="https://drive.google.com/file/d/1Z8jf9VuiWgMEsctsYSPJ-ZYdgcIUbO1w/view?usp=sharing" TargetMode="External"/><Relationship Id="rId17" Type="http://schemas.openxmlformats.org/officeDocument/2006/relationships/hyperlink" Target="https://drive.google.com/file/d/1ZDW04MRcw-57bFLxwxBDeHbzzEInKrtg/view?usp=sharing" TargetMode="External"/><Relationship Id="rId16" Type="http://schemas.openxmlformats.org/officeDocument/2006/relationships/hyperlink" Target="https://drive.google.com/file/d/1ZBzQ_WeiBBTZdhimPi3D-86gsbXRArg1/view?usp=sharing" TargetMode="External"/><Relationship Id="rId19" Type="http://schemas.openxmlformats.org/officeDocument/2006/relationships/hyperlink" Target="https://drive.google.com/file/d/1ZGfjrdwi1QSBbOQBzyEt4rUBw45ObOE4/view?usp=sharing" TargetMode="External"/><Relationship Id="rId18" Type="http://schemas.openxmlformats.org/officeDocument/2006/relationships/hyperlink" Target="https://drive.google.com/file/d/1ZG0ghX5wn_5JHi2IzPxr_Lp0pnctEVnF/view?usp=sharing" TargetMode="External"/><Relationship Id="rId84" Type="http://schemas.openxmlformats.org/officeDocument/2006/relationships/hyperlink" Target="https://drive.google.com/file/d/1szSgITUdEP_PVRLAgJl74hJSGrZ8CxIb/view?usp=sharing" TargetMode="External"/><Relationship Id="rId83" Type="http://schemas.openxmlformats.org/officeDocument/2006/relationships/hyperlink" Target="https://drive.google.com/file/d/1zZHG4iE34SVkcDVjOWzASUu3xo3snDBk/view?usp=sharing" TargetMode="External"/><Relationship Id="rId86" Type="http://schemas.openxmlformats.org/officeDocument/2006/relationships/hyperlink" Target="https://drive.google.com/file/d/1qpdrw3l6pXi07QPyKrcbbq-fcJTFHp5r/view?usp=sharing" TargetMode="External"/><Relationship Id="rId85" Type="http://schemas.openxmlformats.org/officeDocument/2006/relationships/hyperlink" Target="https://drive.google.com/file/d/1hScxpbfuScE48ptVuNGIU_UucmgKdph9/view?usp=sharing" TargetMode="External"/><Relationship Id="rId88" Type="http://schemas.openxmlformats.org/officeDocument/2006/relationships/hyperlink" Target="https://drive.google.com/file/d/1QtGo3LJeRnPNNZTEWvBeoR_MMnMPChDP/view?usp=sharing" TargetMode="External"/><Relationship Id="rId87" Type="http://schemas.openxmlformats.org/officeDocument/2006/relationships/hyperlink" Target="https://drive.google.com/file/d/1g0UUbJGgU14UkPPTVDYXlaUqOXVi0JYB/view?usp=sharing" TargetMode="External"/><Relationship Id="rId89" Type="http://schemas.openxmlformats.org/officeDocument/2006/relationships/hyperlink" Target="https://drive.google.com/file/d/13PBUituhGcMaomToFpAxqYhsxqMCp-3u/view?usp=sharing" TargetMode="External"/><Relationship Id="rId80" Type="http://schemas.openxmlformats.org/officeDocument/2006/relationships/hyperlink" Target="https://drive.google.com/file/d/1XcJONDw7r2tDG6JanEZKjeIjkb-lQD6D/view?usp=sharing" TargetMode="External"/><Relationship Id="rId82" Type="http://schemas.openxmlformats.org/officeDocument/2006/relationships/hyperlink" Target="https://drive.google.com/file/d/1HowIpd4hAYCmYKYv83rveV9jTqVOAygW/view?usp=sharing" TargetMode="External"/><Relationship Id="rId81" Type="http://schemas.openxmlformats.org/officeDocument/2006/relationships/hyperlink" Target="https://drive.google.com/file/d/1Ick4M3s6aOOfXYS0WLpy0E-zMcDH7TOB/view?usp=sharing" TargetMode="External"/><Relationship Id="rId1" Type="http://schemas.openxmlformats.org/officeDocument/2006/relationships/hyperlink" Target="https://drive.google.com/file/d/1TaoA_xU1q9qpXjg_-62qKyx-GFjJXIJM/view?usp=sharing" TargetMode="External"/><Relationship Id="rId2" Type="http://schemas.openxmlformats.org/officeDocument/2006/relationships/hyperlink" Target="https://drive.google.com/file/d/10zpLc7AhqAsJXt-NEoTBVwu8Y4z3vh-4/view?usp=sharing" TargetMode="External"/><Relationship Id="rId3" Type="http://schemas.openxmlformats.org/officeDocument/2006/relationships/hyperlink" Target="https://drive.google.com/file/d/1XrUI3W17vckKamuvvZa3KFN-Y7qhRPu3/view?usp=sharing" TargetMode="External"/><Relationship Id="rId4" Type="http://schemas.openxmlformats.org/officeDocument/2006/relationships/hyperlink" Target="https://drive.google.com/file/d/1srXwA1NTCDcIkuDDobC6MfhU1C7UZIkG/view?usp=sharing" TargetMode="External"/><Relationship Id="rId9" Type="http://schemas.openxmlformats.org/officeDocument/2006/relationships/hyperlink" Target="https://drive.google.com/file/d/1WFyVD1x04vKs6Y534IuNIJUXSJIg6c-c/view?usp=sharing" TargetMode="External"/><Relationship Id="rId5" Type="http://schemas.openxmlformats.org/officeDocument/2006/relationships/hyperlink" Target="https://drive.google.com/file/d/1WgJATuIXNVzZtnoLgVvmZwC7loJcewDE/view?usp=sharing" TargetMode="External"/><Relationship Id="rId6" Type="http://schemas.openxmlformats.org/officeDocument/2006/relationships/hyperlink" Target="https://drive.google.com/file/d/1VcWrIbHbElwYM4q8KM4TLff3vvgo7Rqa/view?usp=sharing" TargetMode="External"/><Relationship Id="rId7" Type="http://schemas.openxmlformats.org/officeDocument/2006/relationships/hyperlink" Target="https://drive.google.com/file/d/1VfZmO9eb5geBdfWgCahphogwa6caTIRX/view?usp=sharing" TargetMode="External"/><Relationship Id="rId8" Type="http://schemas.openxmlformats.org/officeDocument/2006/relationships/hyperlink" Target="https://drive.google.com/file/d/14aoCgL6_h-HlAz5abgfZy2TYr-U96ywO/view?usp=sharing" TargetMode="External"/><Relationship Id="rId73" Type="http://schemas.openxmlformats.org/officeDocument/2006/relationships/hyperlink" Target="https://drive.google.com/file/d/1x8KGP-uaOnM4AtvAV8dphlNCAv2dbhoR/view?usp=sharing" TargetMode="External"/><Relationship Id="rId72" Type="http://schemas.openxmlformats.org/officeDocument/2006/relationships/hyperlink" Target="https://drive.google.com/file/d/11rPKjp6RgnGD1kg-Gy6dSPW4eOmnKM8r/view?usp=sharing" TargetMode="External"/><Relationship Id="rId75" Type="http://schemas.openxmlformats.org/officeDocument/2006/relationships/hyperlink" Target="https://drive.google.com/file/d/1wJxYsuBsj81ldFvBNAX_TSpA89isthke/view?usp=sharing" TargetMode="External"/><Relationship Id="rId74" Type="http://schemas.openxmlformats.org/officeDocument/2006/relationships/hyperlink" Target="https://drive.google.com/file/d/1xdcJHdC_M5a_6w9F4bYjD3b0aGmPlvka/view?usp=sharing" TargetMode="External"/><Relationship Id="rId77" Type="http://schemas.openxmlformats.org/officeDocument/2006/relationships/hyperlink" Target="https://drive.google.com/file/d/1TGiCGi7ZxQByNuhIIBX1_DqdU6kp9zqu/view?usp=sharing" TargetMode="External"/><Relationship Id="rId76" Type="http://schemas.openxmlformats.org/officeDocument/2006/relationships/hyperlink" Target="https://drive.google.com/file/d/149VDPWCesbk88ff4gx0XpIompX9n8lEJ/view?usp=sharing" TargetMode="External"/><Relationship Id="rId79" Type="http://schemas.openxmlformats.org/officeDocument/2006/relationships/hyperlink" Target="https://drive.google.com/file/d/1lCjJ_tpIVQhQHKXOHP77bmceejLPazU1/view?usp=sharing" TargetMode="External"/><Relationship Id="rId78" Type="http://schemas.openxmlformats.org/officeDocument/2006/relationships/hyperlink" Target="https://drive.google.com/file/d/15wtzCzNsFPgbT0Ty0nOmsT0pVZU4MSrL/view?usp=sharing" TargetMode="External"/><Relationship Id="rId71" Type="http://schemas.openxmlformats.org/officeDocument/2006/relationships/hyperlink" Target="https://drive.google.com/file/d/1v2LlrcLp6-zM8tQvW_h008iYisrgU8Us/view?usp=sharing" TargetMode="External"/><Relationship Id="rId70" Type="http://schemas.openxmlformats.org/officeDocument/2006/relationships/hyperlink" Target="https://drive.google.com/file/d/1GS1gxko5bsZVjPdGBp0HJP5Dw5ec5Ndy/view?usp=sharing" TargetMode="External"/><Relationship Id="rId62" Type="http://schemas.openxmlformats.org/officeDocument/2006/relationships/hyperlink" Target="https://drive.google.com/file/d/18ohqcrgShDwiqC9a3M5S8NT4V47VpqWt/view?usp=sharing" TargetMode="External"/><Relationship Id="rId61" Type="http://schemas.openxmlformats.org/officeDocument/2006/relationships/hyperlink" Target="https://drive.google.com/file/d/1Kblpz8EP9Q90WBesSx5XZK5Iu1OO_kwi/view?usp=sharing" TargetMode="External"/><Relationship Id="rId64" Type="http://schemas.openxmlformats.org/officeDocument/2006/relationships/hyperlink" Target="https://drive.google.com/file/d/15o0CtxNXJmj0plgNQS1s4cpDIFEzPfw1/view?usp=sharing" TargetMode="External"/><Relationship Id="rId63" Type="http://schemas.openxmlformats.org/officeDocument/2006/relationships/hyperlink" Target="https://drive.google.com/file/d/1_I33649-tD2yZm1Nq1PF3EFu7sfokN4A/view?usp=sharing" TargetMode="External"/><Relationship Id="rId66" Type="http://schemas.openxmlformats.org/officeDocument/2006/relationships/hyperlink" Target="https://drive.google.com/file/d/1nPMcm63T84CBkIg6xAyhuNShpIvk5WxI/view?usp=sharing" TargetMode="External"/><Relationship Id="rId65" Type="http://schemas.openxmlformats.org/officeDocument/2006/relationships/hyperlink" Target="https://drive.google.com/file/d/1muQkN70x90JSUcJ0hwvDleW68X4x8-aI/view?usp=sharing" TargetMode="External"/><Relationship Id="rId68" Type="http://schemas.openxmlformats.org/officeDocument/2006/relationships/hyperlink" Target="https://drive.google.com/file/d/1Tj4iJFF26hhWwkeKH_GayoXKIVPkpIgM/view?usp=sharing" TargetMode="External"/><Relationship Id="rId67" Type="http://schemas.openxmlformats.org/officeDocument/2006/relationships/hyperlink" Target="https://drive.google.com/file/d/1nLW0Bwcx1diKA3akBzhO7pSP-qvIKESq/view?usp=sharing" TargetMode="External"/><Relationship Id="rId60" Type="http://schemas.openxmlformats.org/officeDocument/2006/relationships/hyperlink" Target="https://drive.google.com/file/d/1VhY7-WPWi42ch1AJipS4rEIryYcfVXwA/view?usp=sharing" TargetMode="External"/><Relationship Id="rId69" Type="http://schemas.openxmlformats.org/officeDocument/2006/relationships/hyperlink" Target="https://drive.google.com/file/d/1BcyO3ZUEHfMLa72-WJeDimVaQRfFFxBB/view?usp=sharing" TargetMode="External"/><Relationship Id="rId51" Type="http://schemas.openxmlformats.org/officeDocument/2006/relationships/hyperlink" Target="https://drive.google.com/file/d/1x5z4FyAJpEbXWz5b6oaFiX2TxqSx8gZ2/view?usp=sharing" TargetMode="External"/><Relationship Id="rId50" Type="http://schemas.openxmlformats.org/officeDocument/2006/relationships/hyperlink" Target="https://drive.google.com/file/d/1F5JB2aqw29mFa14It_eTfg3eHhzCPFIP/view?usp=sharing" TargetMode="External"/><Relationship Id="rId53" Type="http://schemas.openxmlformats.org/officeDocument/2006/relationships/hyperlink" Target="https://drive.google.com/file/d/13tOZTS37ieR1lUyD0oUCCCPVMy_42i2Y/view?usp=sharing" TargetMode="External"/><Relationship Id="rId52" Type="http://schemas.openxmlformats.org/officeDocument/2006/relationships/hyperlink" Target="https://drive.google.com/file/d/1tnx4XZW22w-z5CmxTG90hxzUBzLGvOrR/view?usp=sharing" TargetMode="External"/><Relationship Id="rId55" Type="http://schemas.openxmlformats.org/officeDocument/2006/relationships/hyperlink" Target="https://drive.google.com/file/d/12rXMVtvqGMl95mDc8FfbAdOYcjlRP0UM/view?usp=sharing" TargetMode="External"/><Relationship Id="rId54" Type="http://schemas.openxmlformats.org/officeDocument/2006/relationships/hyperlink" Target="https://drive.google.com/file/d/1M0Gvc-nMJo5nykvXHjrVY5UgKgC8CpEW/view?usp=sharing" TargetMode="External"/><Relationship Id="rId57" Type="http://schemas.openxmlformats.org/officeDocument/2006/relationships/hyperlink" Target="https://drive.google.com/file/d/1oR44ZoAma9y6mwEKhnRUB7O32U-fDHur/view?usp=sharing" TargetMode="External"/><Relationship Id="rId56" Type="http://schemas.openxmlformats.org/officeDocument/2006/relationships/hyperlink" Target="https://drive.google.com/file/d/1F-g64Ng3WHsC6BOQzROBGcHb3bdcyxBF/view?usp=sharing" TargetMode="External"/><Relationship Id="rId59" Type="http://schemas.openxmlformats.org/officeDocument/2006/relationships/hyperlink" Target="https://drive.google.com/file/d/1N4moB9YD5YIxxrJxaW2ffm5_y5nOC4BF/view?usp=sharing" TargetMode="External"/><Relationship Id="rId58" Type="http://schemas.openxmlformats.org/officeDocument/2006/relationships/hyperlink" Target="https://drive.google.com/file/d/1Kh_BLsRxqWvHH643znraEHKw3skI968a/view?usp=sharing" TargetMode="External"/></Relationships>
</file>

<file path=xl/worksheets/_rels/sheet94.xml.rels><?xml version="1.0" encoding="UTF-8" standalone="yes"?><Relationships xmlns="http://schemas.openxmlformats.org/package/2006/relationships"><Relationship Id="rId20" Type="http://schemas.openxmlformats.org/officeDocument/2006/relationships/hyperlink" Target="https://drive.google.com/file/d/1yeL6k86bDGysnNqxQi71BvIaXGWL8LqF/view?usp=drive_link" TargetMode="External"/><Relationship Id="rId22" Type="http://schemas.openxmlformats.org/officeDocument/2006/relationships/hyperlink" Target="https://drive.google.com/file/d/1VyIulvbIJPFlF-YedZ3pbL-Q2WwgvMoC/view?usp=drive_link" TargetMode="External"/><Relationship Id="rId21" Type="http://schemas.openxmlformats.org/officeDocument/2006/relationships/hyperlink" Target="https://drive.google.com/file/d/1ZwLlGtJNuINITjhiuDruK4TsyJW3Tn-_/view?usp=drive_link" TargetMode="External"/><Relationship Id="rId24" Type="http://schemas.openxmlformats.org/officeDocument/2006/relationships/hyperlink" Target="https://drive.google.com/file/d/1IVSGsUDGvMvOAHajksttzPjX0Q_C8W0H/view?usp=drive_link" TargetMode="External"/><Relationship Id="rId23" Type="http://schemas.openxmlformats.org/officeDocument/2006/relationships/hyperlink" Target="https://drive.google.com/file/d/1svetIlV-anXW07QLn3XeYJ7-H5CR-mZb/view?usp=drive_link" TargetMode="External"/><Relationship Id="rId25" Type="http://schemas.openxmlformats.org/officeDocument/2006/relationships/drawing" Target="../drawings/drawing94.xml"/><Relationship Id="rId11" Type="http://schemas.openxmlformats.org/officeDocument/2006/relationships/hyperlink" Target="https://drive.google.com/file/d/1kk_aUOi_q17hKbf2f4tPChLdeuR4Z5B7/view?usp=drive_link" TargetMode="External"/><Relationship Id="rId10" Type="http://schemas.openxmlformats.org/officeDocument/2006/relationships/hyperlink" Target="https://drive.google.com/file/d/1LSmiNyBrNVhbeqWZhuWTB6UvZcbGJowj/view?usp=drive_link" TargetMode="External"/><Relationship Id="rId13" Type="http://schemas.openxmlformats.org/officeDocument/2006/relationships/hyperlink" Target="https://drive.google.com/file/d/11AhAlgtwEpqR7U1MolXV7NLwaXL5cAdT/view?usp=drive_link" TargetMode="External"/><Relationship Id="rId12" Type="http://schemas.openxmlformats.org/officeDocument/2006/relationships/hyperlink" Target="https://drive.google.com/file/d/18vo9ic5A5fHiHkyFx96nH0iakHjZd3ek/view?usp=drive_link" TargetMode="External"/><Relationship Id="rId15" Type="http://schemas.openxmlformats.org/officeDocument/2006/relationships/hyperlink" Target="https://drive.google.com/file/d/1je1T82yZA1tf6_QVr5qUGwDixamRai7J/view?usp=drive_link" TargetMode="External"/><Relationship Id="rId14" Type="http://schemas.openxmlformats.org/officeDocument/2006/relationships/hyperlink" Target="https://drive.google.com/file/d/1LWiCMAN1vWjSK9bXorW4MOPndjUWf0sW/view?usp=drive_link" TargetMode="External"/><Relationship Id="rId17" Type="http://schemas.openxmlformats.org/officeDocument/2006/relationships/hyperlink" Target="https://drive.google.com/file/d/12MyDP12SwAWGGisJd0yOeZ5SQhbK7B4H/view?usp=drive_link" TargetMode="External"/><Relationship Id="rId16" Type="http://schemas.openxmlformats.org/officeDocument/2006/relationships/hyperlink" Target="https://drive.google.com/file/d/1pxglgYXdzclWjk7A4dDAbWsrA2oHsHYq/view?usp=drive_link" TargetMode="External"/><Relationship Id="rId19" Type="http://schemas.openxmlformats.org/officeDocument/2006/relationships/hyperlink" Target="https://drive.google.com/file/d/1N0WJ6E86ZD1i8CfiifhOX4_zTFfjiic2/view?usp=drive_link" TargetMode="External"/><Relationship Id="rId18" Type="http://schemas.openxmlformats.org/officeDocument/2006/relationships/hyperlink" Target="https://drive.google.com/file/d/1IzmI0EY13ZwkeQQ0XMvm33wzDE83idQ0/view?usp=drive_link" TargetMode="External"/><Relationship Id="rId1" Type="http://schemas.openxmlformats.org/officeDocument/2006/relationships/hyperlink" Target="https://drive.google.com/file/d/1oYxq2--W1FSwNv0gW79THD9a01WM0oo8/view?usp=drive_link" TargetMode="External"/><Relationship Id="rId2" Type="http://schemas.openxmlformats.org/officeDocument/2006/relationships/hyperlink" Target="https://drive.google.com/file/d/1HrLY29JhIxjMle4Q6TZqydMyKGdhKJHz/view?usp=drive_link" TargetMode="External"/><Relationship Id="rId3" Type="http://schemas.openxmlformats.org/officeDocument/2006/relationships/hyperlink" Target="https://drive.google.com/file/d/1ic8OAZlE6_I5a4eaqFC8QImVmSMDgVZS/view?usp=drive_link" TargetMode="External"/><Relationship Id="rId4" Type="http://schemas.openxmlformats.org/officeDocument/2006/relationships/hyperlink" Target="https://drive.google.com/file/d/1cZlRKlXscoEwFAQbJBPtcoGr8oxecmNn/view?usp=drive_link" TargetMode="External"/><Relationship Id="rId9" Type="http://schemas.openxmlformats.org/officeDocument/2006/relationships/hyperlink" Target="https://drive.google.com/file/d/1rvMHAv8K5GBox0ntl9Yxb3kmWqHtRp84/view?usp=drive_link" TargetMode="External"/><Relationship Id="rId5" Type="http://schemas.openxmlformats.org/officeDocument/2006/relationships/hyperlink" Target="https://drive.google.com/file/d/1zjS9-Ij0hn0rpX1QmpYpjqmKKbAn_Lrt/view?usp=drive_link" TargetMode="External"/><Relationship Id="rId6" Type="http://schemas.openxmlformats.org/officeDocument/2006/relationships/hyperlink" Target="https://drive.google.com/file/d/14V4soFltw_uwPADuE4kay_RwjX8YruTn/view?usp=drive_link" TargetMode="External"/><Relationship Id="rId7" Type="http://schemas.openxmlformats.org/officeDocument/2006/relationships/hyperlink" Target="https://drive.google.com/file/d/1Vk4RJWMw6kwhL2hmYeAfx-Q2uUiqwPaa/view?usp=drive_link" TargetMode="External"/><Relationship Id="rId8" Type="http://schemas.openxmlformats.org/officeDocument/2006/relationships/hyperlink" Target="https://drive.google.com/file/d/1bax4n043Oba3d51w5-_p_1FdBVIMmW7G/view?usp=drive_link" TargetMode="External"/></Relationships>
</file>

<file path=xl/worksheets/_rels/sheet95.xml.rels><?xml version="1.0" encoding="UTF-8" standalone="yes"?><Relationships xmlns="http://schemas.openxmlformats.org/package/2006/relationships"><Relationship Id="rId11" Type="http://schemas.openxmlformats.org/officeDocument/2006/relationships/hyperlink" Target="https://drive.google.com/file/d/1Rrdop01hvPdZAown0v7XTWVZx5OcunoK/view?usp=drive_link" TargetMode="External"/><Relationship Id="rId10" Type="http://schemas.openxmlformats.org/officeDocument/2006/relationships/hyperlink" Target="https://drive.google.com/file/d/1o5qZZhteHJ6DtVFf2xehHrCDj1V5ihiF/view?usp=drive_link" TargetMode="External"/><Relationship Id="rId13" Type="http://schemas.openxmlformats.org/officeDocument/2006/relationships/hyperlink" Target="https://drive.google.com/file/d/1rM-jiT0NXv0TSznhSIHnSDMVPtuAXChx/view?usp=drive_link" TargetMode="External"/><Relationship Id="rId12" Type="http://schemas.openxmlformats.org/officeDocument/2006/relationships/hyperlink" Target="https://drive.google.com/file/d/1u4xlV24rgay3uYETgpDE9cQe14BwRU9F/view?usp=drive_link" TargetMode="External"/><Relationship Id="rId15" Type="http://schemas.openxmlformats.org/officeDocument/2006/relationships/drawing" Target="../drawings/drawing95.xml"/><Relationship Id="rId14" Type="http://schemas.openxmlformats.org/officeDocument/2006/relationships/hyperlink" Target="https://drive.google.com/file/d/1wkIzAYEC20ZlQscGPd3hDeJbR3L_mt4E/view?usp=drive_link" TargetMode="External"/><Relationship Id="rId1" Type="http://schemas.openxmlformats.org/officeDocument/2006/relationships/hyperlink" Target="https://drive.google.com/file/d/1FvhmVbjHj5XyhEiEBu7RenmSjolTG5FJ/view?usp=drive_link" TargetMode="External"/><Relationship Id="rId2" Type="http://schemas.openxmlformats.org/officeDocument/2006/relationships/hyperlink" Target="https://drive.google.com/file/d/1umfR6vzWIPigGmsFWBQgxTFHt-TfYz7f/view?usp=drive_link" TargetMode="External"/><Relationship Id="rId3" Type="http://schemas.openxmlformats.org/officeDocument/2006/relationships/hyperlink" Target="https://drive.google.com/file/d/1umfR6vzWIPigGmsFWBQgxTFHt-TfYz7f/view?usp=drive_link" TargetMode="External"/><Relationship Id="rId4" Type="http://schemas.openxmlformats.org/officeDocument/2006/relationships/hyperlink" Target="https://drive.google.com/file/d/12jpLSGKTZqsiMuigKiPDhWsaDgfsRSTm/view?usp=drive_link" TargetMode="External"/><Relationship Id="rId9" Type="http://schemas.openxmlformats.org/officeDocument/2006/relationships/hyperlink" Target="https://drive.google.com/file/d/18vAfNqrjUdzwqqOZ9pOyg-bbcfMx17qZ/view?usp=drive_link" TargetMode="External"/><Relationship Id="rId5" Type="http://schemas.openxmlformats.org/officeDocument/2006/relationships/hyperlink" Target="https://drive.google.com/file/d/1BDyENIFGG804DhNyKsU1hLsTnoW5XiT1/view?usp=drive_link" TargetMode="External"/><Relationship Id="rId6" Type="http://schemas.openxmlformats.org/officeDocument/2006/relationships/hyperlink" Target="https://drive.google.com/file/d/1SUnbP7wFWsotN0VL6IUd6exGNB-BZLcq/view?usp=drive_link" TargetMode="External"/><Relationship Id="rId7" Type="http://schemas.openxmlformats.org/officeDocument/2006/relationships/hyperlink" Target="https://drive.google.com/file/d/1SUnbP7wFWsotN0VL6IUd6exGNB-BZLcq/view?usp=drive_link" TargetMode="External"/><Relationship Id="rId8" Type="http://schemas.openxmlformats.org/officeDocument/2006/relationships/hyperlink" Target="https://drive.google.com/file/d/1S2BQ6FaKsc-mupedbmE1g5k_LOtptNzd/view?usp=drive_link" TargetMode="External"/></Relationships>
</file>

<file path=xl/worksheets/_rels/sheet96.xml.rels><?xml version="1.0" encoding="UTF-8" standalone="yes"?><Relationships xmlns="http://schemas.openxmlformats.org/package/2006/relationships"><Relationship Id="rId11" Type="http://schemas.openxmlformats.org/officeDocument/2006/relationships/hyperlink" Target="https://drive.google.com/file/d/1UVvpXytq6y46RuOkO2ScWplFGQoKisMR/view?usp=drive_link" TargetMode="External"/><Relationship Id="rId10" Type="http://schemas.openxmlformats.org/officeDocument/2006/relationships/hyperlink" Target="https://drive.google.com/file/d/1NEXf8AibAXZnEifdofAm8UZZgqFc9NG7/view?usp=drive_link" TargetMode="External"/><Relationship Id="rId13" Type="http://schemas.openxmlformats.org/officeDocument/2006/relationships/hyperlink" Target="https://drive.google.com/file/d/1mQ0MVxX4WCmGaYzT85q8V4_ME_TvEuOP/view?usp=drive_link" TargetMode="External"/><Relationship Id="rId12" Type="http://schemas.openxmlformats.org/officeDocument/2006/relationships/hyperlink" Target="https://drive.google.com/file/d/162NUcrY_EA1NfwOw3XdP0cCkukrHJaGu/view?usp=drive_link" TargetMode="External"/><Relationship Id="rId15" Type="http://schemas.openxmlformats.org/officeDocument/2006/relationships/hyperlink" Target="https://drive.google.com/file/d/1lyAXnfWGnccb3KB2I6DxlKo8rtTXU6FK/view?usp=drive_link" TargetMode="External"/><Relationship Id="rId14" Type="http://schemas.openxmlformats.org/officeDocument/2006/relationships/hyperlink" Target="https://drive.google.com/file/d/1OeMNoftEtIRSFgGaY4QCMT6oflMwfrIv/view?usp=drive_link" TargetMode="External"/><Relationship Id="rId17" Type="http://schemas.openxmlformats.org/officeDocument/2006/relationships/hyperlink" Target="https://drive.google.com/file/d/1MfoG5IUnv0CPxro3OV0WEODNjUiw55O2/view?usp=drive_link" TargetMode="External"/><Relationship Id="rId16" Type="http://schemas.openxmlformats.org/officeDocument/2006/relationships/hyperlink" Target="https://drive.google.com/file/d/109ybS8SIqI6pXnU1vh2ezIttZyo9G3vC/view?usp=drive_link" TargetMode="External"/><Relationship Id="rId18" Type="http://schemas.openxmlformats.org/officeDocument/2006/relationships/drawing" Target="../drawings/drawing96.xml"/><Relationship Id="rId1" Type="http://schemas.openxmlformats.org/officeDocument/2006/relationships/hyperlink" Target="https://drive.google.com/file/d/1gXppub8w0wUKDa5-LkBfWRRmSERi8jTs/view?usp=drive_link" TargetMode="External"/><Relationship Id="rId2" Type="http://schemas.openxmlformats.org/officeDocument/2006/relationships/hyperlink" Target="https://drive.google.com/file/d/1Y-oxduZ2Ih1FRvHg6RpLnoTcohBrn4fQ/view?usp=drive_link" TargetMode="External"/><Relationship Id="rId3" Type="http://schemas.openxmlformats.org/officeDocument/2006/relationships/hyperlink" Target="https://drive.google.com/file/d/1noJD4hpgn3EMOKK0hcZOGnsb-1YjNcCn/view?usp=drive_link" TargetMode="External"/><Relationship Id="rId4" Type="http://schemas.openxmlformats.org/officeDocument/2006/relationships/hyperlink" Target="https://drive.google.com/file/d/1RdVs01LE9NuDV4ghjXHk_PC1fWPVBX1Z/view?usp=drive_link" TargetMode="External"/><Relationship Id="rId9" Type="http://schemas.openxmlformats.org/officeDocument/2006/relationships/hyperlink" Target="https://drive.google.com/file/d/1b6H8HH8u5RRBbWL-IfUFh28_mPkqM1Lq/view?usp=drive_link" TargetMode="External"/><Relationship Id="rId5" Type="http://schemas.openxmlformats.org/officeDocument/2006/relationships/hyperlink" Target="https://drive.google.com/file/d/1DVMoIAKH2NkUMH36j2V9jZvPjpD6G3Sz/view?usp=drive_link" TargetMode="External"/><Relationship Id="rId6" Type="http://schemas.openxmlformats.org/officeDocument/2006/relationships/hyperlink" Target="https://drive.google.com/file/d/1ibWluFcErgLNOedwINJ-SIJR_L4gvCID/view?usp=drive_link" TargetMode="External"/><Relationship Id="rId7" Type="http://schemas.openxmlformats.org/officeDocument/2006/relationships/hyperlink" Target="https://drive.google.com/file/d/1EZ9uITFrYxddyapLFoXEUQgQpEwEhQpb/view?usp=drive_link" TargetMode="External"/><Relationship Id="rId8" Type="http://schemas.openxmlformats.org/officeDocument/2006/relationships/hyperlink" Target="https://drive.google.com/file/d/1Rc9XRx07hpVARBOXKscCe23osiDLfR6F/view?usp=drive_link" TargetMode="External"/></Relationships>
</file>

<file path=xl/worksheets/_rels/sheet97.xml.rels><?xml version="1.0" encoding="UTF-8" standalone="yes"?><Relationships xmlns="http://schemas.openxmlformats.org/package/2006/relationships"><Relationship Id="rId11" Type="http://schemas.openxmlformats.org/officeDocument/2006/relationships/hyperlink" Target="https://drive.google.com/file/d/1hvPHcJ-09KhWLNZ8LJTJrUZ3JXAvpLXp/view?usp=drive_link" TargetMode="External"/><Relationship Id="rId10" Type="http://schemas.openxmlformats.org/officeDocument/2006/relationships/hyperlink" Target="https://drive.google.com/file/d/1RwhrVO1djhwxWVE4xqbK-_dXfnw0KC7U/view?usp=drive_link" TargetMode="External"/><Relationship Id="rId13" Type="http://schemas.openxmlformats.org/officeDocument/2006/relationships/hyperlink" Target="https://drive.google.com/file/d/1-chDLRKKhjQkYw6MOHexdiFDAfsn0tJZ/view?usp=sharing" TargetMode="External"/><Relationship Id="rId12" Type="http://schemas.openxmlformats.org/officeDocument/2006/relationships/hyperlink" Target="https://drive.google.com/file/d/13S6EUx6Cbz10oHdKV5dRfY0ystLY54xf/view?usp=drive_link" TargetMode="External"/><Relationship Id="rId15" Type="http://schemas.openxmlformats.org/officeDocument/2006/relationships/hyperlink" Target="https://drive.google.com/file/d/1EZiA3wyt_YIcuhDwAvWxhiy7gmAmFFKB/view?usp=sharing" TargetMode="External"/><Relationship Id="rId14" Type="http://schemas.openxmlformats.org/officeDocument/2006/relationships/hyperlink" Target="https://drive.google.com/file/d/1lxP6kvDtjk_6Sfx1QhLaMubqxQbR_dc_/view?usp=sharing" TargetMode="External"/><Relationship Id="rId17" Type="http://schemas.openxmlformats.org/officeDocument/2006/relationships/hyperlink" Target="https://drive.google.com/file/d/1TCCYj3wyuM-2n8m7yBGriNj9NXSvdwYc/view?usp=sharing" TargetMode="External"/><Relationship Id="rId16" Type="http://schemas.openxmlformats.org/officeDocument/2006/relationships/hyperlink" Target="https://drive.google.com/file/d/1JO7_GdGsRhmqKTS1d59xRD2lpzFGdsNf/view?usp=sharing" TargetMode="External"/><Relationship Id="rId18" Type="http://schemas.openxmlformats.org/officeDocument/2006/relationships/drawing" Target="../drawings/drawing97.xml"/><Relationship Id="rId1" Type="http://schemas.openxmlformats.org/officeDocument/2006/relationships/hyperlink" Target="https://drive.google.com/file/d/1q4K6lazJRuxIn5kpOTFFGAMd8A8P7F11/view?usp=drive_link" TargetMode="External"/><Relationship Id="rId2" Type="http://schemas.openxmlformats.org/officeDocument/2006/relationships/hyperlink" Target="https://drive.google.com/file/d/1HSgHFRCNWmfx_1pph4o8TV6dtkQDQR9I/view?usp=drive_link" TargetMode="External"/><Relationship Id="rId3" Type="http://schemas.openxmlformats.org/officeDocument/2006/relationships/hyperlink" Target="https://drive.google.com/file/d/1JO7_GdGsRhmqKTS1d59xRD2lpzFGdsNf/view?usp=drive_link" TargetMode="External"/><Relationship Id="rId4" Type="http://schemas.openxmlformats.org/officeDocument/2006/relationships/hyperlink" Target="https://drive.google.com/file/d/1vR9bHbA8kzTlQdyxRnrCF-oS-nfRezwu/view?usp=drive_link" TargetMode="External"/><Relationship Id="rId9" Type="http://schemas.openxmlformats.org/officeDocument/2006/relationships/hyperlink" Target="https://drive.google.com/file/d/1EijQg2NkA_6L5lMZuIv4-NwNkaEdlMff/view?usp=drive_link" TargetMode="External"/><Relationship Id="rId5" Type="http://schemas.openxmlformats.org/officeDocument/2006/relationships/hyperlink" Target="https://drive.google.com/file/d/14KfRMzTBvFanMJcZWr35vY3yeNTWMs0M/view?usp=drive_link" TargetMode="External"/><Relationship Id="rId6" Type="http://schemas.openxmlformats.org/officeDocument/2006/relationships/hyperlink" Target="https://drive.google.com/file/d/1Eii5BvYtKOHLoj9VXYsn0J1PWfkVOHwu/view?usp=drive_link" TargetMode="External"/><Relationship Id="rId7" Type="http://schemas.openxmlformats.org/officeDocument/2006/relationships/hyperlink" Target="https://drive.google.com/file/d/1UCcLAIOJ5KJUM865em15jRCDjZjWrav2/view?usp=drive_link" TargetMode="External"/><Relationship Id="rId8" Type="http://schemas.openxmlformats.org/officeDocument/2006/relationships/hyperlink" Target="https://drive.google.com/file/d/1CEmk-myuCRoPlybCiyzq3Bvf5Lv2Oszf/view?usp=drive_link" TargetMode="External"/></Relationships>
</file>

<file path=xl/worksheets/_rels/sheet98.xml.rels><?xml version="1.0" encoding="UTF-8" standalone="yes"?><Relationships xmlns="http://schemas.openxmlformats.org/package/2006/relationships"><Relationship Id="rId1" Type="http://schemas.openxmlformats.org/officeDocument/2006/relationships/hyperlink" Target="https://drive.google.com/file/d/1db07MgBRSjM45X8-IjMxjFViLMxgfr2b/view?usp=drive_link" TargetMode="External"/><Relationship Id="rId2"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1" Type="http://schemas.openxmlformats.org/officeDocument/2006/relationships/hyperlink" Target="https://drive.google.com/file/d/1sFnAR5gCk7eCBVgyAD6dI8elYfWs916Y/view?usp=drive_link" TargetMode="External"/><Relationship Id="rId10" Type="http://schemas.openxmlformats.org/officeDocument/2006/relationships/hyperlink" Target="https://drive.google.com/file/d/1zeWUkplZSBteS7LFqTGkGhuJ2Bs1gnib/view?usp=drive_link" TargetMode="External"/><Relationship Id="rId13" Type="http://schemas.openxmlformats.org/officeDocument/2006/relationships/hyperlink" Target="https://drive.google.com/file/d/1BbNrQz2UJSxEqheZMQtEOEMKf5tDBT5I/view?usp=drive_link" TargetMode="External"/><Relationship Id="rId12" Type="http://schemas.openxmlformats.org/officeDocument/2006/relationships/hyperlink" Target="https://drive.google.com/file/d/1Pp8vGJuNOIlzq9ibq37znmywizmIH7ZL/view?usp=drive_link" TargetMode="External"/><Relationship Id="rId15" Type="http://schemas.openxmlformats.org/officeDocument/2006/relationships/drawing" Target="../drawings/drawing99.xml"/><Relationship Id="rId14" Type="http://schemas.openxmlformats.org/officeDocument/2006/relationships/hyperlink" Target="https://drive.google.com/file/d/1DykDTF-D9lDhYhdH6HPWU08YdRNwLNkF/view?usp=drive_link" TargetMode="External"/><Relationship Id="rId1" Type="http://schemas.openxmlformats.org/officeDocument/2006/relationships/hyperlink" Target="https://drive.google.com/file/d/1sY5YRhLC7VRjTPJ0rnQGchzUaFLIy0nD/view?usp=drive_link" TargetMode="External"/><Relationship Id="rId2" Type="http://schemas.openxmlformats.org/officeDocument/2006/relationships/hyperlink" Target="https://drive.google.com/file/d/10mQPhjb_4taVg-Okb8BxwJNzIt0hQfAU/view?usp=drive_link" TargetMode="External"/><Relationship Id="rId3" Type="http://schemas.openxmlformats.org/officeDocument/2006/relationships/hyperlink" Target="https://drive.google.com/file/d/1dm8eE-ajGCyoWXbuK4vJXPvIPQTslKn9/view?usp=drive_link" TargetMode="External"/><Relationship Id="rId4" Type="http://schemas.openxmlformats.org/officeDocument/2006/relationships/hyperlink" Target="https://drive.google.com/file/d/187Bj4cGTnzD_1qogKY68z5BA2jjTxyEo/view?usp=drive_link" TargetMode="External"/><Relationship Id="rId9" Type="http://schemas.openxmlformats.org/officeDocument/2006/relationships/hyperlink" Target="https://drive.google.com/file/d/1QQVSs8uQV6lvNsfhoutSYNHyIItrcoya/view?usp=drive_link" TargetMode="External"/><Relationship Id="rId5" Type="http://schemas.openxmlformats.org/officeDocument/2006/relationships/hyperlink" Target="https://drive.google.com/file/d/1ZqfHyQJ2-Qh3A67faRn9UVJQFji3io9X/view?usp=drive_link" TargetMode="External"/><Relationship Id="rId6" Type="http://schemas.openxmlformats.org/officeDocument/2006/relationships/hyperlink" Target="https://drive.google.com/file/d/1LXsKf1hzOt8Q64SKLKOqRWRVZrKMaHC5/view?usp=drive_link" TargetMode="External"/><Relationship Id="rId7" Type="http://schemas.openxmlformats.org/officeDocument/2006/relationships/hyperlink" Target="https://drive.google.com/file/d/1N8ibdDu1iOFwoQMkB0T9I4G86A1A_P9G/view?usp=drive_link" TargetMode="External"/><Relationship Id="rId8" Type="http://schemas.openxmlformats.org/officeDocument/2006/relationships/hyperlink" Target="https://drive.google.com/file/d/1yfpbp1bfTSfbhTXifEdt5Ygd8Fl_S89k/view?usp=drive_link" TargetMode="External"/></Relationships>
</file>

<file path=xl/worksheets/_rels/sheet100.xml.rels><?xml version="1.0" encoding="UTF-8" standalone="yes"?><Relationships xmlns="http://schemas.openxmlformats.org/package/2006/relationships"><Relationship Id="rId11" Type="http://schemas.openxmlformats.org/officeDocument/2006/relationships/hyperlink" Target="https://drive.google.com/file/d/1YodziEWfTq7l-5wTAyTgnTKbOCZIGATq/view?usp=drive_link" TargetMode="External"/><Relationship Id="rId10" Type="http://schemas.openxmlformats.org/officeDocument/2006/relationships/hyperlink" Target="https://drive.google.com/file/d/1EVY5qSbVlK8H5wt7vmjX3zLxHnKLpiR2/view?usp=drive_link" TargetMode="External"/><Relationship Id="rId13" Type="http://schemas.openxmlformats.org/officeDocument/2006/relationships/hyperlink" Target="https://drive.google.com/file/d/15SwvW-BcPj4NFSryWMVCsySTvydnV7N5/view?usp=drive_link" TargetMode="External"/><Relationship Id="rId12" Type="http://schemas.openxmlformats.org/officeDocument/2006/relationships/hyperlink" Target="https://drive.google.com/file/d/1BrojnaHA4T71WCZs8OnGLGZ3Iu4Dp4O8/view?usp=drive_link" TargetMode="External"/><Relationship Id="rId15" Type="http://schemas.openxmlformats.org/officeDocument/2006/relationships/hyperlink" Target="https://drive.google.com/file/d/1xx8w6q4lSu1b7gaFYN9EWRrTlcocDxSx/view?usp=drive_link" TargetMode="External"/><Relationship Id="rId14" Type="http://schemas.openxmlformats.org/officeDocument/2006/relationships/hyperlink" Target="https://drive.google.com/file/d/1KKDpQK4CUY9G0RXks8N_PE7ha09aw1-3/view?usp=drive_link" TargetMode="External"/><Relationship Id="rId17" Type="http://schemas.openxmlformats.org/officeDocument/2006/relationships/drawing" Target="../drawings/drawing100.xml"/><Relationship Id="rId16" Type="http://schemas.openxmlformats.org/officeDocument/2006/relationships/hyperlink" Target="https://drive.google.com/file/d/1Yq2_MQSjSPBp1_b6ap8wzO6dTpZx-CIo/view?usp=drive_link" TargetMode="External"/><Relationship Id="rId1" Type="http://schemas.openxmlformats.org/officeDocument/2006/relationships/hyperlink" Target="https://drive.google.com/file/d/1I-O_LSoZZbpg1KUx4d2YTd9Z3mU0glfZ/view?usp=drive_link" TargetMode="External"/><Relationship Id="rId2" Type="http://schemas.openxmlformats.org/officeDocument/2006/relationships/hyperlink" Target="https://drive.google.com/file/d/1GbHJJ4-63WMxglOjtOHB5EbVaSkvSt0U/view?usp=drive_link" TargetMode="External"/><Relationship Id="rId3" Type="http://schemas.openxmlformats.org/officeDocument/2006/relationships/hyperlink" Target="https://drive.google.com/file/d/1ALvf0T77qlMOUBoEQcjQ8gnw5B_upAxA/view?usp=drive_link" TargetMode="External"/><Relationship Id="rId4" Type="http://schemas.openxmlformats.org/officeDocument/2006/relationships/hyperlink" Target="https://drive.google.com/file/d/1hITVA_HB-y_0IYYb4Eo7CvhhgBPwHcaU/view?usp=drive_link" TargetMode="External"/><Relationship Id="rId9" Type="http://schemas.openxmlformats.org/officeDocument/2006/relationships/hyperlink" Target="https://drive.google.com/file/d/1fthmlO_gw4l1gtKilXjD3L8ocj-vnhQI/view?usp=drive_link" TargetMode="External"/><Relationship Id="rId5" Type="http://schemas.openxmlformats.org/officeDocument/2006/relationships/hyperlink" Target="https://drive.google.com/file/d/16S9DD5oqA8z-3C6SUXzalWdhm98B2986/view?usp=drive_link" TargetMode="External"/><Relationship Id="rId6" Type="http://schemas.openxmlformats.org/officeDocument/2006/relationships/hyperlink" Target="https://drive.google.com/file/d/17_uXPW1sh51KDew6mG1hqGA6STKjE3lO/view?usp=drive_link" TargetMode="External"/><Relationship Id="rId7" Type="http://schemas.openxmlformats.org/officeDocument/2006/relationships/hyperlink" Target="https://drive.google.com/file/d/1D2L_K6HOnZHGNp2hoDWz49uwnRCj3Lln/view?usp=drive_link" TargetMode="External"/><Relationship Id="rId8" Type="http://schemas.openxmlformats.org/officeDocument/2006/relationships/hyperlink" Target="https://drive.google.com/file/d/1d_T1s-q2O-1zdsDLRyrIBGW0LqSAC1_o/view?usp=drive_link" TargetMode="External"/></Relationships>
</file>

<file path=xl/worksheets/_rels/sheet101.xml.rels><?xml version="1.0" encoding="UTF-8" standalone="yes"?><Relationships xmlns="http://schemas.openxmlformats.org/package/2006/relationships"><Relationship Id="rId1" Type="http://schemas.openxmlformats.org/officeDocument/2006/relationships/hyperlink" Target="https://drive.google.com/file/d/1zCNzVLAJQsqdRqOLpZtOw4Ahl9llur6q/view" TargetMode="External"/><Relationship Id="rId2" Type="http://schemas.openxmlformats.org/officeDocument/2006/relationships/hyperlink" Target="https://drive.google.com/file/d/12wi_C8_t5D1h0Dd2m6EeIku65TrnkZHx/view" TargetMode="External"/><Relationship Id="rId3" Type="http://schemas.openxmlformats.org/officeDocument/2006/relationships/hyperlink" Target="https://drive.google.com/file/d/1qwW0biN_v_EFkywYuGL9VvrHwVdJdSw9/view" TargetMode="External"/><Relationship Id="rId4" Type="http://schemas.openxmlformats.org/officeDocument/2006/relationships/hyperlink" Target="https://drive.google.com/file/d/17z28TdnZ9oaZusE9xgapu-xWvX61MH2Q/view" TargetMode="External"/><Relationship Id="rId5" Type="http://schemas.openxmlformats.org/officeDocument/2006/relationships/hyperlink" Target="https://drive.google.com/file/d/1JZeP8yq1WQcrgGcEMs7pfzXh8Idl-xK0/view" TargetMode="External"/><Relationship Id="rId6" Type="http://schemas.openxmlformats.org/officeDocument/2006/relationships/hyperlink" Target="https://drive.google.com/file/d/1jqo7H2KHkkihk7dmVE8C4qB8ExjEQWKA/view" TargetMode="External"/><Relationship Id="rId7" Type="http://schemas.openxmlformats.org/officeDocument/2006/relationships/hyperlink" Target="https://drive.google.com/file/d/1eQz_SmajSb5hTwbU4kLXd0lB_IMzEcTu/view" TargetMode="External"/><Relationship Id="rId8"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1" Type="http://schemas.openxmlformats.org/officeDocument/2006/relationships/hyperlink" Target="https://drive.google.com/file/d/1wKhcnpWnNOe_XE50s5pI9JofppTLd0zG/view?usp=drive_link" TargetMode="External"/><Relationship Id="rId10" Type="http://schemas.openxmlformats.org/officeDocument/2006/relationships/hyperlink" Target="https://drive.google.com/file/d/17KyiHPv3YGGRcQQr63yYtKIrIZcKJVrj/view?usp=drive_link" TargetMode="External"/><Relationship Id="rId13" Type="http://schemas.openxmlformats.org/officeDocument/2006/relationships/hyperlink" Target="https://drive.google.com/file/d/1MBP1okymVscwHTMW5KqS2sgO_OWc_kSc/view?usp=drive_link" TargetMode="External"/><Relationship Id="rId12" Type="http://schemas.openxmlformats.org/officeDocument/2006/relationships/hyperlink" Target="https://drive.google.com/file/d/1B3VSD9Now0F_Ceyp7gj8_KjWS-WgOznq/view?usp=drive_link" TargetMode="External"/><Relationship Id="rId15" Type="http://schemas.openxmlformats.org/officeDocument/2006/relationships/hyperlink" Target="https://drive.google.com/file/d/1Dz_D_dJR2urp2RmtpLB_4utOaKIIUOQk/view?usp=drive_link" TargetMode="External"/><Relationship Id="rId14" Type="http://schemas.openxmlformats.org/officeDocument/2006/relationships/hyperlink" Target="https://drive.google.com/file/d/1jN_aKzn6CF9M3Z00oiM8kCV-FM2o6mXn/view?usp=drive_link" TargetMode="External"/><Relationship Id="rId17" Type="http://schemas.openxmlformats.org/officeDocument/2006/relationships/hyperlink" Target="https://drive.google.com/file/d/1n8G5uCnN0fX3piKpzNPLA3QAP7K0e6Ou/view?usp=drive_link" TargetMode="External"/><Relationship Id="rId16" Type="http://schemas.openxmlformats.org/officeDocument/2006/relationships/hyperlink" Target="https://drive.google.com/file/d/1-ieHi290YqqoR9BRKi__UXzxtMify8ya/view?usp=drive_link" TargetMode="External"/><Relationship Id="rId19" Type="http://schemas.openxmlformats.org/officeDocument/2006/relationships/drawing" Target="../drawings/drawing102.xml"/><Relationship Id="rId18" Type="http://schemas.openxmlformats.org/officeDocument/2006/relationships/hyperlink" Target="https://drive.google.com/file/d/1QRvN2_vfureCg6ysxwAHojubj0rsJf_0/view?usp=drive_link" TargetMode="External"/><Relationship Id="rId1" Type="http://schemas.openxmlformats.org/officeDocument/2006/relationships/hyperlink" Target="https://drive.google.com/file/d/1ReTGEdp3xMM57bWvN54jkDzmDpfpLn1t/view?usp=drive_link" TargetMode="External"/><Relationship Id="rId2" Type="http://schemas.openxmlformats.org/officeDocument/2006/relationships/hyperlink" Target="https://drive.google.com/file/d/1CM7TnK1vICP1kA5VBohTBH7WU3a4OdXx/view?usp=drive_link" TargetMode="External"/><Relationship Id="rId3" Type="http://schemas.openxmlformats.org/officeDocument/2006/relationships/hyperlink" Target="https://drive.google.com/file/d/1jEq61bcgoQIM8k4XlqiMqDDErFKJsbkb/view?usp=drive_link" TargetMode="External"/><Relationship Id="rId4" Type="http://schemas.openxmlformats.org/officeDocument/2006/relationships/hyperlink" Target="https://drive.google.com/file/d/1JIrEIrNjx1b4tFpYyK2cAfkyXCk3USQl/view?usp=drive_link" TargetMode="External"/><Relationship Id="rId9" Type="http://schemas.openxmlformats.org/officeDocument/2006/relationships/hyperlink" Target="https://drive.google.com/file/d/1_9QQUVll_9nO3wPzm8FAOTCzVsK0Bgpc/view?usp=drive_link" TargetMode="External"/><Relationship Id="rId5" Type="http://schemas.openxmlformats.org/officeDocument/2006/relationships/hyperlink" Target="https://drive.google.com/file/d/1KP8p8Mg1fqu94fznoNTZQHrg5kyPdtpf/view?usp=drive_link" TargetMode="External"/><Relationship Id="rId6" Type="http://schemas.openxmlformats.org/officeDocument/2006/relationships/hyperlink" Target="https://drive.google.com/file/d/1dQLJczP1k6dGWTy_1oFrk8CeUrmI_NQH/view?usp=drive_link" TargetMode="External"/><Relationship Id="rId7" Type="http://schemas.openxmlformats.org/officeDocument/2006/relationships/hyperlink" Target="https://drive.google.com/file/d/1JYlNuOC3IxnQTtjhMsS3BLmS6a62cXf5/view?usp=drive_link" TargetMode="External"/><Relationship Id="rId8" Type="http://schemas.openxmlformats.org/officeDocument/2006/relationships/hyperlink" Target="https://drive.google.com/file/d/17PfsG7fuWd2EHfXCKrL1ouahT4G9fcgC/view?usp=drive_link" TargetMode="External"/></Relationships>
</file>

<file path=xl/worksheets/_rels/sheet103.xml.rels><?xml version="1.0" encoding="UTF-8" standalone="yes"?><Relationships xmlns="http://schemas.openxmlformats.org/package/2006/relationships"><Relationship Id="rId11" Type="http://schemas.openxmlformats.org/officeDocument/2006/relationships/hyperlink" Target="https://drive.google.com/file/d/1WB69bIM-HOF1GeBnIJil0jwmGFZapJ-t/view?usp=drive_link" TargetMode="External"/><Relationship Id="rId10" Type="http://schemas.openxmlformats.org/officeDocument/2006/relationships/hyperlink" Target="https://drive.google.com/file/d/1b0NMlOiMWhDaiMUN9nXJ4FrdpBh39w8D/view?usp=drive_link" TargetMode="External"/><Relationship Id="rId13" Type="http://schemas.openxmlformats.org/officeDocument/2006/relationships/drawing" Target="../drawings/drawing103.xml"/><Relationship Id="rId12" Type="http://schemas.openxmlformats.org/officeDocument/2006/relationships/hyperlink" Target="https://drive.google.com/file/d/1xuf9L0WncoP6lCz9PoYhCdPInITDIZn-/view?usp=drive_link" TargetMode="External"/><Relationship Id="rId1" Type="http://schemas.openxmlformats.org/officeDocument/2006/relationships/hyperlink" Target="https://drive.google.com/file/d/1738uJbgao6P7aY_5pYTnqmHtoNMIhhpO/view?usp=drive_link" TargetMode="External"/><Relationship Id="rId2" Type="http://schemas.openxmlformats.org/officeDocument/2006/relationships/hyperlink" Target="https://drive.google.com/file/d/1am8zUeMaDldvyaXx9w9k8AI-P0QQd8qZ/view?usp=drive_link" TargetMode="External"/><Relationship Id="rId3" Type="http://schemas.openxmlformats.org/officeDocument/2006/relationships/hyperlink" Target="https://drive.google.com/file/d/1QU7iA1l--jsZfLu_WRCyIKELKITVdoB8/view?usp=drive_link" TargetMode="External"/><Relationship Id="rId4" Type="http://schemas.openxmlformats.org/officeDocument/2006/relationships/hyperlink" Target="https://drive.google.com/file/d/1-s-rT3w7CakIjTeph-Mucdt4fXcrSGjZ/view?usp=drive_link" TargetMode="External"/><Relationship Id="rId9" Type="http://schemas.openxmlformats.org/officeDocument/2006/relationships/hyperlink" Target="https://drive.google.com/file/d/1k_WCsa9YXDyGBjw5kohPficSpyPS0Y2p/view?usp=drive_link" TargetMode="External"/><Relationship Id="rId5" Type="http://schemas.openxmlformats.org/officeDocument/2006/relationships/hyperlink" Target="https://drive.google.com/file/d/1CJv_MnzbayrqG6aCg_4FJw5CtxDprBDl/view?usp=drive_link" TargetMode="External"/><Relationship Id="rId6" Type="http://schemas.openxmlformats.org/officeDocument/2006/relationships/hyperlink" Target="https://drive.google.com/file/d/1NwE5lH0WeZpMZt10Y4HHBu0lHWWONXpt/view?usp=drive_link" TargetMode="External"/><Relationship Id="rId7" Type="http://schemas.openxmlformats.org/officeDocument/2006/relationships/hyperlink" Target="https://drive.google.com/file/d/13e5p9oB6dt-7rV_Bm_8Fg_eLsIYQ9ENM/view?usp=drive_link" TargetMode="External"/><Relationship Id="rId8" Type="http://schemas.openxmlformats.org/officeDocument/2006/relationships/hyperlink" Target="https://drive.google.com/file/d/1Ali27bGzg4ZcqF9pch0vD0OFoubCOlEM/view?usp=drive_link" TargetMode="External"/></Relationships>
</file>

<file path=xl/worksheets/_rels/sheet104.xml.rels><?xml version="1.0" encoding="UTF-8" standalone="yes"?><Relationships xmlns="http://schemas.openxmlformats.org/package/2006/relationships"><Relationship Id="rId20" Type="http://schemas.openxmlformats.org/officeDocument/2006/relationships/hyperlink" Target="https://drive.google.com/file/d/1N51jgW4djct1zFDyYGPT6ztZnj6HweG8/view?usp=drive_link" TargetMode="External"/><Relationship Id="rId22" Type="http://schemas.openxmlformats.org/officeDocument/2006/relationships/hyperlink" Target="https://drive.google.com/file/d/1ccFboVrodtajHvLNOjs55nCM56gjSNyF/view?usp=drive_link" TargetMode="External"/><Relationship Id="rId21" Type="http://schemas.openxmlformats.org/officeDocument/2006/relationships/hyperlink" Target="https://drive.google.com/file/d/1kzVhQjsDQ-tqs15QMPwPvKwIO1eRniPk/view?usp=drive_link" TargetMode="External"/><Relationship Id="rId24" Type="http://schemas.openxmlformats.org/officeDocument/2006/relationships/hyperlink" Target="https://drive.google.com/file/d/1sUIyD_krWU8hSbCOxOuAVZMr4A9MRngm/view?usp=drive_link" TargetMode="External"/><Relationship Id="rId23" Type="http://schemas.openxmlformats.org/officeDocument/2006/relationships/hyperlink" Target="https://drive.google.com/file/d/1a6tI_2MvIa1U6Qyn6zHRbWMKEi-FY6Sx/view?usp=drive_link" TargetMode="External"/><Relationship Id="rId26" Type="http://schemas.openxmlformats.org/officeDocument/2006/relationships/hyperlink" Target="https://drive.google.com/file/d/1B-kHw7VTlYPnMAcirBXWWd3uZrYc2R8z/view?usp=drive_link" TargetMode="External"/><Relationship Id="rId25" Type="http://schemas.openxmlformats.org/officeDocument/2006/relationships/hyperlink" Target="https://drive.google.com/file/d/1c3uFCpehXDAQdfLdnvGchtJnEjjNCYzW/view?usp=drive_link" TargetMode="External"/><Relationship Id="rId27" Type="http://schemas.openxmlformats.org/officeDocument/2006/relationships/drawing" Target="../drawings/drawing104.xml"/><Relationship Id="rId11" Type="http://schemas.openxmlformats.org/officeDocument/2006/relationships/hyperlink" Target="https://drive.google.com/file/d/1NG5CHIo6YyUaBTAps6-p_SfxjLBFLC69/view?usp=drive_link" TargetMode="External"/><Relationship Id="rId10" Type="http://schemas.openxmlformats.org/officeDocument/2006/relationships/hyperlink" Target="https://drive.google.com/file/d/15rRm-G5rJnSGRc6QiLcx4Zve7TE8oM0-/view?usp=drive_link" TargetMode="External"/><Relationship Id="rId13" Type="http://schemas.openxmlformats.org/officeDocument/2006/relationships/hyperlink" Target="https://drive.google.com/file/d/1G-6lAhywjofKeX9PBucUokryeAEYLBf-/view?usp=drive_link" TargetMode="External"/><Relationship Id="rId12" Type="http://schemas.openxmlformats.org/officeDocument/2006/relationships/hyperlink" Target="https://drive.google.com/file/d/1dGeVXENKThdVuLSY_hQo9lDDwRBLei62/view?usp=drive_link" TargetMode="External"/><Relationship Id="rId15" Type="http://schemas.openxmlformats.org/officeDocument/2006/relationships/hyperlink" Target="https://drive.google.com/file/d/1ssHavsm7im7TMnImqXUpvVWNn-Vv4QWz/view?usp=drive_link" TargetMode="External"/><Relationship Id="rId14" Type="http://schemas.openxmlformats.org/officeDocument/2006/relationships/hyperlink" Target="https://drive.google.com/file/d/1LUL7qBzLDXhk51rFpcia9C77vJ76iyFs/view?usp=drive_link" TargetMode="External"/><Relationship Id="rId17" Type="http://schemas.openxmlformats.org/officeDocument/2006/relationships/hyperlink" Target="https://drive.google.com/file/d/1Ae_ey-jY7IOZ-jaXZSndqrJSW5Hr-99x/view?usp=drive_link" TargetMode="External"/><Relationship Id="rId16" Type="http://schemas.openxmlformats.org/officeDocument/2006/relationships/hyperlink" Target="https://drive.google.com/file/d/1FprkroKUkn7Znidf1XN6kELKv9-DHJ2l/view?usp=drive_link" TargetMode="External"/><Relationship Id="rId19" Type="http://schemas.openxmlformats.org/officeDocument/2006/relationships/hyperlink" Target="https://drive.google.com/file/d/1dqTR9Xw4Vl9tuEXCcH9qDFHtei8xzxc0/view?usp=drive_link" TargetMode="External"/><Relationship Id="rId18" Type="http://schemas.openxmlformats.org/officeDocument/2006/relationships/hyperlink" Target="https://drive.google.com/file/d/1ixh-xtq6JcKeekSNJvlbTEze3JMG3bKJ/view?usp=drive_link" TargetMode="External"/><Relationship Id="rId1" Type="http://schemas.openxmlformats.org/officeDocument/2006/relationships/hyperlink" Target="https://drive.google.com/file/d/1SksbHKopbMTBx0gvoxIxtvB5T6Eey9Gj/view?usp=drive_link" TargetMode="External"/><Relationship Id="rId2" Type="http://schemas.openxmlformats.org/officeDocument/2006/relationships/hyperlink" Target="https://drive.google.com/file/d/1ummJkoLDnBzLAKge9jqOdAEHdJ9afg20/view?usp=drive_link" TargetMode="External"/><Relationship Id="rId3" Type="http://schemas.openxmlformats.org/officeDocument/2006/relationships/hyperlink" Target="https://drive.google.com/file/d/1Fy5CWYdGSy7J1qdIwYZeJAX4evH4kjsm/view?usp=drive_link" TargetMode="External"/><Relationship Id="rId4" Type="http://schemas.openxmlformats.org/officeDocument/2006/relationships/hyperlink" Target="https://drive.google.com/file/d/1MIfWgB-FBik5vl_1XB-kxARZtBjM7oVt/view?usp=drive_link" TargetMode="External"/><Relationship Id="rId9" Type="http://schemas.openxmlformats.org/officeDocument/2006/relationships/hyperlink" Target="https://drive.google.com/file/d/1mkWp5JCAX7HQSo8bd5Yl64UKJATlKMJE/view?usp=drive_link" TargetMode="External"/><Relationship Id="rId5" Type="http://schemas.openxmlformats.org/officeDocument/2006/relationships/hyperlink" Target="https://drive.google.com/file/d/11bjCo0FOSm-DlGtwgJkUtuL7Kq-Akx6Z/view?usp=drive_link" TargetMode="External"/><Relationship Id="rId6" Type="http://schemas.openxmlformats.org/officeDocument/2006/relationships/hyperlink" Target="https://drive.google.com/file/d/1PlLeNHXS19k_-xxsRAc2dF4v_J_imPd3/view?usp=drive_link" TargetMode="External"/><Relationship Id="rId7" Type="http://schemas.openxmlformats.org/officeDocument/2006/relationships/hyperlink" Target="https://drive.google.com/file/d/1SviO9nN9XcOadpYTet1bEogEmdXgNE5Y/view?usp=drive_link" TargetMode="External"/><Relationship Id="rId8" Type="http://schemas.openxmlformats.org/officeDocument/2006/relationships/hyperlink" Target="https://drive.google.com/file/d/1MSn3nlB6ffZV2YLmYGORW_RC5uUK_eMo/view?usp=drive_link" TargetMode="Externa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1.0" topLeftCell="A12" activePane="bottomLeft" state="frozen"/>
      <selection activeCell="B13" sqref="B13" pane="bottomLeft"/>
    </sheetView>
  </sheetViews>
  <sheetFormatPr customHeight="1" defaultColWidth="12.63" defaultRowHeight="15.75"/>
  <cols>
    <col customWidth="1" min="2" max="2" width="33.75"/>
    <col customWidth="1" min="3" max="3" width="13.25"/>
    <col customWidth="1" min="4" max="4" width="19.63"/>
    <col customWidth="1" min="5" max="6" width="20.13"/>
  </cols>
  <sheetData>
    <row r="1">
      <c r="A1" s="1"/>
      <c r="B1" s="2"/>
      <c r="C1" s="3" t="s">
        <v>0</v>
      </c>
      <c r="D1" s="4"/>
      <c r="E1" s="4"/>
      <c r="F1" s="4"/>
      <c r="G1" s="5"/>
      <c r="H1" s="5"/>
      <c r="I1" s="5"/>
      <c r="J1" s="5"/>
    </row>
    <row r="2">
      <c r="A2" s="6"/>
      <c r="B2" s="6"/>
      <c r="C2" s="7" t="s">
        <v>1</v>
      </c>
      <c r="F2" s="7"/>
    </row>
    <row r="3">
      <c r="A3" s="7"/>
      <c r="B3" s="7"/>
      <c r="C3" s="7"/>
      <c r="D3" s="8"/>
      <c r="E3" s="9"/>
      <c r="F3" s="9"/>
      <c r="H3" s="10" t="s">
        <v>2</v>
      </c>
      <c r="I3" s="11" t="s">
        <v>3</v>
      </c>
    </row>
    <row r="4">
      <c r="A4" s="7" t="s">
        <v>4</v>
      </c>
      <c r="B4" s="7" t="s">
        <v>5</v>
      </c>
      <c r="C4" s="7"/>
      <c r="D4" s="8"/>
      <c r="E4" s="9"/>
      <c r="F4" s="9"/>
      <c r="H4" s="12" t="s">
        <v>6</v>
      </c>
      <c r="I4" s="13">
        <f>COUNTIF(D15:D104,"&lt;10")</f>
        <v>7</v>
      </c>
    </row>
    <row r="5">
      <c r="A5" s="7" t="s">
        <v>7</v>
      </c>
      <c r="B5" s="7" t="s">
        <v>8</v>
      </c>
      <c r="C5" s="7"/>
      <c r="D5" s="8"/>
      <c r="E5" s="9"/>
      <c r="F5" s="9"/>
      <c r="H5" s="12" t="s">
        <v>9</v>
      </c>
      <c r="I5" s="14">
        <f>COUNTIFS(D15:D104, "&gt;=10", D15:D104, "&lt;20")</f>
        <v>1</v>
      </c>
    </row>
    <row r="6">
      <c r="A6" s="9"/>
      <c r="B6" s="9"/>
      <c r="C6" s="8"/>
      <c r="D6" s="8"/>
      <c r="E6" s="8"/>
      <c r="F6" s="8"/>
      <c r="H6" s="12" t="s">
        <v>10</v>
      </c>
      <c r="I6" s="13">
        <f>COUNTIFS(D15:D104, "&gt;=20", D15:D104, "&lt;30")</f>
        <v>16</v>
      </c>
    </row>
    <row r="7">
      <c r="A7" s="9"/>
      <c r="B7" s="9"/>
      <c r="C7" s="8"/>
      <c r="D7" s="8"/>
      <c r="E7" s="8"/>
      <c r="F7" s="8"/>
      <c r="H7" s="12"/>
      <c r="I7" s="13"/>
    </row>
    <row r="8">
      <c r="A8" s="9"/>
      <c r="B8" s="9"/>
      <c r="C8" s="8"/>
      <c r="D8" s="8"/>
      <c r="E8" s="8"/>
      <c r="F8" s="8"/>
      <c r="H8" s="12"/>
      <c r="I8" s="13"/>
    </row>
    <row r="9">
      <c r="A9" s="9"/>
      <c r="B9" s="9"/>
      <c r="C9" s="8"/>
      <c r="D9" s="8"/>
      <c r="E9" s="8"/>
      <c r="F9" s="15"/>
      <c r="H9" s="12"/>
      <c r="I9" s="13"/>
    </row>
    <row r="10">
      <c r="A10" s="9"/>
      <c r="B10" s="9"/>
      <c r="C10" s="8"/>
      <c r="D10" s="8"/>
      <c r="E10" s="9"/>
      <c r="F10" s="9"/>
      <c r="H10" s="12" t="s">
        <v>11</v>
      </c>
      <c r="I10" s="13">
        <f>COUNTIFS(D15:D104, "&gt;=30", D15:D104, "&lt;40")</f>
        <v>17</v>
      </c>
    </row>
    <row r="11">
      <c r="A11" s="9"/>
      <c r="B11" s="9"/>
      <c r="C11" s="8"/>
      <c r="D11" s="8"/>
      <c r="E11" s="9"/>
      <c r="F11" s="9"/>
      <c r="H11" s="12" t="s">
        <v>12</v>
      </c>
      <c r="I11" s="13">
        <f>COUNTIF(D15:D104,"&gt;39")</f>
        <v>49</v>
      </c>
    </row>
    <row r="12">
      <c r="A12" s="9"/>
      <c r="B12" s="9"/>
      <c r="C12" s="8"/>
      <c r="D12" s="8"/>
      <c r="E12" s="9"/>
      <c r="F12" s="9"/>
    </row>
    <row r="13">
      <c r="A13" s="16" t="s">
        <v>13</v>
      </c>
      <c r="B13" s="16" t="s">
        <v>14</v>
      </c>
      <c r="C13" s="17" t="s">
        <v>15</v>
      </c>
      <c r="D13" s="16" t="s">
        <v>16</v>
      </c>
      <c r="E13" s="17" t="s">
        <v>17</v>
      </c>
      <c r="F13" s="18"/>
    </row>
    <row r="14">
      <c r="A14" s="19"/>
      <c r="B14" s="19"/>
      <c r="C14" s="19"/>
      <c r="D14" s="19"/>
      <c r="E14" s="19"/>
      <c r="F14" s="18"/>
    </row>
    <row r="15">
      <c r="A15" s="20">
        <v>1.0</v>
      </c>
      <c r="B15" s="21" t="s">
        <v>18</v>
      </c>
      <c r="C15" s="20" t="s">
        <v>19</v>
      </c>
      <c r="D15" s="22">
        <f>SUM('Adam Henry Sivapatham'!C10)</f>
        <v>65</v>
      </c>
      <c r="E15" s="22"/>
      <c r="F15" s="23"/>
    </row>
    <row r="16">
      <c r="A16" s="20">
        <v>2.0</v>
      </c>
      <c r="B16" s="21" t="s">
        <v>20</v>
      </c>
      <c r="C16" s="20" t="s">
        <v>19</v>
      </c>
      <c r="D16" s="22">
        <f>SUM('Azniza Zulkeply'!C10)</f>
        <v>44</v>
      </c>
      <c r="E16" s="22"/>
      <c r="F16" s="23"/>
    </row>
    <row r="17">
      <c r="A17" s="20">
        <v>3.0</v>
      </c>
      <c r="B17" s="21" t="s">
        <v>21</v>
      </c>
      <c r="C17" s="20" t="s">
        <v>19</v>
      </c>
      <c r="D17" s="22">
        <f>SUM('Chang Lina'!C10)</f>
        <v>64</v>
      </c>
      <c r="E17" s="22"/>
      <c r="F17" s="23"/>
    </row>
    <row r="18">
      <c r="A18" s="20">
        <v>4.0</v>
      </c>
      <c r="B18" s="24" t="s">
        <v>22</v>
      </c>
      <c r="C18" s="20" t="s">
        <v>19</v>
      </c>
      <c r="D18" s="22">
        <f>SUM('Chiong Yuh Lian'!C10)</f>
        <v>62</v>
      </c>
      <c r="E18" s="22"/>
      <c r="F18" s="23"/>
    </row>
    <row r="19">
      <c r="A19" s="20">
        <v>5.0</v>
      </c>
      <c r="B19" s="21" t="s">
        <v>23</v>
      </c>
      <c r="C19" s="20" t="s">
        <v>19</v>
      </c>
      <c r="D19" s="22">
        <f>SUM('Ida Syazrina'!C10)</f>
        <v>49</v>
      </c>
      <c r="E19" s="22"/>
      <c r="F19" s="23"/>
    </row>
    <row r="20">
      <c r="A20" s="20">
        <v>6.0</v>
      </c>
      <c r="B20" s="21" t="s">
        <v>24</v>
      </c>
      <c r="C20" s="20" t="s">
        <v>19</v>
      </c>
      <c r="D20" s="22">
        <f>SUM('Gopinatha Ganesh'!C10)</f>
        <v>43</v>
      </c>
      <c r="E20" s="25"/>
      <c r="F20" s="26"/>
    </row>
    <row r="21">
      <c r="A21" s="20">
        <v>7.0</v>
      </c>
      <c r="B21" s="24" t="s">
        <v>25</v>
      </c>
      <c r="C21" s="20" t="s">
        <v>19</v>
      </c>
      <c r="D21" s="22">
        <f>SUM('Hee Soon Sean'!C10)</f>
        <v>35</v>
      </c>
      <c r="E21" s="22"/>
      <c r="F21" s="23"/>
    </row>
    <row r="22">
      <c r="A22" s="20">
        <v>8.0</v>
      </c>
      <c r="B22" s="21" t="s">
        <v>26</v>
      </c>
      <c r="C22" s="20" t="s">
        <v>19</v>
      </c>
      <c r="D22" s="22">
        <f>SUM('Joanne Ong Yen Nee'!C10)</f>
        <v>47</v>
      </c>
      <c r="E22" s="22"/>
      <c r="F22" s="23"/>
    </row>
    <row r="23">
      <c r="A23" s="20">
        <v>9.0</v>
      </c>
      <c r="B23" s="27" t="s">
        <v>27</v>
      </c>
      <c r="C23" s="28" t="s">
        <v>19</v>
      </c>
      <c r="D23" s="29">
        <f>SUM('Kuilan Yogeswaran'!C10)</f>
        <v>34</v>
      </c>
      <c r="E23" s="30"/>
      <c r="F23" s="23"/>
    </row>
    <row r="24">
      <c r="A24" s="20">
        <v>10.0</v>
      </c>
      <c r="B24" s="21" t="s">
        <v>28</v>
      </c>
      <c r="C24" s="20" t="s">
        <v>19</v>
      </c>
      <c r="D24" s="31">
        <f>SUM('Leong Lip Wai'!C10)</f>
        <v>32</v>
      </c>
      <c r="E24" s="32"/>
      <c r="F24" s="6"/>
    </row>
    <row r="25">
      <c r="A25" s="20">
        <v>11.0</v>
      </c>
      <c r="B25" s="21" t="s">
        <v>29</v>
      </c>
      <c r="C25" s="20" t="s">
        <v>19</v>
      </c>
      <c r="D25" s="31">
        <f>SUM('Lim Chiew Vien'!C10)</f>
        <v>96</v>
      </c>
      <c r="E25" s="32"/>
      <c r="F25" s="6"/>
    </row>
    <row r="26">
      <c r="A26" s="20">
        <v>12.0</v>
      </c>
      <c r="B26" s="21" t="s">
        <v>30</v>
      </c>
      <c r="C26" s="20" t="s">
        <v>19</v>
      </c>
      <c r="D26" s="31">
        <f>SUM('Lim Xinli'!C10)</f>
        <v>66</v>
      </c>
      <c r="E26" s="32"/>
      <c r="F26" s="6"/>
    </row>
    <row r="27">
      <c r="A27" s="20">
        <v>13.0</v>
      </c>
      <c r="B27" s="21" t="s">
        <v>31</v>
      </c>
      <c r="C27" s="20" t="s">
        <v>19</v>
      </c>
      <c r="D27" s="31">
        <f>SUM('Mohd Iqbal Nasaruddin'!C10)</f>
        <v>42</v>
      </c>
      <c r="E27" s="32"/>
      <c r="F27" s="6"/>
    </row>
    <row r="28">
      <c r="A28" s="20">
        <v>14.0</v>
      </c>
      <c r="B28" s="21" t="s">
        <v>32</v>
      </c>
      <c r="C28" s="20" t="s">
        <v>19</v>
      </c>
      <c r="D28" s="31">
        <f>SUM('Muhammad Fauzi Mohd Nor'!C10)</f>
        <v>63</v>
      </c>
      <c r="E28" s="32"/>
      <c r="F28" s="6"/>
    </row>
    <row r="29">
      <c r="A29" s="20">
        <v>15.0</v>
      </c>
      <c r="B29" s="21" t="s">
        <v>33</v>
      </c>
      <c r="C29" s="20" t="s">
        <v>19</v>
      </c>
      <c r="D29" s="31">
        <f>SUM('Muhammad Zhariff Muhamad'!C10)</f>
        <v>56</v>
      </c>
      <c r="E29" s="32"/>
      <c r="F29" s="6"/>
    </row>
    <row r="30">
      <c r="A30" s="20">
        <v>16.0</v>
      </c>
      <c r="B30" s="21" t="s">
        <v>34</v>
      </c>
      <c r="C30" s="20" t="s">
        <v>19</v>
      </c>
      <c r="D30" s="33">
        <f>SUM('Nadia Nurazleena Azman'!C10)</f>
        <v>61</v>
      </c>
      <c r="E30" s="32"/>
      <c r="F30" s="6"/>
    </row>
    <row r="31">
      <c r="A31" s="20">
        <v>17.0</v>
      </c>
      <c r="B31" s="24" t="s">
        <v>35</v>
      </c>
      <c r="C31" s="20" t="s">
        <v>19</v>
      </c>
      <c r="D31" s="31">
        <f>SUM('Nee Yuan Qi'!C10)</f>
        <v>88</v>
      </c>
      <c r="E31" s="32"/>
      <c r="F31" s="6"/>
    </row>
    <row r="32">
      <c r="A32" s="20">
        <v>18.0</v>
      </c>
      <c r="B32" s="24" t="s">
        <v>36</v>
      </c>
      <c r="C32" s="20" t="s">
        <v>19</v>
      </c>
      <c r="D32" s="31">
        <f>SUM('Ng Shin Hwei'!C10)</f>
        <v>0</v>
      </c>
      <c r="E32" s="21" t="s">
        <v>37</v>
      </c>
      <c r="F32" s="6"/>
    </row>
    <row r="33">
      <c r="A33" s="20">
        <v>19.0</v>
      </c>
      <c r="B33" s="21" t="s">
        <v>38</v>
      </c>
      <c r="C33" s="20" t="s">
        <v>19</v>
      </c>
      <c r="D33" s="31">
        <f>SUM('Ng Siaw Wee'!C10)</f>
        <v>59</v>
      </c>
      <c r="E33" s="32"/>
      <c r="F33" s="6"/>
    </row>
    <row r="34">
      <c r="A34" s="20">
        <v>20.0</v>
      </c>
      <c r="B34" s="21" t="s">
        <v>39</v>
      </c>
      <c r="C34" s="20" t="s">
        <v>19</v>
      </c>
      <c r="D34" s="31">
        <f>SUM('Ng Siew Wui'!C10)</f>
        <v>31</v>
      </c>
      <c r="E34" s="32"/>
      <c r="F34" s="6"/>
    </row>
    <row r="35">
      <c r="A35" s="20">
        <v>21.0</v>
      </c>
      <c r="B35" s="24" t="s">
        <v>40</v>
      </c>
      <c r="C35" s="20" t="s">
        <v>19</v>
      </c>
      <c r="D35" s="31">
        <f>'Nor Izyani Hanafi'!C10</f>
        <v>40</v>
      </c>
      <c r="E35" s="32"/>
      <c r="F35" s="6"/>
    </row>
    <row r="36">
      <c r="A36" s="20">
        <v>22.0</v>
      </c>
      <c r="B36" s="24" t="s">
        <v>41</v>
      </c>
      <c r="C36" s="20" t="s">
        <v>19</v>
      </c>
      <c r="D36" s="31">
        <f>SUM('Nur Aziah Mohd Rasali @ Razali'!C10)</f>
        <v>40</v>
      </c>
      <c r="E36" s="32"/>
      <c r="F36" s="6"/>
    </row>
    <row r="37">
      <c r="A37" s="20">
        <v>23.0</v>
      </c>
      <c r="B37" s="21" t="s">
        <v>42</v>
      </c>
      <c r="C37" s="20" t="s">
        <v>19</v>
      </c>
      <c r="D37" s="31">
        <f>SUM('Nur Syazana Ahmad Nordin'!C10)</f>
        <v>0</v>
      </c>
      <c r="E37" s="21" t="s">
        <v>43</v>
      </c>
      <c r="F37" s="6"/>
    </row>
    <row r="38">
      <c r="A38" s="20">
        <v>24.0</v>
      </c>
      <c r="B38" s="21" t="s">
        <v>44</v>
      </c>
      <c r="C38" s="20" t="s">
        <v>19</v>
      </c>
      <c r="D38" s="31">
        <f>SUM('Nurul Izzah Hany'!C10)</f>
        <v>71</v>
      </c>
      <c r="E38" s="32"/>
      <c r="F38" s="6"/>
    </row>
    <row r="39">
      <c r="A39" s="20">
        <v>25.0</v>
      </c>
      <c r="B39" s="21" t="s">
        <v>45</v>
      </c>
      <c r="C39" s="20" t="s">
        <v>19</v>
      </c>
      <c r="D39" s="31">
        <f>SUM('Nurul Nadiah Noh'!C10)</f>
        <v>24</v>
      </c>
      <c r="E39" s="32"/>
      <c r="F39" s="6"/>
    </row>
    <row r="40">
      <c r="A40" s="20">
        <v>26.0</v>
      </c>
      <c r="B40" s="24" t="s">
        <v>46</v>
      </c>
      <c r="C40" s="20" t="s">
        <v>19</v>
      </c>
      <c r="D40" s="31">
        <f>SUM('Ooi Suat Hong'!C10)</f>
        <v>128</v>
      </c>
      <c r="E40" s="32"/>
      <c r="F40" s="6"/>
    </row>
    <row r="41">
      <c r="A41" s="20">
        <v>27.0</v>
      </c>
      <c r="B41" s="21" t="s">
        <v>47</v>
      </c>
      <c r="C41" s="20" t="s">
        <v>19</v>
      </c>
      <c r="D41" s="31">
        <f>SUM('Sarah Chong Yin Ching'!C10)</f>
        <v>52</v>
      </c>
      <c r="E41" s="32"/>
      <c r="F41" s="6"/>
    </row>
    <row r="42">
      <c r="A42" s="20">
        <v>28.0</v>
      </c>
      <c r="B42" s="21" t="s">
        <v>48</v>
      </c>
      <c r="C42" s="20" t="s">
        <v>19</v>
      </c>
      <c r="D42" s="31">
        <f>SUM('Siti Nasoha Aras'!C10)</f>
        <v>0</v>
      </c>
      <c r="E42" s="21" t="s">
        <v>43</v>
      </c>
      <c r="F42" s="6"/>
    </row>
    <row r="43">
      <c r="A43" s="20">
        <v>29.0</v>
      </c>
      <c r="B43" s="21" t="s">
        <v>49</v>
      </c>
      <c r="C43" s="20" t="s">
        <v>19</v>
      </c>
      <c r="D43" s="31">
        <f>SUM('Siti Nuraihan Razali'!C10)</f>
        <v>60</v>
      </c>
      <c r="E43" s="32"/>
      <c r="F43" s="6"/>
    </row>
    <row r="44">
      <c r="A44" s="20">
        <v>30.0</v>
      </c>
      <c r="B44" s="21" t="s">
        <v>50</v>
      </c>
      <c r="C44" s="20" t="s">
        <v>19</v>
      </c>
      <c r="D44" s="31">
        <f>SUM('Tan Chin Hui'!C10)</f>
        <v>48</v>
      </c>
      <c r="E44" s="32"/>
      <c r="F44" s="6"/>
    </row>
    <row r="45">
      <c r="A45" s="20">
        <v>31.0</v>
      </c>
      <c r="B45" s="21" t="s">
        <v>51</v>
      </c>
      <c r="C45" s="20" t="s">
        <v>19</v>
      </c>
      <c r="D45" s="31">
        <f>SUM('Tan Kuan Chuan'!C10)</f>
        <v>60</v>
      </c>
      <c r="E45" s="32"/>
      <c r="F45" s="6"/>
    </row>
    <row r="46">
      <c r="A46" s="20">
        <v>32.0</v>
      </c>
      <c r="B46" s="21" t="s">
        <v>52</v>
      </c>
      <c r="C46" s="20" t="s">
        <v>19</v>
      </c>
      <c r="D46" s="31">
        <f>SUM('Tan Lu Yi'!C10)</f>
        <v>42</v>
      </c>
      <c r="E46" s="32"/>
      <c r="F46" s="6"/>
    </row>
    <row r="47">
      <c r="A47" s="20">
        <v>33.0</v>
      </c>
      <c r="B47" s="24" t="s">
        <v>53</v>
      </c>
      <c r="C47" s="20" t="s">
        <v>19</v>
      </c>
      <c r="D47" s="31">
        <f>'Tan Shiau Yi'!C10</f>
        <v>46</v>
      </c>
      <c r="E47" s="32"/>
      <c r="F47" s="6"/>
    </row>
    <row r="48">
      <c r="A48" s="20">
        <v>34.0</v>
      </c>
      <c r="B48" s="21" t="s">
        <v>54</v>
      </c>
      <c r="C48" s="20" t="s">
        <v>19</v>
      </c>
      <c r="D48" s="31">
        <f>SUM('Tan Shih Leng'!C10)</f>
        <v>60</v>
      </c>
      <c r="E48" s="32"/>
      <c r="F48" s="6"/>
    </row>
    <row r="49">
      <c r="A49" s="20">
        <v>35.0</v>
      </c>
      <c r="B49" s="21" t="s">
        <v>55</v>
      </c>
      <c r="C49" s="20" t="s">
        <v>19</v>
      </c>
      <c r="D49" s="31">
        <f>SUM('Tan Chin Ling'!C10)</f>
        <v>63</v>
      </c>
      <c r="E49" s="32"/>
      <c r="F49" s="6"/>
    </row>
    <row r="50">
      <c r="A50" s="20">
        <v>36.0</v>
      </c>
      <c r="B50" s="21" t="s">
        <v>56</v>
      </c>
      <c r="C50" s="20" t="s">
        <v>19</v>
      </c>
      <c r="D50" s="31">
        <f>SUM('Uma Maheswary Apparavoo'!C10)</f>
        <v>0</v>
      </c>
      <c r="E50" s="21" t="s">
        <v>43</v>
      </c>
      <c r="F50" s="6"/>
    </row>
    <row r="51">
      <c r="A51" s="20">
        <v>37.0</v>
      </c>
      <c r="B51" s="24" t="s">
        <v>57</v>
      </c>
      <c r="C51" s="20" t="s">
        <v>19</v>
      </c>
      <c r="D51" s="31">
        <f>SUM('Wan Nurul Aina Mior Abdullah'!C10)</f>
        <v>23</v>
      </c>
      <c r="E51" s="32"/>
      <c r="F51" s="6"/>
    </row>
    <row r="52">
      <c r="A52" s="20">
        <v>38.0</v>
      </c>
      <c r="B52" s="21" t="s">
        <v>58</v>
      </c>
      <c r="C52" s="20" t="s">
        <v>19</v>
      </c>
      <c r="D52" s="31">
        <f>SUM('Winnie Huang Mee Eng'!C10)</f>
        <v>49</v>
      </c>
      <c r="E52" s="32"/>
      <c r="F52" s="6"/>
    </row>
    <row r="53">
      <c r="A53" s="20">
        <v>39.0</v>
      </c>
      <c r="B53" s="21" t="s">
        <v>59</v>
      </c>
      <c r="C53" s="20" t="s">
        <v>60</v>
      </c>
      <c r="D53" s="31">
        <f>SUM('Alisha Cindy Abraham'!C10)</f>
        <v>20</v>
      </c>
      <c r="E53" s="32"/>
      <c r="F53" s="6"/>
    </row>
    <row r="54">
      <c r="A54" s="20">
        <v>40.0</v>
      </c>
      <c r="B54" s="21" t="s">
        <v>61</v>
      </c>
      <c r="C54" s="20" t="s">
        <v>60</v>
      </c>
      <c r="D54" s="31">
        <f>SUM('Amir Shaidin'!C10)</f>
        <v>20</v>
      </c>
      <c r="E54" s="32"/>
      <c r="F54" s="6"/>
    </row>
    <row r="55">
      <c r="A55" s="20">
        <v>41.0</v>
      </c>
      <c r="B55" s="21" t="s">
        <v>62</v>
      </c>
      <c r="C55" s="20" t="s">
        <v>60</v>
      </c>
      <c r="D55" s="31">
        <f>SUM('Asma Humaira Baharuddin'!C10)</f>
        <v>32</v>
      </c>
      <c r="E55" s="32"/>
      <c r="F55" s="6"/>
    </row>
    <row r="56">
      <c r="A56" s="20">
        <v>42.0</v>
      </c>
      <c r="B56" s="21" t="s">
        <v>63</v>
      </c>
      <c r="C56" s="20" t="s">
        <v>60</v>
      </c>
      <c r="D56" s="31">
        <f>SUM('Azira Abdu Rasid'!C10)</f>
        <v>0</v>
      </c>
      <c r="E56" s="32"/>
      <c r="F56" s="6"/>
    </row>
    <row r="57">
      <c r="A57" s="20">
        <v>43.0</v>
      </c>
      <c r="B57" s="21" t="s">
        <v>64</v>
      </c>
      <c r="C57" s="20" t="s">
        <v>60</v>
      </c>
      <c r="D57" s="31">
        <f>SUM('Chua Wone Tying'!C10)</f>
        <v>42</v>
      </c>
      <c r="E57" s="32"/>
      <c r="F57" s="6"/>
    </row>
    <row r="58">
      <c r="A58" s="20">
        <v>44.0</v>
      </c>
      <c r="B58" s="21" t="s">
        <v>65</v>
      </c>
      <c r="C58" s="20" t="s">
        <v>60</v>
      </c>
      <c r="D58" s="31">
        <f>SUM('Deneshwary Sathiaselan'!C10)</f>
        <v>42</v>
      </c>
      <c r="E58" s="32"/>
      <c r="F58" s="6"/>
    </row>
    <row r="59">
      <c r="A59" s="20">
        <v>45.0</v>
      </c>
      <c r="B59" s="21" t="s">
        <v>66</v>
      </c>
      <c r="C59" s="20" t="s">
        <v>60</v>
      </c>
      <c r="D59" s="31">
        <f>SUM('Engku Maimunah Alawiyah Engku M'!C10)</f>
        <v>29</v>
      </c>
      <c r="E59" s="32"/>
      <c r="F59" s="6"/>
    </row>
    <row r="60">
      <c r="A60" s="20">
        <v>46.0</v>
      </c>
      <c r="B60" s="21" t="s">
        <v>67</v>
      </c>
      <c r="C60" s="20" t="s">
        <v>60</v>
      </c>
      <c r="D60" s="31">
        <f>SUM('Eunice Valerie'!C10)</f>
        <v>31</v>
      </c>
      <c r="E60" s="32"/>
      <c r="F60" s="6"/>
    </row>
    <row r="61">
      <c r="A61" s="20">
        <v>47.0</v>
      </c>
      <c r="B61" s="21" t="s">
        <v>68</v>
      </c>
      <c r="C61" s="20" t="s">
        <v>60</v>
      </c>
      <c r="D61" s="31">
        <f>SUM('Hemavathye Rajan'!C10)</f>
        <v>25</v>
      </c>
      <c r="E61" s="32"/>
      <c r="F61" s="6"/>
    </row>
    <row r="62">
      <c r="A62" s="20">
        <v>48.0</v>
      </c>
      <c r="B62" s="21" t="s">
        <v>69</v>
      </c>
      <c r="C62" s="20" t="s">
        <v>60</v>
      </c>
      <c r="D62" s="31">
        <f>SUM(Manchula!C10)</f>
        <v>26</v>
      </c>
      <c r="E62" s="32"/>
      <c r="F62" s="6"/>
    </row>
    <row r="63">
      <c r="A63" s="20">
        <v>49.0</v>
      </c>
      <c r="B63" s="21" t="s">
        <v>70</v>
      </c>
      <c r="C63" s="20" t="s">
        <v>60</v>
      </c>
      <c r="D63" s="31">
        <f>SUM('Masmira Ramly'!C10)</f>
        <v>24</v>
      </c>
      <c r="E63" s="32"/>
      <c r="F63" s="6"/>
    </row>
    <row r="64">
      <c r="A64" s="20">
        <v>50.0</v>
      </c>
      <c r="B64" s="21" t="s">
        <v>71</v>
      </c>
      <c r="C64" s="20" t="s">
        <v>60</v>
      </c>
      <c r="D64" s="31">
        <f>SUM('Mohd Khairi Mohammad Isa'!C10)</f>
        <v>56</v>
      </c>
      <c r="E64" s="32"/>
      <c r="F64" s="6"/>
    </row>
    <row r="65">
      <c r="A65" s="20">
        <v>51.0</v>
      </c>
      <c r="B65" s="21" t="s">
        <v>72</v>
      </c>
      <c r="C65" s="20" t="s">
        <v>60</v>
      </c>
      <c r="D65" s="31">
        <f>SUM('Mohammad Safwan Rajab'!C10)</f>
        <v>16</v>
      </c>
      <c r="E65" s="32"/>
      <c r="F65" s="6"/>
    </row>
    <row r="66">
      <c r="A66" s="20">
        <v>52.0</v>
      </c>
      <c r="B66" s="21" t="s">
        <v>73</v>
      </c>
      <c r="C66" s="20" t="s">
        <v>60</v>
      </c>
      <c r="D66" s="31">
        <f>SUM('Mohd Amir Syarifuddin Azmi'!C10)</f>
        <v>56</v>
      </c>
      <c r="E66" s="32"/>
      <c r="F66" s="6"/>
    </row>
    <row r="67">
      <c r="A67" s="20">
        <v>53.0</v>
      </c>
      <c r="B67" s="21" t="s">
        <v>74</v>
      </c>
      <c r="C67" s="20" t="s">
        <v>60</v>
      </c>
      <c r="D67" s="31">
        <f>SUM('Mohd Iqbal Fariq Ibrahim'!C10)</f>
        <v>20</v>
      </c>
      <c r="E67" s="32"/>
      <c r="F67" s="6"/>
    </row>
    <row r="68">
      <c r="A68" s="20">
        <v>54.0</v>
      </c>
      <c r="B68" s="21" t="s">
        <v>75</v>
      </c>
      <c r="C68" s="20" t="s">
        <v>60</v>
      </c>
      <c r="D68" s="31">
        <f>SUM('Mohd Syamzuhar Kadir'!C10)</f>
        <v>43</v>
      </c>
      <c r="E68" s="32"/>
      <c r="F68" s="6"/>
    </row>
    <row r="69">
      <c r="A69" s="20">
        <v>55.0</v>
      </c>
      <c r="B69" s="21" t="s">
        <v>76</v>
      </c>
      <c r="C69" s="20" t="s">
        <v>60</v>
      </c>
      <c r="D69" s="31">
        <f>SUM('Muhamad Hazman Mahadi'!C10)</f>
        <v>33</v>
      </c>
      <c r="E69" s="32"/>
      <c r="F69" s="6"/>
    </row>
    <row r="70">
      <c r="A70" s="20">
        <v>56.0</v>
      </c>
      <c r="B70" s="21" t="s">
        <v>77</v>
      </c>
      <c r="C70" s="20" t="s">
        <v>60</v>
      </c>
      <c r="D70" s="31">
        <f>SUM('Nik Abdul Rahman Akif Ramli'!C10)</f>
        <v>0</v>
      </c>
      <c r="E70" s="32"/>
      <c r="F70" s="6"/>
    </row>
    <row r="71">
      <c r="A71" s="20">
        <v>57.0</v>
      </c>
      <c r="B71" s="21" t="s">
        <v>78</v>
      </c>
      <c r="C71" s="20" t="s">
        <v>60</v>
      </c>
      <c r="D71" s="31">
        <f>SUM('Nor Farahin Zainudin'!C10)</f>
        <v>38</v>
      </c>
      <c r="E71" s="32"/>
      <c r="F71" s="6"/>
    </row>
    <row r="72">
      <c r="A72" s="20">
        <v>58.0</v>
      </c>
      <c r="B72" s="21" t="s">
        <v>79</v>
      </c>
      <c r="C72" s="20" t="s">
        <v>60</v>
      </c>
      <c r="D72" s="31">
        <f>SUM('Nor Hafizah Abu Bakar'!C10)</f>
        <v>34</v>
      </c>
      <c r="E72" s="32"/>
      <c r="F72" s="6"/>
    </row>
    <row r="73">
      <c r="A73" s="20">
        <v>59.0</v>
      </c>
      <c r="B73" s="21" t="s">
        <v>80</v>
      </c>
      <c r="C73" s="20" t="s">
        <v>60</v>
      </c>
      <c r="D73" s="31">
        <f>SUM('Nor Hanani Lamri'!C10)</f>
        <v>73</v>
      </c>
      <c r="E73" s="32"/>
      <c r="F73" s="6"/>
    </row>
    <row r="74">
      <c r="A74" s="20">
        <v>60.0</v>
      </c>
      <c r="B74" s="21" t="s">
        <v>81</v>
      </c>
      <c r="C74" s="20" t="s">
        <v>60</v>
      </c>
      <c r="D74" s="31">
        <f>SUM('Nor Syazana Abdul Aziz'!C10)</f>
        <v>35</v>
      </c>
      <c r="E74" s="32"/>
      <c r="F74" s="6"/>
    </row>
    <row r="75">
      <c r="A75" s="20">
        <v>61.0</v>
      </c>
      <c r="B75" s="21" t="s">
        <v>82</v>
      </c>
      <c r="C75" s="20" t="s">
        <v>60</v>
      </c>
      <c r="D75" s="31">
        <f>SUM('Noraidah Othman'!C10)</f>
        <v>39</v>
      </c>
      <c r="E75" s="32"/>
      <c r="F75" s="6"/>
    </row>
    <row r="76">
      <c r="A76" s="20">
        <v>62.0</v>
      </c>
      <c r="B76" s="21" t="s">
        <v>83</v>
      </c>
      <c r="C76" s="20" t="s">
        <v>60</v>
      </c>
      <c r="D76" s="31">
        <f>SUM('Nordiyana Samsudin'!C10)</f>
        <v>64</v>
      </c>
      <c r="E76" s="32"/>
      <c r="F76" s="6"/>
    </row>
    <row r="77">
      <c r="A77" s="20">
        <v>63.0</v>
      </c>
      <c r="B77" s="21" t="s">
        <v>84</v>
      </c>
      <c r="C77" s="20" t="s">
        <v>60</v>
      </c>
      <c r="D77" s="31">
        <f>SUM('Norshahriza Ahmad'!C10)</f>
        <v>76</v>
      </c>
      <c r="E77" s="32"/>
      <c r="F77" s="6"/>
    </row>
    <row r="78">
      <c r="A78" s="20">
        <v>64.0</v>
      </c>
      <c r="B78" s="21" t="s">
        <v>85</v>
      </c>
      <c r="C78" s="20" t="s">
        <v>60</v>
      </c>
      <c r="D78" s="31">
        <f>SUM('Nur Zufeeka Norazman'!C10)</f>
        <v>73</v>
      </c>
      <c r="E78" s="32"/>
      <c r="F78" s="6"/>
    </row>
    <row r="79">
      <c r="A79" s="20">
        <v>65.0</v>
      </c>
      <c r="B79" s="21" t="s">
        <v>86</v>
      </c>
      <c r="C79" s="20" t="s">
        <v>60</v>
      </c>
      <c r="D79" s="31">
        <f>SUM('Nur Intan Atiqah Jafree'!C10)</f>
        <v>49</v>
      </c>
      <c r="E79" s="32"/>
      <c r="F79" s="6"/>
    </row>
    <row r="80">
      <c r="A80" s="20">
        <v>66.0</v>
      </c>
      <c r="B80" s="21" t="s">
        <v>87</v>
      </c>
      <c r="C80" s="20" t="s">
        <v>60</v>
      </c>
      <c r="D80" s="31">
        <f>SUM('Nur Shabirah Sabdin'!C10)</f>
        <v>32</v>
      </c>
      <c r="E80" s="32"/>
      <c r="F80" s="6"/>
    </row>
    <row r="81">
      <c r="A81" s="20">
        <v>67.0</v>
      </c>
      <c r="B81" s="21" t="s">
        <v>88</v>
      </c>
      <c r="C81" s="20" t="s">
        <v>60</v>
      </c>
      <c r="D81" s="34">
        <f>SUM('Nurain Abdul Aziz'!C10)</f>
        <v>45</v>
      </c>
      <c r="E81" s="32"/>
      <c r="F81" s="6"/>
    </row>
    <row r="82">
      <c r="A82" s="20">
        <v>68.0</v>
      </c>
      <c r="B82" s="21" t="s">
        <v>89</v>
      </c>
      <c r="C82" s="20" t="s">
        <v>60</v>
      </c>
      <c r="D82" s="31">
        <f>SUM('Nurul Ain Abd Rahman'!C10)</f>
        <v>29</v>
      </c>
      <c r="E82" s="32"/>
      <c r="F82" s="6"/>
    </row>
    <row r="83">
      <c r="A83" s="20">
        <v>69.0</v>
      </c>
      <c r="B83" s="21" t="s">
        <v>90</v>
      </c>
      <c r="C83" s="20" t="s">
        <v>60</v>
      </c>
      <c r="D83" s="31">
        <f>SUM('Nurul Asyikin Abd Rahim'!C10)</f>
        <v>59</v>
      </c>
      <c r="E83" s="32"/>
      <c r="F83" s="6"/>
    </row>
    <row r="84">
      <c r="A84" s="20">
        <v>70.0</v>
      </c>
      <c r="B84" s="21" t="s">
        <v>91</v>
      </c>
      <c r="C84" s="20" t="s">
        <v>60</v>
      </c>
      <c r="D84" s="31">
        <f>SUM('Permit Kaur Mehinder Singh'!C10)</f>
        <v>48</v>
      </c>
      <c r="E84" s="32"/>
      <c r="F84" s="6"/>
    </row>
    <row r="85">
      <c r="A85" s="20">
        <v>71.0</v>
      </c>
      <c r="B85" s="21" t="s">
        <v>92</v>
      </c>
      <c r="C85" s="20" t="s">
        <v>60</v>
      </c>
      <c r="D85" s="31">
        <f>SUM('Pramila Nadaragan'!C10)</f>
        <v>21</v>
      </c>
      <c r="E85" s="32"/>
      <c r="F85" s="6"/>
    </row>
    <row r="86">
      <c r="A86" s="20">
        <v>72.0</v>
      </c>
      <c r="B86" s="21" t="s">
        <v>93</v>
      </c>
      <c r="C86" s="20" t="s">
        <v>60</v>
      </c>
      <c r="D86" s="31">
        <f>SUM('Raihan Firdaus Yusoff Fozi'!C10)</f>
        <v>27</v>
      </c>
      <c r="E86" s="32"/>
      <c r="F86" s="6"/>
    </row>
    <row r="87">
      <c r="A87" s="20">
        <v>73.0</v>
      </c>
      <c r="B87" s="21" t="s">
        <v>94</v>
      </c>
      <c r="C87" s="20" t="s">
        <v>60</v>
      </c>
      <c r="D87" s="31">
        <f>SUM('Rohaya Zulkifli'!C10)</f>
        <v>43</v>
      </c>
      <c r="E87" s="32"/>
      <c r="F87" s="6"/>
    </row>
    <row r="88">
      <c r="A88" s="20">
        <v>74.0</v>
      </c>
      <c r="B88" s="21" t="s">
        <v>95</v>
      </c>
      <c r="C88" s="20" t="s">
        <v>60</v>
      </c>
      <c r="D88" s="31">
        <f>SUM('Rostam Abdullah @ Mohd'!C10)</f>
        <v>30</v>
      </c>
      <c r="E88" s="32"/>
      <c r="F88" s="6"/>
    </row>
    <row r="89">
      <c r="A89" s="20">
        <v>75.0</v>
      </c>
      <c r="B89" s="21" t="s">
        <v>96</v>
      </c>
      <c r="C89" s="20" t="s">
        <v>60</v>
      </c>
      <c r="D89" s="31">
        <f>SUM('Sarimah Ismail'!C10)</f>
        <v>27</v>
      </c>
      <c r="E89" s="32"/>
      <c r="F89" s="6"/>
    </row>
    <row r="90">
      <c r="A90" s="20">
        <v>76.0</v>
      </c>
      <c r="B90" s="21" t="s">
        <v>97</v>
      </c>
      <c r="C90" s="20" t="s">
        <v>60</v>
      </c>
      <c r="D90" s="31">
        <f>SUM('Shamala Arumugam'!C10)</f>
        <v>49</v>
      </c>
      <c r="E90" s="32"/>
      <c r="F90" s="6"/>
    </row>
    <row r="91">
      <c r="A91" s="20">
        <v>77.0</v>
      </c>
      <c r="B91" s="21" t="s">
        <v>98</v>
      </c>
      <c r="C91" s="20" t="s">
        <v>60</v>
      </c>
      <c r="D91" s="34">
        <f>SUM('Shamira Zainuddin'!C10)</f>
        <v>26</v>
      </c>
      <c r="E91" s="32"/>
      <c r="F91" s="6"/>
    </row>
    <row r="92">
      <c r="A92" s="20">
        <v>78.0</v>
      </c>
      <c r="B92" s="21" t="s">
        <v>99</v>
      </c>
      <c r="C92" s="20" t="s">
        <v>60</v>
      </c>
      <c r="D92" s="31">
        <f>SUM('Siti Hajarul Akma Ibrahim'!C10)</f>
        <v>34</v>
      </c>
      <c r="E92" s="32"/>
      <c r="F92" s="6"/>
    </row>
    <row r="93">
      <c r="A93" s="20">
        <v>79.0</v>
      </c>
      <c r="B93" s="21" t="s">
        <v>100</v>
      </c>
      <c r="C93" s="20" t="s">
        <v>60</v>
      </c>
      <c r="D93" s="31">
        <f>SUM('Siti Nur Azieyah Mohamad Sharai'!C10)</f>
        <v>47</v>
      </c>
      <c r="E93" s="32"/>
      <c r="F93" s="6"/>
    </row>
    <row r="94">
      <c r="A94" s="20">
        <v>80.0</v>
      </c>
      <c r="B94" s="35" t="s">
        <v>101</v>
      </c>
      <c r="C94" s="20" t="s">
        <v>60</v>
      </c>
      <c r="D94" s="31">
        <f>SUM('Siti Nurhidayah Yusof'!C10)</f>
        <v>72</v>
      </c>
      <c r="E94" s="32"/>
      <c r="F94" s="6"/>
    </row>
    <row r="95">
      <c r="A95" s="20">
        <v>81.0</v>
      </c>
      <c r="B95" s="36" t="s">
        <v>102</v>
      </c>
      <c r="C95" s="20" t="s">
        <v>60</v>
      </c>
      <c r="D95" s="31">
        <f>SUM('Siti Nuratikah Abdul Rahman'!C10)</f>
        <v>41</v>
      </c>
      <c r="E95" s="32"/>
      <c r="F95" s="6"/>
    </row>
    <row r="96">
      <c r="A96" s="20">
        <v>82.0</v>
      </c>
      <c r="B96" s="37" t="s">
        <v>103</v>
      </c>
      <c r="C96" s="20" t="s">
        <v>60</v>
      </c>
      <c r="D96" s="31">
        <f>SUM('Siti Maisarah Aliyah'!C10)</f>
        <v>33</v>
      </c>
      <c r="E96" s="32"/>
      <c r="F96" s="6"/>
    </row>
    <row r="97">
      <c r="A97" s="20">
        <v>83.0</v>
      </c>
      <c r="B97" s="35" t="s">
        <v>104</v>
      </c>
      <c r="C97" s="20" t="s">
        <v>60</v>
      </c>
      <c r="D97" s="31">
        <f>SUM('Stefanie Joice'!C10)</f>
        <v>32</v>
      </c>
      <c r="E97" s="32"/>
      <c r="F97" s="6"/>
    </row>
    <row r="98">
      <c r="A98" s="20">
        <v>84.0</v>
      </c>
      <c r="B98" s="21" t="s">
        <v>105</v>
      </c>
      <c r="C98" s="20" t="s">
        <v>60</v>
      </c>
      <c r="D98" s="31">
        <f>SUM('Suhaili Harun'!C10)</f>
        <v>22</v>
      </c>
      <c r="E98" s="32"/>
      <c r="F98" s="6"/>
    </row>
    <row r="99">
      <c r="A99" s="20">
        <v>85.0</v>
      </c>
      <c r="B99" s="21" t="s">
        <v>106</v>
      </c>
      <c r="C99" s="20" t="s">
        <v>60</v>
      </c>
      <c r="D99" s="31">
        <f>SUM('Syarief Azman Rosli'!C10)</f>
        <v>182</v>
      </c>
      <c r="E99" s="32"/>
      <c r="F99" s="6"/>
    </row>
    <row r="100">
      <c r="A100" s="20">
        <v>86.0</v>
      </c>
      <c r="B100" s="21" t="s">
        <v>107</v>
      </c>
      <c r="C100" s="20" t="s">
        <v>60</v>
      </c>
      <c r="D100" s="31">
        <f>SUM('Syed Ahmad Wajeeh Syed Shiekh'!C10)</f>
        <v>48</v>
      </c>
      <c r="E100" s="32"/>
      <c r="F100" s="6"/>
    </row>
    <row r="101">
      <c r="A101" s="20">
        <v>87.0</v>
      </c>
      <c r="B101" s="21" t="s">
        <v>108</v>
      </c>
      <c r="C101" s="20" t="s">
        <v>60</v>
      </c>
      <c r="D101" s="31">
        <f>SUM('Tan Lee Vwen'!C10)</f>
        <v>33</v>
      </c>
      <c r="E101" s="32"/>
      <c r="F101" s="6"/>
    </row>
    <row r="102">
      <c r="A102" s="20">
        <v>88.0</v>
      </c>
      <c r="B102" s="21" t="s">
        <v>109</v>
      </c>
      <c r="C102" s="20" t="s">
        <v>60</v>
      </c>
      <c r="D102" s="31">
        <f>SUM('Tanujaapriya Ramasamy'!C10)</f>
        <v>20</v>
      </c>
      <c r="E102" s="32"/>
      <c r="F102" s="6"/>
    </row>
    <row r="103">
      <c r="A103" s="20">
        <v>89.0</v>
      </c>
      <c r="B103" s="21" t="s">
        <v>110</v>
      </c>
      <c r="C103" s="20" t="s">
        <v>60</v>
      </c>
      <c r="D103" s="31">
        <f>SUM('Theeban Rao'!C10)</f>
        <v>41</v>
      </c>
      <c r="E103" s="32"/>
      <c r="F103" s="6"/>
    </row>
    <row r="104">
      <c r="A104" s="20">
        <v>90.0</v>
      </c>
      <c r="B104" s="21" t="s">
        <v>111</v>
      </c>
      <c r="C104" s="20" t="s">
        <v>112</v>
      </c>
      <c r="D104" s="31">
        <f>SUM('Vinomarlini Gunasagaran'!C10)</f>
        <v>0</v>
      </c>
      <c r="E104" s="32"/>
      <c r="F104" s="6"/>
    </row>
    <row r="105">
      <c r="A105" s="20">
        <v>91.0</v>
      </c>
      <c r="B105" s="21" t="s">
        <v>113</v>
      </c>
      <c r="C105" s="20" t="s">
        <v>60</v>
      </c>
      <c r="D105" s="31">
        <f>SUM('Wan Nor Azuani Wan Arriffin'!C10)</f>
        <v>24</v>
      </c>
      <c r="E105" s="32"/>
      <c r="F105" s="6"/>
    </row>
    <row r="106">
      <c r="A106" s="20">
        <v>92.0</v>
      </c>
      <c r="B106" s="21" t="s">
        <v>114</v>
      </c>
      <c r="C106" s="20" t="s">
        <v>60</v>
      </c>
      <c r="D106" s="31">
        <f>SUM('Wong Kwan Yee'!C10)</f>
        <v>20</v>
      </c>
      <c r="E106" s="32"/>
      <c r="F106" s="6"/>
    </row>
    <row r="107">
      <c r="A107" s="20">
        <v>93.0</v>
      </c>
      <c r="B107" s="21" t="s">
        <v>115</v>
      </c>
      <c r="C107" s="20" t="s">
        <v>60</v>
      </c>
      <c r="D107" s="31">
        <f>SUM(Yasothaa!C10)</f>
        <v>31</v>
      </c>
      <c r="E107" s="32"/>
      <c r="F107" s="6"/>
    </row>
    <row r="108">
      <c r="A108" s="20">
        <v>94.0</v>
      </c>
      <c r="B108" s="21" t="s">
        <v>116</v>
      </c>
      <c r="C108" s="20" t="s">
        <v>60</v>
      </c>
      <c r="D108" s="31">
        <f>'Mohd Izzatul Fikri Bin Kassim'!C10</f>
        <v>34</v>
      </c>
      <c r="E108" s="32"/>
      <c r="F108" s="6"/>
    </row>
    <row r="109">
      <c r="A109" s="20">
        <v>95.0</v>
      </c>
      <c r="B109" s="21" t="s">
        <v>117</v>
      </c>
      <c r="C109" s="20" t="s">
        <v>60</v>
      </c>
      <c r="D109" s="31">
        <f>'Mohd Radzuan'!C10</f>
        <v>25</v>
      </c>
      <c r="E109" s="32"/>
      <c r="F109" s="6"/>
    </row>
    <row r="110">
      <c r="A110" s="20">
        <v>96.0</v>
      </c>
      <c r="B110" s="21" t="s">
        <v>118</v>
      </c>
      <c r="C110" s="20" t="s">
        <v>60</v>
      </c>
      <c r="D110" s="31">
        <f>'Sabrina Shaziyana Kos'!C10</f>
        <v>37</v>
      </c>
      <c r="E110" s="32"/>
      <c r="F110" s="6"/>
    </row>
    <row r="111">
      <c r="A111" s="20">
        <v>97.0</v>
      </c>
      <c r="E111" s="32"/>
      <c r="F111" s="6"/>
    </row>
    <row r="112">
      <c r="A112" s="6"/>
      <c r="B112" s="6"/>
      <c r="C112" s="6"/>
      <c r="D112" s="6"/>
      <c r="E112" s="6"/>
      <c r="F112" s="6"/>
    </row>
    <row r="113">
      <c r="A113" s="6"/>
      <c r="B113" s="6"/>
      <c r="C113" s="6"/>
      <c r="D113" s="6"/>
      <c r="E113" s="6"/>
      <c r="F113" s="6"/>
    </row>
    <row r="114">
      <c r="A114" s="6"/>
      <c r="B114" s="6"/>
      <c r="C114" s="6"/>
      <c r="D114" s="6"/>
      <c r="E114" s="6"/>
      <c r="F114" s="6"/>
    </row>
    <row r="115">
      <c r="A115" s="6"/>
      <c r="B115" s="6"/>
      <c r="C115" s="6"/>
      <c r="D115" s="6"/>
      <c r="E115" s="6"/>
      <c r="F115" s="6"/>
    </row>
    <row r="116">
      <c r="A116" s="6"/>
      <c r="B116" s="6"/>
      <c r="C116" s="6"/>
      <c r="D116" s="6"/>
      <c r="E116" s="6"/>
      <c r="F116" s="6"/>
    </row>
    <row r="117">
      <c r="A117" s="6"/>
      <c r="B117" s="6"/>
      <c r="C117" s="6"/>
      <c r="D117" s="6"/>
      <c r="E117" s="6"/>
      <c r="F117" s="6"/>
    </row>
    <row r="118">
      <c r="A118" s="6"/>
      <c r="B118" s="6"/>
      <c r="C118" s="6"/>
      <c r="D118" s="6"/>
      <c r="E118" s="6"/>
      <c r="F118" s="6"/>
    </row>
    <row r="119">
      <c r="A119" s="6"/>
      <c r="B119" s="6"/>
      <c r="C119" s="6"/>
      <c r="D119" s="6"/>
      <c r="E119" s="6"/>
      <c r="F119" s="6"/>
    </row>
    <row r="120">
      <c r="A120" s="6"/>
      <c r="B120" s="6"/>
      <c r="C120" s="6"/>
      <c r="D120" s="6"/>
      <c r="E120" s="6"/>
      <c r="F120" s="6"/>
    </row>
    <row r="121">
      <c r="A121" s="6"/>
      <c r="B121" s="6"/>
      <c r="C121" s="6"/>
      <c r="D121" s="6"/>
      <c r="E121" s="6"/>
      <c r="F121" s="6"/>
    </row>
    <row r="122">
      <c r="A122" s="6"/>
      <c r="B122" s="6"/>
      <c r="C122" s="6"/>
      <c r="D122" s="6"/>
      <c r="E122" s="6"/>
      <c r="F122" s="6"/>
    </row>
    <row r="123">
      <c r="A123" s="6"/>
      <c r="B123" s="6"/>
      <c r="C123" s="6"/>
      <c r="D123" s="6"/>
      <c r="E123" s="6"/>
      <c r="F123" s="6"/>
    </row>
    <row r="124">
      <c r="A124" s="6"/>
      <c r="B124" s="6"/>
      <c r="C124" s="6"/>
      <c r="D124" s="6"/>
      <c r="E124" s="6"/>
      <c r="F124" s="6"/>
    </row>
    <row r="125">
      <c r="A125" s="6"/>
      <c r="B125" s="6"/>
      <c r="C125" s="6"/>
      <c r="D125" s="6"/>
      <c r="E125" s="6"/>
      <c r="F125" s="6"/>
    </row>
    <row r="126">
      <c r="A126" s="6"/>
      <c r="B126" s="6"/>
      <c r="C126" s="6"/>
      <c r="D126" s="6"/>
      <c r="E126" s="6"/>
      <c r="F126" s="6"/>
    </row>
    <row r="127">
      <c r="A127" s="6"/>
      <c r="B127" s="6"/>
      <c r="C127" s="6"/>
      <c r="D127" s="6"/>
      <c r="E127" s="6"/>
      <c r="F127" s="6"/>
    </row>
    <row r="128">
      <c r="A128" s="6"/>
      <c r="B128" s="6"/>
      <c r="C128" s="6"/>
      <c r="D128" s="6"/>
      <c r="E128" s="6"/>
      <c r="F128" s="6"/>
    </row>
    <row r="129">
      <c r="A129" s="6"/>
      <c r="B129" s="6"/>
      <c r="C129" s="6"/>
      <c r="D129" s="6"/>
      <c r="E129" s="6"/>
      <c r="F129" s="6"/>
    </row>
    <row r="130">
      <c r="A130" s="6"/>
      <c r="B130" s="6"/>
      <c r="C130" s="6"/>
      <c r="D130" s="6"/>
      <c r="E130" s="6"/>
      <c r="F130" s="6"/>
    </row>
    <row r="131">
      <c r="A131" s="6"/>
      <c r="B131" s="6"/>
      <c r="C131" s="6"/>
      <c r="D131" s="6"/>
      <c r="E131" s="6"/>
      <c r="F131" s="6"/>
    </row>
    <row r="132">
      <c r="A132" s="6"/>
      <c r="B132" s="6"/>
      <c r="C132" s="6"/>
      <c r="D132" s="6"/>
      <c r="E132" s="6"/>
      <c r="F132" s="6"/>
    </row>
    <row r="133">
      <c r="A133" s="6"/>
      <c r="B133" s="6"/>
      <c r="C133" s="6"/>
      <c r="D133" s="6"/>
      <c r="E133" s="6"/>
      <c r="F133" s="6"/>
    </row>
    <row r="134">
      <c r="A134" s="6"/>
      <c r="B134" s="6"/>
      <c r="C134" s="6"/>
      <c r="D134" s="6"/>
      <c r="E134" s="6"/>
      <c r="F134" s="6"/>
    </row>
    <row r="135">
      <c r="A135" s="6"/>
      <c r="B135" s="6"/>
      <c r="C135" s="6"/>
      <c r="D135" s="6"/>
      <c r="E135" s="6"/>
      <c r="F135" s="6"/>
    </row>
    <row r="136">
      <c r="A136" s="6"/>
      <c r="B136" s="6"/>
      <c r="C136" s="6"/>
      <c r="D136" s="6"/>
      <c r="E136" s="6"/>
      <c r="F136" s="6"/>
    </row>
    <row r="137">
      <c r="A137" s="6"/>
      <c r="B137" s="6"/>
      <c r="C137" s="6"/>
      <c r="D137" s="6"/>
      <c r="E137" s="6"/>
      <c r="F137" s="6"/>
    </row>
    <row r="138">
      <c r="A138" s="6"/>
      <c r="B138" s="6"/>
      <c r="C138" s="6"/>
      <c r="D138" s="6"/>
      <c r="E138" s="6"/>
      <c r="F138" s="6"/>
    </row>
    <row r="139">
      <c r="A139" s="6"/>
      <c r="B139" s="6"/>
      <c r="C139" s="6"/>
      <c r="D139" s="6"/>
      <c r="E139" s="6"/>
      <c r="F139" s="6"/>
    </row>
    <row r="140">
      <c r="A140" s="6"/>
      <c r="B140" s="6"/>
      <c r="C140" s="6"/>
      <c r="D140" s="6"/>
      <c r="E140" s="6"/>
      <c r="F140" s="6"/>
    </row>
    <row r="141">
      <c r="A141" s="6"/>
      <c r="B141" s="6"/>
      <c r="C141" s="6"/>
      <c r="D141" s="6"/>
      <c r="E141" s="6"/>
      <c r="F141" s="6"/>
    </row>
    <row r="142">
      <c r="A142" s="6"/>
      <c r="B142" s="6"/>
      <c r="C142" s="6"/>
      <c r="D142" s="6"/>
      <c r="E142" s="6"/>
      <c r="F142" s="6"/>
    </row>
    <row r="143">
      <c r="A143" s="6"/>
      <c r="B143" s="6"/>
      <c r="C143" s="6"/>
      <c r="D143" s="6"/>
      <c r="E143" s="6"/>
      <c r="F143" s="6"/>
    </row>
    <row r="144">
      <c r="A144" s="6"/>
      <c r="B144" s="6"/>
      <c r="C144" s="6"/>
      <c r="D144" s="6"/>
      <c r="E144" s="6"/>
      <c r="F144" s="6"/>
    </row>
    <row r="145">
      <c r="A145" s="6"/>
      <c r="B145" s="6"/>
      <c r="C145" s="6"/>
      <c r="D145" s="6"/>
      <c r="E145" s="6"/>
      <c r="F145" s="6"/>
    </row>
    <row r="146">
      <c r="A146" s="6"/>
      <c r="B146" s="6"/>
      <c r="C146" s="6"/>
      <c r="D146" s="6"/>
      <c r="E146" s="6"/>
      <c r="F146" s="6"/>
    </row>
    <row r="147">
      <c r="A147" s="6"/>
      <c r="B147" s="6"/>
      <c r="C147" s="6"/>
      <c r="D147" s="6"/>
      <c r="E147" s="6"/>
      <c r="F147" s="6"/>
    </row>
    <row r="148">
      <c r="A148" s="6"/>
      <c r="B148" s="6"/>
      <c r="C148" s="6"/>
      <c r="D148" s="6"/>
      <c r="E148" s="6"/>
      <c r="F148" s="6"/>
    </row>
    <row r="149">
      <c r="A149" s="6"/>
      <c r="B149" s="6"/>
      <c r="C149" s="6"/>
      <c r="D149" s="6"/>
      <c r="E149" s="6"/>
      <c r="F149" s="6"/>
    </row>
    <row r="150">
      <c r="A150" s="6"/>
      <c r="B150" s="6"/>
      <c r="C150" s="6"/>
      <c r="D150" s="6"/>
      <c r="E150" s="6"/>
      <c r="F150" s="6"/>
    </row>
    <row r="151">
      <c r="A151" s="6"/>
      <c r="B151" s="6"/>
      <c r="C151" s="6"/>
      <c r="D151" s="6"/>
      <c r="E151" s="6"/>
      <c r="F151" s="6"/>
    </row>
    <row r="152">
      <c r="A152" s="6"/>
      <c r="B152" s="6"/>
      <c r="C152" s="6"/>
      <c r="D152" s="6"/>
      <c r="E152" s="6"/>
      <c r="F152" s="6"/>
    </row>
    <row r="153">
      <c r="A153" s="6"/>
      <c r="B153" s="6"/>
      <c r="C153" s="6"/>
      <c r="D153" s="6"/>
      <c r="E153" s="6"/>
      <c r="F153" s="6"/>
    </row>
    <row r="154">
      <c r="A154" s="6"/>
      <c r="B154" s="6"/>
      <c r="C154" s="6"/>
      <c r="D154" s="6"/>
      <c r="E154" s="6"/>
      <c r="F154" s="6"/>
    </row>
    <row r="155">
      <c r="A155" s="6"/>
      <c r="B155" s="6"/>
      <c r="C155" s="6"/>
      <c r="D155" s="6"/>
      <c r="E155" s="6"/>
      <c r="F155" s="6"/>
    </row>
    <row r="156">
      <c r="A156" s="6"/>
      <c r="B156" s="6"/>
      <c r="C156" s="6"/>
      <c r="D156" s="6"/>
      <c r="E156" s="6"/>
      <c r="F156" s="6"/>
    </row>
    <row r="157">
      <c r="A157" s="6"/>
      <c r="B157" s="6"/>
      <c r="C157" s="6"/>
      <c r="D157" s="6"/>
      <c r="E157" s="6"/>
      <c r="F157" s="6"/>
    </row>
    <row r="158">
      <c r="A158" s="6"/>
      <c r="B158" s="6"/>
      <c r="C158" s="6"/>
      <c r="D158" s="6"/>
      <c r="E158" s="6"/>
      <c r="F158" s="6"/>
    </row>
    <row r="159">
      <c r="A159" s="6"/>
      <c r="B159" s="6"/>
      <c r="C159" s="6"/>
      <c r="D159" s="6"/>
      <c r="E159" s="6"/>
      <c r="F159" s="6"/>
    </row>
    <row r="160">
      <c r="A160" s="6"/>
      <c r="B160" s="6"/>
      <c r="C160" s="6"/>
      <c r="D160" s="6"/>
      <c r="E160" s="6"/>
      <c r="F160" s="6"/>
    </row>
    <row r="161">
      <c r="A161" s="6"/>
      <c r="B161" s="6"/>
      <c r="C161" s="6"/>
      <c r="D161" s="6"/>
      <c r="E161" s="6"/>
      <c r="F161" s="6"/>
    </row>
    <row r="162">
      <c r="A162" s="6"/>
      <c r="B162" s="6"/>
      <c r="C162" s="6"/>
      <c r="D162" s="6"/>
      <c r="E162" s="6"/>
      <c r="F162" s="6"/>
    </row>
    <row r="163">
      <c r="A163" s="6"/>
      <c r="B163" s="6"/>
      <c r="C163" s="6"/>
      <c r="D163" s="6"/>
      <c r="E163" s="6"/>
      <c r="F163" s="6"/>
    </row>
    <row r="164">
      <c r="A164" s="6"/>
      <c r="B164" s="6"/>
      <c r="C164" s="6"/>
      <c r="D164" s="6"/>
      <c r="E164" s="6"/>
      <c r="F164" s="6"/>
    </row>
    <row r="165">
      <c r="A165" s="6"/>
      <c r="B165" s="6"/>
      <c r="C165" s="6"/>
      <c r="D165" s="6"/>
      <c r="E165" s="6"/>
      <c r="F165" s="6"/>
    </row>
    <row r="166">
      <c r="A166" s="6"/>
      <c r="B166" s="6"/>
      <c r="C166" s="6"/>
      <c r="D166" s="6"/>
      <c r="E166" s="6"/>
      <c r="F166" s="6"/>
    </row>
    <row r="167">
      <c r="A167" s="6"/>
      <c r="B167" s="6"/>
      <c r="C167" s="6"/>
      <c r="D167" s="6"/>
      <c r="E167" s="6"/>
      <c r="F167" s="6"/>
    </row>
    <row r="168">
      <c r="A168" s="6"/>
      <c r="B168" s="6"/>
      <c r="C168" s="6"/>
      <c r="D168" s="6"/>
      <c r="E168" s="6"/>
      <c r="F168" s="6"/>
    </row>
    <row r="169">
      <c r="A169" s="6"/>
      <c r="B169" s="6"/>
      <c r="C169" s="6"/>
      <c r="D169" s="6"/>
      <c r="E169" s="6"/>
      <c r="F169" s="6"/>
    </row>
    <row r="170">
      <c r="A170" s="6"/>
      <c r="B170" s="6"/>
      <c r="C170" s="6"/>
      <c r="D170" s="6"/>
      <c r="E170" s="6"/>
      <c r="F170" s="6"/>
    </row>
    <row r="171">
      <c r="A171" s="6"/>
      <c r="B171" s="6"/>
      <c r="C171" s="6"/>
      <c r="D171" s="6"/>
      <c r="E171" s="6"/>
      <c r="F171" s="6"/>
    </row>
    <row r="172">
      <c r="A172" s="6"/>
      <c r="B172" s="6"/>
      <c r="C172" s="6"/>
      <c r="D172" s="6"/>
      <c r="E172" s="6"/>
      <c r="F172" s="6"/>
    </row>
    <row r="173">
      <c r="A173" s="6"/>
      <c r="B173" s="6"/>
      <c r="C173" s="6"/>
      <c r="D173" s="6"/>
      <c r="E173" s="6"/>
      <c r="F173" s="6"/>
    </row>
    <row r="174">
      <c r="A174" s="6"/>
      <c r="B174" s="6"/>
      <c r="C174" s="6"/>
      <c r="D174" s="6"/>
      <c r="E174" s="6"/>
      <c r="F174" s="6"/>
    </row>
    <row r="175">
      <c r="A175" s="6"/>
      <c r="B175" s="6"/>
      <c r="C175" s="6"/>
      <c r="D175" s="6"/>
      <c r="E175" s="6"/>
      <c r="F175" s="6"/>
    </row>
    <row r="176">
      <c r="A176" s="6"/>
      <c r="B176" s="6"/>
      <c r="C176" s="6"/>
      <c r="D176" s="6"/>
      <c r="E176" s="6"/>
      <c r="F176" s="6"/>
    </row>
    <row r="177">
      <c r="A177" s="6"/>
      <c r="B177" s="6"/>
      <c r="C177" s="6"/>
      <c r="D177" s="6"/>
      <c r="E177" s="6"/>
      <c r="F177" s="6"/>
    </row>
    <row r="178">
      <c r="A178" s="6"/>
      <c r="B178" s="6"/>
      <c r="C178" s="6"/>
      <c r="D178" s="6"/>
      <c r="E178" s="6"/>
      <c r="F178" s="6"/>
    </row>
    <row r="179">
      <c r="A179" s="6"/>
      <c r="B179" s="6"/>
      <c r="C179" s="6"/>
      <c r="D179" s="6"/>
      <c r="E179" s="6"/>
      <c r="F179" s="6"/>
    </row>
    <row r="180">
      <c r="A180" s="6"/>
      <c r="B180" s="6"/>
      <c r="C180" s="6"/>
      <c r="D180" s="6"/>
      <c r="E180" s="6"/>
      <c r="F180" s="6"/>
    </row>
    <row r="181">
      <c r="A181" s="6"/>
      <c r="B181" s="6"/>
      <c r="C181" s="6"/>
      <c r="D181" s="6"/>
      <c r="E181" s="6"/>
      <c r="F181" s="6"/>
    </row>
    <row r="182">
      <c r="A182" s="6"/>
      <c r="B182" s="6"/>
      <c r="C182" s="6"/>
      <c r="D182" s="6"/>
      <c r="E182" s="6"/>
      <c r="F182" s="6"/>
    </row>
    <row r="183">
      <c r="A183" s="6"/>
      <c r="B183" s="6"/>
      <c r="C183" s="6"/>
      <c r="D183" s="6"/>
      <c r="E183" s="6"/>
      <c r="F183" s="6"/>
    </row>
    <row r="184">
      <c r="A184" s="6"/>
      <c r="B184" s="6"/>
      <c r="C184" s="6"/>
      <c r="D184" s="6"/>
      <c r="E184" s="6"/>
      <c r="F184" s="6"/>
    </row>
    <row r="185">
      <c r="A185" s="6"/>
      <c r="B185" s="6"/>
      <c r="C185" s="6"/>
      <c r="D185" s="6"/>
      <c r="E185" s="6"/>
      <c r="F185" s="6"/>
    </row>
    <row r="186">
      <c r="A186" s="6"/>
      <c r="B186" s="6"/>
      <c r="C186" s="6"/>
      <c r="D186" s="6"/>
      <c r="E186" s="6"/>
      <c r="F186" s="6"/>
    </row>
    <row r="187">
      <c r="A187" s="6"/>
      <c r="B187" s="6"/>
      <c r="C187" s="6"/>
      <c r="D187" s="6"/>
      <c r="E187" s="6"/>
      <c r="F187" s="6"/>
    </row>
    <row r="188">
      <c r="A188" s="6"/>
      <c r="B188" s="6"/>
      <c r="C188" s="6"/>
      <c r="D188" s="6"/>
      <c r="E188" s="6"/>
      <c r="F188" s="6"/>
    </row>
    <row r="189">
      <c r="A189" s="6"/>
      <c r="B189" s="6"/>
      <c r="C189" s="6"/>
      <c r="D189" s="6"/>
      <c r="E189" s="6"/>
      <c r="F189" s="6"/>
    </row>
    <row r="190">
      <c r="A190" s="6"/>
      <c r="B190" s="6"/>
      <c r="C190" s="6"/>
      <c r="D190" s="6"/>
      <c r="E190" s="6"/>
      <c r="F190" s="6"/>
    </row>
    <row r="191">
      <c r="A191" s="6"/>
      <c r="B191" s="6"/>
      <c r="C191" s="6"/>
      <c r="D191" s="6"/>
      <c r="E191" s="6"/>
      <c r="F191" s="6"/>
    </row>
    <row r="192">
      <c r="A192" s="6"/>
      <c r="B192" s="6"/>
      <c r="C192" s="6"/>
      <c r="D192" s="6"/>
      <c r="E192" s="6"/>
      <c r="F192" s="6"/>
    </row>
    <row r="193">
      <c r="A193" s="6"/>
      <c r="B193" s="6"/>
      <c r="C193" s="6"/>
      <c r="D193" s="6"/>
      <c r="E193" s="6"/>
      <c r="F193" s="6"/>
    </row>
    <row r="194">
      <c r="A194" s="6"/>
      <c r="B194" s="6"/>
      <c r="C194" s="6"/>
      <c r="D194" s="6"/>
      <c r="E194" s="6"/>
      <c r="F194" s="6"/>
    </row>
    <row r="195">
      <c r="A195" s="6"/>
      <c r="B195" s="6"/>
      <c r="C195" s="6"/>
      <c r="D195" s="6"/>
      <c r="E195" s="6"/>
      <c r="F195" s="6"/>
    </row>
    <row r="196">
      <c r="A196" s="6"/>
      <c r="B196" s="6"/>
      <c r="C196" s="6"/>
      <c r="D196" s="6"/>
      <c r="E196" s="6"/>
      <c r="F196" s="6"/>
    </row>
    <row r="197">
      <c r="A197" s="6"/>
      <c r="B197" s="6"/>
      <c r="C197" s="6"/>
      <c r="D197" s="6"/>
      <c r="E197" s="6"/>
      <c r="F197" s="6"/>
    </row>
    <row r="198">
      <c r="A198" s="6"/>
      <c r="B198" s="6"/>
      <c r="C198" s="6"/>
      <c r="D198" s="6"/>
      <c r="E198" s="6"/>
      <c r="F198" s="6"/>
    </row>
    <row r="199">
      <c r="A199" s="6"/>
      <c r="B199" s="6"/>
      <c r="C199" s="6"/>
      <c r="D199" s="6"/>
      <c r="E199" s="6"/>
      <c r="F199" s="6"/>
    </row>
    <row r="200">
      <c r="A200" s="6"/>
      <c r="B200" s="6"/>
      <c r="C200" s="6"/>
      <c r="D200" s="6"/>
      <c r="E200" s="6"/>
      <c r="F200" s="6"/>
    </row>
    <row r="201">
      <c r="A201" s="6"/>
      <c r="B201" s="6"/>
      <c r="C201" s="6"/>
      <c r="D201" s="6"/>
      <c r="E201" s="6"/>
      <c r="F201" s="6"/>
    </row>
    <row r="202">
      <c r="A202" s="6"/>
      <c r="B202" s="6"/>
      <c r="C202" s="6"/>
      <c r="D202" s="6"/>
      <c r="E202" s="6"/>
      <c r="F202" s="6"/>
    </row>
    <row r="203">
      <c r="A203" s="6"/>
      <c r="B203" s="6"/>
      <c r="C203" s="6"/>
      <c r="D203" s="6"/>
      <c r="E203" s="6"/>
      <c r="F203" s="6"/>
    </row>
    <row r="204">
      <c r="A204" s="6"/>
      <c r="B204" s="6"/>
      <c r="C204" s="6"/>
      <c r="D204" s="6"/>
      <c r="E204" s="6"/>
      <c r="F204" s="6"/>
    </row>
    <row r="205">
      <c r="A205" s="6"/>
      <c r="B205" s="6"/>
      <c r="C205" s="6"/>
      <c r="D205" s="6"/>
      <c r="E205" s="6"/>
      <c r="F205" s="6"/>
    </row>
    <row r="206">
      <c r="A206" s="6"/>
      <c r="B206" s="6"/>
      <c r="C206" s="6"/>
      <c r="D206" s="6"/>
      <c r="E206" s="6"/>
      <c r="F206" s="6"/>
    </row>
    <row r="207">
      <c r="A207" s="6"/>
      <c r="B207" s="6"/>
      <c r="C207" s="6"/>
      <c r="D207" s="6"/>
      <c r="E207" s="6"/>
      <c r="F207" s="6"/>
    </row>
    <row r="208">
      <c r="A208" s="6"/>
      <c r="B208" s="6"/>
      <c r="C208" s="6"/>
      <c r="D208" s="6"/>
      <c r="E208" s="6"/>
      <c r="F208" s="6"/>
    </row>
    <row r="209">
      <c r="A209" s="6"/>
      <c r="B209" s="6"/>
      <c r="C209" s="6"/>
      <c r="D209" s="6"/>
      <c r="E209" s="6"/>
      <c r="F209" s="6"/>
    </row>
    <row r="210">
      <c r="A210" s="6"/>
      <c r="B210" s="6"/>
      <c r="C210" s="6"/>
      <c r="D210" s="6"/>
      <c r="E210" s="6"/>
      <c r="F210" s="6"/>
    </row>
    <row r="211">
      <c r="A211" s="6"/>
      <c r="B211" s="6"/>
      <c r="C211" s="6"/>
      <c r="D211" s="6"/>
      <c r="E211" s="6"/>
      <c r="F211" s="6"/>
    </row>
    <row r="212">
      <c r="A212" s="6"/>
      <c r="B212" s="6"/>
      <c r="C212" s="6"/>
      <c r="D212" s="6"/>
      <c r="E212" s="6"/>
      <c r="F212" s="6"/>
    </row>
    <row r="213">
      <c r="A213" s="6"/>
      <c r="B213" s="6"/>
      <c r="C213" s="6"/>
      <c r="D213" s="6"/>
      <c r="E213" s="6"/>
      <c r="F213" s="6"/>
    </row>
    <row r="214">
      <c r="A214" s="6"/>
      <c r="B214" s="6"/>
      <c r="C214" s="6"/>
      <c r="D214" s="6"/>
      <c r="E214" s="6"/>
      <c r="F214" s="6"/>
    </row>
    <row r="215">
      <c r="A215" s="6"/>
      <c r="B215" s="6"/>
      <c r="C215" s="6"/>
      <c r="D215" s="6"/>
      <c r="E215" s="6"/>
      <c r="F215" s="6"/>
    </row>
    <row r="216">
      <c r="A216" s="6"/>
      <c r="B216" s="6"/>
      <c r="C216" s="6"/>
      <c r="D216" s="6"/>
      <c r="E216" s="6"/>
      <c r="F216" s="6"/>
    </row>
    <row r="217">
      <c r="A217" s="6"/>
      <c r="B217" s="6"/>
      <c r="C217" s="6"/>
      <c r="D217" s="6"/>
      <c r="E217" s="6"/>
      <c r="F217" s="6"/>
    </row>
    <row r="218">
      <c r="A218" s="6"/>
      <c r="B218" s="6"/>
      <c r="C218" s="6"/>
      <c r="D218" s="6"/>
      <c r="E218" s="6"/>
      <c r="F218" s="6"/>
    </row>
    <row r="219">
      <c r="A219" s="6"/>
      <c r="B219" s="6"/>
      <c r="C219" s="6"/>
      <c r="D219" s="6"/>
      <c r="E219" s="6"/>
      <c r="F219" s="6"/>
    </row>
    <row r="220">
      <c r="A220" s="6"/>
      <c r="B220" s="6"/>
      <c r="C220" s="6"/>
      <c r="D220" s="6"/>
      <c r="E220" s="6"/>
      <c r="F220" s="6"/>
    </row>
    <row r="221">
      <c r="A221" s="6"/>
      <c r="B221" s="6"/>
      <c r="C221" s="6"/>
      <c r="D221" s="6"/>
      <c r="E221" s="6"/>
      <c r="F221" s="6"/>
    </row>
    <row r="222">
      <c r="A222" s="6"/>
      <c r="B222" s="6"/>
      <c r="C222" s="6"/>
      <c r="D222" s="6"/>
      <c r="E222" s="6"/>
      <c r="F222" s="6"/>
    </row>
    <row r="223">
      <c r="A223" s="6"/>
      <c r="B223" s="6"/>
      <c r="C223" s="6"/>
      <c r="D223" s="6"/>
      <c r="E223" s="6"/>
      <c r="F223" s="6"/>
    </row>
    <row r="224">
      <c r="A224" s="6"/>
      <c r="B224" s="6"/>
      <c r="C224" s="6"/>
      <c r="D224" s="6"/>
      <c r="E224" s="6"/>
      <c r="F224" s="6"/>
    </row>
    <row r="225">
      <c r="A225" s="6"/>
      <c r="B225" s="6"/>
      <c r="C225" s="6"/>
      <c r="D225" s="6"/>
      <c r="E225" s="6"/>
      <c r="F225" s="6"/>
    </row>
    <row r="226">
      <c r="A226" s="6"/>
      <c r="B226" s="6"/>
      <c r="C226" s="6"/>
      <c r="D226" s="6"/>
      <c r="E226" s="6"/>
      <c r="F226" s="6"/>
    </row>
    <row r="227">
      <c r="A227" s="6"/>
      <c r="B227" s="6"/>
      <c r="C227" s="6"/>
      <c r="D227" s="6"/>
      <c r="E227" s="6"/>
      <c r="F227" s="6"/>
    </row>
    <row r="228">
      <c r="A228" s="6"/>
      <c r="B228" s="6"/>
      <c r="C228" s="6"/>
      <c r="D228" s="6"/>
      <c r="E228" s="6"/>
      <c r="F228" s="6"/>
    </row>
    <row r="229">
      <c r="A229" s="6"/>
      <c r="B229" s="6"/>
      <c r="C229" s="6"/>
      <c r="D229" s="6"/>
      <c r="E229" s="6"/>
      <c r="F229" s="6"/>
    </row>
    <row r="230">
      <c r="A230" s="6"/>
      <c r="B230" s="6"/>
      <c r="C230" s="6"/>
      <c r="D230" s="6"/>
      <c r="E230" s="6"/>
      <c r="F230" s="6"/>
    </row>
    <row r="231">
      <c r="A231" s="6"/>
      <c r="B231" s="6"/>
      <c r="C231" s="6"/>
      <c r="D231" s="6"/>
      <c r="E231" s="6"/>
      <c r="F231" s="6"/>
    </row>
    <row r="232">
      <c r="A232" s="6"/>
      <c r="B232" s="6"/>
      <c r="C232" s="6"/>
      <c r="D232" s="6"/>
      <c r="E232" s="6"/>
      <c r="F232" s="6"/>
    </row>
    <row r="233">
      <c r="A233" s="6"/>
      <c r="B233" s="6"/>
      <c r="C233" s="6"/>
      <c r="D233" s="6"/>
      <c r="E233" s="6"/>
      <c r="F233" s="6"/>
    </row>
    <row r="234">
      <c r="A234" s="6"/>
      <c r="B234" s="6"/>
      <c r="C234" s="6"/>
      <c r="D234" s="6"/>
      <c r="E234" s="6"/>
      <c r="F234" s="6"/>
    </row>
    <row r="235">
      <c r="A235" s="6"/>
      <c r="B235" s="6"/>
      <c r="C235" s="6"/>
      <c r="D235" s="6"/>
      <c r="E235" s="6"/>
      <c r="F235" s="6"/>
    </row>
    <row r="236">
      <c r="A236" s="6"/>
      <c r="B236" s="6"/>
      <c r="C236" s="6"/>
      <c r="D236" s="6"/>
      <c r="E236" s="6"/>
      <c r="F236" s="6"/>
    </row>
    <row r="237">
      <c r="A237" s="6"/>
      <c r="B237" s="6"/>
      <c r="C237" s="6"/>
      <c r="D237" s="6"/>
      <c r="E237" s="6"/>
      <c r="F237" s="6"/>
    </row>
    <row r="238">
      <c r="A238" s="6"/>
      <c r="B238" s="6"/>
      <c r="C238" s="6"/>
      <c r="D238" s="6"/>
      <c r="E238" s="6"/>
      <c r="F238" s="6"/>
    </row>
    <row r="239">
      <c r="A239" s="6"/>
      <c r="B239" s="6"/>
      <c r="C239" s="6"/>
      <c r="D239" s="6"/>
      <c r="E239" s="6"/>
      <c r="F239" s="6"/>
    </row>
    <row r="240">
      <c r="A240" s="6"/>
      <c r="B240" s="6"/>
      <c r="C240" s="6"/>
      <c r="D240" s="6"/>
      <c r="E240" s="6"/>
      <c r="F240" s="6"/>
    </row>
    <row r="241">
      <c r="A241" s="6"/>
      <c r="B241" s="6"/>
      <c r="C241" s="6"/>
      <c r="D241" s="6"/>
      <c r="E241" s="6"/>
      <c r="F241" s="6"/>
    </row>
    <row r="242">
      <c r="A242" s="6"/>
      <c r="B242" s="6"/>
      <c r="C242" s="6"/>
      <c r="D242" s="6"/>
      <c r="E242" s="6"/>
      <c r="F242" s="6"/>
    </row>
    <row r="243">
      <c r="A243" s="6"/>
      <c r="B243" s="6"/>
      <c r="C243" s="6"/>
      <c r="D243" s="6"/>
      <c r="E243" s="6"/>
      <c r="F243" s="6"/>
    </row>
    <row r="244">
      <c r="A244" s="6"/>
      <c r="B244" s="6"/>
      <c r="C244" s="6"/>
      <c r="D244" s="6"/>
      <c r="E244" s="6"/>
      <c r="F244" s="6"/>
    </row>
    <row r="245">
      <c r="A245" s="6"/>
      <c r="B245" s="6"/>
      <c r="C245" s="6"/>
      <c r="D245" s="6"/>
      <c r="E245" s="6"/>
      <c r="F245" s="6"/>
    </row>
    <row r="246">
      <c r="A246" s="6"/>
      <c r="B246" s="6"/>
      <c r="C246" s="6"/>
      <c r="D246" s="6"/>
      <c r="E246" s="6"/>
      <c r="F246" s="6"/>
    </row>
    <row r="247">
      <c r="A247" s="6"/>
      <c r="B247" s="6"/>
      <c r="C247" s="6"/>
      <c r="D247" s="6"/>
      <c r="E247" s="6"/>
      <c r="F247" s="6"/>
    </row>
    <row r="248">
      <c r="A248" s="6"/>
      <c r="B248" s="6"/>
      <c r="C248" s="6"/>
      <c r="D248" s="6"/>
      <c r="E248" s="6"/>
      <c r="F248" s="6"/>
    </row>
    <row r="249">
      <c r="A249" s="6"/>
      <c r="B249" s="6"/>
      <c r="C249" s="6"/>
      <c r="D249" s="6"/>
      <c r="E249" s="6"/>
      <c r="F249" s="6"/>
    </row>
    <row r="250">
      <c r="A250" s="6"/>
      <c r="B250" s="6"/>
      <c r="C250" s="6"/>
      <c r="D250" s="6"/>
      <c r="E250" s="6"/>
      <c r="F250" s="6"/>
    </row>
    <row r="251">
      <c r="A251" s="6"/>
      <c r="B251" s="6"/>
      <c r="C251" s="6"/>
      <c r="D251" s="6"/>
      <c r="E251" s="6"/>
      <c r="F251" s="6"/>
    </row>
    <row r="252">
      <c r="A252" s="6"/>
      <c r="B252" s="6"/>
      <c r="C252" s="6"/>
      <c r="D252" s="6"/>
      <c r="E252" s="6"/>
      <c r="F252" s="6"/>
    </row>
    <row r="253">
      <c r="A253" s="6"/>
      <c r="B253" s="6"/>
      <c r="C253" s="6"/>
      <c r="D253" s="6"/>
      <c r="E253" s="6"/>
      <c r="F253" s="6"/>
    </row>
    <row r="254">
      <c r="A254" s="6"/>
      <c r="B254" s="6"/>
      <c r="C254" s="6"/>
      <c r="D254" s="6"/>
      <c r="E254" s="6"/>
      <c r="F254" s="6"/>
    </row>
    <row r="255">
      <c r="A255" s="6"/>
      <c r="B255" s="6"/>
      <c r="C255" s="6"/>
      <c r="D255" s="6"/>
      <c r="E255" s="6"/>
      <c r="F255" s="6"/>
    </row>
    <row r="256">
      <c r="A256" s="6"/>
      <c r="B256" s="6"/>
      <c r="C256" s="6"/>
      <c r="D256" s="6"/>
      <c r="E256" s="6"/>
      <c r="F256" s="6"/>
    </row>
    <row r="257">
      <c r="A257" s="6"/>
      <c r="B257" s="6"/>
      <c r="C257" s="6"/>
      <c r="D257" s="6"/>
      <c r="E257" s="6"/>
      <c r="F257" s="6"/>
    </row>
    <row r="258">
      <c r="A258" s="6"/>
      <c r="B258" s="6"/>
      <c r="C258" s="6"/>
      <c r="D258" s="6"/>
      <c r="E258" s="6"/>
      <c r="F258" s="6"/>
    </row>
    <row r="259">
      <c r="A259" s="6"/>
      <c r="B259" s="6"/>
      <c r="C259" s="6"/>
      <c r="D259" s="6"/>
      <c r="E259" s="6"/>
      <c r="F259" s="6"/>
    </row>
    <row r="260">
      <c r="A260" s="6"/>
      <c r="B260" s="6"/>
      <c r="C260" s="6"/>
      <c r="D260" s="6"/>
      <c r="E260" s="6"/>
      <c r="F260" s="6"/>
    </row>
    <row r="261">
      <c r="A261" s="6"/>
      <c r="B261" s="6"/>
      <c r="C261" s="6"/>
      <c r="D261" s="6"/>
      <c r="E261" s="6"/>
      <c r="F261" s="6"/>
    </row>
    <row r="262">
      <c r="A262" s="6"/>
      <c r="B262" s="6"/>
      <c r="C262" s="6"/>
      <c r="D262" s="6"/>
      <c r="E262" s="6"/>
      <c r="F262" s="6"/>
    </row>
    <row r="263">
      <c r="A263" s="6"/>
      <c r="B263" s="6"/>
      <c r="C263" s="6"/>
      <c r="D263" s="6"/>
      <c r="E263" s="6"/>
      <c r="F263" s="6"/>
    </row>
    <row r="264">
      <c r="A264" s="6"/>
      <c r="B264" s="6"/>
      <c r="C264" s="6"/>
      <c r="D264" s="6"/>
      <c r="E264" s="6"/>
      <c r="F264" s="6"/>
    </row>
    <row r="265">
      <c r="A265" s="6"/>
      <c r="B265" s="6"/>
      <c r="C265" s="6"/>
      <c r="D265" s="6"/>
      <c r="E265" s="6"/>
      <c r="F265" s="6"/>
    </row>
    <row r="266">
      <c r="A266" s="6"/>
      <c r="B266" s="6"/>
      <c r="C266" s="6"/>
      <c r="D266" s="6"/>
      <c r="E266" s="6"/>
      <c r="F266" s="6"/>
    </row>
    <row r="267">
      <c r="A267" s="6"/>
      <c r="B267" s="6"/>
      <c r="C267" s="6"/>
      <c r="D267" s="6"/>
      <c r="E267" s="6"/>
      <c r="F267" s="6"/>
    </row>
    <row r="268">
      <c r="A268" s="6"/>
      <c r="B268" s="6"/>
      <c r="C268" s="6"/>
      <c r="D268" s="6"/>
      <c r="E268" s="6"/>
      <c r="F268" s="6"/>
    </row>
    <row r="269">
      <c r="A269" s="6"/>
      <c r="B269" s="6"/>
      <c r="C269" s="6"/>
      <c r="D269" s="6"/>
      <c r="E269" s="6"/>
      <c r="F269" s="6"/>
    </row>
    <row r="270">
      <c r="A270" s="6"/>
      <c r="B270" s="6"/>
      <c r="C270" s="6"/>
      <c r="D270" s="6"/>
      <c r="E270" s="6"/>
      <c r="F270" s="6"/>
    </row>
    <row r="271">
      <c r="A271" s="6"/>
      <c r="B271" s="6"/>
      <c r="C271" s="6"/>
      <c r="D271" s="6"/>
      <c r="E271" s="6"/>
      <c r="F271" s="6"/>
    </row>
    <row r="272">
      <c r="A272" s="6"/>
      <c r="B272" s="6"/>
      <c r="C272" s="6"/>
      <c r="D272" s="6"/>
      <c r="E272" s="6"/>
      <c r="F272" s="6"/>
    </row>
    <row r="273">
      <c r="A273" s="6"/>
      <c r="B273" s="6"/>
      <c r="C273" s="6"/>
      <c r="D273" s="6"/>
      <c r="E273" s="6"/>
      <c r="F273" s="6"/>
    </row>
    <row r="274">
      <c r="A274" s="6"/>
      <c r="B274" s="6"/>
      <c r="C274" s="6"/>
      <c r="D274" s="6"/>
      <c r="E274" s="6"/>
      <c r="F274" s="6"/>
    </row>
    <row r="275">
      <c r="A275" s="6"/>
      <c r="B275" s="6"/>
      <c r="C275" s="6"/>
      <c r="D275" s="6"/>
      <c r="E275" s="6"/>
      <c r="F275" s="6"/>
    </row>
    <row r="276">
      <c r="A276" s="6"/>
      <c r="B276" s="6"/>
      <c r="C276" s="6"/>
      <c r="D276" s="6"/>
      <c r="E276" s="6"/>
      <c r="F276" s="6"/>
    </row>
    <row r="277">
      <c r="A277" s="6"/>
      <c r="B277" s="6"/>
      <c r="C277" s="6"/>
      <c r="D277" s="6"/>
      <c r="E277" s="6"/>
      <c r="F277" s="6"/>
    </row>
    <row r="278">
      <c r="A278" s="6"/>
      <c r="B278" s="6"/>
      <c r="C278" s="6"/>
      <c r="D278" s="6"/>
      <c r="E278" s="6"/>
      <c r="F278" s="6"/>
    </row>
    <row r="279">
      <c r="A279" s="6"/>
      <c r="B279" s="6"/>
      <c r="C279" s="6"/>
      <c r="D279" s="6"/>
      <c r="E279" s="6"/>
      <c r="F279" s="6"/>
    </row>
    <row r="280">
      <c r="A280" s="6"/>
      <c r="B280" s="6"/>
      <c r="C280" s="6"/>
      <c r="D280" s="6"/>
      <c r="E280" s="6"/>
      <c r="F280" s="6"/>
    </row>
    <row r="281">
      <c r="A281" s="6"/>
      <c r="B281" s="6"/>
      <c r="C281" s="6"/>
      <c r="D281" s="6"/>
      <c r="E281" s="6"/>
      <c r="F281" s="6"/>
    </row>
    <row r="282">
      <c r="A282" s="6"/>
      <c r="B282" s="6"/>
      <c r="C282" s="6"/>
      <c r="D282" s="6"/>
      <c r="E282" s="6"/>
      <c r="F282" s="6"/>
    </row>
    <row r="283">
      <c r="A283" s="6"/>
      <c r="B283" s="6"/>
      <c r="C283" s="6"/>
      <c r="D283" s="6"/>
      <c r="E283" s="6"/>
      <c r="F283" s="6"/>
    </row>
    <row r="284">
      <c r="A284" s="6"/>
      <c r="B284" s="6"/>
      <c r="C284" s="6"/>
      <c r="D284" s="6"/>
      <c r="E284" s="6"/>
      <c r="F284" s="6"/>
    </row>
    <row r="285">
      <c r="A285" s="6"/>
      <c r="B285" s="6"/>
      <c r="C285" s="6"/>
      <c r="D285" s="6"/>
      <c r="E285" s="6"/>
      <c r="F285" s="6"/>
    </row>
    <row r="286">
      <c r="A286" s="6"/>
      <c r="B286" s="6"/>
      <c r="C286" s="6"/>
      <c r="D286" s="6"/>
      <c r="E286" s="6"/>
      <c r="F286" s="6"/>
    </row>
    <row r="287">
      <c r="A287" s="6"/>
      <c r="B287" s="6"/>
      <c r="C287" s="6"/>
      <c r="D287" s="6"/>
      <c r="E287" s="6"/>
      <c r="F287" s="6"/>
    </row>
    <row r="288">
      <c r="A288" s="6"/>
      <c r="B288" s="6"/>
      <c r="C288" s="6"/>
      <c r="D288" s="6"/>
      <c r="E288" s="6"/>
      <c r="F288" s="6"/>
    </row>
    <row r="289">
      <c r="A289" s="6"/>
      <c r="B289" s="6"/>
      <c r="C289" s="6"/>
      <c r="D289" s="6"/>
      <c r="E289" s="6"/>
      <c r="F289" s="6"/>
    </row>
    <row r="290">
      <c r="A290" s="6"/>
      <c r="B290" s="6"/>
      <c r="C290" s="6"/>
      <c r="D290" s="6"/>
      <c r="E290" s="6"/>
      <c r="F290" s="6"/>
    </row>
    <row r="291">
      <c r="A291" s="6"/>
      <c r="B291" s="6"/>
      <c r="C291" s="6"/>
      <c r="D291" s="6"/>
      <c r="E291" s="6"/>
      <c r="F291" s="6"/>
    </row>
    <row r="292">
      <c r="A292" s="6"/>
      <c r="B292" s="6"/>
      <c r="C292" s="6"/>
      <c r="D292" s="6"/>
      <c r="E292" s="6"/>
      <c r="F292" s="6"/>
    </row>
    <row r="293">
      <c r="A293" s="6"/>
      <c r="B293" s="6"/>
      <c r="C293" s="6"/>
      <c r="D293" s="6"/>
      <c r="E293" s="6"/>
      <c r="F293" s="6"/>
    </row>
    <row r="294">
      <c r="A294" s="6"/>
      <c r="B294" s="6"/>
      <c r="C294" s="6"/>
      <c r="D294" s="6"/>
      <c r="E294" s="6"/>
      <c r="F294" s="6"/>
    </row>
    <row r="295">
      <c r="A295" s="6"/>
      <c r="B295" s="6"/>
      <c r="C295" s="6"/>
      <c r="D295" s="6"/>
      <c r="E295" s="6"/>
      <c r="F295" s="6"/>
    </row>
    <row r="296">
      <c r="A296" s="6"/>
      <c r="B296" s="6"/>
      <c r="C296" s="6"/>
      <c r="D296" s="6"/>
      <c r="E296" s="6"/>
      <c r="F296" s="6"/>
    </row>
    <row r="297">
      <c r="A297" s="6"/>
      <c r="B297" s="6"/>
      <c r="C297" s="6"/>
      <c r="D297" s="6"/>
      <c r="E297" s="6"/>
      <c r="F297" s="6"/>
    </row>
    <row r="298">
      <c r="A298" s="6"/>
      <c r="B298" s="6"/>
      <c r="C298" s="6"/>
      <c r="D298" s="6"/>
      <c r="E298" s="6"/>
      <c r="F298" s="6"/>
    </row>
    <row r="299">
      <c r="A299" s="6"/>
      <c r="B299" s="6"/>
      <c r="C299" s="6"/>
      <c r="D299" s="6"/>
      <c r="E299" s="6"/>
      <c r="F299" s="6"/>
    </row>
    <row r="300">
      <c r="A300" s="6"/>
      <c r="B300" s="6"/>
      <c r="C300" s="6"/>
      <c r="D300" s="6"/>
      <c r="E300" s="6"/>
      <c r="F300" s="6"/>
    </row>
    <row r="301">
      <c r="A301" s="6"/>
      <c r="B301" s="6"/>
      <c r="C301" s="6"/>
      <c r="D301" s="6"/>
      <c r="E301" s="6"/>
      <c r="F301" s="6"/>
    </row>
    <row r="302">
      <c r="A302" s="6"/>
      <c r="B302" s="6"/>
      <c r="C302" s="6"/>
      <c r="D302" s="6"/>
      <c r="E302" s="6"/>
      <c r="F302" s="6"/>
    </row>
    <row r="303">
      <c r="A303" s="6"/>
      <c r="B303" s="6"/>
      <c r="C303" s="6"/>
      <c r="D303" s="6"/>
      <c r="E303" s="6"/>
      <c r="F303" s="6"/>
    </row>
    <row r="304">
      <c r="A304" s="6"/>
      <c r="B304" s="6"/>
      <c r="C304" s="6"/>
      <c r="D304" s="6"/>
      <c r="E304" s="6"/>
      <c r="F304" s="6"/>
    </row>
    <row r="305">
      <c r="A305" s="6"/>
      <c r="B305" s="6"/>
      <c r="C305" s="6"/>
      <c r="D305" s="6"/>
      <c r="E305" s="6"/>
      <c r="F305" s="6"/>
    </row>
    <row r="306">
      <c r="A306" s="6"/>
      <c r="B306" s="6"/>
      <c r="C306" s="6"/>
      <c r="D306" s="6"/>
      <c r="E306" s="6"/>
      <c r="F306" s="6"/>
    </row>
    <row r="307">
      <c r="A307" s="6"/>
      <c r="B307" s="6"/>
      <c r="C307" s="6"/>
      <c r="D307" s="6"/>
      <c r="E307" s="6"/>
      <c r="F307" s="6"/>
    </row>
    <row r="308">
      <c r="A308" s="6"/>
      <c r="B308" s="6"/>
      <c r="C308" s="6"/>
      <c r="D308" s="6"/>
      <c r="E308" s="6"/>
      <c r="F308" s="6"/>
    </row>
    <row r="309">
      <c r="A309" s="6"/>
      <c r="B309" s="6"/>
      <c r="C309" s="6"/>
      <c r="D309" s="6"/>
      <c r="E309" s="6"/>
      <c r="F309" s="6"/>
    </row>
    <row r="310">
      <c r="A310" s="6"/>
      <c r="B310" s="6"/>
      <c r="C310" s="6"/>
      <c r="D310" s="6"/>
      <c r="E310" s="6"/>
      <c r="F310" s="6"/>
    </row>
    <row r="311">
      <c r="A311" s="6"/>
      <c r="B311" s="6"/>
      <c r="C311" s="6"/>
      <c r="D311" s="6"/>
      <c r="E311" s="6"/>
      <c r="F311" s="6"/>
    </row>
    <row r="312">
      <c r="A312" s="6"/>
      <c r="B312" s="6"/>
      <c r="C312" s="6"/>
      <c r="D312" s="6"/>
      <c r="E312" s="6"/>
      <c r="F312" s="6"/>
    </row>
    <row r="313">
      <c r="A313" s="6"/>
      <c r="B313" s="6"/>
      <c r="C313" s="6"/>
      <c r="D313" s="6"/>
      <c r="E313" s="6"/>
      <c r="F313" s="6"/>
    </row>
    <row r="314">
      <c r="A314" s="6"/>
      <c r="B314" s="6"/>
      <c r="C314" s="6"/>
      <c r="D314" s="6"/>
      <c r="E314" s="6"/>
      <c r="F314" s="6"/>
    </row>
    <row r="315">
      <c r="A315" s="6"/>
      <c r="B315" s="6"/>
      <c r="C315" s="6"/>
      <c r="D315" s="6"/>
      <c r="E315" s="6"/>
      <c r="F315" s="6"/>
    </row>
    <row r="316">
      <c r="A316" s="6"/>
      <c r="B316" s="6"/>
      <c r="C316" s="6"/>
      <c r="D316" s="6"/>
      <c r="E316" s="6"/>
      <c r="F316" s="6"/>
    </row>
    <row r="317">
      <c r="A317" s="6"/>
      <c r="B317" s="6"/>
      <c r="C317" s="6"/>
      <c r="D317" s="6"/>
      <c r="E317" s="6"/>
      <c r="F317" s="6"/>
    </row>
    <row r="318">
      <c r="A318" s="6"/>
      <c r="B318" s="6"/>
      <c r="C318" s="6"/>
      <c r="D318" s="6"/>
      <c r="E318" s="6"/>
      <c r="F318" s="6"/>
    </row>
    <row r="319">
      <c r="A319" s="6"/>
      <c r="B319" s="6"/>
      <c r="C319" s="6"/>
      <c r="D319" s="6"/>
      <c r="E319" s="6"/>
      <c r="F319" s="6"/>
    </row>
    <row r="320">
      <c r="A320" s="6"/>
      <c r="B320" s="6"/>
      <c r="C320" s="6"/>
      <c r="D320" s="6"/>
      <c r="E320" s="6"/>
      <c r="F320" s="6"/>
    </row>
    <row r="321">
      <c r="A321" s="6"/>
      <c r="B321" s="6"/>
      <c r="C321" s="6"/>
      <c r="D321" s="6"/>
      <c r="E321" s="6"/>
      <c r="F321" s="6"/>
    </row>
    <row r="322">
      <c r="A322" s="6"/>
      <c r="B322" s="6"/>
      <c r="C322" s="6"/>
      <c r="D322" s="6"/>
      <c r="E322" s="6"/>
      <c r="F322" s="6"/>
    </row>
    <row r="323">
      <c r="A323" s="6"/>
      <c r="B323" s="6"/>
      <c r="C323" s="6"/>
      <c r="D323" s="6"/>
      <c r="E323" s="6"/>
      <c r="F323" s="6"/>
    </row>
    <row r="324">
      <c r="A324" s="6"/>
      <c r="B324" s="6"/>
      <c r="C324" s="6"/>
      <c r="D324" s="6"/>
      <c r="E324" s="6"/>
      <c r="F324" s="6"/>
    </row>
    <row r="325">
      <c r="A325" s="6"/>
      <c r="B325" s="6"/>
      <c r="C325" s="6"/>
      <c r="D325" s="6"/>
      <c r="E325" s="6"/>
      <c r="F325" s="6"/>
    </row>
    <row r="326">
      <c r="A326" s="6"/>
      <c r="B326" s="6"/>
      <c r="C326" s="6"/>
      <c r="D326" s="6"/>
      <c r="E326" s="6"/>
      <c r="F326" s="6"/>
    </row>
    <row r="327">
      <c r="A327" s="6"/>
      <c r="B327" s="6"/>
      <c r="C327" s="6"/>
      <c r="D327" s="6"/>
      <c r="E327" s="6"/>
      <c r="F327" s="6"/>
    </row>
    <row r="328">
      <c r="A328" s="6"/>
      <c r="B328" s="6"/>
      <c r="C328" s="6"/>
      <c r="D328" s="6"/>
      <c r="E328" s="6"/>
      <c r="F328" s="6"/>
    </row>
    <row r="329">
      <c r="A329" s="6"/>
      <c r="B329" s="6"/>
      <c r="C329" s="6"/>
      <c r="D329" s="6"/>
      <c r="E329" s="6"/>
      <c r="F329" s="6"/>
    </row>
    <row r="330">
      <c r="A330" s="6"/>
      <c r="B330" s="6"/>
      <c r="C330" s="6"/>
      <c r="D330" s="6"/>
      <c r="E330" s="6"/>
      <c r="F330" s="6"/>
    </row>
    <row r="331">
      <c r="A331" s="6"/>
      <c r="B331" s="6"/>
      <c r="C331" s="6"/>
      <c r="D331" s="6"/>
      <c r="E331" s="6"/>
      <c r="F331" s="6"/>
    </row>
    <row r="332">
      <c r="A332" s="6"/>
      <c r="B332" s="6"/>
      <c r="C332" s="6"/>
      <c r="D332" s="6"/>
      <c r="E332" s="6"/>
      <c r="F332" s="6"/>
    </row>
    <row r="333">
      <c r="A333" s="6"/>
      <c r="B333" s="6"/>
      <c r="C333" s="6"/>
      <c r="D333" s="6"/>
      <c r="E333" s="6"/>
      <c r="F333" s="6"/>
    </row>
    <row r="334">
      <c r="A334" s="6"/>
      <c r="B334" s="6"/>
      <c r="C334" s="6"/>
      <c r="D334" s="6"/>
      <c r="E334" s="6"/>
      <c r="F334" s="6"/>
    </row>
    <row r="335">
      <c r="A335" s="6"/>
      <c r="B335" s="6"/>
      <c r="C335" s="6"/>
      <c r="D335" s="6"/>
      <c r="E335" s="6"/>
      <c r="F335" s="6"/>
    </row>
    <row r="336">
      <c r="A336" s="6"/>
      <c r="B336" s="6"/>
      <c r="C336" s="6"/>
      <c r="D336" s="6"/>
      <c r="E336" s="6"/>
      <c r="F336" s="6"/>
    </row>
    <row r="337">
      <c r="A337" s="6"/>
      <c r="B337" s="6"/>
      <c r="C337" s="6"/>
      <c r="D337" s="6"/>
      <c r="E337" s="6"/>
      <c r="F337" s="6"/>
    </row>
    <row r="338">
      <c r="A338" s="6"/>
      <c r="B338" s="6"/>
      <c r="C338" s="6"/>
      <c r="D338" s="6"/>
      <c r="E338" s="6"/>
      <c r="F338" s="6"/>
    </row>
    <row r="339">
      <c r="A339" s="6"/>
      <c r="B339" s="6"/>
      <c r="C339" s="6"/>
      <c r="D339" s="6"/>
      <c r="E339" s="6"/>
      <c r="F339" s="6"/>
    </row>
    <row r="340">
      <c r="A340" s="6"/>
      <c r="B340" s="6"/>
      <c r="C340" s="6"/>
      <c r="D340" s="6"/>
      <c r="E340" s="6"/>
      <c r="F340" s="6"/>
    </row>
    <row r="341">
      <c r="A341" s="6"/>
      <c r="B341" s="6"/>
      <c r="C341" s="6"/>
      <c r="D341" s="6"/>
      <c r="E341" s="6"/>
      <c r="F341" s="6"/>
    </row>
    <row r="342">
      <c r="A342" s="6"/>
      <c r="B342" s="6"/>
      <c r="C342" s="6"/>
      <c r="D342" s="6"/>
      <c r="E342" s="6"/>
      <c r="F342" s="6"/>
    </row>
    <row r="343">
      <c r="A343" s="6"/>
      <c r="B343" s="6"/>
      <c r="C343" s="6"/>
      <c r="D343" s="6"/>
      <c r="E343" s="6"/>
      <c r="F343" s="6"/>
    </row>
    <row r="344">
      <c r="A344" s="6"/>
      <c r="B344" s="6"/>
      <c r="C344" s="6"/>
      <c r="D344" s="6"/>
      <c r="E344" s="6"/>
      <c r="F344" s="6"/>
    </row>
    <row r="345">
      <c r="A345" s="6"/>
      <c r="B345" s="6"/>
      <c r="C345" s="6"/>
      <c r="D345" s="6"/>
      <c r="E345" s="6"/>
      <c r="F345" s="6"/>
    </row>
    <row r="346">
      <c r="A346" s="6"/>
      <c r="B346" s="6"/>
      <c r="C346" s="6"/>
      <c r="D346" s="6"/>
      <c r="E346" s="6"/>
      <c r="F346" s="6"/>
    </row>
    <row r="347">
      <c r="A347" s="6"/>
      <c r="B347" s="6"/>
      <c r="C347" s="6"/>
      <c r="D347" s="6"/>
      <c r="E347" s="6"/>
      <c r="F347" s="6"/>
    </row>
    <row r="348">
      <c r="A348" s="6"/>
      <c r="B348" s="6"/>
      <c r="C348" s="6"/>
      <c r="D348" s="6"/>
      <c r="E348" s="6"/>
      <c r="F348" s="6"/>
    </row>
    <row r="349">
      <c r="A349" s="6"/>
      <c r="B349" s="6"/>
      <c r="C349" s="6"/>
      <c r="D349" s="6"/>
      <c r="E349" s="6"/>
      <c r="F349" s="6"/>
    </row>
    <row r="350">
      <c r="A350" s="6"/>
      <c r="B350" s="6"/>
      <c r="C350" s="6"/>
      <c r="D350" s="6"/>
      <c r="E350" s="6"/>
      <c r="F350" s="6"/>
    </row>
    <row r="351">
      <c r="A351" s="6"/>
      <c r="B351" s="6"/>
      <c r="C351" s="6"/>
      <c r="D351" s="6"/>
      <c r="E351" s="6"/>
      <c r="F351" s="6"/>
    </row>
    <row r="352">
      <c r="A352" s="6"/>
      <c r="B352" s="6"/>
      <c r="C352" s="6"/>
      <c r="D352" s="6"/>
      <c r="E352" s="6"/>
      <c r="F352" s="6"/>
    </row>
    <row r="353">
      <c r="A353" s="6"/>
      <c r="B353" s="6"/>
      <c r="C353" s="6"/>
      <c r="D353" s="6"/>
      <c r="E353" s="6"/>
      <c r="F353" s="6"/>
    </row>
    <row r="354">
      <c r="A354" s="6"/>
      <c r="B354" s="6"/>
      <c r="C354" s="6"/>
      <c r="D354" s="6"/>
      <c r="E354" s="6"/>
      <c r="F354" s="6"/>
    </row>
    <row r="355">
      <c r="A355" s="6"/>
      <c r="B355" s="6"/>
      <c r="C355" s="6"/>
      <c r="D355" s="6"/>
      <c r="E355" s="6"/>
      <c r="F355" s="6"/>
    </row>
    <row r="356">
      <c r="A356" s="6"/>
      <c r="B356" s="6"/>
      <c r="C356" s="6"/>
      <c r="D356" s="6"/>
      <c r="E356" s="6"/>
      <c r="F356" s="6"/>
    </row>
    <row r="357">
      <c r="A357" s="6"/>
      <c r="B357" s="6"/>
      <c r="C357" s="6"/>
      <c r="D357" s="6"/>
      <c r="E357" s="6"/>
      <c r="F357" s="6"/>
    </row>
    <row r="358">
      <c r="A358" s="6"/>
      <c r="B358" s="6"/>
      <c r="C358" s="6"/>
      <c r="D358" s="6"/>
      <c r="E358" s="6"/>
      <c r="F358" s="6"/>
    </row>
    <row r="359">
      <c r="A359" s="6"/>
      <c r="B359" s="6"/>
      <c r="C359" s="6"/>
      <c r="D359" s="6"/>
      <c r="E359" s="6"/>
      <c r="F359" s="6"/>
    </row>
    <row r="360">
      <c r="A360" s="6"/>
      <c r="B360" s="6"/>
      <c r="C360" s="6"/>
      <c r="D360" s="6"/>
      <c r="E360" s="6"/>
      <c r="F360" s="6"/>
    </row>
    <row r="361">
      <c r="A361" s="6"/>
      <c r="B361" s="6"/>
      <c r="C361" s="6"/>
      <c r="D361" s="6"/>
      <c r="E361" s="6"/>
      <c r="F361" s="6"/>
    </row>
    <row r="362">
      <c r="A362" s="6"/>
      <c r="B362" s="6"/>
      <c r="C362" s="6"/>
      <c r="D362" s="6"/>
      <c r="E362" s="6"/>
      <c r="F362" s="6"/>
    </row>
    <row r="363">
      <c r="A363" s="6"/>
      <c r="B363" s="6"/>
      <c r="C363" s="6"/>
      <c r="D363" s="6"/>
      <c r="E363" s="6"/>
      <c r="F363" s="6"/>
    </row>
    <row r="364">
      <c r="A364" s="6"/>
      <c r="B364" s="6"/>
      <c r="C364" s="6"/>
      <c r="D364" s="6"/>
      <c r="E364" s="6"/>
      <c r="F364" s="6"/>
    </row>
    <row r="365">
      <c r="A365" s="6"/>
      <c r="B365" s="6"/>
      <c r="C365" s="6"/>
      <c r="D365" s="6"/>
      <c r="E365" s="6"/>
      <c r="F365" s="6"/>
    </row>
    <row r="366">
      <c r="A366" s="6"/>
      <c r="B366" s="6"/>
      <c r="C366" s="6"/>
      <c r="D366" s="6"/>
      <c r="E366" s="6"/>
      <c r="F366" s="6"/>
    </row>
    <row r="367">
      <c r="A367" s="6"/>
      <c r="B367" s="6"/>
      <c r="C367" s="6"/>
      <c r="D367" s="6"/>
      <c r="E367" s="6"/>
      <c r="F367" s="6"/>
    </row>
    <row r="368">
      <c r="A368" s="6"/>
      <c r="B368" s="6"/>
      <c r="C368" s="6"/>
      <c r="D368" s="6"/>
      <c r="E368" s="6"/>
      <c r="F368" s="6"/>
    </row>
    <row r="369">
      <c r="A369" s="6"/>
      <c r="B369" s="6"/>
      <c r="C369" s="6"/>
      <c r="D369" s="6"/>
      <c r="E369" s="6"/>
      <c r="F369" s="6"/>
    </row>
    <row r="370">
      <c r="A370" s="6"/>
      <c r="B370" s="6"/>
      <c r="C370" s="6"/>
      <c r="D370" s="6"/>
      <c r="E370" s="6"/>
      <c r="F370" s="6"/>
    </row>
    <row r="371">
      <c r="A371" s="6"/>
      <c r="B371" s="6"/>
      <c r="C371" s="6"/>
      <c r="D371" s="6"/>
      <c r="E371" s="6"/>
      <c r="F371" s="6"/>
    </row>
    <row r="372">
      <c r="A372" s="6"/>
      <c r="B372" s="6"/>
      <c r="C372" s="6"/>
      <c r="D372" s="6"/>
      <c r="E372" s="6"/>
      <c r="F372" s="6"/>
    </row>
    <row r="373">
      <c r="A373" s="6"/>
      <c r="B373" s="6"/>
      <c r="C373" s="6"/>
      <c r="D373" s="6"/>
      <c r="E373" s="6"/>
      <c r="F373" s="6"/>
    </row>
    <row r="374">
      <c r="A374" s="6"/>
      <c r="B374" s="6"/>
      <c r="C374" s="6"/>
      <c r="D374" s="6"/>
      <c r="E374" s="6"/>
      <c r="F374" s="6"/>
    </row>
    <row r="375">
      <c r="A375" s="6"/>
      <c r="B375" s="6"/>
      <c r="C375" s="6"/>
      <c r="D375" s="6"/>
      <c r="E375" s="6"/>
      <c r="F375" s="6"/>
    </row>
    <row r="376">
      <c r="A376" s="6"/>
      <c r="B376" s="6"/>
      <c r="C376" s="6"/>
      <c r="D376" s="6"/>
      <c r="E376" s="6"/>
      <c r="F376" s="6"/>
    </row>
    <row r="377">
      <c r="A377" s="6"/>
      <c r="B377" s="6"/>
      <c r="C377" s="6"/>
      <c r="D377" s="6"/>
      <c r="E377" s="6"/>
      <c r="F377" s="6"/>
    </row>
    <row r="378">
      <c r="A378" s="6"/>
      <c r="B378" s="6"/>
      <c r="C378" s="6"/>
      <c r="D378" s="6"/>
      <c r="E378" s="6"/>
      <c r="F378" s="6"/>
    </row>
    <row r="379">
      <c r="A379" s="6"/>
      <c r="B379" s="6"/>
      <c r="C379" s="6"/>
      <c r="D379" s="6"/>
      <c r="E379" s="6"/>
      <c r="F379" s="6"/>
    </row>
    <row r="380">
      <c r="A380" s="6"/>
      <c r="B380" s="6"/>
      <c r="C380" s="6"/>
      <c r="D380" s="6"/>
      <c r="E380" s="6"/>
      <c r="F380" s="6"/>
    </row>
    <row r="381">
      <c r="A381" s="6"/>
      <c r="B381" s="6"/>
      <c r="C381" s="6"/>
      <c r="D381" s="6"/>
      <c r="E381" s="6"/>
      <c r="F381" s="6"/>
    </row>
    <row r="382">
      <c r="A382" s="6"/>
      <c r="B382" s="6"/>
      <c r="C382" s="6"/>
      <c r="D382" s="6"/>
      <c r="E382" s="6"/>
      <c r="F382" s="6"/>
    </row>
    <row r="383">
      <c r="A383" s="6"/>
      <c r="B383" s="6"/>
      <c r="C383" s="6"/>
      <c r="D383" s="6"/>
      <c r="E383" s="6"/>
      <c r="F383" s="6"/>
    </row>
    <row r="384">
      <c r="A384" s="6"/>
      <c r="B384" s="6"/>
      <c r="C384" s="6"/>
      <c r="D384" s="6"/>
      <c r="E384" s="6"/>
      <c r="F384" s="6"/>
    </row>
    <row r="385">
      <c r="A385" s="6"/>
      <c r="B385" s="6"/>
      <c r="C385" s="6"/>
      <c r="D385" s="6"/>
      <c r="E385" s="6"/>
      <c r="F385" s="6"/>
    </row>
    <row r="386">
      <c r="A386" s="6"/>
      <c r="B386" s="6"/>
      <c r="C386" s="6"/>
      <c r="D386" s="6"/>
      <c r="E386" s="6"/>
      <c r="F386" s="6"/>
    </row>
    <row r="387">
      <c r="A387" s="6"/>
      <c r="B387" s="6"/>
      <c r="C387" s="6"/>
      <c r="D387" s="6"/>
      <c r="E387" s="6"/>
      <c r="F387" s="6"/>
    </row>
    <row r="388">
      <c r="A388" s="6"/>
      <c r="B388" s="6"/>
      <c r="C388" s="6"/>
      <c r="D388" s="6"/>
      <c r="E388" s="6"/>
      <c r="F388" s="6"/>
    </row>
    <row r="389">
      <c r="A389" s="6"/>
      <c r="B389" s="6"/>
      <c r="C389" s="6"/>
      <c r="D389" s="6"/>
      <c r="E389" s="6"/>
      <c r="F389" s="6"/>
    </row>
    <row r="390">
      <c r="A390" s="6"/>
      <c r="B390" s="6"/>
      <c r="C390" s="6"/>
      <c r="D390" s="6"/>
      <c r="E390" s="6"/>
      <c r="F390" s="6"/>
    </row>
    <row r="391">
      <c r="A391" s="6"/>
      <c r="B391" s="6"/>
      <c r="C391" s="6"/>
      <c r="D391" s="6"/>
      <c r="E391" s="6"/>
      <c r="F391" s="6"/>
    </row>
    <row r="392">
      <c r="A392" s="6"/>
      <c r="B392" s="6"/>
      <c r="C392" s="6"/>
      <c r="D392" s="6"/>
      <c r="E392" s="6"/>
      <c r="F392" s="6"/>
    </row>
    <row r="393">
      <c r="A393" s="6"/>
      <c r="B393" s="6"/>
      <c r="C393" s="6"/>
      <c r="D393" s="6"/>
      <c r="E393" s="6"/>
      <c r="F393" s="6"/>
    </row>
    <row r="394">
      <c r="A394" s="6"/>
      <c r="B394" s="6"/>
      <c r="C394" s="6"/>
      <c r="D394" s="6"/>
      <c r="E394" s="6"/>
      <c r="F394" s="6"/>
    </row>
    <row r="395">
      <c r="A395" s="6"/>
      <c r="B395" s="6"/>
      <c r="C395" s="6"/>
      <c r="D395" s="6"/>
      <c r="E395" s="6"/>
      <c r="F395" s="6"/>
    </row>
    <row r="396">
      <c r="A396" s="6"/>
      <c r="B396" s="6"/>
      <c r="C396" s="6"/>
      <c r="D396" s="6"/>
      <c r="E396" s="6"/>
      <c r="F396" s="6"/>
    </row>
    <row r="397">
      <c r="A397" s="6"/>
      <c r="B397" s="6"/>
      <c r="C397" s="6"/>
      <c r="D397" s="6"/>
      <c r="E397" s="6"/>
      <c r="F397" s="6"/>
    </row>
    <row r="398">
      <c r="A398" s="6"/>
      <c r="B398" s="6"/>
      <c r="C398" s="6"/>
      <c r="D398" s="6"/>
      <c r="E398" s="6"/>
      <c r="F398" s="6"/>
    </row>
    <row r="399">
      <c r="A399" s="6"/>
      <c r="B399" s="6"/>
      <c r="C399" s="6"/>
      <c r="D399" s="6"/>
      <c r="E399" s="6"/>
      <c r="F399" s="6"/>
    </row>
    <row r="400">
      <c r="A400" s="6"/>
      <c r="B400" s="6"/>
      <c r="C400" s="6"/>
      <c r="D400" s="6"/>
      <c r="E400" s="6"/>
      <c r="F400" s="6"/>
    </row>
    <row r="401">
      <c r="A401" s="6"/>
      <c r="B401" s="6"/>
      <c r="C401" s="6"/>
      <c r="D401" s="6"/>
      <c r="E401" s="6"/>
      <c r="F401" s="6"/>
    </row>
    <row r="402">
      <c r="A402" s="6"/>
      <c r="B402" s="6"/>
      <c r="C402" s="6"/>
      <c r="D402" s="6"/>
      <c r="E402" s="6"/>
      <c r="F402" s="6"/>
    </row>
    <row r="403">
      <c r="A403" s="6"/>
      <c r="B403" s="6"/>
      <c r="C403" s="6"/>
      <c r="D403" s="6"/>
      <c r="E403" s="6"/>
      <c r="F403" s="6"/>
    </row>
    <row r="404">
      <c r="A404" s="6"/>
      <c r="B404" s="6"/>
      <c r="C404" s="6"/>
      <c r="D404" s="6"/>
      <c r="E404" s="6"/>
      <c r="F404" s="6"/>
    </row>
    <row r="405">
      <c r="A405" s="6"/>
      <c r="B405" s="6"/>
      <c r="C405" s="6"/>
      <c r="D405" s="6"/>
      <c r="E405" s="6"/>
      <c r="F405" s="6"/>
    </row>
    <row r="406">
      <c r="A406" s="6"/>
      <c r="B406" s="6"/>
      <c r="C406" s="6"/>
      <c r="D406" s="6"/>
      <c r="E406" s="6"/>
      <c r="F406" s="6"/>
    </row>
    <row r="407">
      <c r="A407" s="6"/>
      <c r="B407" s="6"/>
      <c r="C407" s="6"/>
      <c r="D407" s="6"/>
      <c r="E407" s="6"/>
      <c r="F407" s="6"/>
    </row>
    <row r="408">
      <c r="A408" s="6"/>
      <c r="B408" s="6"/>
      <c r="C408" s="6"/>
      <c r="D408" s="6"/>
      <c r="E408" s="6"/>
      <c r="F408" s="6"/>
    </row>
    <row r="409">
      <c r="A409" s="6"/>
      <c r="B409" s="6"/>
      <c r="C409" s="6"/>
      <c r="D409" s="6"/>
      <c r="E409" s="6"/>
      <c r="F409" s="6"/>
    </row>
    <row r="410">
      <c r="A410" s="6"/>
      <c r="B410" s="6"/>
      <c r="C410" s="6"/>
      <c r="D410" s="6"/>
      <c r="E410" s="6"/>
      <c r="F410" s="6"/>
    </row>
    <row r="411">
      <c r="A411" s="6"/>
      <c r="B411" s="6"/>
      <c r="C411" s="6"/>
      <c r="D411" s="6"/>
      <c r="E411" s="6"/>
      <c r="F411" s="6"/>
    </row>
    <row r="412">
      <c r="A412" s="6"/>
      <c r="B412" s="6"/>
      <c r="C412" s="6"/>
      <c r="D412" s="6"/>
      <c r="E412" s="6"/>
      <c r="F412" s="6"/>
    </row>
    <row r="413">
      <c r="A413" s="6"/>
      <c r="B413" s="6"/>
      <c r="C413" s="6"/>
      <c r="D413" s="6"/>
      <c r="E413" s="6"/>
      <c r="F413" s="6"/>
    </row>
    <row r="414">
      <c r="A414" s="6"/>
      <c r="B414" s="6"/>
      <c r="C414" s="6"/>
      <c r="D414" s="6"/>
      <c r="E414" s="6"/>
      <c r="F414" s="6"/>
    </row>
    <row r="415">
      <c r="A415" s="6"/>
      <c r="B415" s="6"/>
      <c r="C415" s="6"/>
      <c r="D415" s="6"/>
      <c r="E415" s="6"/>
      <c r="F415" s="6"/>
    </row>
    <row r="416">
      <c r="A416" s="6"/>
      <c r="B416" s="6"/>
      <c r="C416" s="6"/>
      <c r="D416" s="6"/>
      <c r="E416" s="6"/>
      <c r="F416" s="6"/>
    </row>
    <row r="417">
      <c r="A417" s="6"/>
      <c r="B417" s="6"/>
      <c r="C417" s="6"/>
      <c r="D417" s="6"/>
      <c r="E417" s="6"/>
      <c r="F417" s="6"/>
    </row>
    <row r="418">
      <c r="A418" s="6"/>
      <c r="B418" s="6"/>
      <c r="C418" s="6"/>
      <c r="D418" s="6"/>
      <c r="E418" s="6"/>
      <c r="F418" s="6"/>
    </row>
    <row r="419">
      <c r="A419" s="6"/>
      <c r="B419" s="6"/>
      <c r="C419" s="6"/>
      <c r="D419" s="6"/>
      <c r="E419" s="6"/>
      <c r="F419" s="6"/>
    </row>
    <row r="420">
      <c r="A420" s="6"/>
      <c r="B420" s="6"/>
      <c r="C420" s="6"/>
      <c r="D420" s="6"/>
      <c r="E420" s="6"/>
      <c r="F420" s="6"/>
    </row>
    <row r="421">
      <c r="A421" s="6"/>
      <c r="B421" s="6"/>
      <c r="C421" s="6"/>
      <c r="D421" s="6"/>
      <c r="E421" s="6"/>
      <c r="F421" s="6"/>
    </row>
    <row r="422">
      <c r="A422" s="6"/>
      <c r="B422" s="6"/>
      <c r="C422" s="6"/>
      <c r="D422" s="6"/>
      <c r="E422" s="6"/>
      <c r="F422" s="6"/>
    </row>
    <row r="423">
      <c r="A423" s="6"/>
      <c r="B423" s="6"/>
      <c r="C423" s="6"/>
      <c r="D423" s="6"/>
      <c r="E423" s="6"/>
      <c r="F423" s="6"/>
    </row>
    <row r="424">
      <c r="A424" s="6"/>
      <c r="B424" s="6"/>
      <c r="C424" s="6"/>
      <c r="D424" s="6"/>
      <c r="E424" s="6"/>
      <c r="F424" s="6"/>
    </row>
    <row r="425">
      <c r="A425" s="6"/>
      <c r="B425" s="6"/>
      <c r="C425" s="6"/>
      <c r="D425" s="6"/>
      <c r="E425" s="6"/>
      <c r="F425" s="6"/>
    </row>
    <row r="426">
      <c r="A426" s="6"/>
      <c r="B426" s="6"/>
      <c r="C426" s="6"/>
      <c r="D426" s="6"/>
      <c r="E426" s="6"/>
      <c r="F426" s="6"/>
    </row>
    <row r="427">
      <c r="A427" s="6"/>
      <c r="B427" s="6"/>
      <c r="C427" s="6"/>
      <c r="D427" s="6"/>
      <c r="E427" s="6"/>
      <c r="F427" s="6"/>
    </row>
    <row r="428">
      <c r="A428" s="6"/>
      <c r="B428" s="6"/>
      <c r="C428" s="6"/>
      <c r="D428" s="6"/>
      <c r="E428" s="6"/>
      <c r="F428" s="6"/>
    </row>
    <row r="429">
      <c r="A429" s="6"/>
      <c r="B429" s="6"/>
      <c r="C429" s="6"/>
      <c r="D429" s="6"/>
      <c r="E429" s="6"/>
      <c r="F429" s="6"/>
    </row>
    <row r="430">
      <c r="A430" s="6"/>
      <c r="B430" s="6"/>
      <c r="C430" s="6"/>
      <c r="D430" s="6"/>
      <c r="E430" s="6"/>
      <c r="F430" s="6"/>
    </row>
    <row r="431">
      <c r="A431" s="6"/>
      <c r="B431" s="6"/>
      <c r="C431" s="6"/>
      <c r="D431" s="6"/>
      <c r="E431" s="6"/>
      <c r="F431" s="6"/>
    </row>
    <row r="432">
      <c r="A432" s="6"/>
      <c r="B432" s="6"/>
      <c r="C432" s="6"/>
      <c r="D432" s="6"/>
      <c r="E432" s="6"/>
      <c r="F432" s="6"/>
    </row>
    <row r="433">
      <c r="A433" s="6"/>
      <c r="B433" s="6"/>
      <c r="C433" s="6"/>
      <c r="D433" s="6"/>
      <c r="E433" s="6"/>
      <c r="F433" s="6"/>
    </row>
    <row r="434">
      <c r="A434" s="6"/>
      <c r="B434" s="6"/>
      <c r="C434" s="6"/>
      <c r="D434" s="6"/>
      <c r="E434" s="6"/>
      <c r="F434" s="6"/>
    </row>
    <row r="435">
      <c r="A435" s="6"/>
      <c r="B435" s="6"/>
      <c r="C435" s="6"/>
      <c r="D435" s="6"/>
      <c r="E435" s="6"/>
      <c r="F435" s="6"/>
    </row>
    <row r="436">
      <c r="A436" s="6"/>
      <c r="B436" s="6"/>
      <c r="C436" s="6"/>
      <c r="D436" s="6"/>
      <c r="E436" s="6"/>
      <c r="F436" s="6"/>
    </row>
    <row r="437">
      <c r="A437" s="6"/>
      <c r="B437" s="6"/>
      <c r="C437" s="6"/>
      <c r="D437" s="6"/>
      <c r="E437" s="6"/>
      <c r="F437" s="6"/>
    </row>
    <row r="438">
      <c r="A438" s="6"/>
      <c r="B438" s="6"/>
      <c r="C438" s="6"/>
      <c r="D438" s="6"/>
      <c r="E438" s="6"/>
      <c r="F438" s="6"/>
    </row>
    <row r="439">
      <c r="A439" s="6"/>
      <c r="B439" s="6"/>
      <c r="C439" s="6"/>
      <c r="D439" s="6"/>
      <c r="E439" s="6"/>
      <c r="F439" s="6"/>
    </row>
    <row r="440">
      <c r="A440" s="6"/>
      <c r="B440" s="6"/>
      <c r="C440" s="6"/>
      <c r="D440" s="6"/>
      <c r="E440" s="6"/>
      <c r="F440" s="6"/>
    </row>
    <row r="441">
      <c r="A441" s="6"/>
      <c r="B441" s="6"/>
      <c r="C441" s="6"/>
      <c r="D441" s="6"/>
      <c r="E441" s="6"/>
      <c r="F441" s="6"/>
    </row>
    <row r="442">
      <c r="A442" s="6"/>
      <c r="B442" s="6"/>
      <c r="C442" s="6"/>
      <c r="D442" s="6"/>
      <c r="E442" s="6"/>
      <c r="F442" s="6"/>
    </row>
    <row r="443">
      <c r="A443" s="6"/>
      <c r="B443" s="6"/>
      <c r="C443" s="6"/>
      <c r="D443" s="6"/>
      <c r="E443" s="6"/>
      <c r="F443" s="6"/>
    </row>
    <row r="444">
      <c r="A444" s="6"/>
      <c r="B444" s="6"/>
      <c r="C444" s="6"/>
      <c r="D444" s="6"/>
      <c r="E444" s="6"/>
      <c r="F444" s="6"/>
    </row>
    <row r="445">
      <c r="A445" s="6"/>
      <c r="B445" s="6"/>
      <c r="C445" s="6"/>
      <c r="D445" s="6"/>
      <c r="E445" s="6"/>
      <c r="F445" s="6"/>
    </row>
    <row r="446">
      <c r="A446" s="6"/>
      <c r="B446" s="6"/>
      <c r="C446" s="6"/>
      <c r="D446" s="6"/>
      <c r="E446" s="6"/>
      <c r="F446" s="6"/>
    </row>
    <row r="447">
      <c r="A447" s="6"/>
      <c r="B447" s="6"/>
      <c r="C447" s="6"/>
      <c r="D447" s="6"/>
      <c r="E447" s="6"/>
      <c r="F447" s="6"/>
    </row>
    <row r="448">
      <c r="A448" s="6"/>
      <c r="B448" s="6"/>
      <c r="C448" s="6"/>
      <c r="D448" s="6"/>
      <c r="E448" s="6"/>
      <c r="F448" s="6"/>
    </row>
    <row r="449">
      <c r="A449" s="6"/>
      <c r="B449" s="6"/>
      <c r="C449" s="6"/>
      <c r="D449" s="6"/>
      <c r="E449" s="6"/>
      <c r="F449" s="6"/>
    </row>
    <row r="450">
      <c r="A450" s="6"/>
      <c r="B450" s="6"/>
      <c r="C450" s="6"/>
      <c r="D450" s="6"/>
      <c r="E450" s="6"/>
      <c r="F450" s="6"/>
    </row>
    <row r="451">
      <c r="A451" s="6"/>
      <c r="B451" s="6"/>
      <c r="C451" s="6"/>
      <c r="D451" s="6"/>
      <c r="E451" s="6"/>
      <c r="F451" s="6"/>
    </row>
    <row r="452">
      <c r="A452" s="6"/>
      <c r="B452" s="6"/>
      <c r="C452" s="6"/>
      <c r="D452" s="6"/>
      <c r="E452" s="6"/>
      <c r="F452" s="6"/>
    </row>
    <row r="453">
      <c r="A453" s="6"/>
      <c r="B453" s="6"/>
      <c r="C453" s="6"/>
      <c r="D453" s="6"/>
      <c r="E453" s="6"/>
      <c r="F453" s="6"/>
    </row>
    <row r="454">
      <c r="A454" s="6"/>
      <c r="B454" s="6"/>
      <c r="C454" s="6"/>
      <c r="D454" s="6"/>
      <c r="E454" s="6"/>
      <c r="F454" s="6"/>
    </row>
    <row r="455">
      <c r="A455" s="6"/>
      <c r="B455" s="6"/>
      <c r="C455" s="6"/>
      <c r="D455" s="6"/>
      <c r="E455" s="6"/>
      <c r="F455" s="6"/>
    </row>
    <row r="456">
      <c r="A456" s="6"/>
      <c r="B456" s="6"/>
      <c r="C456" s="6"/>
      <c r="D456" s="6"/>
      <c r="E456" s="6"/>
      <c r="F456" s="6"/>
    </row>
    <row r="457">
      <c r="A457" s="6"/>
      <c r="B457" s="6"/>
      <c r="C457" s="6"/>
      <c r="D457" s="6"/>
      <c r="E457" s="6"/>
      <c r="F457" s="6"/>
    </row>
    <row r="458">
      <c r="A458" s="6"/>
      <c r="B458" s="6"/>
      <c r="C458" s="6"/>
      <c r="D458" s="6"/>
      <c r="E458" s="6"/>
      <c r="F458" s="6"/>
    </row>
    <row r="459">
      <c r="A459" s="6"/>
      <c r="B459" s="6"/>
      <c r="C459" s="6"/>
      <c r="D459" s="6"/>
      <c r="E459" s="6"/>
      <c r="F459" s="6"/>
    </row>
    <row r="460">
      <c r="A460" s="6"/>
      <c r="B460" s="6"/>
      <c r="C460" s="6"/>
      <c r="D460" s="6"/>
      <c r="E460" s="6"/>
      <c r="F460" s="6"/>
    </row>
    <row r="461">
      <c r="A461" s="6"/>
      <c r="B461" s="6"/>
      <c r="C461" s="6"/>
      <c r="D461" s="6"/>
      <c r="E461" s="6"/>
      <c r="F461" s="6"/>
    </row>
    <row r="462">
      <c r="A462" s="6"/>
      <c r="B462" s="6"/>
      <c r="C462" s="6"/>
      <c r="D462" s="6"/>
      <c r="E462" s="6"/>
      <c r="F462" s="6"/>
    </row>
    <row r="463">
      <c r="A463" s="6"/>
      <c r="B463" s="6"/>
      <c r="C463" s="6"/>
      <c r="D463" s="6"/>
      <c r="E463" s="6"/>
      <c r="F463" s="6"/>
    </row>
    <row r="464">
      <c r="A464" s="6"/>
      <c r="B464" s="6"/>
      <c r="C464" s="6"/>
      <c r="D464" s="6"/>
      <c r="E464" s="6"/>
      <c r="F464" s="6"/>
    </row>
    <row r="465">
      <c r="A465" s="6"/>
      <c r="B465" s="6"/>
      <c r="C465" s="6"/>
      <c r="D465" s="6"/>
      <c r="E465" s="6"/>
      <c r="F465" s="6"/>
    </row>
    <row r="466">
      <c r="A466" s="6"/>
      <c r="B466" s="6"/>
      <c r="C466" s="6"/>
      <c r="D466" s="6"/>
      <c r="E466" s="6"/>
      <c r="F466" s="6"/>
    </row>
    <row r="467">
      <c r="A467" s="6"/>
      <c r="B467" s="6"/>
      <c r="C467" s="6"/>
      <c r="D467" s="6"/>
      <c r="E467" s="6"/>
      <c r="F467" s="6"/>
    </row>
    <row r="468">
      <c r="A468" s="6"/>
      <c r="B468" s="6"/>
      <c r="C468" s="6"/>
      <c r="D468" s="6"/>
      <c r="E468" s="6"/>
      <c r="F468" s="6"/>
    </row>
    <row r="469">
      <c r="A469" s="6"/>
      <c r="B469" s="6"/>
      <c r="C469" s="6"/>
      <c r="D469" s="6"/>
      <c r="E469" s="6"/>
      <c r="F469" s="6"/>
    </row>
    <row r="470">
      <c r="A470" s="6"/>
      <c r="B470" s="6"/>
      <c r="C470" s="6"/>
      <c r="D470" s="6"/>
      <c r="E470" s="6"/>
      <c r="F470" s="6"/>
    </row>
    <row r="471">
      <c r="A471" s="6"/>
      <c r="B471" s="6"/>
      <c r="C471" s="6"/>
      <c r="D471" s="6"/>
      <c r="E471" s="6"/>
      <c r="F471" s="6"/>
    </row>
    <row r="472">
      <c r="A472" s="6"/>
      <c r="B472" s="6"/>
      <c r="C472" s="6"/>
      <c r="D472" s="6"/>
      <c r="E472" s="6"/>
      <c r="F472" s="6"/>
    </row>
    <row r="473">
      <c r="A473" s="6"/>
      <c r="B473" s="6"/>
      <c r="C473" s="6"/>
      <c r="D473" s="6"/>
      <c r="E473" s="6"/>
      <c r="F473" s="6"/>
    </row>
    <row r="474">
      <c r="A474" s="6"/>
      <c r="B474" s="6"/>
      <c r="C474" s="6"/>
      <c r="D474" s="6"/>
      <c r="E474" s="6"/>
      <c r="F474" s="6"/>
    </row>
    <row r="475">
      <c r="A475" s="6"/>
      <c r="B475" s="6"/>
      <c r="C475" s="6"/>
      <c r="D475" s="6"/>
      <c r="E475" s="6"/>
      <c r="F475" s="6"/>
    </row>
    <row r="476">
      <c r="A476" s="6"/>
      <c r="B476" s="6"/>
      <c r="C476" s="6"/>
      <c r="D476" s="6"/>
      <c r="E476" s="6"/>
      <c r="F476" s="6"/>
    </row>
    <row r="477">
      <c r="A477" s="6"/>
      <c r="B477" s="6"/>
      <c r="C477" s="6"/>
      <c r="D477" s="6"/>
      <c r="E477" s="6"/>
      <c r="F477" s="6"/>
    </row>
    <row r="478">
      <c r="A478" s="6"/>
      <c r="B478" s="6"/>
      <c r="C478" s="6"/>
      <c r="D478" s="6"/>
      <c r="E478" s="6"/>
      <c r="F478" s="6"/>
    </row>
    <row r="479">
      <c r="A479" s="6"/>
      <c r="B479" s="6"/>
      <c r="C479" s="6"/>
      <c r="D479" s="6"/>
      <c r="E479" s="6"/>
      <c r="F479" s="6"/>
    </row>
    <row r="480">
      <c r="A480" s="6"/>
      <c r="B480" s="6"/>
      <c r="C480" s="6"/>
      <c r="D480" s="6"/>
      <c r="E480" s="6"/>
      <c r="F480" s="6"/>
    </row>
    <row r="481">
      <c r="A481" s="6"/>
      <c r="B481" s="6"/>
      <c r="C481" s="6"/>
      <c r="D481" s="6"/>
      <c r="E481" s="6"/>
      <c r="F481" s="6"/>
    </row>
    <row r="482">
      <c r="A482" s="6"/>
      <c r="B482" s="6"/>
      <c r="C482" s="6"/>
      <c r="D482" s="6"/>
      <c r="E482" s="6"/>
      <c r="F482" s="6"/>
    </row>
    <row r="483">
      <c r="A483" s="6"/>
      <c r="B483" s="6"/>
      <c r="C483" s="6"/>
      <c r="D483" s="6"/>
      <c r="E483" s="6"/>
      <c r="F483" s="6"/>
    </row>
    <row r="484">
      <c r="A484" s="6"/>
      <c r="B484" s="6"/>
      <c r="C484" s="6"/>
      <c r="D484" s="6"/>
      <c r="E484" s="6"/>
      <c r="F484" s="6"/>
    </row>
    <row r="485">
      <c r="A485" s="6"/>
      <c r="B485" s="6"/>
      <c r="C485" s="6"/>
      <c r="D485" s="6"/>
      <c r="E485" s="6"/>
      <c r="F485" s="6"/>
    </row>
    <row r="486">
      <c r="A486" s="6"/>
      <c r="B486" s="6"/>
      <c r="C486" s="6"/>
      <c r="D486" s="6"/>
      <c r="E486" s="6"/>
      <c r="F486" s="6"/>
    </row>
    <row r="487">
      <c r="A487" s="6"/>
      <c r="B487" s="6"/>
      <c r="C487" s="6"/>
      <c r="D487" s="6"/>
      <c r="E487" s="6"/>
      <c r="F487" s="6"/>
    </row>
    <row r="488">
      <c r="A488" s="6"/>
      <c r="B488" s="6"/>
      <c r="C488" s="6"/>
      <c r="D488" s="6"/>
      <c r="E488" s="6"/>
      <c r="F488" s="6"/>
    </row>
    <row r="489">
      <c r="A489" s="6"/>
      <c r="B489" s="6"/>
      <c r="C489" s="6"/>
      <c r="D489" s="6"/>
      <c r="E489" s="6"/>
      <c r="F489" s="6"/>
    </row>
    <row r="490">
      <c r="A490" s="6"/>
      <c r="B490" s="6"/>
      <c r="C490" s="6"/>
      <c r="D490" s="6"/>
      <c r="E490" s="6"/>
      <c r="F490" s="6"/>
    </row>
    <row r="491">
      <c r="A491" s="6"/>
      <c r="B491" s="6"/>
      <c r="C491" s="6"/>
      <c r="D491" s="6"/>
      <c r="E491" s="6"/>
      <c r="F491" s="6"/>
    </row>
    <row r="492">
      <c r="A492" s="6"/>
      <c r="B492" s="6"/>
      <c r="C492" s="6"/>
      <c r="D492" s="6"/>
      <c r="E492" s="6"/>
      <c r="F492" s="6"/>
    </row>
    <row r="493">
      <c r="A493" s="6"/>
      <c r="B493" s="6"/>
      <c r="C493" s="6"/>
      <c r="D493" s="6"/>
      <c r="E493" s="6"/>
      <c r="F493" s="6"/>
    </row>
    <row r="494">
      <c r="A494" s="6"/>
      <c r="B494" s="6"/>
      <c r="C494" s="6"/>
      <c r="D494" s="6"/>
      <c r="E494" s="6"/>
      <c r="F494" s="6"/>
    </row>
    <row r="495">
      <c r="A495" s="6"/>
      <c r="B495" s="6"/>
      <c r="C495" s="6"/>
      <c r="D495" s="6"/>
      <c r="E495" s="6"/>
      <c r="F495" s="6"/>
    </row>
    <row r="496">
      <c r="A496" s="6"/>
      <c r="B496" s="6"/>
      <c r="C496" s="6"/>
      <c r="D496" s="6"/>
      <c r="E496" s="6"/>
      <c r="F496" s="6"/>
    </row>
    <row r="497">
      <c r="A497" s="6"/>
      <c r="B497" s="6"/>
      <c r="C497" s="6"/>
      <c r="D497" s="6"/>
      <c r="E497" s="6"/>
      <c r="F497" s="6"/>
    </row>
    <row r="498">
      <c r="A498" s="6"/>
      <c r="B498" s="6"/>
      <c r="C498" s="6"/>
      <c r="D498" s="6"/>
      <c r="E498" s="6"/>
      <c r="F498" s="6"/>
    </row>
    <row r="499">
      <c r="A499" s="6"/>
      <c r="B499" s="6"/>
      <c r="C499" s="6"/>
      <c r="D499" s="6"/>
      <c r="E499" s="6"/>
      <c r="F499" s="6"/>
    </row>
    <row r="500">
      <c r="A500" s="6"/>
      <c r="B500" s="6"/>
      <c r="C500" s="6"/>
      <c r="D500" s="6"/>
      <c r="E500" s="6"/>
      <c r="F500" s="6"/>
    </row>
    <row r="501">
      <c r="A501" s="6"/>
      <c r="B501" s="6"/>
      <c r="C501" s="6"/>
      <c r="D501" s="6"/>
      <c r="E501" s="6"/>
      <c r="F501" s="6"/>
    </row>
    <row r="502">
      <c r="A502" s="6"/>
      <c r="B502" s="6"/>
      <c r="C502" s="6"/>
      <c r="D502" s="6"/>
      <c r="E502" s="6"/>
      <c r="F502" s="6"/>
    </row>
    <row r="503">
      <c r="A503" s="6"/>
      <c r="B503" s="6"/>
      <c r="C503" s="6"/>
      <c r="D503" s="6"/>
      <c r="E503" s="6"/>
      <c r="F503" s="6"/>
    </row>
    <row r="504">
      <c r="A504" s="6"/>
      <c r="B504" s="6"/>
      <c r="C504" s="6"/>
      <c r="D504" s="6"/>
      <c r="E504" s="6"/>
      <c r="F504" s="6"/>
    </row>
    <row r="505">
      <c r="A505" s="6"/>
      <c r="B505" s="6"/>
      <c r="C505" s="6"/>
      <c r="D505" s="6"/>
      <c r="E505" s="6"/>
      <c r="F505" s="6"/>
    </row>
    <row r="506">
      <c r="A506" s="6"/>
      <c r="B506" s="6"/>
      <c r="C506" s="6"/>
      <c r="D506" s="6"/>
      <c r="E506" s="6"/>
      <c r="F506" s="6"/>
    </row>
    <row r="507">
      <c r="A507" s="6"/>
      <c r="B507" s="6"/>
      <c r="C507" s="6"/>
      <c r="D507" s="6"/>
      <c r="E507" s="6"/>
      <c r="F507" s="6"/>
    </row>
    <row r="508">
      <c r="A508" s="6"/>
      <c r="B508" s="6"/>
      <c r="C508" s="6"/>
      <c r="D508" s="6"/>
      <c r="E508" s="6"/>
      <c r="F508" s="6"/>
    </row>
    <row r="509">
      <c r="A509" s="6"/>
      <c r="B509" s="6"/>
      <c r="C509" s="6"/>
      <c r="D509" s="6"/>
      <c r="E509" s="6"/>
      <c r="F509" s="6"/>
    </row>
    <row r="510">
      <c r="A510" s="6"/>
      <c r="B510" s="6"/>
      <c r="C510" s="6"/>
      <c r="D510" s="6"/>
      <c r="E510" s="6"/>
      <c r="F510" s="6"/>
    </row>
    <row r="511">
      <c r="A511" s="6"/>
      <c r="B511" s="6"/>
      <c r="C511" s="6"/>
      <c r="D511" s="6"/>
      <c r="E511" s="6"/>
      <c r="F511" s="6"/>
    </row>
    <row r="512">
      <c r="A512" s="6"/>
      <c r="B512" s="6"/>
      <c r="C512" s="6"/>
      <c r="D512" s="6"/>
      <c r="E512" s="6"/>
      <c r="F512" s="6"/>
    </row>
    <row r="513">
      <c r="A513" s="6"/>
      <c r="B513" s="6"/>
      <c r="C513" s="6"/>
      <c r="D513" s="6"/>
      <c r="E513" s="6"/>
      <c r="F513" s="6"/>
    </row>
    <row r="514">
      <c r="A514" s="6"/>
      <c r="B514" s="6"/>
      <c r="C514" s="6"/>
      <c r="D514" s="6"/>
      <c r="E514" s="6"/>
      <c r="F514" s="6"/>
    </row>
    <row r="515">
      <c r="A515" s="6"/>
      <c r="B515" s="6"/>
      <c r="C515" s="6"/>
      <c r="D515" s="6"/>
      <c r="E515" s="6"/>
      <c r="F515" s="6"/>
    </row>
    <row r="516">
      <c r="A516" s="6"/>
      <c r="B516" s="6"/>
      <c r="C516" s="6"/>
      <c r="D516" s="6"/>
      <c r="E516" s="6"/>
      <c r="F516" s="6"/>
    </row>
    <row r="517">
      <c r="A517" s="6"/>
      <c r="B517" s="6"/>
      <c r="C517" s="6"/>
      <c r="D517" s="6"/>
      <c r="E517" s="6"/>
      <c r="F517" s="6"/>
    </row>
    <row r="518">
      <c r="A518" s="6"/>
      <c r="B518" s="6"/>
      <c r="C518" s="6"/>
      <c r="D518" s="6"/>
      <c r="E518" s="6"/>
      <c r="F518" s="6"/>
    </row>
    <row r="519">
      <c r="A519" s="6"/>
      <c r="B519" s="6"/>
      <c r="C519" s="6"/>
      <c r="D519" s="6"/>
      <c r="E519" s="6"/>
      <c r="F519" s="6"/>
    </row>
    <row r="520">
      <c r="A520" s="6"/>
      <c r="B520" s="6"/>
      <c r="C520" s="6"/>
      <c r="D520" s="6"/>
      <c r="E520" s="6"/>
      <c r="F520" s="6"/>
    </row>
    <row r="521">
      <c r="A521" s="6"/>
      <c r="B521" s="6"/>
      <c r="C521" s="6"/>
      <c r="D521" s="6"/>
      <c r="E521" s="6"/>
      <c r="F521" s="6"/>
    </row>
    <row r="522">
      <c r="A522" s="6"/>
      <c r="B522" s="6"/>
      <c r="C522" s="6"/>
      <c r="D522" s="6"/>
      <c r="E522" s="6"/>
      <c r="F522" s="6"/>
    </row>
    <row r="523">
      <c r="A523" s="6"/>
      <c r="B523" s="6"/>
      <c r="C523" s="6"/>
      <c r="D523" s="6"/>
      <c r="E523" s="6"/>
      <c r="F523" s="6"/>
    </row>
    <row r="524">
      <c r="A524" s="6"/>
      <c r="B524" s="6"/>
      <c r="C524" s="6"/>
      <c r="D524" s="6"/>
      <c r="E524" s="6"/>
      <c r="F524" s="6"/>
    </row>
    <row r="525">
      <c r="A525" s="6"/>
      <c r="B525" s="6"/>
      <c r="C525" s="6"/>
      <c r="D525" s="6"/>
      <c r="E525" s="6"/>
      <c r="F525" s="6"/>
    </row>
    <row r="526">
      <c r="A526" s="6"/>
      <c r="B526" s="6"/>
      <c r="C526" s="6"/>
      <c r="D526" s="6"/>
      <c r="E526" s="6"/>
      <c r="F526" s="6"/>
    </row>
    <row r="527">
      <c r="A527" s="6"/>
      <c r="B527" s="6"/>
      <c r="C527" s="6"/>
      <c r="D527" s="6"/>
      <c r="E527" s="6"/>
      <c r="F527" s="6"/>
    </row>
    <row r="528">
      <c r="A528" s="6"/>
      <c r="B528" s="6"/>
      <c r="C528" s="6"/>
      <c r="D528" s="6"/>
      <c r="E528" s="6"/>
      <c r="F528" s="6"/>
    </row>
    <row r="529">
      <c r="A529" s="6"/>
      <c r="B529" s="6"/>
      <c r="C529" s="6"/>
      <c r="D529" s="6"/>
      <c r="E529" s="6"/>
      <c r="F529" s="6"/>
    </row>
    <row r="530">
      <c r="A530" s="6"/>
      <c r="B530" s="6"/>
      <c r="C530" s="6"/>
      <c r="D530" s="6"/>
      <c r="E530" s="6"/>
      <c r="F530" s="6"/>
    </row>
    <row r="531">
      <c r="A531" s="6"/>
      <c r="B531" s="6"/>
      <c r="C531" s="6"/>
      <c r="D531" s="6"/>
      <c r="E531" s="6"/>
      <c r="F531" s="6"/>
    </row>
    <row r="532">
      <c r="A532" s="6"/>
      <c r="B532" s="6"/>
      <c r="C532" s="6"/>
      <c r="D532" s="6"/>
      <c r="E532" s="6"/>
      <c r="F532" s="6"/>
    </row>
    <row r="533">
      <c r="A533" s="6"/>
      <c r="B533" s="6"/>
      <c r="C533" s="6"/>
      <c r="D533" s="6"/>
      <c r="E533" s="6"/>
      <c r="F533" s="6"/>
    </row>
    <row r="534">
      <c r="A534" s="6"/>
      <c r="B534" s="6"/>
      <c r="C534" s="6"/>
      <c r="D534" s="6"/>
      <c r="E534" s="6"/>
      <c r="F534" s="6"/>
    </row>
    <row r="535">
      <c r="A535" s="6"/>
      <c r="B535" s="6"/>
      <c r="C535" s="6"/>
      <c r="D535" s="6"/>
      <c r="E535" s="6"/>
      <c r="F535" s="6"/>
    </row>
    <row r="536">
      <c r="A536" s="6"/>
      <c r="B536" s="6"/>
      <c r="C536" s="6"/>
      <c r="D536" s="6"/>
      <c r="E536" s="6"/>
      <c r="F536" s="6"/>
    </row>
    <row r="537">
      <c r="A537" s="6"/>
      <c r="B537" s="6"/>
      <c r="C537" s="6"/>
      <c r="D537" s="6"/>
      <c r="E537" s="6"/>
      <c r="F537" s="6"/>
    </row>
    <row r="538">
      <c r="A538" s="6"/>
      <c r="B538" s="6"/>
      <c r="C538" s="6"/>
      <c r="D538" s="6"/>
      <c r="E538" s="6"/>
      <c r="F538" s="6"/>
    </row>
    <row r="539">
      <c r="A539" s="6"/>
      <c r="B539" s="6"/>
      <c r="C539" s="6"/>
      <c r="D539" s="6"/>
      <c r="E539" s="6"/>
      <c r="F539" s="6"/>
    </row>
    <row r="540">
      <c r="A540" s="6"/>
      <c r="B540" s="6"/>
      <c r="C540" s="6"/>
      <c r="D540" s="6"/>
      <c r="E540" s="6"/>
      <c r="F540" s="6"/>
    </row>
    <row r="541">
      <c r="A541" s="6"/>
      <c r="B541" s="6"/>
      <c r="C541" s="6"/>
      <c r="D541" s="6"/>
      <c r="E541" s="6"/>
      <c r="F541" s="6"/>
    </row>
    <row r="542">
      <c r="A542" s="6"/>
      <c r="B542" s="6"/>
      <c r="C542" s="6"/>
      <c r="D542" s="6"/>
      <c r="E542" s="6"/>
      <c r="F542" s="6"/>
    </row>
    <row r="543">
      <c r="A543" s="6"/>
      <c r="B543" s="6"/>
      <c r="C543" s="6"/>
      <c r="D543" s="6"/>
      <c r="E543" s="6"/>
      <c r="F543" s="6"/>
    </row>
    <row r="544">
      <c r="A544" s="6"/>
      <c r="B544" s="6"/>
      <c r="C544" s="6"/>
      <c r="D544" s="6"/>
      <c r="E544" s="6"/>
      <c r="F544" s="6"/>
    </row>
    <row r="545">
      <c r="A545" s="6"/>
      <c r="B545" s="6"/>
      <c r="C545" s="6"/>
      <c r="D545" s="6"/>
      <c r="E545" s="6"/>
      <c r="F545" s="6"/>
    </row>
    <row r="546">
      <c r="A546" s="6"/>
      <c r="B546" s="6"/>
      <c r="C546" s="6"/>
      <c r="D546" s="6"/>
      <c r="E546" s="6"/>
      <c r="F546" s="6"/>
    </row>
    <row r="547">
      <c r="A547" s="6"/>
      <c r="B547" s="6"/>
      <c r="C547" s="6"/>
      <c r="D547" s="6"/>
      <c r="E547" s="6"/>
      <c r="F547" s="6"/>
    </row>
    <row r="548">
      <c r="A548" s="6"/>
      <c r="B548" s="6"/>
      <c r="C548" s="6"/>
      <c r="D548" s="6"/>
      <c r="E548" s="6"/>
      <c r="F548" s="6"/>
    </row>
    <row r="549">
      <c r="A549" s="6"/>
      <c r="B549" s="6"/>
      <c r="C549" s="6"/>
      <c r="D549" s="6"/>
      <c r="E549" s="6"/>
      <c r="F549" s="6"/>
    </row>
    <row r="550">
      <c r="A550" s="6"/>
      <c r="B550" s="6"/>
      <c r="C550" s="6"/>
      <c r="D550" s="6"/>
      <c r="E550" s="6"/>
      <c r="F550" s="6"/>
    </row>
    <row r="551">
      <c r="A551" s="6"/>
      <c r="B551" s="6"/>
      <c r="C551" s="6"/>
      <c r="D551" s="6"/>
      <c r="E551" s="6"/>
      <c r="F551" s="6"/>
    </row>
    <row r="552">
      <c r="A552" s="6"/>
      <c r="B552" s="6"/>
      <c r="C552" s="6"/>
      <c r="D552" s="6"/>
      <c r="E552" s="6"/>
      <c r="F552" s="6"/>
    </row>
    <row r="553">
      <c r="A553" s="6"/>
      <c r="B553" s="6"/>
      <c r="C553" s="6"/>
      <c r="D553" s="6"/>
      <c r="E553" s="6"/>
      <c r="F553" s="6"/>
    </row>
    <row r="554">
      <c r="A554" s="6"/>
      <c r="B554" s="6"/>
      <c r="C554" s="6"/>
      <c r="D554" s="6"/>
      <c r="E554" s="6"/>
      <c r="F554" s="6"/>
    </row>
    <row r="555">
      <c r="A555" s="6"/>
      <c r="B555" s="6"/>
      <c r="C555" s="6"/>
      <c r="D555" s="6"/>
      <c r="E555" s="6"/>
      <c r="F555" s="6"/>
    </row>
    <row r="556">
      <c r="A556" s="6"/>
      <c r="B556" s="6"/>
      <c r="C556" s="6"/>
      <c r="D556" s="6"/>
      <c r="E556" s="6"/>
      <c r="F556" s="6"/>
    </row>
    <row r="557">
      <c r="A557" s="6"/>
      <c r="B557" s="6"/>
      <c r="C557" s="6"/>
      <c r="D557" s="6"/>
      <c r="E557" s="6"/>
      <c r="F557" s="6"/>
    </row>
    <row r="558">
      <c r="A558" s="6"/>
      <c r="B558" s="6"/>
      <c r="C558" s="6"/>
      <c r="D558" s="6"/>
      <c r="E558" s="6"/>
      <c r="F558" s="6"/>
    </row>
    <row r="559">
      <c r="A559" s="6"/>
      <c r="B559" s="6"/>
      <c r="C559" s="6"/>
      <c r="D559" s="6"/>
      <c r="E559" s="6"/>
      <c r="F559" s="6"/>
    </row>
    <row r="560">
      <c r="A560" s="6"/>
      <c r="B560" s="6"/>
      <c r="C560" s="6"/>
      <c r="D560" s="6"/>
      <c r="E560" s="6"/>
      <c r="F560" s="6"/>
    </row>
    <row r="561">
      <c r="A561" s="6"/>
      <c r="B561" s="6"/>
      <c r="C561" s="6"/>
      <c r="D561" s="6"/>
      <c r="E561" s="6"/>
      <c r="F561" s="6"/>
    </row>
    <row r="562">
      <c r="A562" s="6"/>
      <c r="B562" s="6"/>
      <c r="C562" s="6"/>
      <c r="D562" s="6"/>
      <c r="E562" s="6"/>
      <c r="F562" s="6"/>
    </row>
    <row r="563">
      <c r="A563" s="6"/>
      <c r="B563" s="6"/>
      <c r="C563" s="6"/>
      <c r="D563" s="6"/>
      <c r="E563" s="6"/>
      <c r="F563" s="6"/>
    </row>
    <row r="564">
      <c r="A564" s="6"/>
      <c r="B564" s="6"/>
      <c r="C564" s="6"/>
      <c r="D564" s="6"/>
      <c r="E564" s="6"/>
      <c r="F564" s="6"/>
    </row>
    <row r="565">
      <c r="A565" s="6"/>
      <c r="B565" s="6"/>
      <c r="C565" s="6"/>
      <c r="D565" s="6"/>
      <c r="E565" s="6"/>
      <c r="F565" s="6"/>
    </row>
    <row r="566">
      <c r="A566" s="6"/>
      <c r="B566" s="6"/>
      <c r="C566" s="6"/>
      <c r="D566" s="6"/>
      <c r="E566" s="6"/>
      <c r="F566" s="6"/>
    </row>
    <row r="567">
      <c r="A567" s="6"/>
      <c r="B567" s="6"/>
      <c r="C567" s="6"/>
      <c r="D567" s="6"/>
      <c r="E567" s="6"/>
      <c r="F567" s="6"/>
    </row>
    <row r="568">
      <c r="A568" s="6"/>
      <c r="B568" s="6"/>
      <c r="C568" s="6"/>
      <c r="D568" s="6"/>
      <c r="E568" s="6"/>
      <c r="F568" s="6"/>
    </row>
    <row r="569">
      <c r="A569" s="6"/>
      <c r="B569" s="6"/>
      <c r="C569" s="6"/>
      <c r="D569" s="6"/>
      <c r="E569" s="6"/>
      <c r="F569" s="6"/>
    </row>
    <row r="570">
      <c r="A570" s="6"/>
      <c r="B570" s="6"/>
      <c r="C570" s="6"/>
      <c r="D570" s="6"/>
      <c r="E570" s="6"/>
      <c r="F570" s="6"/>
    </row>
    <row r="571">
      <c r="A571" s="6"/>
      <c r="B571" s="6"/>
      <c r="C571" s="6"/>
      <c r="D571" s="6"/>
      <c r="E571" s="6"/>
      <c r="F571" s="6"/>
    </row>
    <row r="572">
      <c r="A572" s="6"/>
      <c r="B572" s="6"/>
      <c r="C572" s="6"/>
      <c r="D572" s="6"/>
      <c r="E572" s="6"/>
      <c r="F572" s="6"/>
    </row>
    <row r="573">
      <c r="A573" s="6"/>
      <c r="B573" s="6"/>
      <c r="C573" s="6"/>
      <c r="D573" s="6"/>
      <c r="E573" s="6"/>
      <c r="F573" s="6"/>
    </row>
    <row r="574">
      <c r="A574" s="6"/>
      <c r="B574" s="6"/>
      <c r="C574" s="6"/>
      <c r="D574" s="6"/>
      <c r="E574" s="6"/>
      <c r="F574" s="6"/>
    </row>
    <row r="575">
      <c r="A575" s="6"/>
      <c r="B575" s="6"/>
      <c r="C575" s="6"/>
      <c r="D575" s="6"/>
      <c r="E575" s="6"/>
      <c r="F575" s="6"/>
    </row>
    <row r="576">
      <c r="A576" s="6"/>
      <c r="B576" s="6"/>
      <c r="C576" s="6"/>
      <c r="D576" s="6"/>
      <c r="E576" s="6"/>
      <c r="F576" s="6"/>
    </row>
    <row r="577">
      <c r="A577" s="6"/>
      <c r="B577" s="6"/>
      <c r="C577" s="6"/>
      <c r="D577" s="6"/>
      <c r="E577" s="6"/>
      <c r="F577" s="6"/>
    </row>
    <row r="578">
      <c r="A578" s="6"/>
      <c r="B578" s="6"/>
      <c r="C578" s="6"/>
      <c r="D578" s="6"/>
      <c r="E578" s="6"/>
      <c r="F578" s="6"/>
    </row>
    <row r="579">
      <c r="A579" s="6"/>
      <c r="B579" s="6"/>
      <c r="C579" s="6"/>
      <c r="D579" s="6"/>
      <c r="E579" s="6"/>
      <c r="F579" s="6"/>
    </row>
    <row r="580">
      <c r="A580" s="6"/>
      <c r="B580" s="6"/>
      <c r="C580" s="6"/>
      <c r="D580" s="6"/>
      <c r="E580" s="6"/>
      <c r="F580" s="6"/>
    </row>
    <row r="581">
      <c r="A581" s="6"/>
      <c r="B581" s="6"/>
      <c r="C581" s="6"/>
      <c r="D581" s="6"/>
      <c r="E581" s="6"/>
      <c r="F581" s="6"/>
    </row>
    <row r="582">
      <c r="A582" s="6"/>
      <c r="B582" s="6"/>
      <c r="C582" s="6"/>
      <c r="D582" s="6"/>
      <c r="E582" s="6"/>
      <c r="F582" s="6"/>
    </row>
    <row r="583">
      <c r="A583" s="6"/>
      <c r="B583" s="6"/>
      <c r="C583" s="6"/>
      <c r="D583" s="6"/>
      <c r="E583" s="6"/>
      <c r="F583" s="6"/>
    </row>
    <row r="584">
      <c r="A584" s="6"/>
      <c r="B584" s="6"/>
      <c r="C584" s="6"/>
      <c r="D584" s="6"/>
      <c r="E584" s="6"/>
      <c r="F584" s="6"/>
    </row>
    <row r="585">
      <c r="A585" s="6"/>
      <c r="B585" s="6"/>
      <c r="C585" s="6"/>
      <c r="D585" s="6"/>
      <c r="E585" s="6"/>
      <c r="F585" s="6"/>
    </row>
    <row r="586">
      <c r="A586" s="6"/>
      <c r="B586" s="6"/>
      <c r="C586" s="6"/>
      <c r="D586" s="6"/>
      <c r="E586" s="6"/>
      <c r="F586" s="6"/>
    </row>
    <row r="587">
      <c r="A587" s="6"/>
      <c r="B587" s="6"/>
      <c r="C587" s="6"/>
      <c r="D587" s="6"/>
      <c r="E587" s="6"/>
      <c r="F587" s="6"/>
    </row>
    <row r="588">
      <c r="A588" s="6"/>
      <c r="B588" s="6"/>
      <c r="C588" s="6"/>
      <c r="D588" s="6"/>
      <c r="E588" s="6"/>
      <c r="F588" s="6"/>
    </row>
    <row r="589">
      <c r="A589" s="6"/>
      <c r="B589" s="6"/>
      <c r="C589" s="6"/>
      <c r="D589" s="6"/>
      <c r="E589" s="6"/>
      <c r="F589" s="6"/>
    </row>
    <row r="590">
      <c r="A590" s="6"/>
      <c r="B590" s="6"/>
      <c r="C590" s="6"/>
      <c r="D590" s="6"/>
      <c r="E590" s="6"/>
      <c r="F590" s="6"/>
    </row>
    <row r="591">
      <c r="A591" s="6"/>
      <c r="B591" s="6"/>
      <c r="C591" s="6"/>
      <c r="D591" s="6"/>
      <c r="E591" s="6"/>
      <c r="F591" s="6"/>
    </row>
    <row r="592">
      <c r="A592" s="6"/>
      <c r="B592" s="6"/>
      <c r="C592" s="6"/>
      <c r="D592" s="6"/>
      <c r="E592" s="6"/>
      <c r="F592" s="6"/>
    </row>
    <row r="593">
      <c r="A593" s="6"/>
      <c r="B593" s="6"/>
      <c r="C593" s="6"/>
      <c r="D593" s="6"/>
      <c r="E593" s="6"/>
      <c r="F593" s="6"/>
    </row>
    <row r="594">
      <c r="A594" s="6"/>
      <c r="B594" s="6"/>
      <c r="C594" s="6"/>
      <c r="D594" s="6"/>
      <c r="E594" s="6"/>
      <c r="F594" s="6"/>
    </row>
    <row r="595">
      <c r="A595" s="6"/>
      <c r="B595" s="6"/>
      <c r="C595" s="6"/>
      <c r="D595" s="6"/>
      <c r="E595" s="6"/>
      <c r="F595" s="6"/>
    </row>
    <row r="596">
      <c r="A596" s="6"/>
      <c r="B596" s="6"/>
      <c r="C596" s="6"/>
      <c r="D596" s="6"/>
      <c r="E596" s="6"/>
      <c r="F596" s="6"/>
    </row>
    <row r="597">
      <c r="A597" s="6"/>
      <c r="B597" s="6"/>
      <c r="C597" s="6"/>
      <c r="D597" s="6"/>
      <c r="E597" s="6"/>
      <c r="F597" s="6"/>
    </row>
    <row r="598">
      <c r="A598" s="6"/>
      <c r="B598" s="6"/>
      <c r="C598" s="6"/>
      <c r="D598" s="6"/>
      <c r="E598" s="6"/>
      <c r="F598" s="6"/>
    </row>
    <row r="599">
      <c r="A599" s="6"/>
      <c r="B599" s="6"/>
      <c r="C599" s="6"/>
      <c r="D599" s="6"/>
      <c r="E599" s="6"/>
      <c r="F599" s="6"/>
    </row>
    <row r="600">
      <c r="A600" s="6"/>
      <c r="B600" s="6"/>
      <c r="C600" s="6"/>
      <c r="D600" s="6"/>
      <c r="E600" s="6"/>
      <c r="F600" s="6"/>
    </row>
    <row r="601">
      <c r="A601" s="6"/>
      <c r="B601" s="6"/>
      <c r="C601" s="6"/>
      <c r="D601" s="6"/>
      <c r="E601" s="6"/>
      <c r="F601" s="6"/>
    </row>
    <row r="602">
      <c r="A602" s="6"/>
      <c r="B602" s="6"/>
      <c r="C602" s="6"/>
      <c r="D602" s="6"/>
      <c r="E602" s="6"/>
      <c r="F602" s="6"/>
    </row>
    <row r="603">
      <c r="A603" s="6"/>
      <c r="B603" s="6"/>
      <c r="C603" s="6"/>
      <c r="D603" s="6"/>
      <c r="E603" s="6"/>
      <c r="F603" s="6"/>
    </row>
    <row r="604">
      <c r="A604" s="6"/>
      <c r="B604" s="6"/>
      <c r="C604" s="6"/>
      <c r="D604" s="6"/>
      <c r="E604" s="6"/>
      <c r="F604" s="6"/>
    </row>
    <row r="605">
      <c r="A605" s="6"/>
      <c r="B605" s="6"/>
      <c r="C605" s="6"/>
      <c r="D605" s="6"/>
      <c r="E605" s="6"/>
      <c r="F605" s="6"/>
    </row>
    <row r="606">
      <c r="A606" s="6"/>
      <c r="B606" s="6"/>
      <c r="C606" s="6"/>
      <c r="D606" s="6"/>
      <c r="E606" s="6"/>
      <c r="F606" s="6"/>
    </row>
    <row r="607">
      <c r="A607" s="6"/>
      <c r="B607" s="6"/>
      <c r="C607" s="6"/>
      <c r="D607" s="6"/>
      <c r="E607" s="6"/>
      <c r="F607" s="6"/>
    </row>
    <row r="608">
      <c r="A608" s="6"/>
      <c r="B608" s="6"/>
      <c r="C608" s="6"/>
      <c r="D608" s="6"/>
      <c r="E608" s="6"/>
      <c r="F608" s="6"/>
    </row>
    <row r="609">
      <c r="A609" s="6"/>
      <c r="B609" s="6"/>
      <c r="C609" s="6"/>
      <c r="D609" s="6"/>
      <c r="E609" s="6"/>
      <c r="F609" s="6"/>
    </row>
    <row r="610">
      <c r="A610" s="6"/>
      <c r="B610" s="6"/>
      <c r="C610" s="6"/>
      <c r="D610" s="6"/>
      <c r="E610" s="6"/>
      <c r="F610" s="6"/>
    </row>
    <row r="611">
      <c r="A611" s="6"/>
      <c r="B611" s="6"/>
      <c r="C611" s="6"/>
      <c r="D611" s="6"/>
      <c r="E611" s="6"/>
      <c r="F611" s="6"/>
    </row>
    <row r="612">
      <c r="A612" s="6"/>
      <c r="B612" s="6"/>
      <c r="C612" s="6"/>
      <c r="D612" s="6"/>
      <c r="E612" s="6"/>
      <c r="F612" s="6"/>
    </row>
    <row r="613">
      <c r="A613" s="6"/>
      <c r="B613" s="6"/>
      <c r="C613" s="6"/>
      <c r="D613" s="6"/>
      <c r="E613" s="6"/>
      <c r="F613" s="6"/>
    </row>
    <row r="614">
      <c r="A614" s="6"/>
      <c r="B614" s="6"/>
      <c r="C614" s="6"/>
      <c r="D614" s="6"/>
      <c r="E614" s="6"/>
      <c r="F614" s="6"/>
    </row>
    <row r="615">
      <c r="A615" s="6"/>
      <c r="B615" s="6"/>
      <c r="C615" s="6"/>
      <c r="D615" s="6"/>
      <c r="E615" s="6"/>
      <c r="F615" s="6"/>
    </row>
    <row r="616">
      <c r="A616" s="6"/>
      <c r="B616" s="6"/>
      <c r="C616" s="6"/>
      <c r="D616" s="6"/>
      <c r="E616" s="6"/>
      <c r="F616" s="6"/>
    </row>
    <row r="617">
      <c r="A617" s="6"/>
      <c r="B617" s="6"/>
      <c r="C617" s="6"/>
      <c r="D617" s="6"/>
      <c r="E617" s="6"/>
      <c r="F617" s="6"/>
    </row>
    <row r="618">
      <c r="A618" s="6"/>
      <c r="B618" s="6"/>
      <c r="C618" s="6"/>
      <c r="D618" s="6"/>
      <c r="E618" s="6"/>
      <c r="F618" s="6"/>
    </row>
    <row r="619">
      <c r="A619" s="6"/>
      <c r="B619" s="6"/>
      <c r="C619" s="6"/>
      <c r="D619" s="6"/>
      <c r="E619" s="6"/>
      <c r="F619" s="6"/>
    </row>
    <row r="620">
      <c r="A620" s="6"/>
      <c r="B620" s="6"/>
      <c r="C620" s="6"/>
      <c r="D620" s="6"/>
      <c r="E620" s="6"/>
      <c r="F620" s="6"/>
    </row>
    <row r="621">
      <c r="A621" s="6"/>
      <c r="B621" s="6"/>
      <c r="C621" s="6"/>
      <c r="D621" s="6"/>
      <c r="E621" s="6"/>
      <c r="F621" s="6"/>
    </row>
    <row r="622">
      <c r="A622" s="6"/>
      <c r="B622" s="6"/>
      <c r="C622" s="6"/>
      <c r="D622" s="6"/>
      <c r="E622" s="6"/>
      <c r="F622" s="6"/>
    </row>
    <row r="623">
      <c r="A623" s="6"/>
      <c r="B623" s="6"/>
      <c r="C623" s="6"/>
      <c r="D623" s="6"/>
      <c r="E623" s="6"/>
      <c r="F623" s="6"/>
    </row>
    <row r="624">
      <c r="A624" s="6"/>
      <c r="B624" s="6"/>
      <c r="C624" s="6"/>
      <c r="D624" s="6"/>
      <c r="E624" s="6"/>
      <c r="F624" s="6"/>
    </row>
    <row r="625">
      <c r="A625" s="6"/>
      <c r="B625" s="6"/>
      <c r="C625" s="6"/>
      <c r="D625" s="6"/>
      <c r="E625" s="6"/>
      <c r="F625" s="6"/>
    </row>
    <row r="626">
      <c r="A626" s="6"/>
      <c r="B626" s="6"/>
      <c r="C626" s="6"/>
      <c r="D626" s="6"/>
      <c r="E626" s="6"/>
      <c r="F626" s="6"/>
    </row>
    <row r="627">
      <c r="A627" s="6"/>
      <c r="B627" s="6"/>
      <c r="C627" s="6"/>
      <c r="D627" s="6"/>
      <c r="E627" s="6"/>
      <c r="F627" s="6"/>
    </row>
    <row r="628">
      <c r="A628" s="6"/>
      <c r="B628" s="6"/>
      <c r="C628" s="6"/>
      <c r="D628" s="6"/>
      <c r="E628" s="6"/>
      <c r="F628" s="6"/>
    </row>
    <row r="629">
      <c r="A629" s="6"/>
      <c r="B629" s="6"/>
      <c r="C629" s="6"/>
      <c r="D629" s="6"/>
      <c r="E629" s="6"/>
      <c r="F629" s="6"/>
    </row>
    <row r="630">
      <c r="A630" s="6"/>
      <c r="B630" s="6"/>
      <c r="C630" s="6"/>
      <c r="D630" s="6"/>
      <c r="E630" s="6"/>
      <c r="F630" s="6"/>
    </row>
    <row r="631">
      <c r="A631" s="6"/>
      <c r="B631" s="6"/>
      <c r="C631" s="6"/>
      <c r="D631" s="6"/>
      <c r="E631" s="6"/>
      <c r="F631" s="6"/>
    </row>
    <row r="632">
      <c r="A632" s="6"/>
      <c r="B632" s="6"/>
      <c r="C632" s="6"/>
      <c r="D632" s="6"/>
      <c r="E632" s="6"/>
      <c r="F632" s="6"/>
    </row>
    <row r="633">
      <c r="A633" s="6"/>
      <c r="B633" s="6"/>
      <c r="C633" s="6"/>
      <c r="D633" s="6"/>
      <c r="E633" s="6"/>
      <c r="F633" s="6"/>
    </row>
    <row r="634">
      <c r="A634" s="6"/>
      <c r="B634" s="6"/>
      <c r="C634" s="6"/>
      <c r="D634" s="6"/>
      <c r="E634" s="6"/>
      <c r="F634" s="6"/>
    </row>
    <row r="635">
      <c r="A635" s="6"/>
      <c r="B635" s="6"/>
      <c r="C635" s="6"/>
      <c r="D635" s="6"/>
      <c r="E635" s="6"/>
      <c r="F635" s="6"/>
    </row>
    <row r="636">
      <c r="A636" s="6"/>
      <c r="B636" s="6"/>
      <c r="C636" s="6"/>
      <c r="D636" s="6"/>
      <c r="E636" s="6"/>
      <c r="F636" s="6"/>
    </row>
    <row r="637">
      <c r="A637" s="6"/>
      <c r="B637" s="6"/>
      <c r="C637" s="6"/>
      <c r="D637" s="6"/>
      <c r="E637" s="6"/>
      <c r="F637" s="6"/>
    </row>
    <row r="638">
      <c r="A638" s="6"/>
      <c r="B638" s="6"/>
      <c r="C638" s="6"/>
      <c r="D638" s="6"/>
      <c r="E638" s="6"/>
      <c r="F638" s="6"/>
    </row>
    <row r="639">
      <c r="A639" s="6"/>
      <c r="B639" s="6"/>
      <c r="C639" s="6"/>
      <c r="D639" s="6"/>
      <c r="E639" s="6"/>
      <c r="F639" s="6"/>
    </row>
    <row r="640">
      <c r="A640" s="6"/>
      <c r="B640" s="6"/>
      <c r="C640" s="6"/>
      <c r="D640" s="6"/>
      <c r="E640" s="6"/>
      <c r="F640" s="6"/>
    </row>
    <row r="641">
      <c r="A641" s="6"/>
      <c r="B641" s="6"/>
      <c r="C641" s="6"/>
      <c r="D641" s="6"/>
      <c r="E641" s="6"/>
      <c r="F641" s="6"/>
    </row>
    <row r="642">
      <c r="A642" s="6"/>
      <c r="B642" s="6"/>
      <c r="C642" s="6"/>
      <c r="D642" s="6"/>
      <c r="E642" s="6"/>
      <c r="F642" s="6"/>
    </row>
    <row r="643">
      <c r="A643" s="6"/>
      <c r="B643" s="6"/>
      <c r="C643" s="6"/>
      <c r="D643" s="6"/>
      <c r="E643" s="6"/>
      <c r="F643" s="6"/>
    </row>
    <row r="644">
      <c r="A644" s="6"/>
      <c r="B644" s="6"/>
      <c r="C644" s="6"/>
      <c r="D644" s="6"/>
      <c r="E644" s="6"/>
      <c r="F644" s="6"/>
    </row>
    <row r="645">
      <c r="A645" s="6"/>
      <c r="B645" s="6"/>
      <c r="C645" s="6"/>
      <c r="D645" s="6"/>
      <c r="E645" s="6"/>
      <c r="F645" s="6"/>
    </row>
    <row r="646">
      <c r="A646" s="6"/>
      <c r="B646" s="6"/>
      <c r="C646" s="6"/>
      <c r="D646" s="6"/>
      <c r="E646" s="6"/>
      <c r="F646" s="6"/>
    </row>
    <row r="647">
      <c r="A647" s="6"/>
      <c r="B647" s="6"/>
      <c r="C647" s="6"/>
      <c r="D647" s="6"/>
      <c r="E647" s="6"/>
      <c r="F647" s="6"/>
    </row>
    <row r="648">
      <c r="A648" s="6"/>
      <c r="B648" s="6"/>
      <c r="C648" s="6"/>
      <c r="D648" s="6"/>
      <c r="E648" s="6"/>
      <c r="F648" s="6"/>
    </row>
    <row r="649">
      <c r="A649" s="6"/>
      <c r="B649" s="6"/>
      <c r="C649" s="6"/>
      <c r="D649" s="6"/>
      <c r="E649" s="6"/>
      <c r="F649" s="6"/>
    </row>
    <row r="650">
      <c r="A650" s="6"/>
      <c r="B650" s="6"/>
      <c r="C650" s="6"/>
      <c r="D650" s="6"/>
      <c r="E650" s="6"/>
      <c r="F650" s="6"/>
    </row>
    <row r="651">
      <c r="A651" s="6"/>
      <c r="B651" s="6"/>
      <c r="C651" s="6"/>
      <c r="D651" s="6"/>
      <c r="E651" s="6"/>
      <c r="F651" s="6"/>
    </row>
    <row r="652">
      <c r="A652" s="6"/>
      <c r="B652" s="6"/>
      <c r="C652" s="6"/>
      <c r="D652" s="6"/>
      <c r="E652" s="6"/>
      <c r="F652" s="6"/>
    </row>
    <row r="653">
      <c r="A653" s="6"/>
      <c r="B653" s="6"/>
      <c r="C653" s="6"/>
      <c r="D653" s="6"/>
      <c r="E653" s="6"/>
      <c r="F653" s="6"/>
    </row>
    <row r="654">
      <c r="A654" s="6"/>
      <c r="B654" s="6"/>
      <c r="C654" s="6"/>
      <c r="D654" s="6"/>
      <c r="E654" s="6"/>
      <c r="F654" s="6"/>
    </row>
    <row r="655">
      <c r="A655" s="6"/>
      <c r="B655" s="6"/>
      <c r="C655" s="6"/>
      <c r="D655" s="6"/>
      <c r="E655" s="6"/>
      <c r="F655" s="6"/>
    </row>
    <row r="656">
      <c r="A656" s="6"/>
      <c r="B656" s="6"/>
      <c r="C656" s="6"/>
      <c r="D656" s="6"/>
      <c r="E656" s="6"/>
      <c r="F656" s="6"/>
    </row>
    <row r="657">
      <c r="A657" s="6"/>
      <c r="B657" s="6"/>
      <c r="C657" s="6"/>
      <c r="D657" s="6"/>
      <c r="E657" s="6"/>
      <c r="F657" s="6"/>
    </row>
    <row r="658">
      <c r="A658" s="6"/>
      <c r="B658" s="6"/>
      <c r="C658" s="6"/>
      <c r="D658" s="6"/>
      <c r="E658" s="6"/>
      <c r="F658" s="6"/>
    </row>
    <row r="659">
      <c r="A659" s="6"/>
      <c r="B659" s="6"/>
      <c r="C659" s="6"/>
      <c r="D659" s="6"/>
      <c r="E659" s="6"/>
      <c r="F659" s="6"/>
    </row>
    <row r="660">
      <c r="A660" s="6"/>
      <c r="B660" s="6"/>
      <c r="C660" s="6"/>
      <c r="D660" s="6"/>
      <c r="E660" s="6"/>
      <c r="F660" s="6"/>
    </row>
    <row r="661">
      <c r="A661" s="6"/>
      <c r="B661" s="6"/>
      <c r="C661" s="6"/>
      <c r="D661" s="6"/>
      <c r="E661" s="6"/>
      <c r="F661" s="6"/>
    </row>
    <row r="662">
      <c r="A662" s="6"/>
      <c r="B662" s="6"/>
      <c r="C662" s="6"/>
      <c r="D662" s="6"/>
      <c r="E662" s="6"/>
      <c r="F662" s="6"/>
    </row>
    <row r="663">
      <c r="A663" s="6"/>
      <c r="B663" s="6"/>
      <c r="C663" s="6"/>
      <c r="D663" s="6"/>
      <c r="E663" s="6"/>
      <c r="F663" s="6"/>
    </row>
    <row r="664">
      <c r="A664" s="6"/>
      <c r="B664" s="6"/>
      <c r="C664" s="6"/>
      <c r="D664" s="6"/>
      <c r="E664" s="6"/>
      <c r="F664" s="6"/>
    </row>
    <row r="665">
      <c r="A665" s="6"/>
      <c r="B665" s="6"/>
      <c r="C665" s="6"/>
      <c r="D665" s="6"/>
      <c r="E665" s="6"/>
      <c r="F665" s="6"/>
    </row>
    <row r="666">
      <c r="A666" s="6"/>
      <c r="B666" s="6"/>
      <c r="C666" s="6"/>
      <c r="D666" s="6"/>
      <c r="E666" s="6"/>
      <c r="F666" s="6"/>
    </row>
    <row r="667">
      <c r="A667" s="6"/>
      <c r="B667" s="6"/>
      <c r="C667" s="6"/>
      <c r="D667" s="6"/>
      <c r="E667" s="6"/>
      <c r="F667" s="6"/>
    </row>
    <row r="668">
      <c r="A668" s="6"/>
      <c r="B668" s="6"/>
      <c r="C668" s="6"/>
      <c r="D668" s="6"/>
      <c r="E668" s="6"/>
      <c r="F668" s="6"/>
    </row>
    <row r="669">
      <c r="A669" s="6"/>
      <c r="B669" s="6"/>
      <c r="C669" s="6"/>
      <c r="D669" s="6"/>
      <c r="E669" s="6"/>
      <c r="F669" s="6"/>
    </row>
    <row r="670">
      <c r="A670" s="6"/>
      <c r="B670" s="6"/>
      <c r="C670" s="6"/>
      <c r="D670" s="6"/>
      <c r="E670" s="6"/>
      <c r="F670" s="6"/>
    </row>
    <row r="671">
      <c r="A671" s="6"/>
      <c r="B671" s="6"/>
      <c r="C671" s="6"/>
      <c r="D671" s="6"/>
      <c r="E671" s="6"/>
      <c r="F671" s="6"/>
    </row>
    <row r="672">
      <c r="A672" s="6"/>
      <c r="B672" s="6"/>
      <c r="C672" s="6"/>
      <c r="D672" s="6"/>
      <c r="E672" s="6"/>
      <c r="F672" s="6"/>
    </row>
    <row r="673">
      <c r="A673" s="6"/>
      <c r="B673" s="6"/>
      <c r="C673" s="6"/>
      <c r="D673" s="6"/>
      <c r="E673" s="6"/>
      <c r="F673" s="6"/>
    </row>
    <row r="674">
      <c r="A674" s="6"/>
      <c r="B674" s="6"/>
      <c r="C674" s="6"/>
      <c r="D674" s="6"/>
      <c r="E674" s="6"/>
      <c r="F674" s="6"/>
    </row>
    <row r="675">
      <c r="A675" s="6"/>
      <c r="B675" s="6"/>
      <c r="C675" s="6"/>
      <c r="D675" s="6"/>
      <c r="E675" s="6"/>
      <c r="F675" s="6"/>
    </row>
    <row r="676">
      <c r="A676" s="6"/>
      <c r="B676" s="6"/>
      <c r="C676" s="6"/>
      <c r="D676" s="6"/>
      <c r="E676" s="6"/>
      <c r="F676" s="6"/>
    </row>
    <row r="677">
      <c r="A677" s="6"/>
      <c r="B677" s="6"/>
      <c r="C677" s="6"/>
      <c r="D677" s="6"/>
      <c r="E677" s="6"/>
      <c r="F677" s="6"/>
    </row>
    <row r="678">
      <c r="A678" s="6"/>
      <c r="B678" s="6"/>
      <c r="C678" s="6"/>
      <c r="D678" s="6"/>
      <c r="E678" s="6"/>
      <c r="F678" s="6"/>
    </row>
    <row r="679">
      <c r="A679" s="6"/>
      <c r="B679" s="6"/>
      <c r="C679" s="6"/>
      <c r="D679" s="6"/>
      <c r="E679" s="6"/>
      <c r="F679" s="6"/>
    </row>
    <row r="680">
      <c r="A680" s="6"/>
      <c r="B680" s="6"/>
      <c r="C680" s="6"/>
      <c r="D680" s="6"/>
      <c r="E680" s="6"/>
      <c r="F680" s="6"/>
    </row>
    <row r="681">
      <c r="A681" s="6"/>
      <c r="B681" s="6"/>
      <c r="C681" s="6"/>
      <c r="D681" s="6"/>
      <c r="E681" s="6"/>
      <c r="F681" s="6"/>
    </row>
    <row r="682">
      <c r="A682" s="6"/>
      <c r="B682" s="6"/>
      <c r="C682" s="6"/>
      <c r="D682" s="6"/>
      <c r="E682" s="6"/>
      <c r="F682" s="6"/>
    </row>
    <row r="683">
      <c r="A683" s="6"/>
      <c r="B683" s="6"/>
      <c r="C683" s="6"/>
      <c r="D683" s="6"/>
      <c r="E683" s="6"/>
      <c r="F683" s="6"/>
    </row>
    <row r="684">
      <c r="A684" s="6"/>
      <c r="B684" s="6"/>
      <c r="C684" s="6"/>
      <c r="D684" s="6"/>
      <c r="E684" s="6"/>
      <c r="F684" s="6"/>
    </row>
    <row r="685">
      <c r="A685" s="6"/>
      <c r="B685" s="6"/>
      <c r="C685" s="6"/>
      <c r="D685" s="6"/>
      <c r="E685" s="6"/>
      <c r="F685" s="6"/>
    </row>
    <row r="686">
      <c r="A686" s="6"/>
      <c r="B686" s="6"/>
      <c r="C686" s="6"/>
      <c r="D686" s="6"/>
      <c r="E686" s="6"/>
      <c r="F686" s="6"/>
    </row>
    <row r="687">
      <c r="A687" s="6"/>
      <c r="B687" s="6"/>
      <c r="C687" s="6"/>
      <c r="D687" s="6"/>
      <c r="E687" s="6"/>
      <c r="F687" s="6"/>
    </row>
    <row r="688">
      <c r="A688" s="6"/>
      <c r="B688" s="6"/>
      <c r="C688" s="6"/>
      <c r="D688" s="6"/>
      <c r="E688" s="6"/>
      <c r="F688" s="6"/>
    </row>
    <row r="689">
      <c r="A689" s="6"/>
      <c r="B689" s="6"/>
      <c r="C689" s="6"/>
      <c r="D689" s="6"/>
      <c r="E689" s="6"/>
      <c r="F689" s="6"/>
    </row>
    <row r="690">
      <c r="A690" s="6"/>
      <c r="B690" s="6"/>
      <c r="C690" s="6"/>
      <c r="D690" s="6"/>
      <c r="E690" s="6"/>
      <c r="F690" s="6"/>
    </row>
    <row r="691">
      <c r="A691" s="6"/>
      <c r="B691" s="6"/>
      <c r="C691" s="6"/>
      <c r="D691" s="6"/>
      <c r="E691" s="6"/>
      <c r="F691" s="6"/>
    </row>
    <row r="692">
      <c r="A692" s="6"/>
      <c r="B692" s="6"/>
      <c r="C692" s="6"/>
      <c r="D692" s="6"/>
      <c r="E692" s="6"/>
      <c r="F692" s="6"/>
    </row>
    <row r="693">
      <c r="A693" s="6"/>
      <c r="B693" s="6"/>
      <c r="C693" s="6"/>
      <c r="D693" s="6"/>
      <c r="E693" s="6"/>
      <c r="F693" s="6"/>
    </row>
    <row r="694">
      <c r="A694" s="6"/>
      <c r="B694" s="6"/>
      <c r="C694" s="6"/>
      <c r="D694" s="6"/>
      <c r="E694" s="6"/>
      <c r="F694" s="6"/>
    </row>
    <row r="695">
      <c r="A695" s="6"/>
      <c r="B695" s="6"/>
      <c r="C695" s="6"/>
      <c r="D695" s="6"/>
      <c r="E695" s="6"/>
      <c r="F695" s="6"/>
    </row>
    <row r="696">
      <c r="A696" s="6"/>
      <c r="B696" s="6"/>
      <c r="C696" s="6"/>
      <c r="D696" s="6"/>
      <c r="E696" s="6"/>
      <c r="F696" s="6"/>
    </row>
    <row r="697">
      <c r="A697" s="6"/>
      <c r="B697" s="6"/>
      <c r="C697" s="6"/>
      <c r="D697" s="6"/>
      <c r="E697" s="6"/>
      <c r="F697" s="6"/>
    </row>
    <row r="698">
      <c r="A698" s="6"/>
      <c r="B698" s="6"/>
      <c r="C698" s="6"/>
      <c r="D698" s="6"/>
      <c r="E698" s="6"/>
      <c r="F698" s="6"/>
    </row>
    <row r="699">
      <c r="A699" s="6"/>
      <c r="B699" s="6"/>
      <c r="C699" s="6"/>
      <c r="D699" s="6"/>
      <c r="E699" s="6"/>
      <c r="F699" s="6"/>
    </row>
    <row r="700">
      <c r="A700" s="6"/>
      <c r="B700" s="6"/>
      <c r="C700" s="6"/>
      <c r="D700" s="6"/>
      <c r="E700" s="6"/>
      <c r="F700" s="6"/>
    </row>
    <row r="701">
      <c r="A701" s="6"/>
      <c r="B701" s="6"/>
      <c r="C701" s="6"/>
      <c r="D701" s="6"/>
      <c r="E701" s="6"/>
      <c r="F701" s="6"/>
    </row>
    <row r="702">
      <c r="A702" s="6"/>
      <c r="B702" s="6"/>
      <c r="C702" s="6"/>
      <c r="D702" s="6"/>
      <c r="E702" s="6"/>
      <c r="F702" s="6"/>
    </row>
    <row r="703">
      <c r="A703" s="6"/>
      <c r="B703" s="6"/>
      <c r="C703" s="6"/>
      <c r="D703" s="6"/>
      <c r="E703" s="6"/>
      <c r="F703" s="6"/>
    </row>
    <row r="704">
      <c r="A704" s="6"/>
      <c r="B704" s="6"/>
      <c r="C704" s="6"/>
      <c r="D704" s="6"/>
      <c r="E704" s="6"/>
      <c r="F704" s="6"/>
    </row>
    <row r="705">
      <c r="A705" s="6"/>
      <c r="B705" s="6"/>
      <c r="C705" s="6"/>
      <c r="D705" s="6"/>
      <c r="E705" s="6"/>
      <c r="F705" s="6"/>
    </row>
    <row r="706">
      <c r="A706" s="6"/>
      <c r="B706" s="6"/>
      <c r="C706" s="6"/>
      <c r="D706" s="6"/>
      <c r="E706" s="6"/>
      <c r="F706" s="6"/>
    </row>
    <row r="707">
      <c r="A707" s="6"/>
      <c r="B707" s="6"/>
      <c r="C707" s="6"/>
      <c r="D707" s="6"/>
      <c r="E707" s="6"/>
      <c r="F707" s="6"/>
    </row>
    <row r="708">
      <c r="A708" s="6"/>
      <c r="B708" s="6"/>
      <c r="C708" s="6"/>
      <c r="D708" s="6"/>
      <c r="E708" s="6"/>
      <c r="F708" s="6"/>
    </row>
    <row r="709">
      <c r="A709" s="6"/>
      <c r="B709" s="6"/>
      <c r="C709" s="6"/>
      <c r="D709" s="6"/>
      <c r="E709" s="6"/>
      <c r="F709" s="6"/>
    </row>
    <row r="710">
      <c r="A710" s="6"/>
      <c r="B710" s="6"/>
      <c r="C710" s="6"/>
      <c r="D710" s="6"/>
      <c r="E710" s="6"/>
      <c r="F710" s="6"/>
    </row>
    <row r="711">
      <c r="A711" s="6"/>
      <c r="B711" s="6"/>
      <c r="C711" s="6"/>
      <c r="D711" s="6"/>
      <c r="E711" s="6"/>
      <c r="F711" s="6"/>
    </row>
    <row r="712">
      <c r="A712" s="6"/>
      <c r="B712" s="6"/>
      <c r="C712" s="6"/>
      <c r="D712" s="6"/>
      <c r="E712" s="6"/>
      <c r="F712" s="6"/>
    </row>
    <row r="713">
      <c r="A713" s="6"/>
      <c r="B713" s="6"/>
      <c r="C713" s="6"/>
      <c r="D713" s="6"/>
      <c r="E713" s="6"/>
      <c r="F713" s="6"/>
    </row>
    <row r="714">
      <c r="A714" s="6"/>
      <c r="B714" s="6"/>
      <c r="C714" s="6"/>
      <c r="D714" s="6"/>
      <c r="E714" s="6"/>
      <c r="F714" s="6"/>
    </row>
    <row r="715">
      <c r="A715" s="6"/>
      <c r="B715" s="6"/>
      <c r="C715" s="6"/>
      <c r="D715" s="6"/>
      <c r="E715" s="6"/>
      <c r="F715" s="6"/>
    </row>
    <row r="716">
      <c r="A716" s="6"/>
      <c r="B716" s="6"/>
      <c r="C716" s="6"/>
      <c r="D716" s="6"/>
      <c r="E716" s="6"/>
      <c r="F716" s="6"/>
    </row>
    <row r="717">
      <c r="A717" s="6"/>
      <c r="B717" s="6"/>
      <c r="C717" s="6"/>
      <c r="D717" s="6"/>
      <c r="E717" s="6"/>
      <c r="F717" s="6"/>
    </row>
    <row r="718">
      <c r="A718" s="6"/>
      <c r="B718" s="6"/>
      <c r="C718" s="6"/>
      <c r="D718" s="6"/>
      <c r="E718" s="6"/>
      <c r="F718" s="6"/>
    </row>
    <row r="719">
      <c r="A719" s="6"/>
      <c r="B719" s="6"/>
      <c r="C719" s="6"/>
      <c r="D719" s="6"/>
      <c r="E719" s="6"/>
      <c r="F719" s="6"/>
    </row>
    <row r="720">
      <c r="A720" s="6"/>
      <c r="B720" s="6"/>
      <c r="C720" s="6"/>
      <c r="D720" s="6"/>
      <c r="E720" s="6"/>
      <c r="F720" s="6"/>
    </row>
    <row r="721">
      <c r="A721" s="6"/>
      <c r="B721" s="6"/>
      <c r="C721" s="6"/>
      <c r="D721" s="6"/>
      <c r="E721" s="6"/>
      <c r="F721" s="6"/>
    </row>
    <row r="722">
      <c r="A722" s="6"/>
      <c r="B722" s="6"/>
      <c r="C722" s="6"/>
      <c r="D722" s="6"/>
      <c r="E722" s="6"/>
      <c r="F722" s="6"/>
    </row>
    <row r="723">
      <c r="A723" s="6"/>
      <c r="B723" s="6"/>
      <c r="C723" s="6"/>
      <c r="D723" s="6"/>
      <c r="E723" s="6"/>
      <c r="F723" s="6"/>
    </row>
    <row r="724">
      <c r="A724" s="6"/>
      <c r="B724" s="6"/>
      <c r="C724" s="6"/>
      <c r="D724" s="6"/>
      <c r="E724" s="6"/>
      <c r="F724" s="6"/>
    </row>
    <row r="725">
      <c r="A725" s="6"/>
      <c r="B725" s="6"/>
      <c r="C725" s="6"/>
      <c r="D725" s="6"/>
      <c r="E725" s="6"/>
      <c r="F725" s="6"/>
    </row>
    <row r="726">
      <c r="A726" s="6"/>
      <c r="B726" s="6"/>
      <c r="C726" s="6"/>
      <c r="D726" s="6"/>
      <c r="E726" s="6"/>
      <c r="F726" s="6"/>
    </row>
    <row r="727">
      <c r="A727" s="6"/>
      <c r="B727" s="6"/>
      <c r="C727" s="6"/>
      <c r="D727" s="6"/>
      <c r="E727" s="6"/>
      <c r="F727" s="6"/>
    </row>
    <row r="728">
      <c r="A728" s="6"/>
      <c r="B728" s="6"/>
      <c r="C728" s="6"/>
      <c r="D728" s="6"/>
      <c r="E728" s="6"/>
      <c r="F728" s="6"/>
    </row>
    <row r="729">
      <c r="A729" s="6"/>
      <c r="B729" s="6"/>
      <c r="C729" s="6"/>
      <c r="D729" s="6"/>
      <c r="E729" s="6"/>
      <c r="F729" s="6"/>
    </row>
    <row r="730">
      <c r="A730" s="6"/>
      <c r="B730" s="6"/>
      <c r="C730" s="6"/>
      <c r="D730" s="6"/>
      <c r="E730" s="6"/>
      <c r="F730" s="6"/>
    </row>
    <row r="731">
      <c r="A731" s="6"/>
      <c r="B731" s="6"/>
      <c r="C731" s="6"/>
      <c r="D731" s="6"/>
      <c r="E731" s="6"/>
      <c r="F731" s="6"/>
    </row>
    <row r="732">
      <c r="A732" s="6"/>
      <c r="B732" s="6"/>
      <c r="C732" s="6"/>
      <c r="D732" s="6"/>
      <c r="E732" s="6"/>
      <c r="F732" s="6"/>
    </row>
    <row r="733">
      <c r="A733" s="6"/>
      <c r="B733" s="6"/>
      <c r="C733" s="6"/>
      <c r="D733" s="6"/>
      <c r="E733" s="6"/>
      <c r="F733" s="6"/>
    </row>
    <row r="734">
      <c r="A734" s="6"/>
      <c r="B734" s="6"/>
      <c r="C734" s="6"/>
      <c r="D734" s="6"/>
      <c r="E734" s="6"/>
      <c r="F734" s="6"/>
    </row>
    <row r="735">
      <c r="A735" s="6"/>
      <c r="B735" s="6"/>
      <c r="C735" s="6"/>
      <c r="D735" s="6"/>
      <c r="E735" s="6"/>
      <c r="F735" s="6"/>
    </row>
    <row r="736">
      <c r="A736" s="6"/>
      <c r="B736" s="6"/>
      <c r="C736" s="6"/>
      <c r="D736" s="6"/>
      <c r="E736" s="6"/>
      <c r="F736" s="6"/>
    </row>
    <row r="737">
      <c r="A737" s="6"/>
      <c r="B737" s="6"/>
      <c r="C737" s="6"/>
      <c r="D737" s="6"/>
      <c r="E737" s="6"/>
      <c r="F737" s="6"/>
    </row>
    <row r="738">
      <c r="A738" s="6"/>
      <c r="B738" s="6"/>
      <c r="C738" s="6"/>
      <c r="D738" s="6"/>
      <c r="E738" s="6"/>
      <c r="F738" s="6"/>
    </row>
    <row r="739">
      <c r="A739" s="6"/>
      <c r="B739" s="6"/>
      <c r="C739" s="6"/>
      <c r="D739" s="6"/>
      <c r="E739" s="6"/>
      <c r="F739" s="6"/>
    </row>
    <row r="740">
      <c r="A740" s="6"/>
      <c r="B740" s="6"/>
      <c r="C740" s="6"/>
      <c r="D740" s="6"/>
      <c r="E740" s="6"/>
      <c r="F740" s="6"/>
    </row>
    <row r="741">
      <c r="A741" s="6"/>
      <c r="B741" s="6"/>
      <c r="C741" s="6"/>
      <c r="D741" s="6"/>
      <c r="E741" s="6"/>
      <c r="F741" s="6"/>
    </row>
    <row r="742">
      <c r="A742" s="6"/>
      <c r="B742" s="6"/>
      <c r="C742" s="6"/>
      <c r="D742" s="6"/>
      <c r="E742" s="6"/>
      <c r="F742" s="6"/>
    </row>
    <row r="743">
      <c r="A743" s="6"/>
      <c r="B743" s="6"/>
      <c r="C743" s="6"/>
      <c r="D743" s="6"/>
      <c r="E743" s="6"/>
      <c r="F743" s="6"/>
    </row>
    <row r="744">
      <c r="A744" s="6"/>
      <c r="B744" s="6"/>
      <c r="C744" s="6"/>
      <c r="D744" s="6"/>
      <c r="E744" s="6"/>
      <c r="F744" s="6"/>
    </row>
    <row r="745">
      <c r="A745" s="6"/>
      <c r="B745" s="6"/>
      <c r="C745" s="6"/>
      <c r="D745" s="6"/>
      <c r="E745" s="6"/>
      <c r="F745" s="6"/>
    </row>
    <row r="746">
      <c r="A746" s="6"/>
      <c r="B746" s="6"/>
      <c r="C746" s="6"/>
      <c r="D746" s="6"/>
      <c r="E746" s="6"/>
      <c r="F746" s="6"/>
    </row>
    <row r="747">
      <c r="A747" s="6"/>
      <c r="B747" s="6"/>
      <c r="C747" s="6"/>
      <c r="D747" s="6"/>
      <c r="E747" s="6"/>
      <c r="F747" s="6"/>
    </row>
    <row r="748">
      <c r="A748" s="6"/>
      <c r="B748" s="6"/>
      <c r="C748" s="6"/>
      <c r="D748" s="6"/>
      <c r="E748" s="6"/>
      <c r="F748" s="6"/>
    </row>
    <row r="749">
      <c r="A749" s="6"/>
      <c r="B749" s="6"/>
      <c r="C749" s="6"/>
      <c r="D749" s="6"/>
      <c r="E749" s="6"/>
      <c r="F749" s="6"/>
    </row>
    <row r="750">
      <c r="A750" s="6"/>
      <c r="B750" s="6"/>
      <c r="C750" s="6"/>
      <c r="D750" s="6"/>
      <c r="E750" s="6"/>
      <c r="F750" s="6"/>
    </row>
    <row r="751">
      <c r="A751" s="6"/>
      <c r="B751" s="6"/>
      <c r="C751" s="6"/>
      <c r="D751" s="6"/>
      <c r="E751" s="6"/>
      <c r="F751" s="6"/>
    </row>
    <row r="752">
      <c r="A752" s="6"/>
      <c r="B752" s="6"/>
      <c r="C752" s="6"/>
      <c r="D752" s="6"/>
      <c r="E752" s="6"/>
      <c r="F752" s="6"/>
    </row>
    <row r="753">
      <c r="A753" s="6"/>
      <c r="B753" s="6"/>
      <c r="C753" s="6"/>
      <c r="D753" s="6"/>
      <c r="E753" s="6"/>
      <c r="F753" s="6"/>
    </row>
    <row r="754">
      <c r="A754" s="6"/>
      <c r="B754" s="6"/>
      <c r="C754" s="6"/>
      <c r="D754" s="6"/>
      <c r="E754" s="6"/>
      <c r="F754" s="6"/>
    </row>
    <row r="755">
      <c r="A755" s="6"/>
      <c r="B755" s="6"/>
      <c r="C755" s="6"/>
      <c r="D755" s="6"/>
      <c r="E755" s="6"/>
      <c r="F755" s="6"/>
    </row>
    <row r="756">
      <c r="A756" s="6"/>
      <c r="B756" s="6"/>
      <c r="C756" s="6"/>
      <c r="D756" s="6"/>
      <c r="E756" s="6"/>
      <c r="F756" s="6"/>
    </row>
    <row r="757">
      <c r="A757" s="6"/>
      <c r="B757" s="6"/>
      <c r="C757" s="6"/>
      <c r="D757" s="6"/>
      <c r="E757" s="6"/>
      <c r="F757" s="6"/>
    </row>
    <row r="758">
      <c r="A758" s="6"/>
      <c r="B758" s="6"/>
      <c r="C758" s="6"/>
      <c r="D758" s="6"/>
      <c r="E758" s="6"/>
      <c r="F758" s="6"/>
    </row>
    <row r="759">
      <c r="A759" s="6"/>
      <c r="B759" s="6"/>
      <c r="C759" s="6"/>
      <c r="D759" s="6"/>
      <c r="E759" s="6"/>
      <c r="F759" s="6"/>
    </row>
    <row r="760">
      <c r="A760" s="6"/>
      <c r="B760" s="6"/>
      <c r="C760" s="6"/>
      <c r="D760" s="6"/>
      <c r="E760" s="6"/>
      <c r="F760" s="6"/>
    </row>
    <row r="761">
      <c r="A761" s="6"/>
      <c r="B761" s="6"/>
      <c r="C761" s="6"/>
      <c r="D761" s="6"/>
      <c r="E761" s="6"/>
      <c r="F761" s="6"/>
    </row>
    <row r="762">
      <c r="A762" s="6"/>
      <c r="B762" s="6"/>
      <c r="C762" s="6"/>
      <c r="D762" s="6"/>
      <c r="E762" s="6"/>
      <c r="F762" s="6"/>
    </row>
    <row r="763">
      <c r="A763" s="6"/>
      <c r="B763" s="6"/>
      <c r="C763" s="6"/>
      <c r="D763" s="6"/>
      <c r="E763" s="6"/>
      <c r="F763" s="6"/>
    </row>
    <row r="764">
      <c r="A764" s="6"/>
      <c r="B764" s="6"/>
      <c r="C764" s="6"/>
      <c r="D764" s="6"/>
      <c r="E764" s="6"/>
      <c r="F764" s="6"/>
    </row>
    <row r="765">
      <c r="A765" s="6"/>
      <c r="B765" s="6"/>
      <c r="C765" s="6"/>
      <c r="D765" s="6"/>
      <c r="E765" s="6"/>
      <c r="F765" s="6"/>
    </row>
    <row r="766">
      <c r="A766" s="6"/>
      <c r="B766" s="6"/>
      <c r="C766" s="6"/>
      <c r="D766" s="6"/>
      <c r="E766" s="6"/>
      <c r="F766" s="6"/>
    </row>
    <row r="767">
      <c r="A767" s="6"/>
      <c r="B767" s="6"/>
      <c r="C767" s="6"/>
      <c r="D767" s="6"/>
      <c r="E767" s="6"/>
      <c r="F767" s="6"/>
    </row>
    <row r="768">
      <c r="A768" s="6"/>
      <c r="B768" s="6"/>
      <c r="C768" s="6"/>
      <c r="D768" s="6"/>
      <c r="E768" s="6"/>
      <c r="F768" s="6"/>
    </row>
    <row r="769">
      <c r="A769" s="6"/>
      <c r="B769" s="6"/>
      <c r="C769" s="6"/>
      <c r="D769" s="6"/>
      <c r="E769" s="6"/>
      <c r="F769" s="6"/>
    </row>
    <row r="770">
      <c r="A770" s="6"/>
      <c r="B770" s="6"/>
      <c r="C770" s="6"/>
      <c r="D770" s="6"/>
      <c r="E770" s="6"/>
      <c r="F770" s="6"/>
    </row>
    <row r="771">
      <c r="A771" s="6"/>
      <c r="B771" s="6"/>
      <c r="C771" s="6"/>
      <c r="D771" s="6"/>
      <c r="E771" s="6"/>
      <c r="F771" s="6"/>
    </row>
    <row r="772">
      <c r="A772" s="6"/>
      <c r="B772" s="6"/>
      <c r="C772" s="6"/>
      <c r="D772" s="6"/>
      <c r="E772" s="6"/>
      <c r="F772" s="6"/>
    </row>
    <row r="773">
      <c r="A773" s="6"/>
      <c r="B773" s="6"/>
      <c r="C773" s="6"/>
      <c r="D773" s="6"/>
      <c r="E773" s="6"/>
      <c r="F773" s="6"/>
    </row>
    <row r="774">
      <c r="A774" s="6"/>
      <c r="B774" s="6"/>
      <c r="C774" s="6"/>
      <c r="D774" s="6"/>
      <c r="E774" s="6"/>
      <c r="F774" s="6"/>
    </row>
    <row r="775">
      <c r="A775" s="6"/>
      <c r="B775" s="6"/>
      <c r="C775" s="6"/>
      <c r="D775" s="6"/>
      <c r="E775" s="6"/>
      <c r="F775" s="6"/>
    </row>
    <row r="776">
      <c r="A776" s="6"/>
      <c r="B776" s="6"/>
      <c r="C776" s="6"/>
      <c r="D776" s="6"/>
      <c r="E776" s="6"/>
      <c r="F776" s="6"/>
    </row>
    <row r="777">
      <c r="A777" s="6"/>
      <c r="B777" s="6"/>
      <c r="C777" s="6"/>
      <c r="D777" s="6"/>
      <c r="E777" s="6"/>
      <c r="F777" s="6"/>
    </row>
    <row r="778">
      <c r="A778" s="6"/>
      <c r="B778" s="6"/>
      <c r="C778" s="6"/>
      <c r="D778" s="6"/>
      <c r="E778" s="6"/>
      <c r="F778" s="6"/>
    </row>
    <row r="779">
      <c r="A779" s="6"/>
      <c r="B779" s="6"/>
      <c r="C779" s="6"/>
      <c r="D779" s="6"/>
      <c r="E779" s="6"/>
      <c r="F779" s="6"/>
    </row>
    <row r="780">
      <c r="A780" s="6"/>
      <c r="B780" s="6"/>
      <c r="C780" s="6"/>
      <c r="D780" s="6"/>
      <c r="E780" s="6"/>
      <c r="F780" s="6"/>
    </row>
    <row r="781">
      <c r="A781" s="6"/>
      <c r="B781" s="6"/>
      <c r="C781" s="6"/>
      <c r="D781" s="6"/>
      <c r="E781" s="6"/>
      <c r="F781" s="6"/>
    </row>
    <row r="782">
      <c r="A782" s="6"/>
      <c r="B782" s="6"/>
      <c r="C782" s="6"/>
      <c r="D782" s="6"/>
      <c r="E782" s="6"/>
      <c r="F782" s="6"/>
    </row>
    <row r="783">
      <c r="A783" s="6"/>
      <c r="B783" s="6"/>
      <c r="C783" s="6"/>
      <c r="D783" s="6"/>
      <c r="E783" s="6"/>
      <c r="F783" s="6"/>
    </row>
    <row r="784">
      <c r="A784" s="6"/>
      <c r="B784" s="6"/>
      <c r="C784" s="6"/>
      <c r="D784" s="6"/>
      <c r="E784" s="6"/>
      <c r="F784" s="6"/>
    </row>
    <row r="785">
      <c r="A785" s="6"/>
      <c r="B785" s="6"/>
      <c r="C785" s="6"/>
      <c r="D785" s="6"/>
      <c r="E785" s="6"/>
      <c r="F785" s="6"/>
    </row>
    <row r="786">
      <c r="A786" s="6"/>
      <c r="B786" s="6"/>
      <c r="C786" s="6"/>
      <c r="D786" s="6"/>
      <c r="E786" s="6"/>
      <c r="F786" s="6"/>
    </row>
    <row r="787">
      <c r="A787" s="6"/>
      <c r="B787" s="6"/>
      <c r="C787" s="6"/>
      <c r="D787" s="6"/>
      <c r="E787" s="6"/>
      <c r="F787" s="6"/>
    </row>
    <row r="788">
      <c r="A788" s="6"/>
      <c r="B788" s="6"/>
      <c r="C788" s="6"/>
      <c r="D788" s="6"/>
      <c r="E788" s="6"/>
      <c r="F788" s="6"/>
    </row>
    <row r="789">
      <c r="A789" s="6"/>
      <c r="B789" s="6"/>
      <c r="C789" s="6"/>
      <c r="D789" s="6"/>
      <c r="E789" s="6"/>
      <c r="F789" s="6"/>
    </row>
    <row r="790">
      <c r="A790" s="6"/>
      <c r="B790" s="6"/>
      <c r="C790" s="6"/>
      <c r="D790" s="6"/>
      <c r="E790" s="6"/>
      <c r="F790" s="6"/>
    </row>
    <row r="791">
      <c r="A791" s="6"/>
      <c r="B791" s="6"/>
      <c r="C791" s="6"/>
      <c r="D791" s="6"/>
      <c r="E791" s="6"/>
      <c r="F791" s="6"/>
    </row>
    <row r="792">
      <c r="A792" s="6"/>
      <c r="B792" s="6"/>
      <c r="C792" s="6"/>
      <c r="D792" s="6"/>
      <c r="E792" s="6"/>
      <c r="F792" s="6"/>
    </row>
    <row r="793">
      <c r="A793" s="6"/>
      <c r="B793" s="6"/>
      <c r="C793" s="6"/>
      <c r="D793" s="6"/>
      <c r="E793" s="6"/>
      <c r="F793" s="6"/>
    </row>
    <row r="794">
      <c r="A794" s="6"/>
      <c r="B794" s="6"/>
      <c r="C794" s="6"/>
      <c r="D794" s="6"/>
      <c r="E794" s="6"/>
      <c r="F794" s="6"/>
    </row>
    <row r="795">
      <c r="A795" s="6"/>
      <c r="B795" s="6"/>
      <c r="C795" s="6"/>
      <c r="D795" s="6"/>
      <c r="E795" s="6"/>
      <c r="F795" s="6"/>
    </row>
    <row r="796">
      <c r="A796" s="6"/>
      <c r="B796" s="6"/>
      <c r="C796" s="6"/>
      <c r="D796" s="6"/>
      <c r="E796" s="6"/>
      <c r="F796" s="6"/>
    </row>
    <row r="797">
      <c r="A797" s="6"/>
      <c r="B797" s="6"/>
      <c r="C797" s="6"/>
      <c r="D797" s="6"/>
      <c r="E797" s="6"/>
      <c r="F797" s="6"/>
    </row>
    <row r="798">
      <c r="A798" s="6"/>
      <c r="B798" s="6"/>
      <c r="C798" s="6"/>
      <c r="D798" s="6"/>
      <c r="E798" s="6"/>
      <c r="F798" s="6"/>
    </row>
    <row r="799">
      <c r="A799" s="6"/>
      <c r="B799" s="6"/>
      <c r="C799" s="6"/>
      <c r="D799" s="6"/>
      <c r="E799" s="6"/>
      <c r="F799" s="6"/>
    </row>
    <row r="800">
      <c r="A800" s="6"/>
      <c r="B800" s="6"/>
      <c r="C800" s="6"/>
      <c r="D800" s="6"/>
      <c r="E800" s="6"/>
      <c r="F800" s="6"/>
    </row>
    <row r="801">
      <c r="A801" s="6"/>
      <c r="B801" s="6"/>
      <c r="C801" s="6"/>
      <c r="D801" s="6"/>
      <c r="E801" s="6"/>
      <c r="F801" s="6"/>
    </row>
    <row r="802">
      <c r="A802" s="6"/>
      <c r="B802" s="6"/>
      <c r="C802" s="6"/>
      <c r="D802" s="6"/>
      <c r="E802" s="6"/>
      <c r="F802" s="6"/>
    </row>
    <row r="803">
      <c r="A803" s="6"/>
      <c r="B803" s="6"/>
      <c r="C803" s="6"/>
      <c r="D803" s="6"/>
      <c r="E803" s="6"/>
      <c r="F803" s="6"/>
    </row>
    <row r="804">
      <c r="A804" s="6"/>
      <c r="B804" s="6"/>
      <c r="C804" s="6"/>
      <c r="D804" s="6"/>
      <c r="E804" s="6"/>
      <c r="F804" s="6"/>
    </row>
    <row r="805">
      <c r="A805" s="6"/>
      <c r="B805" s="6"/>
      <c r="C805" s="6"/>
      <c r="D805" s="6"/>
      <c r="E805" s="6"/>
      <c r="F805" s="6"/>
    </row>
    <row r="806">
      <c r="A806" s="6"/>
      <c r="B806" s="6"/>
      <c r="C806" s="6"/>
      <c r="D806" s="6"/>
      <c r="E806" s="6"/>
      <c r="F806" s="6"/>
    </row>
    <row r="807">
      <c r="A807" s="6"/>
      <c r="B807" s="6"/>
      <c r="C807" s="6"/>
      <c r="D807" s="6"/>
      <c r="E807" s="6"/>
      <c r="F807" s="6"/>
    </row>
    <row r="808">
      <c r="A808" s="6"/>
      <c r="B808" s="6"/>
      <c r="C808" s="6"/>
      <c r="D808" s="6"/>
      <c r="E808" s="6"/>
      <c r="F808" s="6"/>
    </row>
    <row r="809">
      <c r="A809" s="6"/>
      <c r="B809" s="6"/>
      <c r="C809" s="6"/>
      <c r="D809" s="6"/>
      <c r="E809" s="6"/>
      <c r="F809" s="6"/>
    </row>
    <row r="810">
      <c r="A810" s="6"/>
      <c r="B810" s="6"/>
      <c r="C810" s="6"/>
      <c r="D810" s="6"/>
      <c r="E810" s="6"/>
      <c r="F810" s="6"/>
    </row>
    <row r="811">
      <c r="A811" s="6"/>
      <c r="B811" s="6"/>
      <c r="C811" s="6"/>
      <c r="D811" s="6"/>
      <c r="E811" s="6"/>
      <c r="F811" s="6"/>
    </row>
    <row r="812">
      <c r="A812" s="6"/>
      <c r="B812" s="6"/>
      <c r="C812" s="6"/>
      <c r="D812" s="6"/>
      <c r="E812" s="6"/>
      <c r="F812" s="6"/>
    </row>
    <row r="813">
      <c r="A813" s="6"/>
      <c r="B813" s="6"/>
      <c r="C813" s="6"/>
      <c r="D813" s="6"/>
      <c r="E813" s="6"/>
      <c r="F813" s="6"/>
    </row>
    <row r="814">
      <c r="A814" s="6"/>
      <c r="B814" s="6"/>
      <c r="C814" s="6"/>
      <c r="D814" s="6"/>
      <c r="E814" s="6"/>
      <c r="F814" s="6"/>
    </row>
    <row r="815">
      <c r="A815" s="6"/>
      <c r="B815" s="6"/>
      <c r="C815" s="6"/>
      <c r="D815" s="6"/>
      <c r="E815" s="6"/>
      <c r="F815" s="6"/>
    </row>
    <row r="816">
      <c r="A816" s="6"/>
      <c r="B816" s="6"/>
      <c r="C816" s="6"/>
      <c r="D816" s="6"/>
      <c r="E816" s="6"/>
      <c r="F816" s="6"/>
    </row>
    <row r="817">
      <c r="A817" s="6"/>
      <c r="B817" s="6"/>
      <c r="C817" s="6"/>
      <c r="D817" s="6"/>
      <c r="E817" s="6"/>
      <c r="F817" s="6"/>
    </row>
    <row r="818">
      <c r="A818" s="6"/>
      <c r="B818" s="6"/>
      <c r="C818" s="6"/>
      <c r="D818" s="6"/>
      <c r="E818" s="6"/>
      <c r="F818" s="6"/>
    </row>
    <row r="819">
      <c r="A819" s="6"/>
      <c r="B819" s="6"/>
      <c r="C819" s="6"/>
      <c r="D819" s="6"/>
      <c r="E819" s="6"/>
      <c r="F819" s="6"/>
    </row>
    <row r="820">
      <c r="A820" s="6"/>
      <c r="B820" s="6"/>
      <c r="C820" s="6"/>
      <c r="D820" s="6"/>
      <c r="E820" s="6"/>
      <c r="F820" s="6"/>
    </row>
    <row r="821">
      <c r="A821" s="6"/>
      <c r="B821" s="6"/>
      <c r="C821" s="6"/>
      <c r="D821" s="6"/>
      <c r="E821" s="6"/>
      <c r="F821" s="6"/>
    </row>
    <row r="822">
      <c r="A822" s="6"/>
      <c r="B822" s="6"/>
      <c r="C822" s="6"/>
      <c r="D822" s="6"/>
      <c r="E822" s="6"/>
      <c r="F822" s="6"/>
    </row>
    <row r="823">
      <c r="A823" s="6"/>
      <c r="B823" s="6"/>
      <c r="C823" s="6"/>
      <c r="D823" s="6"/>
      <c r="E823" s="6"/>
      <c r="F823" s="6"/>
    </row>
    <row r="824">
      <c r="A824" s="6"/>
      <c r="B824" s="6"/>
      <c r="C824" s="6"/>
      <c r="D824" s="6"/>
      <c r="E824" s="6"/>
      <c r="F824" s="6"/>
    </row>
    <row r="825">
      <c r="A825" s="6"/>
      <c r="B825" s="6"/>
      <c r="C825" s="6"/>
      <c r="D825" s="6"/>
      <c r="E825" s="6"/>
      <c r="F825" s="6"/>
    </row>
    <row r="826">
      <c r="A826" s="6"/>
      <c r="B826" s="6"/>
      <c r="C826" s="6"/>
      <c r="D826" s="6"/>
      <c r="E826" s="6"/>
      <c r="F826" s="6"/>
    </row>
    <row r="827">
      <c r="A827" s="6"/>
      <c r="B827" s="6"/>
      <c r="C827" s="6"/>
      <c r="D827" s="6"/>
      <c r="E827" s="6"/>
      <c r="F827" s="6"/>
    </row>
    <row r="828">
      <c r="A828" s="6"/>
      <c r="B828" s="6"/>
      <c r="C828" s="6"/>
      <c r="D828" s="6"/>
      <c r="E828" s="6"/>
      <c r="F828" s="6"/>
    </row>
    <row r="829">
      <c r="A829" s="6"/>
      <c r="B829" s="6"/>
      <c r="C829" s="6"/>
      <c r="D829" s="6"/>
      <c r="E829" s="6"/>
      <c r="F829" s="6"/>
    </row>
    <row r="830">
      <c r="A830" s="6"/>
      <c r="B830" s="6"/>
      <c r="C830" s="6"/>
      <c r="D830" s="6"/>
      <c r="E830" s="6"/>
      <c r="F830" s="6"/>
    </row>
    <row r="831">
      <c r="A831" s="6"/>
      <c r="B831" s="6"/>
      <c r="C831" s="6"/>
      <c r="D831" s="6"/>
      <c r="E831" s="6"/>
      <c r="F831" s="6"/>
    </row>
    <row r="832">
      <c r="A832" s="6"/>
      <c r="B832" s="6"/>
      <c r="C832" s="6"/>
      <c r="D832" s="6"/>
      <c r="E832" s="6"/>
      <c r="F832" s="6"/>
    </row>
    <row r="833">
      <c r="A833" s="6"/>
      <c r="B833" s="6"/>
      <c r="C833" s="6"/>
      <c r="D833" s="6"/>
      <c r="E833" s="6"/>
      <c r="F833" s="6"/>
    </row>
    <row r="834">
      <c r="A834" s="6"/>
      <c r="B834" s="6"/>
      <c r="C834" s="6"/>
      <c r="D834" s="6"/>
      <c r="E834" s="6"/>
      <c r="F834" s="6"/>
    </row>
    <row r="835">
      <c r="A835" s="6"/>
      <c r="B835" s="6"/>
      <c r="C835" s="6"/>
      <c r="D835" s="6"/>
      <c r="E835" s="6"/>
      <c r="F835" s="6"/>
    </row>
    <row r="836">
      <c r="A836" s="6"/>
      <c r="B836" s="6"/>
      <c r="C836" s="6"/>
      <c r="D836" s="6"/>
      <c r="E836" s="6"/>
      <c r="F836" s="6"/>
    </row>
    <row r="837">
      <c r="A837" s="6"/>
      <c r="B837" s="6"/>
      <c r="C837" s="6"/>
      <c r="D837" s="6"/>
      <c r="E837" s="6"/>
      <c r="F837" s="6"/>
    </row>
    <row r="838">
      <c r="A838" s="6"/>
      <c r="B838" s="6"/>
      <c r="C838" s="6"/>
      <c r="D838" s="6"/>
      <c r="E838" s="6"/>
      <c r="F838" s="6"/>
    </row>
    <row r="839">
      <c r="A839" s="6"/>
      <c r="B839" s="6"/>
      <c r="C839" s="6"/>
      <c r="D839" s="6"/>
      <c r="E839" s="6"/>
      <c r="F839" s="6"/>
    </row>
    <row r="840">
      <c r="A840" s="6"/>
      <c r="B840" s="6"/>
      <c r="C840" s="6"/>
      <c r="D840" s="6"/>
      <c r="E840" s="6"/>
      <c r="F840" s="6"/>
    </row>
    <row r="841">
      <c r="A841" s="6"/>
      <c r="B841" s="6"/>
      <c r="C841" s="6"/>
      <c r="D841" s="6"/>
      <c r="E841" s="6"/>
      <c r="F841" s="6"/>
    </row>
    <row r="842">
      <c r="A842" s="6"/>
      <c r="B842" s="6"/>
      <c r="C842" s="6"/>
      <c r="D842" s="6"/>
      <c r="E842" s="6"/>
      <c r="F842" s="6"/>
    </row>
    <row r="843">
      <c r="A843" s="6"/>
      <c r="B843" s="6"/>
      <c r="C843" s="6"/>
      <c r="D843" s="6"/>
      <c r="E843" s="6"/>
      <c r="F843" s="6"/>
    </row>
    <row r="844">
      <c r="A844" s="6"/>
      <c r="B844" s="6"/>
      <c r="C844" s="6"/>
      <c r="D844" s="6"/>
      <c r="E844" s="6"/>
      <c r="F844" s="6"/>
    </row>
    <row r="845">
      <c r="A845" s="6"/>
      <c r="B845" s="6"/>
      <c r="C845" s="6"/>
      <c r="D845" s="6"/>
      <c r="E845" s="6"/>
      <c r="F845" s="6"/>
    </row>
    <row r="846">
      <c r="A846" s="6"/>
      <c r="B846" s="6"/>
      <c r="C846" s="6"/>
      <c r="D846" s="6"/>
      <c r="E846" s="6"/>
      <c r="F846" s="6"/>
    </row>
    <row r="847">
      <c r="A847" s="6"/>
      <c r="B847" s="6"/>
      <c r="C847" s="6"/>
      <c r="D847" s="6"/>
      <c r="E847" s="6"/>
      <c r="F847" s="6"/>
    </row>
    <row r="848">
      <c r="A848" s="6"/>
      <c r="B848" s="6"/>
      <c r="C848" s="6"/>
      <c r="D848" s="6"/>
      <c r="E848" s="6"/>
      <c r="F848" s="6"/>
    </row>
    <row r="849">
      <c r="A849" s="6"/>
      <c r="B849" s="6"/>
      <c r="C849" s="6"/>
      <c r="D849" s="6"/>
      <c r="E849" s="6"/>
      <c r="F849" s="6"/>
    </row>
    <row r="850">
      <c r="A850" s="6"/>
      <c r="B850" s="6"/>
      <c r="C850" s="6"/>
      <c r="D850" s="6"/>
      <c r="E850" s="6"/>
      <c r="F850" s="6"/>
    </row>
    <row r="851">
      <c r="A851" s="6"/>
      <c r="B851" s="6"/>
      <c r="C851" s="6"/>
      <c r="D851" s="6"/>
      <c r="E851" s="6"/>
      <c r="F851" s="6"/>
    </row>
    <row r="852">
      <c r="A852" s="6"/>
      <c r="B852" s="6"/>
      <c r="C852" s="6"/>
      <c r="D852" s="6"/>
      <c r="E852" s="6"/>
      <c r="F852" s="6"/>
    </row>
    <row r="853">
      <c r="A853" s="6"/>
      <c r="B853" s="6"/>
      <c r="C853" s="6"/>
      <c r="D853" s="6"/>
      <c r="E853" s="6"/>
      <c r="F853" s="6"/>
    </row>
    <row r="854">
      <c r="A854" s="6"/>
      <c r="B854" s="6"/>
      <c r="C854" s="6"/>
      <c r="D854" s="6"/>
      <c r="E854" s="6"/>
      <c r="F854" s="6"/>
    </row>
    <row r="855">
      <c r="A855" s="6"/>
      <c r="B855" s="6"/>
      <c r="C855" s="6"/>
      <c r="D855" s="6"/>
      <c r="E855" s="6"/>
      <c r="F855" s="6"/>
    </row>
    <row r="856">
      <c r="A856" s="6"/>
      <c r="B856" s="6"/>
      <c r="C856" s="6"/>
      <c r="D856" s="6"/>
      <c r="E856" s="6"/>
      <c r="F856" s="6"/>
    </row>
    <row r="857">
      <c r="A857" s="6"/>
      <c r="B857" s="6"/>
      <c r="C857" s="6"/>
      <c r="D857" s="6"/>
      <c r="E857" s="6"/>
      <c r="F857" s="6"/>
    </row>
    <row r="858">
      <c r="A858" s="6"/>
      <c r="B858" s="6"/>
      <c r="C858" s="6"/>
      <c r="D858" s="6"/>
      <c r="E858" s="6"/>
      <c r="F858" s="6"/>
    </row>
    <row r="859">
      <c r="A859" s="6"/>
      <c r="B859" s="6"/>
      <c r="C859" s="6"/>
      <c r="D859" s="6"/>
      <c r="E859" s="6"/>
      <c r="F859" s="6"/>
    </row>
    <row r="860">
      <c r="A860" s="6"/>
      <c r="B860" s="6"/>
      <c r="C860" s="6"/>
      <c r="D860" s="6"/>
      <c r="E860" s="6"/>
      <c r="F860" s="6"/>
    </row>
    <row r="861">
      <c r="A861" s="6"/>
      <c r="B861" s="6"/>
      <c r="C861" s="6"/>
      <c r="D861" s="6"/>
      <c r="E861" s="6"/>
      <c r="F861" s="6"/>
    </row>
    <row r="862">
      <c r="A862" s="6"/>
      <c r="B862" s="6"/>
      <c r="C862" s="6"/>
      <c r="D862" s="6"/>
      <c r="E862" s="6"/>
      <c r="F862" s="6"/>
    </row>
    <row r="863">
      <c r="A863" s="6"/>
      <c r="B863" s="6"/>
      <c r="C863" s="6"/>
      <c r="D863" s="6"/>
      <c r="E863" s="6"/>
      <c r="F863" s="6"/>
    </row>
    <row r="864">
      <c r="A864" s="6"/>
      <c r="B864" s="6"/>
      <c r="C864" s="6"/>
      <c r="D864" s="6"/>
      <c r="E864" s="6"/>
      <c r="F864" s="6"/>
    </row>
    <row r="865">
      <c r="A865" s="6"/>
      <c r="B865" s="6"/>
      <c r="C865" s="6"/>
      <c r="D865" s="6"/>
      <c r="E865" s="6"/>
      <c r="F865" s="6"/>
    </row>
    <row r="866">
      <c r="A866" s="6"/>
      <c r="B866" s="6"/>
      <c r="C866" s="6"/>
      <c r="D866" s="6"/>
      <c r="E866" s="6"/>
      <c r="F866" s="6"/>
    </row>
    <row r="867">
      <c r="A867" s="6"/>
      <c r="B867" s="6"/>
      <c r="C867" s="6"/>
      <c r="D867" s="6"/>
      <c r="E867" s="6"/>
      <c r="F867" s="6"/>
    </row>
    <row r="868">
      <c r="A868" s="6"/>
      <c r="B868" s="6"/>
      <c r="C868" s="6"/>
      <c r="D868" s="6"/>
      <c r="E868" s="6"/>
      <c r="F868" s="6"/>
    </row>
    <row r="869">
      <c r="A869" s="6"/>
      <c r="B869" s="6"/>
      <c r="C869" s="6"/>
      <c r="D869" s="6"/>
      <c r="E869" s="6"/>
      <c r="F869" s="6"/>
    </row>
    <row r="870">
      <c r="A870" s="6"/>
      <c r="B870" s="6"/>
      <c r="C870" s="6"/>
      <c r="D870" s="6"/>
      <c r="E870" s="6"/>
      <c r="F870" s="6"/>
    </row>
    <row r="871">
      <c r="A871" s="6"/>
      <c r="B871" s="6"/>
      <c r="C871" s="6"/>
      <c r="D871" s="6"/>
      <c r="E871" s="6"/>
      <c r="F871" s="6"/>
    </row>
    <row r="872">
      <c r="A872" s="6"/>
      <c r="B872" s="6"/>
      <c r="C872" s="6"/>
      <c r="D872" s="6"/>
      <c r="E872" s="6"/>
      <c r="F872" s="6"/>
    </row>
    <row r="873">
      <c r="A873" s="6"/>
      <c r="B873" s="6"/>
      <c r="C873" s="6"/>
      <c r="D873" s="6"/>
      <c r="E873" s="6"/>
      <c r="F873" s="6"/>
    </row>
    <row r="874">
      <c r="A874" s="6"/>
      <c r="B874" s="6"/>
      <c r="C874" s="6"/>
      <c r="D874" s="6"/>
      <c r="E874" s="6"/>
      <c r="F874" s="6"/>
    </row>
    <row r="875">
      <c r="A875" s="6"/>
      <c r="B875" s="6"/>
      <c r="C875" s="6"/>
      <c r="D875" s="6"/>
      <c r="E875" s="6"/>
      <c r="F875" s="6"/>
    </row>
    <row r="876">
      <c r="A876" s="6"/>
      <c r="B876" s="6"/>
      <c r="C876" s="6"/>
      <c r="D876" s="6"/>
      <c r="E876" s="6"/>
      <c r="F876" s="6"/>
    </row>
    <row r="877">
      <c r="A877" s="6"/>
      <c r="B877" s="6"/>
      <c r="C877" s="6"/>
      <c r="D877" s="6"/>
      <c r="E877" s="6"/>
      <c r="F877" s="6"/>
    </row>
    <row r="878">
      <c r="A878" s="6"/>
      <c r="B878" s="6"/>
      <c r="C878" s="6"/>
      <c r="D878" s="6"/>
      <c r="E878" s="6"/>
      <c r="F878" s="6"/>
    </row>
    <row r="879">
      <c r="A879" s="6"/>
      <c r="B879" s="6"/>
      <c r="C879" s="6"/>
      <c r="D879" s="6"/>
      <c r="E879" s="6"/>
      <c r="F879" s="6"/>
    </row>
    <row r="880">
      <c r="A880" s="6"/>
      <c r="B880" s="6"/>
      <c r="C880" s="6"/>
      <c r="D880" s="6"/>
      <c r="E880" s="6"/>
      <c r="F880" s="6"/>
    </row>
    <row r="881">
      <c r="A881" s="6"/>
      <c r="B881" s="6"/>
      <c r="C881" s="6"/>
      <c r="D881" s="6"/>
      <c r="E881" s="6"/>
      <c r="F881" s="6"/>
    </row>
    <row r="882">
      <c r="A882" s="6"/>
      <c r="B882" s="6"/>
      <c r="C882" s="6"/>
      <c r="D882" s="6"/>
      <c r="E882" s="6"/>
      <c r="F882" s="6"/>
    </row>
    <row r="883">
      <c r="A883" s="6"/>
      <c r="B883" s="6"/>
      <c r="C883" s="6"/>
      <c r="D883" s="6"/>
      <c r="E883" s="6"/>
      <c r="F883" s="6"/>
    </row>
    <row r="884">
      <c r="A884" s="6"/>
      <c r="B884" s="6"/>
      <c r="C884" s="6"/>
      <c r="D884" s="6"/>
      <c r="E884" s="6"/>
      <c r="F884" s="6"/>
    </row>
    <row r="885">
      <c r="A885" s="6"/>
      <c r="B885" s="6"/>
      <c r="C885" s="6"/>
      <c r="D885" s="6"/>
      <c r="E885" s="6"/>
      <c r="F885" s="6"/>
    </row>
    <row r="886">
      <c r="A886" s="6"/>
      <c r="B886" s="6"/>
      <c r="C886" s="6"/>
      <c r="D886" s="6"/>
      <c r="E886" s="6"/>
      <c r="F886" s="6"/>
    </row>
    <row r="887">
      <c r="A887" s="6"/>
      <c r="B887" s="6"/>
      <c r="C887" s="6"/>
      <c r="D887" s="6"/>
      <c r="E887" s="6"/>
      <c r="F887" s="6"/>
    </row>
    <row r="888">
      <c r="A888" s="6"/>
      <c r="B888" s="6"/>
      <c r="C888" s="6"/>
      <c r="D888" s="6"/>
      <c r="E888" s="6"/>
      <c r="F888" s="6"/>
    </row>
    <row r="889">
      <c r="A889" s="6"/>
      <c r="B889" s="6"/>
      <c r="C889" s="6"/>
      <c r="D889" s="6"/>
      <c r="E889" s="6"/>
      <c r="F889" s="6"/>
    </row>
    <row r="890">
      <c r="A890" s="6"/>
      <c r="B890" s="6"/>
      <c r="C890" s="6"/>
      <c r="D890" s="6"/>
      <c r="E890" s="6"/>
      <c r="F890" s="6"/>
    </row>
    <row r="891">
      <c r="A891" s="6"/>
      <c r="B891" s="6"/>
      <c r="C891" s="6"/>
      <c r="D891" s="6"/>
      <c r="E891" s="6"/>
      <c r="F891" s="6"/>
    </row>
    <row r="892">
      <c r="A892" s="6"/>
      <c r="B892" s="6"/>
      <c r="C892" s="6"/>
      <c r="D892" s="6"/>
      <c r="E892" s="6"/>
      <c r="F892" s="6"/>
    </row>
    <row r="893">
      <c r="A893" s="6"/>
      <c r="B893" s="6"/>
      <c r="C893" s="6"/>
      <c r="D893" s="6"/>
      <c r="E893" s="6"/>
      <c r="F893" s="6"/>
    </row>
    <row r="894">
      <c r="A894" s="6"/>
      <c r="B894" s="6"/>
      <c r="C894" s="6"/>
      <c r="D894" s="6"/>
      <c r="E894" s="6"/>
      <c r="F894" s="6"/>
    </row>
    <row r="895">
      <c r="A895" s="6"/>
      <c r="B895" s="6"/>
      <c r="C895" s="6"/>
      <c r="D895" s="6"/>
      <c r="E895" s="6"/>
      <c r="F895" s="6"/>
    </row>
    <row r="896">
      <c r="A896" s="6"/>
      <c r="B896" s="6"/>
      <c r="C896" s="6"/>
      <c r="D896" s="6"/>
      <c r="E896" s="6"/>
      <c r="F896" s="6"/>
    </row>
    <row r="897">
      <c r="A897" s="6"/>
      <c r="B897" s="6"/>
      <c r="C897" s="6"/>
      <c r="D897" s="6"/>
      <c r="E897" s="6"/>
      <c r="F897" s="6"/>
    </row>
    <row r="898">
      <c r="A898" s="6"/>
      <c r="B898" s="6"/>
      <c r="C898" s="6"/>
      <c r="D898" s="6"/>
      <c r="E898" s="6"/>
      <c r="F898" s="6"/>
    </row>
    <row r="899">
      <c r="A899" s="6"/>
      <c r="B899" s="6"/>
      <c r="C899" s="6"/>
      <c r="D899" s="6"/>
      <c r="E899" s="6"/>
      <c r="F899" s="6"/>
    </row>
    <row r="900">
      <c r="A900" s="6"/>
      <c r="B900" s="6"/>
      <c r="C900" s="6"/>
      <c r="D900" s="6"/>
      <c r="E900" s="6"/>
      <c r="F900" s="6"/>
    </row>
    <row r="901">
      <c r="A901" s="6"/>
      <c r="B901" s="6"/>
      <c r="C901" s="6"/>
      <c r="D901" s="6"/>
      <c r="E901" s="6"/>
      <c r="F901" s="6"/>
    </row>
    <row r="902">
      <c r="A902" s="6"/>
      <c r="B902" s="6"/>
      <c r="C902" s="6"/>
      <c r="D902" s="6"/>
      <c r="E902" s="6"/>
      <c r="F902" s="6"/>
    </row>
    <row r="903">
      <c r="A903" s="6"/>
      <c r="B903" s="6"/>
      <c r="C903" s="6"/>
      <c r="D903" s="6"/>
      <c r="E903" s="6"/>
      <c r="F903" s="6"/>
    </row>
    <row r="904">
      <c r="A904" s="6"/>
      <c r="B904" s="6"/>
      <c r="C904" s="6"/>
      <c r="D904" s="6"/>
      <c r="E904" s="6"/>
      <c r="F904" s="6"/>
    </row>
    <row r="905">
      <c r="A905" s="6"/>
      <c r="B905" s="6"/>
      <c r="C905" s="6"/>
      <c r="D905" s="6"/>
      <c r="E905" s="6"/>
      <c r="F905" s="6"/>
    </row>
    <row r="906">
      <c r="A906" s="6"/>
      <c r="B906" s="6"/>
      <c r="C906" s="6"/>
      <c r="D906" s="6"/>
      <c r="E906" s="6"/>
      <c r="F906" s="6"/>
    </row>
    <row r="907">
      <c r="A907" s="6"/>
      <c r="B907" s="6"/>
      <c r="C907" s="6"/>
      <c r="D907" s="6"/>
      <c r="E907" s="6"/>
      <c r="F907" s="6"/>
    </row>
    <row r="908">
      <c r="A908" s="6"/>
      <c r="B908" s="6"/>
      <c r="C908" s="6"/>
      <c r="D908" s="6"/>
      <c r="E908" s="6"/>
      <c r="F908" s="6"/>
    </row>
    <row r="909">
      <c r="A909" s="6"/>
      <c r="B909" s="6"/>
      <c r="C909" s="6"/>
      <c r="D909" s="6"/>
      <c r="E909" s="6"/>
      <c r="F909" s="6"/>
    </row>
    <row r="910">
      <c r="A910" s="6"/>
      <c r="B910" s="6"/>
      <c r="C910" s="6"/>
      <c r="D910" s="6"/>
      <c r="E910" s="6"/>
      <c r="F910" s="6"/>
    </row>
    <row r="911">
      <c r="A911" s="6"/>
      <c r="B911" s="6"/>
      <c r="C911" s="6"/>
      <c r="D911" s="6"/>
      <c r="E911" s="6"/>
      <c r="F911" s="6"/>
    </row>
    <row r="912">
      <c r="A912" s="6"/>
      <c r="B912" s="6"/>
      <c r="C912" s="6"/>
      <c r="D912" s="6"/>
      <c r="E912" s="6"/>
      <c r="F912" s="6"/>
    </row>
    <row r="913">
      <c r="A913" s="6"/>
      <c r="B913" s="6"/>
      <c r="C913" s="6"/>
      <c r="D913" s="6"/>
      <c r="E913" s="6"/>
      <c r="F913" s="6"/>
    </row>
    <row r="914">
      <c r="A914" s="6"/>
      <c r="B914" s="6"/>
      <c r="C914" s="6"/>
      <c r="D914" s="6"/>
      <c r="E914" s="6"/>
      <c r="F914" s="6"/>
    </row>
    <row r="915">
      <c r="A915" s="6"/>
      <c r="B915" s="6"/>
      <c r="C915" s="6"/>
      <c r="D915" s="6"/>
      <c r="E915" s="6"/>
      <c r="F915" s="6"/>
    </row>
    <row r="916">
      <c r="A916" s="6"/>
      <c r="B916" s="6"/>
      <c r="C916" s="6"/>
      <c r="D916" s="6"/>
      <c r="E916" s="6"/>
      <c r="F916" s="6"/>
    </row>
    <row r="917">
      <c r="A917" s="6"/>
      <c r="B917" s="6"/>
      <c r="C917" s="6"/>
      <c r="D917" s="6"/>
      <c r="E917" s="6"/>
      <c r="F917" s="6"/>
    </row>
    <row r="918">
      <c r="A918" s="6"/>
      <c r="B918" s="6"/>
      <c r="C918" s="6"/>
      <c r="D918" s="6"/>
      <c r="E918" s="6"/>
      <c r="F918" s="6"/>
    </row>
    <row r="919">
      <c r="A919" s="6"/>
      <c r="B919" s="6"/>
      <c r="C919" s="6"/>
      <c r="D919" s="6"/>
      <c r="E919" s="6"/>
      <c r="F919" s="6"/>
    </row>
    <row r="920">
      <c r="A920" s="6"/>
      <c r="B920" s="6"/>
      <c r="C920" s="6"/>
      <c r="D920" s="6"/>
      <c r="E920" s="6"/>
      <c r="F920" s="6"/>
    </row>
    <row r="921">
      <c r="A921" s="6"/>
      <c r="B921" s="6"/>
      <c r="C921" s="6"/>
      <c r="D921" s="6"/>
      <c r="E921" s="6"/>
      <c r="F921" s="6"/>
    </row>
    <row r="922">
      <c r="A922" s="6"/>
      <c r="B922" s="6"/>
      <c r="C922" s="6"/>
      <c r="D922" s="6"/>
      <c r="E922" s="6"/>
      <c r="F922" s="6"/>
    </row>
    <row r="923">
      <c r="A923" s="6"/>
      <c r="B923" s="6"/>
      <c r="C923" s="6"/>
      <c r="D923" s="6"/>
      <c r="E923" s="6"/>
      <c r="F923" s="6"/>
    </row>
    <row r="924">
      <c r="A924" s="6"/>
      <c r="B924" s="6"/>
      <c r="C924" s="6"/>
      <c r="D924" s="6"/>
      <c r="E924" s="6"/>
      <c r="F924" s="6"/>
    </row>
    <row r="925">
      <c r="A925" s="6"/>
      <c r="B925" s="6"/>
      <c r="C925" s="6"/>
      <c r="D925" s="6"/>
      <c r="E925" s="6"/>
      <c r="F925" s="6"/>
    </row>
    <row r="926">
      <c r="A926" s="6"/>
      <c r="B926" s="6"/>
      <c r="C926" s="6"/>
      <c r="D926" s="6"/>
      <c r="E926" s="6"/>
      <c r="F926" s="6"/>
    </row>
    <row r="927">
      <c r="A927" s="6"/>
      <c r="B927" s="6"/>
      <c r="C927" s="6"/>
      <c r="D927" s="6"/>
      <c r="E927" s="6"/>
      <c r="F927" s="6"/>
    </row>
    <row r="928">
      <c r="A928" s="6"/>
      <c r="B928" s="6"/>
      <c r="C928" s="6"/>
      <c r="D928" s="6"/>
      <c r="E928" s="6"/>
      <c r="F928" s="6"/>
    </row>
    <row r="929">
      <c r="A929" s="6"/>
      <c r="B929" s="6"/>
      <c r="C929" s="6"/>
      <c r="D929" s="6"/>
      <c r="E929" s="6"/>
      <c r="F929" s="6"/>
    </row>
    <row r="930">
      <c r="A930" s="6"/>
      <c r="B930" s="6"/>
      <c r="C930" s="6"/>
      <c r="D930" s="6"/>
      <c r="E930" s="6"/>
      <c r="F930" s="6"/>
    </row>
    <row r="931">
      <c r="A931" s="6"/>
      <c r="B931" s="6"/>
      <c r="C931" s="6"/>
      <c r="D931" s="6"/>
      <c r="E931" s="6"/>
      <c r="F931" s="6"/>
    </row>
    <row r="932">
      <c r="A932" s="6"/>
      <c r="B932" s="6"/>
      <c r="C932" s="6"/>
      <c r="D932" s="6"/>
      <c r="E932" s="6"/>
      <c r="F932" s="6"/>
    </row>
    <row r="933">
      <c r="A933" s="6"/>
      <c r="B933" s="6"/>
      <c r="C933" s="6"/>
      <c r="D933" s="6"/>
      <c r="E933" s="6"/>
      <c r="F933" s="6"/>
    </row>
    <row r="934">
      <c r="A934" s="6"/>
      <c r="B934" s="6"/>
      <c r="C934" s="6"/>
      <c r="D934" s="6"/>
      <c r="E934" s="6"/>
      <c r="F934" s="6"/>
    </row>
    <row r="935">
      <c r="A935" s="6"/>
      <c r="B935" s="6"/>
      <c r="C935" s="6"/>
      <c r="D935" s="6"/>
      <c r="E935" s="6"/>
      <c r="F935" s="6"/>
    </row>
    <row r="936">
      <c r="A936" s="6"/>
      <c r="B936" s="6"/>
      <c r="C936" s="6"/>
      <c r="D936" s="6"/>
      <c r="E936" s="6"/>
      <c r="F936" s="6"/>
    </row>
    <row r="937">
      <c r="A937" s="6"/>
      <c r="B937" s="6"/>
      <c r="C937" s="6"/>
      <c r="D937" s="6"/>
      <c r="E937" s="6"/>
      <c r="F937" s="6"/>
    </row>
    <row r="938">
      <c r="A938" s="6"/>
      <c r="B938" s="6"/>
      <c r="C938" s="6"/>
      <c r="D938" s="6"/>
      <c r="E938" s="6"/>
      <c r="F938" s="6"/>
    </row>
    <row r="939">
      <c r="A939" s="6"/>
      <c r="B939" s="6"/>
      <c r="C939" s="6"/>
      <c r="D939" s="6"/>
      <c r="E939" s="6"/>
      <c r="F939" s="6"/>
    </row>
    <row r="940">
      <c r="A940" s="6"/>
      <c r="B940" s="6"/>
      <c r="C940" s="6"/>
      <c r="D940" s="6"/>
      <c r="E940" s="6"/>
      <c r="F940" s="6"/>
    </row>
    <row r="941">
      <c r="A941" s="6"/>
      <c r="B941" s="6"/>
      <c r="C941" s="6"/>
      <c r="D941" s="6"/>
      <c r="E941" s="6"/>
      <c r="F941" s="6"/>
    </row>
    <row r="942">
      <c r="A942" s="6"/>
      <c r="B942" s="6"/>
      <c r="C942" s="6"/>
      <c r="D942" s="6"/>
      <c r="E942" s="6"/>
      <c r="F942" s="6"/>
    </row>
    <row r="943">
      <c r="A943" s="6"/>
      <c r="B943" s="6"/>
      <c r="C943" s="6"/>
      <c r="D943" s="6"/>
      <c r="E943" s="6"/>
      <c r="F943" s="6"/>
    </row>
    <row r="944">
      <c r="A944" s="6"/>
      <c r="B944" s="6"/>
      <c r="C944" s="6"/>
      <c r="D944" s="6"/>
      <c r="E944" s="6"/>
      <c r="F944" s="6"/>
    </row>
    <row r="945">
      <c r="A945" s="6"/>
      <c r="B945" s="6"/>
      <c r="C945" s="6"/>
      <c r="D945" s="6"/>
      <c r="E945" s="6"/>
      <c r="F945" s="6"/>
    </row>
    <row r="946">
      <c r="A946" s="6"/>
      <c r="B946" s="6"/>
      <c r="C946" s="6"/>
      <c r="D946" s="6"/>
      <c r="E946" s="6"/>
      <c r="F946" s="6"/>
    </row>
    <row r="947">
      <c r="A947" s="6"/>
      <c r="B947" s="6"/>
      <c r="C947" s="6"/>
      <c r="D947" s="6"/>
      <c r="E947" s="6"/>
      <c r="F947" s="6"/>
    </row>
    <row r="948">
      <c r="A948" s="6"/>
      <c r="B948" s="6"/>
      <c r="C948" s="6"/>
      <c r="D948" s="6"/>
      <c r="E948" s="6"/>
      <c r="F948" s="6"/>
    </row>
    <row r="949">
      <c r="A949" s="6"/>
      <c r="B949" s="6"/>
      <c r="C949" s="6"/>
      <c r="D949" s="6"/>
      <c r="E949" s="6"/>
      <c r="F949" s="6"/>
    </row>
    <row r="950">
      <c r="A950" s="6"/>
      <c r="B950" s="6"/>
      <c r="C950" s="6"/>
      <c r="D950" s="6"/>
      <c r="E950" s="6"/>
      <c r="F950" s="6"/>
    </row>
    <row r="951">
      <c r="A951" s="6"/>
      <c r="B951" s="6"/>
      <c r="C951" s="6"/>
      <c r="D951" s="6"/>
      <c r="E951" s="6"/>
      <c r="F951" s="6"/>
    </row>
    <row r="952">
      <c r="A952" s="6"/>
      <c r="B952" s="6"/>
      <c r="C952" s="6"/>
      <c r="D952" s="6"/>
      <c r="E952" s="6"/>
      <c r="F952" s="6"/>
    </row>
    <row r="953">
      <c r="A953" s="6"/>
      <c r="B953" s="6"/>
      <c r="C953" s="6"/>
      <c r="D953" s="6"/>
      <c r="E953" s="6"/>
      <c r="F953" s="6"/>
    </row>
    <row r="954">
      <c r="A954" s="6"/>
      <c r="B954" s="6"/>
      <c r="C954" s="6"/>
      <c r="D954" s="6"/>
      <c r="E954" s="6"/>
      <c r="F954" s="6"/>
    </row>
    <row r="955">
      <c r="A955" s="6"/>
      <c r="B955" s="6"/>
      <c r="C955" s="6"/>
      <c r="D955" s="6"/>
      <c r="E955" s="6"/>
      <c r="F955" s="6"/>
    </row>
    <row r="956">
      <c r="A956" s="6"/>
      <c r="B956" s="6"/>
      <c r="C956" s="6"/>
      <c r="D956" s="6"/>
      <c r="E956" s="6"/>
      <c r="F956" s="6"/>
    </row>
    <row r="957">
      <c r="A957" s="6"/>
      <c r="B957" s="6"/>
      <c r="C957" s="6"/>
      <c r="D957" s="6"/>
      <c r="E957" s="6"/>
      <c r="F957" s="6"/>
    </row>
    <row r="958">
      <c r="A958" s="6"/>
      <c r="B958" s="6"/>
      <c r="C958" s="6"/>
      <c r="D958" s="6"/>
      <c r="E958" s="6"/>
      <c r="F958" s="6"/>
    </row>
    <row r="959">
      <c r="A959" s="6"/>
      <c r="B959" s="6"/>
      <c r="C959" s="6"/>
      <c r="D959" s="6"/>
      <c r="E959" s="6"/>
      <c r="F959" s="6"/>
    </row>
    <row r="960">
      <c r="A960" s="6"/>
      <c r="B960" s="6"/>
      <c r="C960" s="6"/>
      <c r="D960" s="6"/>
      <c r="E960" s="6"/>
      <c r="F960" s="6"/>
    </row>
    <row r="961">
      <c r="A961" s="6"/>
      <c r="B961" s="6"/>
      <c r="C961" s="6"/>
      <c r="D961" s="6"/>
      <c r="E961" s="6"/>
      <c r="F961" s="6"/>
    </row>
    <row r="962">
      <c r="A962" s="6"/>
      <c r="B962" s="6"/>
      <c r="C962" s="6"/>
      <c r="D962" s="6"/>
      <c r="E962" s="6"/>
      <c r="F962" s="6"/>
    </row>
    <row r="963">
      <c r="A963" s="6"/>
      <c r="B963" s="6"/>
      <c r="C963" s="6"/>
      <c r="D963" s="6"/>
      <c r="E963" s="6"/>
      <c r="F963" s="6"/>
    </row>
    <row r="964">
      <c r="A964" s="6"/>
      <c r="B964" s="6"/>
      <c r="C964" s="6"/>
      <c r="D964" s="6"/>
      <c r="E964" s="6"/>
      <c r="F964" s="6"/>
    </row>
    <row r="965">
      <c r="A965" s="6"/>
      <c r="B965" s="6"/>
      <c r="C965" s="6"/>
      <c r="D965" s="6"/>
      <c r="E965" s="6"/>
      <c r="F965" s="6"/>
    </row>
    <row r="966">
      <c r="A966" s="6"/>
      <c r="B966" s="6"/>
      <c r="C966" s="6"/>
      <c r="D966" s="6"/>
      <c r="E966" s="6"/>
      <c r="F966" s="6"/>
    </row>
    <row r="967">
      <c r="A967" s="6"/>
      <c r="B967" s="6"/>
      <c r="C967" s="6"/>
      <c r="D967" s="6"/>
      <c r="E967" s="6"/>
      <c r="F967" s="6"/>
    </row>
    <row r="968">
      <c r="A968" s="6"/>
      <c r="B968" s="6"/>
      <c r="C968" s="6"/>
      <c r="D968" s="6"/>
      <c r="E968" s="6"/>
      <c r="F968" s="6"/>
    </row>
    <row r="969">
      <c r="A969" s="6"/>
      <c r="B969" s="6"/>
      <c r="C969" s="6"/>
      <c r="D969" s="6"/>
      <c r="E969" s="6"/>
      <c r="F969" s="6"/>
    </row>
    <row r="970">
      <c r="A970" s="6"/>
      <c r="B970" s="6"/>
      <c r="C970" s="6"/>
      <c r="D970" s="6"/>
      <c r="E970" s="6"/>
      <c r="F970" s="6"/>
    </row>
    <row r="971">
      <c r="A971" s="6"/>
      <c r="B971" s="6"/>
      <c r="C971" s="6"/>
      <c r="D971" s="6"/>
      <c r="E971" s="6"/>
      <c r="F971" s="6"/>
    </row>
    <row r="972">
      <c r="A972" s="6"/>
      <c r="B972" s="6"/>
      <c r="C972" s="6"/>
      <c r="D972" s="6"/>
      <c r="E972" s="6"/>
      <c r="F972" s="6"/>
    </row>
    <row r="973">
      <c r="A973" s="6"/>
      <c r="B973" s="6"/>
      <c r="C973" s="6"/>
      <c r="D973" s="6"/>
      <c r="E973" s="6"/>
      <c r="F973" s="6"/>
    </row>
    <row r="974">
      <c r="A974" s="6"/>
      <c r="B974" s="6"/>
      <c r="C974" s="6"/>
      <c r="D974" s="6"/>
      <c r="E974" s="6"/>
      <c r="F974" s="6"/>
    </row>
    <row r="975">
      <c r="A975" s="6"/>
      <c r="B975" s="6"/>
      <c r="C975" s="6"/>
      <c r="D975" s="6"/>
      <c r="E975" s="6"/>
      <c r="F975" s="6"/>
    </row>
    <row r="976">
      <c r="A976" s="6"/>
      <c r="B976" s="6"/>
      <c r="C976" s="6"/>
      <c r="D976" s="6"/>
      <c r="E976" s="6"/>
      <c r="F976" s="6"/>
    </row>
    <row r="977">
      <c r="A977" s="6"/>
      <c r="B977" s="6"/>
      <c r="C977" s="6"/>
      <c r="D977" s="6"/>
      <c r="E977" s="6"/>
      <c r="F977" s="6"/>
    </row>
    <row r="978">
      <c r="A978" s="6"/>
      <c r="B978" s="6"/>
      <c r="C978" s="6"/>
      <c r="D978" s="6"/>
      <c r="E978" s="6"/>
      <c r="F978" s="6"/>
    </row>
  </sheetData>
  <mergeCells count="6">
    <mergeCell ref="C2:E2"/>
    <mergeCell ref="A13:A14"/>
    <mergeCell ref="B13:B14"/>
    <mergeCell ref="C13:C14"/>
    <mergeCell ref="D13:D14"/>
    <mergeCell ref="E13:E14"/>
  </mergeCells>
  <dataValidations>
    <dataValidation type="list" allowBlank="1" showErrorMessage="1" sqref="C15:C103 C105:C110">
      <formula1>"PF,PPF"</formula1>
    </dataValidation>
    <dataValidation type="list" allowBlank="1" showErrorMessage="1" sqref="C104">
      <formula1>"PF,PPF,PP"</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7.88"/>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43"/>
    </row>
    <row r="4">
      <c r="B4" s="41" t="s">
        <v>120</v>
      </c>
      <c r="C4" s="42" t="s">
        <v>121</v>
      </c>
      <c r="F4" s="43" t="s">
        <v>122</v>
      </c>
    </row>
    <row r="5">
      <c r="B5" s="41" t="s">
        <v>123</v>
      </c>
      <c r="C5" s="42" t="s">
        <v>124</v>
      </c>
      <c r="F5" s="44"/>
    </row>
    <row r="6">
      <c r="B6" s="41" t="s">
        <v>125</v>
      </c>
      <c r="C6" s="42" t="s">
        <v>126</v>
      </c>
    </row>
    <row r="7">
      <c r="B7" s="41" t="s">
        <v>127</v>
      </c>
      <c r="C7" s="42" t="s">
        <v>128</v>
      </c>
    </row>
    <row r="8">
      <c r="B8" s="41" t="s">
        <v>129</v>
      </c>
      <c r="C8" s="42" t="s">
        <v>130</v>
      </c>
    </row>
    <row r="9">
      <c r="B9" s="41" t="s">
        <v>131</v>
      </c>
      <c r="C9" s="42" t="s">
        <v>132</v>
      </c>
    </row>
    <row r="10">
      <c r="B10" s="41" t="s">
        <v>133</v>
      </c>
      <c r="C10" s="45">
        <f>SUM(I:I)</f>
        <v>9</v>
      </c>
      <c r="D10" s="42" t="s">
        <v>134</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141</v>
      </c>
      <c r="G13" s="55" t="s">
        <v>142</v>
      </c>
      <c r="H13" s="55" t="s">
        <v>2</v>
      </c>
      <c r="I13" s="57" t="s">
        <v>143</v>
      </c>
      <c r="J13" s="55" t="s">
        <v>144</v>
      </c>
      <c r="K13" s="58" t="s">
        <v>145</v>
      </c>
      <c r="L13" s="58" t="s">
        <v>146</v>
      </c>
      <c r="M13" s="58" t="s">
        <v>147</v>
      </c>
    </row>
    <row r="14">
      <c r="A14" s="59">
        <v>1.0</v>
      </c>
      <c r="B14" s="60" t="s">
        <v>148</v>
      </c>
      <c r="C14" s="61" t="s">
        <v>149</v>
      </c>
      <c r="D14" s="62" t="s">
        <v>150</v>
      </c>
      <c r="E14" s="63" t="s">
        <v>151</v>
      </c>
      <c r="F14" s="64" t="s">
        <v>152</v>
      </c>
      <c r="G14" s="62" t="s">
        <v>153</v>
      </c>
      <c r="H14" s="65">
        <v>1.0</v>
      </c>
      <c r="I14" s="65">
        <f t="shared" ref="I14:I19" si="1">IF(K14="YES",H14,0)</f>
        <v>1</v>
      </c>
      <c r="J14" s="63" t="s">
        <v>154</v>
      </c>
      <c r="K14" s="66" t="s">
        <v>155</v>
      </c>
      <c r="L14" s="67">
        <v>45440.0</v>
      </c>
      <c r="M14" s="68" t="s">
        <v>156</v>
      </c>
    </row>
    <row r="15">
      <c r="A15" s="59">
        <v>2.0</v>
      </c>
      <c r="B15" s="69" t="s">
        <v>157</v>
      </c>
      <c r="C15" s="61" t="s">
        <v>158</v>
      </c>
      <c r="D15" s="62" t="s">
        <v>150</v>
      </c>
      <c r="E15" s="63" t="s">
        <v>159</v>
      </c>
      <c r="F15" s="64" t="s">
        <v>160</v>
      </c>
      <c r="G15" s="62" t="s">
        <v>161</v>
      </c>
      <c r="H15" s="65">
        <v>1.0</v>
      </c>
      <c r="I15" s="65">
        <f t="shared" si="1"/>
        <v>1</v>
      </c>
      <c r="J15" s="63" t="s">
        <v>154</v>
      </c>
      <c r="K15" s="66" t="s">
        <v>155</v>
      </c>
      <c r="L15" s="67">
        <v>45440.0</v>
      </c>
      <c r="M15" s="68" t="s">
        <v>156</v>
      </c>
    </row>
    <row r="16">
      <c r="A16" s="59">
        <v>3.0</v>
      </c>
      <c r="B16" s="69" t="s">
        <v>162</v>
      </c>
      <c r="C16" s="61" t="s">
        <v>163</v>
      </c>
      <c r="D16" s="62" t="s">
        <v>150</v>
      </c>
      <c r="E16" s="63" t="s">
        <v>159</v>
      </c>
      <c r="F16" s="64" t="s">
        <v>164</v>
      </c>
      <c r="G16" s="62" t="s">
        <v>153</v>
      </c>
      <c r="H16" s="65">
        <v>1.0</v>
      </c>
      <c r="I16" s="65">
        <f t="shared" si="1"/>
        <v>1</v>
      </c>
      <c r="J16" s="63" t="s">
        <v>154</v>
      </c>
      <c r="K16" s="66" t="s">
        <v>155</v>
      </c>
      <c r="L16" s="67">
        <v>45440.0</v>
      </c>
      <c r="M16" s="68" t="s">
        <v>156</v>
      </c>
    </row>
    <row r="17">
      <c r="A17" s="59">
        <v>4.0</v>
      </c>
      <c r="B17" s="69" t="s">
        <v>165</v>
      </c>
      <c r="C17" s="70">
        <v>45384.0</v>
      </c>
      <c r="D17" s="62" t="s">
        <v>166</v>
      </c>
      <c r="E17" s="63" t="s">
        <v>167</v>
      </c>
      <c r="F17" s="64" t="s">
        <v>168</v>
      </c>
      <c r="G17" s="62" t="s">
        <v>169</v>
      </c>
      <c r="H17" s="65">
        <v>6.0</v>
      </c>
      <c r="I17" s="65">
        <f t="shared" si="1"/>
        <v>6</v>
      </c>
      <c r="J17" s="62" t="s">
        <v>170</v>
      </c>
      <c r="K17" s="66" t="s">
        <v>155</v>
      </c>
      <c r="L17" s="67">
        <v>45440.0</v>
      </c>
      <c r="M17" s="68" t="s">
        <v>156</v>
      </c>
    </row>
    <row r="18">
      <c r="A18" s="59">
        <v>5.0</v>
      </c>
      <c r="B18" s="69" t="s">
        <v>171</v>
      </c>
      <c r="C18" s="70">
        <v>45396.0</v>
      </c>
      <c r="D18" s="62" t="s">
        <v>150</v>
      </c>
      <c r="E18" s="63" t="s">
        <v>159</v>
      </c>
      <c r="F18" s="64" t="s">
        <v>172</v>
      </c>
      <c r="G18" s="62" t="s">
        <v>153</v>
      </c>
      <c r="H18" s="65">
        <v>1.0</v>
      </c>
      <c r="I18" s="65">
        <f t="shared" si="1"/>
        <v>0</v>
      </c>
      <c r="J18" s="62" t="s">
        <v>154</v>
      </c>
      <c r="K18" s="66" t="s">
        <v>173</v>
      </c>
      <c r="L18" s="67">
        <v>45440.0</v>
      </c>
      <c r="M18" s="71" t="s">
        <v>174</v>
      </c>
      <c r="N18" s="72" t="s">
        <v>175</v>
      </c>
      <c r="O18" s="73"/>
    </row>
    <row r="19">
      <c r="A19" s="59">
        <v>6.0</v>
      </c>
      <c r="B19" s="74" t="s">
        <v>176</v>
      </c>
      <c r="C19" s="75">
        <v>45412.0</v>
      </c>
      <c r="D19" s="65" t="s">
        <v>166</v>
      </c>
      <c r="E19" s="63" t="s">
        <v>177</v>
      </c>
      <c r="F19" s="76" t="s">
        <v>178</v>
      </c>
      <c r="G19" s="61" t="s">
        <v>169</v>
      </c>
      <c r="H19" s="65">
        <v>6.0</v>
      </c>
      <c r="I19" s="65">
        <f t="shared" si="1"/>
        <v>0</v>
      </c>
      <c r="J19" s="65" t="s">
        <v>179</v>
      </c>
      <c r="K19" s="66" t="s">
        <v>180</v>
      </c>
      <c r="L19" s="77"/>
      <c r="M19" s="77"/>
    </row>
    <row r="20">
      <c r="A20" s="59">
        <v>7.0</v>
      </c>
      <c r="B20" s="60"/>
      <c r="C20" s="61"/>
      <c r="D20" s="62"/>
      <c r="E20" s="63"/>
      <c r="F20" s="78"/>
      <c r="G20" s="62"/>
      <c r="H20" s="65"/>
      <c r="I20" s="65"/>
      <c r="J20" s="62"/>
      <c r="K20" s="77"/>
      <c r="L20" s="77"/>
      <c r="M20" s="77"/>
    </row>
    <row r="21">
      <c r="A21" s="59">
        <v>8.0</v>
      </c>
      <c r="B21" s="79"/>
      <c r="C21" s="80"/>
      <c r="D21" s="78"/>
      <c r="E21" s="81"/>
      <c r="F21" s="78"/>
      <c r="G21" s="78"/>
      <c r="H21" s="80"/>
      <c r="I21" s="65"/>
      <c r="J21" s="78"/>
      <c r="K21" s="77"/>
      <c r="L21" s="77"/>
      <c r="M21" s="77"/>
    </row>
    <row r="22">
      <c r="A22" s="59">
        <v>9.0</v>
      </c>
      <c r="B22" s="79"/>
      <c r="C22" s="80"/>
      <c r="D22" s="78"/>
      <c r="E22" s="80"/>
      <c r="F22" s="78"/>
      <c r="G22" s="78"/>
      <c r="H22" s="80"/>
      <c r="I22" s="80"/>
      <c r="J22" s="78"/>
      <c r="K22" s="77"/>
      <c r="L22" s="77"/>
      <c r="M22" s="77"/>
    </row>
    <row r="23">
      <c r="A23" s="77"/>
      <c r="B23" s="82"/>
      <c r="C23" s="77"/>
      <c r="D23" s="77"/>
      <c r="E23" s="77"/>
      <c r="F23" s="77"/>
      <c r="G23" s="77"/>
      <c r="H23" s="77"/>
      <c r="I23" s="77"/>
      <c r="J23" s="77"/>
      <c r="K23" s="77"/>
      <c r="L23" s="77"/>
      <c r="M23" s="77"/>
    </row>
    <row r="24">
      <c r="A24" s="77"/>
      <c r="B24" s="82"/>
      <c r="C24" s="77"/>
      <c r="D24" s="77"/>
      <c r="E24" s="77"/>
      <c r="F24" s="77"/>
      <c r="G24" s="77"/>
      <c r="H24" s="77"/>
      <c r="I24" s="77"/>
      <c r="J24" s="77"/>
      <c r="K24" s="77"/>
      <c r="L24" s="77"/>
      <c r="M24" s="77"/>
    </row>
    <row r="25">
      <c r="A25" s="77"/>
      <c r="B25" s="82"/>
      <c r="C25" s="77"/>
      <c r="D25" s="77"/>
      <c r="E25" s="77"/>
      <c r="F25" s="77"/>
      <c r="G25" s="77"/>
      <c r="H25" s="77"/>
      <c r="I25" s="77"/>
      <c r="J25" s="77"/>
      <c r="K25" s="77"/>
      <c r="L25" s="77"/>
      <c r="M25" s="77"/>
    </row>
    <row r="26">
      <c r="A26" s="77"/>
      <c r="B26" s="82"/>
      <c r="C26" s="77"/>
      <c r="D26" s="77"/>
      <c r="E26" s="77"/>
      <c r="F26" s="77"/>
      <c r="G26" s="77"/>
      <c r="H26" s="77"/>
      <c r="I26" s="77"/>
      <c r="J26" s="77"/>
      <c r="K26" s="77"/>
      <c r="L26" s="77"/>
      <c r="M26" s="77"/>
    </row>
    <row r="27">
      <c r="A27" s="77"/>
      <c r="B27" s="82"/>
      <c r="C27" s="77"/>
      <c r="D27" s="77"/>
      <c r="E27" s="77"/>
      <c r="F27" s="77"/>
      <c r="G27" s="77"/>
      <c r="H27" s="77"/>
      <c r="I27" s="77"/>
      <c r="J27" s="77"/>
      <c r="K27" s="77"/>
      <c r="L27" s="77"/>
      <c r="M27" s="77"/>
    </row>
    <row r="28">
      <c r="A28" s="77"/>
      <c r="B28" s="82"/>
      <c r="C28" s="77"/>
      <c r="D28" s="77"/>
      <c r="E28" s="77"/>
      <c r="F28" s="77"/>
      <c r="G28" s="77"/>
      <c r="H28" s="77"/>
      <c r="I28" s="77"/>
      <c r="J28" s="77"/>
      <c r="K28" s="77"/>
      <c r="L28" s="77"/>
      <c r="M28" s="77"/>
    </row>
    <row r="29">
      <c r="A29" s="77"/>
      <c r="B29" s="82"/>
      <c r="C29" s="77"/>
      <c r="D29" s="77"/>
      <c r="E29" s="77"/>
      <c r="F29" s="77"/>
      <c r="G29" s="77"/>
      <c r="H29" s="77"/>
      <c r="I29" s="77"/>
      <c r="J29" s="77"/>
      <c r="K29" s="77"/>
      <c r="L29" s="77"/>
      <c r="M29" s="77"/>
    </row>
    <row r="30">
      <c r="A30" s="77"/>
      <c r="B30" s="82"/>
      <c r="C30" s="77"/>
      <c r="D30" s="77"/>
      <c r="E30" s="77"/>
      <c r="F30" s="77"/>
      <c r="G30" s="77"/>
      <c r="H30" s="77"/>
      <c r="I30" s="77"/>
      <c r="J30" s="77"/>
      <c r="K30" s="77"/>
      <c r="L30" s="77"/>
      <c r="M30" s="77"/>
    </row>
    <row r="31">
      <c r="A31" s="77"/>
      <c r="B31" s="82"/>
      <c r="C31" s="77"/>
      <c r="D31" s="77"/>
      <c r="E31" s="77"/>
      <c r="F31" s="77"/>
      <c r="G31" s="77"/>
      <c r="H31" s="77"/>
      <c r="I31" s="77"/>
      <c r="J31" s="77"/>
      <c r="K31" s="77"/>
      <c r="L31" s="77"/>
      <c r="M31" s="77"/>
    </row>
    <row r="32">
      <c r="A32" s="77"/>
      <c r="B32" s="82"/>
      <c r="C32" s="77"/>
      <c r="D32" s="77"/>
      <c r="E32" s="77"/>
      <c r="F32" s="77"/>
      <c r="G32" s="77"/>
      <c r="H32" s="77"/>
      <c r="I32" s="77"/>
      <c r="J32" s="77"/>
      <c r="K32" s="77"/>
      <c r="L32" s="77"/>
      <c r="M32" s="77"/>
    </row>
    <row r="33">
      <c r="A33" s="77"/>
      <c r="B33" s="82"/>
      <c r="C33" s="77"/>
      <c r="D33" s="77"/>
      <c r="E33" s="77"/>
      <c r="F33" s="77"/>
      <c r="G33" s="77"/>
      <c r="H33" s="77"/>
      <c r="I33" s="77"/>
      <c r="J33" s="77"/>
      <c r="K33" s="77"/>
      <c r="L33" s="77"/>
      <c r="M33" s="77"/>
    </row>
    <row r="34">
      <c r="A34" s="77"/>
      <c r="B34" s="82"/>
      <c r="C34" s="77"/>
      <c r="D34" s="77"/>
      <c r="E34" s="77"/>
      <c r="F34" s="77"/>
      <c r="G34" s="77"/>
      <c r="H34" s="77"/>
      <c r="I34" s="77"/>
      <c r="J34" s="77"/>
      <c r="K34" s="77"/>
      <c r="L34" s="77"/>
      <c r="M34" s="77"/>
    </row>
    <row r="35">
      <c r="A35" s="77"/>
      <c r="B35" s="82"/>
      <c r="C35" s="77"/>
      <c r="D35" s="77"/>
      <c r="E35" s="77"/>
      <c r="F35" s="77"/>
      <c r="G35" s="77"/>
      <c r="H35" s="77"/>
      <c r="I35" s="77"/>
      <c r="J35" s="77"/>
      <c r="K35" s="77"/>
      <c r="L35" s="77"/>
      <c r="M35" s="77"/>
    </row>
    <row r="36">
      <c r="A36" s="77"/>
      <c r="B36" s="82"/>
      <c r="C36" s="77"/>
      <c r="D36" s="77"/>
      <c r="E36" s="77"/>
      <c r="F36" s="77"/>
      <c r="G36" s="77"/>
      <c r="H36" s="77"/>
      <c r="I36" s="77"/>
      <c r="J36" s="77"/>
      <c r="K36" s="77"/>
      <c r="L36" s="77"/>
      <c r="M36" s="77"/>
    </row>
    <row r="37">
      <c r="A37" s="77"/>
      <c r="B37" s="82"/>
      <c r="C37" s="77"/>
      <c r="D37" s="77"/>
      <c r="E37" s="77"/>
      <c r="F37" s="77"/>
      <c r="G37" s="77"/>
      <c r="H37" s="77"/>
      <c r="I37" s="77"/>
      <c r="J37" s="77"/>
      <c r="K37" s="77"/>
      <c r="L37" s="77"/>
      <c r="M37" s="77"/>
    </row>
    <row r="38">
      <c r="A38" s="77"/>
      <c r="B38" s="82"/>
      <c r="C38" s="77"/>
      <c r="D38" s="77"/>
      <c r="E38" s="77"/>
      <c r="F38" s="77"/>
      <c r="G38" s="77"/>
      <c r="H38" s="77"/>
      <c r="I38" s="77"/>
      <c r="J38" s="77"/>
      <c r="K38" s="77"/>
      <c r="L38" s="77"/>
      <c r="M38" s="77"/>
    </row>
    <row r="39">
      <c r="A39" s="77"/>
      <c r="B39" s="82"/>
      <c r="C39" s="77"/>
      <c r="D39" s="77"/>
      <c r="E39" s="77"/>
      <c r="F39" s="77"/>
      <c r="G39" s="77"/>
      <c r="H39" s="77"/>
      <c r="I39" s="77"/>
      <c r="J39" s="77"/>
      <c r="K39" s="77"/>
      <c r="L39" s="77"/>
      <c r="M39" s="77"/>
    </row>
    <row r="40">
      <c r="A40" s="77"/>
      <c r="B40" s="82"/>
      <c r="C40" s="77"/>
      <c r="D40" s="77"/>
      <c r="E40" s="77"/>
      <c r="F40" s="77"/>
      <c r="G40" s="77"/>
      <c r="H40" s="77"/>
      <c r="I40" s="77"/>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s>
  <drawing r:id="rId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43"/>
    </row>
    <row r="4">
      <c r="B4" s="41" t="s">
        <v>120</v>
      </c>
      <c r="F4" s="43" t="s">
        <v>181</v>
      </c>
    </row>
    <row r="5">
      <c r="B5" s="41" t="s">
        <v>123</v>
      </c>
      <c r="F5" s="44"/>
    </row>
    <row r="6">
      <c r="B6" s="41" t="s">
        <v>125</v>
      </c>
    </row>
    <row r="7">
      <c r="B7" s="41" t="s">
        <v>127</v>
      </c>
    </row>
    <row r="8">
      <c r="B8" s="41" t="s">
        <v>129</v>
      </c>
    </row>
    <row r="9">
      <c r="B9" s="41" t="s">
        <v>131</v>
      </c>
    </row>
    <row r="10">
      <c r="B10" s="41" t="s">
        <v>133</v>
      </c>
      <c r="C10" s="84">
        <f>SUM(I:I)</f>
        <v>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c r="C14" s="61"/>
      <c r="D14" s="62"/>
      <c r="E14" s="63"/>
      <c r="F14" s="62"/>
      <c r="G14" s="62"/>
      <c r="H14" s="65"/>
      <c r="I14" s="63">
        <f t="shared" ref="I14:I40" si="1">IF(K14="YES",H14,0)</f>
        <v>0</v>
      </c>
      <c r="J14" s="63"/>
      <c r="K14" s="66"/>
      <c r="L14" s="67"/>
      <c r="M14" s="68"/>
    </row>
    <row r="15">
      <c r="A15" s="59">
        <v>2.0</v>
      </c>
      <c r="B15" s="69"/>
      <c r="C15" s="61"/>
      <c r="D15" s="62"/>
      <c r="E15" s="63"/>
      <c r="F15" s="62"/>
      <c r="G15" s="62"/>
      <c r="H15" s="65"/>
      <c r="I15" s="63">
        <f t="shared" si="1"/>
        <v>0</v>
      </c>
      <c r="J15" s="63"/>
      <c r="K15" s="66"/>
      <c r="L15" s="67"/>
      <c r="M15" s="68"/>
    </row>
    <row r="16">
      <c r="A16" s="59">
        <v>3.0</v>
      </c>
      <c r="B16" s="69"/>
      <c r="C16" s="61"/>
      <c r="D16" s="62"/>
      <c r="E16" s="63"/>
      <c r="F16" s="62"/>
      <c r="G16" s="62"/>
      <c r="H16" s="65"/>
      <c r="I16" s="63">
        <f t="shared" si="1"/>
        <v>0</v>
      </c>
      <c r="J16" s="63"/>
      <c r="K16" s="66"/>
      <c r="L16" s="67"/>
      <c r="M16" s="68"/>
    </row>
    <row r="17">
      <c r="A17" s="59">
        <v>4.0</v>
      </c>
      <c r="B17" s="69"/>
      <c r="C17" s="70"/>
      <c r="D17" s="62"/>
      <c r="E17" s="63"/>
      <c r="F17" s="62"/>
      <c r="G17" s="62"/>
      <c r="H17" s="65"/>
      <c r="I17" s="63">
        <f t="shared" si="1"/>
        <v>0</v>
      </c>
      <c r="J17" s="62"/>
      <c r="K17" s="66"/>
      <c r="L17" s="67"/>
      <c r="M17" s="68"/>
    </row>
    <row r="18">
      <c r="A18" s="59">
        <v>5.0</v>
      </c>
      <c r="B18" s="69"/>
      <c r="C18" s="70"/>
      <c r="D18" s="62"/>
      <c r="E18" s="63"/>
      <c r="F18" s="62"/>
      <c r="G18" s="62"/>
      <c r="H18" s="65"/>
      <c r="I18" s="63">
        <f t="shared" si="1"/>
        <v>0</v>
      </c>
      <c r="J18" s="62"/>
      <c r="K18" s="66"/>
      <c r="L18" s="67"/>
      <c r="M18" s="71"/>
      <c r="N18" s="72"/>
      <c r="O18" s="73"/>
    </row>
    <row r="19">
      <c r="A19" s="59">
        <v>6.0</v>
      </c>
      <c r="B19" s="74"/>
      <c r="C19" s="75"/>
      <c r="D19" s="65"/>
      <c r="E19" s="63"/>
      <c r="F19" s="65"/>
      <c r="G19" s="61"/>
      <c r="H19" s="65"/>
      <c r="I19" s="63">
        <f t="shared" si="1"/>
        <v>0</v>
      </c>
      <c r="J19" s="65"/>
      <c r="K19" s="66"/>
      <c r="L19" s="77"/>
      <c r="M19" s="77"/>
    </row>
    <row r="20">
      <c r="A20" s="59">
        <v>7.0</v>
      </c>
      <c r="B20" s="60"/>
      <c r="C20" s="61"/>
      <c r="D20" s="62"/>
      <c r="E20" s="63"/>
      <c r="F20" s="78"/>
      <c r="G20" s="62"/>
      <c r="H20" s="65"/>
      <c r="I20" s="63">
        <f t="shared" si="1"/>
        <v>0</v>
      </c>
      <c r="J20" s="62"/>
      <c r="K20" s="77"/>
      <c r="L20" s="77"/>
      <c r="M20" s="77"/>
    </row>
    <row r="21">
      <c r="A21" s="59">
        <v>8.0</v>
      </c>
      <c r="B21" s="79"/>
      <c r="C21" s="80"/>
      <c r="D21" s="78"/>
      <c r="E21" s="81"/>
      <c r="F21" s="78"/>
      <c r="G21" s="78"/>
      <c r="H21" s="80"/>
      <c r="I21" s="63">
        <f t="shared" si="1"/>
        <v>0</v>
      </c>
      <c r="J21" s="78"/>
      <c r="K21" s="77"/>
      <c r="L21" s="77"/>
      <c r="M21" s="77"/>
    </row>
    <row r="22">
      <c r="A22" s="59">
        <v>9.0</v>
      </c>
      <c r="B22" s="79"/>
      <c r="C22" s="80"/>
      <c r="D22" s="78"/>
      <c r="E22" s="80"/>
      <c r="F22" s="78"/>
      <c r="G22" s="78"/>
      <c r="H22" s="80"/>
      <c r="I22" s="63">
        <f t="shared" si="1"/>
        <v>0</v>
      </c>
      <c r="J22" s="78"/>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21" t="s">
        <v>18</v>
      </c>
      <c r="F4" s="87"/>
    </row>
    <row r="5">
      <c r="B5" s="41" t="s">
        <v>123</v>
      </c>
      <c r="C5" s="88" t="s">
        <v>185</v>
      </c>
    </row>
    <row r="6">
      <c r="B6" s="41" t="s">
        <v>125</v>
      </c>
      <c r="C6" s="88" t="s">
        <v>186</v>
      </c>
    </row>
    <row r="7">
      <c r="B7" s="41" t="s">
        <v>127</v>
      </c>
      <c r="C7" s="89"/>
    </row>
    <row r="8">
      <c r="B8" s="41" t="s">
        <v>129</v>
      </c>
      <c r="C8" s="90" t="s">
        <v>187</v>
      </c>
    </row>
    <row r="9">
      <c r="B9" s="41" t="s">
        <v>131</v>
      </c>
      <c r="C9" s="42" t="s">
        <v>188</v>
      </c>
    </row>
    <row r="10">
      <c r="B10" s="41" t="s">
        <v>133</v>
      </c>
      <c r="C10" s="84">
        <f>SUM(I:I)</f>
        <v>65</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9" t="s">
        <v>189</v>
      </c>
      <c r="C14" s="91">
        <v>45301.0</v>
      </c>
      <c r="D14" s="62" t="s">
        <v>190</v>
      </c>
      <c r="E14" s="92" t="s">
        <v>167</v>
      </c>
      <c r="F14" s="93" t="s">
        <v>191</v>
      </c>
      <c r="G14" s="94" t="s">
        <v>169</v>
      </c>
      <c r="H14" s="94">
        <v>4.0</v>
      </c>
      <c r="I14" s="95"/>
      <c r="J14" s="96" t="s">
        <v>192</v>
      </c>
      <c r="K14" s="66" t="s">
        <v>155</v>
      </c>
      <c r="L14" s="67">
        <v>45476.0</v>
      </c>
      <c r="M14" s="77"/>
    </row>
    <row r="15">
      <c r="A15" s="59">
        <v>2.0</v>
      </c>
      <c r="B15" s="74" t="s">
        <v>193</v>
      </c>
      <c r="C15" s="91">
        <v>45303.0</v>
      </c>
      <c r="D15" s="62" t="s">
        <v>190</v>
      </c>
      <c r="E15" s="92" t="s">
        <v>167</v>
      </c>
      <c r="F15" s="93" t="s">
        <v>194</v>
      </c>
      <c r="G15" s="94" t="s">
        <v>169</v>
      </c>
      <c r="H15" s="94">
        <v>4.0</v>
      </c>
      <c r="I15" s="95"/>
      <c r="J15" s="96" t="s">
        <v>192</v>
      </c>
      <c r="K15" s="66" t="s">
        <v>155</v>
      </c>
      <c r="L15" s="67">
        <v>45476.0</v>
      </c>
      <c r="M15" s="77"/>
    </row>
    <row r="16">
      <c r="A16" s="59">
        <v>3.0</v>
      </c>
      <c r="B16" s="69" t="s">
        <v>195</v>
      </c>
      <c r="C16" s="91">
        <v>45308.0</v>
      </c>
      <c r="D16" s="62" t="s">
        <v>190</v>
      </c>
      <c r="E16" s="92" t="s">
        <v>167</v>
      </c>
      <c r="F16" s="93" t="s">
        <v>196</v>
      </c>
      <c r="G16" s="94" t="s">
        <v>169</v>
      </c>
      <c r="H16" s="94">
        <v>4.0</v>
      </c>
      <c r="I16" s="95"/>
      <c r="J16" s="96" t="s">
        <v>192</v>
      </c>
      <c r="K16" s="66" t="s">
        <v>155</v>
      </c>
      <c r="L16" s="67">
        <v>45476.0</v>
      </c>
      <c r="M16" s="71"/>
      <c r="N16" s="72"/>
      <c r="O16" s="73"/>
    </row>
    <row r="17">
      <c r="A17" s="59">
        <v>4.0</v>
      </c>
      <c r="B17" s="97" t="s">
        <v>197</v>
      </c>
      <c r="C17" s="91">
        <v>45310.0</v>
      </c>
      <c r="D17" s="94" t="s">
        <v>198</v>
      </c>
      <c r="E17" s="92" t="s">
        <v>167</v>
      </c>
      <c r="F17" s="98" t="s">
        <v>199</v>
      </c>
      <c r="G17" s="94" t="s">
        <v>169</v>
      </c>
      <c r="H17" s="94">
        <v>4.0</v>
      </c>
      <c r="I17" s="95"/>
      <c r="J17" s="96" t="s">
        <v>192</v>
      </c>
      <c r="K17" s="66" t="s">
        <v>155</v>
      </c>
      <c r="L17" s="67">
        <v>45476.0</v>
      </c>
      <c r="M17" s="68"/>
    </row>
    <row r="18">
      <c r="A18" s="59">
        <v>5.0</v>
      </c>
      <c r="B18" s="99" t="s">
        <v>200</v>
      </c>
      <c r="C18" s="91">
        <v>45314.0</v>
      </c>
      <c r="D18" s="68" t="s">
        <v>198</v>
      </c>
      <c r="E18" s="68" t="s">
        <v>201</v>
      </c>
      <c r="F18" s="100" t="s">
        <v>202</v>
      </c>
      <c r="G18" s="68" t="s">
        <v>169</v>
      </c>
      <c r="H18" s="68">
        <v>4.0</v>
      </c>
      <c r="I18" s="63">
        <f>IF(K18="YES",H18,0)</f>
        <v>4</v>
      </c>
      <c r="J18" s="68" t="s">
        <v>192</v>
      </c>
      <c r="K18" s="68" t="s">
        <v>155</v>
      </c>
      <c r="L18" s="67">
        <v>45476.0</v>
      </c>
      <c r="M18" s="101"/>
      <c r="N18" s="102"/>
      <c r="O18" s="102"/>
      <c r="P18" s="102"/>
      <c r="Q18" s="102"/>
      <c r="R18" s="102"/>
      <c r="S18" s="102"/>
      <c r="T18" s="102"/>
      <c r="U18" s="102"/>
      <c r="V18" s="102"/>
      <c r="W18" s="102"/>
      <c r="X18" s="102"/>
      <c r="Y18" s="102"/>
      <c r="Z18" s="102"/>
      <c r="AA18" s="102"/>
    </row>
    <row r="19">
      <c r="A19" s="59">
        <v>6.0</v>
      </c>
      <c r="B19" s="97" t="s">
        <v>203</v>
      </c>
      <c r="C19" s="91">
        <v>45317.0</v>
      </c>
      <c r="D19" s="103" t="s">
        <v>204</v>
      </c>
      <c r="E19" s="92" t="s">
        <v>201</v>
      </c>
      <c r="F19" s="98" t="s">
        <v>205</v>
      </c>
      <c r="G19" s="103" t="s">
        <v>153</v>
      </c>
      <c r="H19" s="103">
        <v>1.0</v>
      </c>
      <c r="I19" s="104"/>
      <c r="J19" s="96" t="s">
        <v>192</v>
      </c>
      <c r="K19" s="66" t="s">
        <v>155</v>
      </c>
      <c r="L19" s="67">
        <v>45476.0</v>
      </c>
      <c r="M19" s="68"/>
    </row>
    <row r="20">
      <c r="A20" s="59">
        <v>7.0</v>
      </c>
      <c r="B20" s="99" t="s">
        <v>206</v>
      </c>
      <c r="C20" s="91">
        <v>45329.0</v>
      </c>
      <c r="D20" s="68" t="s">
        <v>207</v>
      </c>
      <c r="E20" s="68" t="s">
        <v>167</v>
      </c>
      <c r="F20" s="100" t="s">
        <v>208</v>
      </c>
      <c r="G20" s="68" t="s">
        <v>209</v>
      </c>
      <c r="H20" s="68">
        <v>5.0</v>
      </c>
      <c r="I20" s="63">
        <f t="shared" ref="I20:I26" si="1">IF(K20="YES",H20,0)</f>
        <v>5</v>
      </c>
      <c r="J20" s="68" t="s">
        <v>210</v>
      </c>
      <c r="K20" s="68" t="s">
        <v>155</v>
      </c>
      <c r="L20" s="67">
        <v>45476.0</v>
      </c>
      <c r="M20" s="101"/>
      <c r="N20" s="102"/>
      <c r="O20" s="102"/>
      <c r="P20" s="102"/>
      <c r="Q20" s="102"/>
      <c r="R20" s="102"/>
      <c r="S20" s="102"/>
      <c r="T20" s="102"/>
      <c r="U20" s="102"/>
      <c r="V20" s="102"/>
      <c r="W20" s="102"/>
      <c r="X20" s="102"/>
      <c r="Y20" s="102"/>
      <c r="Z20" s="102"/>
      <c r="AA20" s="102"/>
    </row>
    <row r="21">
      <c r="A21" s="59">
        <v>8.0</v>
      </c>
      <c r="B21" s="99" t="s">
        <v>211</v>
      </c>
      <c r="C21" s="91">
        <v>45358.0</v>
      </c>
      <c r="D21" s="68" t="s">
        <v>204</v>
      </c>
      <c r="E21" s="68" t="s">
        <v>201</v>
      </c>
      <c r="F21" s="100" t="s">
        <v>212</v>
      </c>
      <c r="G21" s="68" t="s">
        <v>153</v>
      </c>
      <c r="H21" s="68">
        <v>1.0</v>
      </c>
      <c r="I21" s="63">
        <f t="shared" si="1"/>
        <v>1</v>
      </c>
      <c r="J21" s="68" t="s">
        <v>192</v>
      </c>
      <c r="K21" s="68" t="s">
        <v>155</v>
      </c>
      <c r="L21" s="67">
        <v>45476.0</v>
      </c>
      <c r="M21" s="101"/>
      <c r="N21" s="102"/>
      <c r="O21" s="102"/>
      <c r="P21" s="102"/>
      <c r="Q21" s="102"/>
      <c r="R21" s="102"/>
      <c r="S21" s="102"/>
      <c r="T21" s="102"/>
      <c r="U21" s="102"/>
      <c r="V21" s="102"/>
      <c r="W21" s="102"/>
      <c r="X21" s="102"/>
      <c r="Y21" s="102"/>
      <c r="Z21" s="102"/>
      <c r="AA21" s="102"/>
    </row>
    <row r="22">
      <c r="A22" s="59">
        <v>9.0</v>
      </c>
      <c r="B22" s="99" t="s">
        <v>213</v>
      </c>
      <c r="C22" s="91">
        <v>45376.0</v>
      </c>
      <c r="D22" s="68" t="s">
        <v>204</v>
      </c>
      <c r="E22" s="71" t="s">
        <v>214</v>
      </c>
      <c r="F22" s="100" t="s">
        <v>215</v>
      </c>
      <c r="G22" s="68" t="s">
        <v>153</v>
      </c>
      <c r="H22" s="68">
        <v>1.0</v>
      </c>
      <c r="I22" s="63">
        <f t="shared" si="1"/>
        <v>1</v>
      </c>
      <c r="J22" s="68" t="s">
        <v>192</v>
      </c>
      <c r="K22" s="68" t="s">
        <v>155</v>
      </c>
      <c r="L22" s="67">
        <v>45476.0</v>
      </c>
      <c r="M22" s="101"/>
      <c r="N22" s="102"/>
      <c r="O22" s="102"/>
      <c r="P22" s="102"/>
      <c r="Q22" s="102"/>
      <c r="R22" s="102"/>
      <c r="S22" s="102"/>
      <c r="T22" s="102"/>
      <c r="U22" s="102"/>
      <c r="V22" s="102"/>
      <c r="W22" s="102"/>
      <c r="X22" s="102"/>
      <c r="Y22" s="102"/>
      <c r="Z22" s="102"/>
      <c r="AA22" s="102"/>
    </row>
    <row r="23">
      <c r="A23" s="59">
        <v>10.0</v>
      </c>
      <c r="B23" s="99" t="s">
        <v>216</v>
      </c>
      <c r="C23" s="91">
        <v>45378.0</v>
      </c>
      <c r="D23" s="68" t="s">
        <v>204</v>
      </c>
      <c r="E23" s="68" t="s">
        <v>167</v>
      </c>
      <c r="F23" s="100" t="s">
        <v>217</v>
      </c>
      <c r="G23" s="68" t="s">
        <v>153</v>
      </c>
      <c r="H23" s="68">
        <v>1.0</v>
      </c>
      <c r="I23" s="63">
        <f t="shared" si="1"/>
        <v>1</v>
      </c>
      <c r="J23" s="68" t="s">
        <v>192</v>
      </c>
      <c r="K23" s="68" t="s">
        <v>155</v>
      </c>
      <c r="L23" s="67">
        <v>45476.0</v>
      </c>
      <c r="M23" s="101"/>
      <c r="N23" s="102"/>
      <c r="O23" s="102"/>
      <c r="P23" s="102"/>
      <c r="Q23" s="102"/>
      <c r="R23" s="102"/>
      <c r="S23" s="102"/>
      <c r="T23" s="102"/>
      <c r="U23" s="102"/>
      <c r="V23" s="102"/>
      <c r="W23" s="102"/>
      <c r="X23" s="102"/>
      <c r="Y23" s="102"/>
      <c r="Z23" s="102"/>
      <c r="AA23" s="102"/>
    </row>
    <row r="24">
      <c r="A24" s="59">
        <v>11.0</v>
      </c>
      <c r="B24" s="60" t="s">
        <v>218</v>
      </c>
      <c r="C24" s="91">
        <v>45383.0</v>
      </c>
      <c r="D24" s="62" t="s">
        <v>204</v>
      </c>
      <c r="E24" s="65" t="s">
        <v>201</v>
      </c>
      <c r="F24" s="93" t="s">
        <v>219</v>
      </c>
      <c r="G24" s="62" t="s">
        <v>153</v>
      </c>
      <c r="H24" s="65">
        <v>1.0</v>
      </c>
      <c r="I24" s="63">
        <f t="shared" si="1"/>
        <v>1</v>
      </c>
      <c r="J24" s="62" t="s">
        <v>192</v>
      </c>
      <c r="K24" s="66" t="s">
        <v>155</v>
      </c>
      <c r="L24" s="67">
        <v>45476.0</v>
      </c>
      <c r="M24" s="77"/>
    </row>
    <row r="25">
      <c r="A25" s="59">
        <v>12.0</v>
      </c>
      <c r="B25" s="99" t="s">
        <v>220</v>
      </c>
      <c r="C25" s="91">
        <v>45386.0</v>
      </c>
      <c r="D25" s="68" t="s">
        <v>204</v>
      </c>
      <c r="E25" s="68" t="s">
        <v>201</v>
      </c>
      <c r="F25" s="100" t="s">
        <v>221</v>
      </c>
      <c r="G25" s="68" t="s">
        <v>153</v>
      </c>
      <c r="H25" s="68">
        <v>1.0</v>
      </c>
      <c r="I25" s="63">
        <f t="shared" si="1"/>
        <v>1</v>
      </c>
      <c r="J25" s="68" t="s">
        <v>192</v>
      </c>
      <c r="K25" s="68" t="s">
        <v>155</v>
      </c>
      <c r="L25" s="67">
        <v>45476.0</v>
      </c>
      <c r="M25" s="101"/>
      <c r="N25" s="102"/>
      <c r="O25" s="102"/>
      <c r="P25" s="102"/>
      <c r="Q25" s="102"/>
      <c r="R25" s="102"/>
      <c r="S25" s="102"/>
      <c r="T25" s="102"/>
      <c r="U25" s="102"/>
      <c r="V25" s="102"/>
      <c r="W25" s="102"/>
      <c r="X25" s="102"/>
      <c r="Y25" s="102"/>
      <c r="Z25" s="102"/>
      <c r="AA25" s="102"/>
    </row>
    <row r="26">
      <c r="A26" s="59">
        <v>13.0</v>
      </c>
      <c r="B26" s="99" t="s">
        <v>222</v>
      </c>
      <c r="C26" s="91">
        <v>45406.0</v>
      </c>
      <c r="D26" s="68" t="s">
        <v>207</v>
      </c>
      <c r="E26" s="68" t="s">
        <v>201</v>
      </c>
      <c r="F26" s="100" t="s">
        <v>223</v>
      </c>
      <c r="G26" s="68" t="s">
        <v>169</v>
      </c>
      <c r="H26" s="68">
        <v>4.0</v>
      </c>
      <c r="I26" s="63">
        <f t="shared" si="1"/>
        <v>4</v>
      </c>
      <c r="J26" s="68" t="s">
        <v>192</v>
      </c>
      <c r="K26" s="68" t="s">
        <v>155</v>
      </c>
      <c r="L26" s="67">
        <v>45476.0</v>
      </c>
      <c r="M26" s="101"/>
      <c r="N26" s="102"/>
      <c r="O26" s="102"/>
      <c r="P26" s="102"/>
      <c r="Q26" s="102"/>
      <c r="R26" s="102"/>
      <c r="S26" s="102"/>
      <c r="T26" s="102"/>
      <c r="U26" s="102"/>
      <c r="V26" s="102"/>
      <c r="W26" s="102"/>
      <c r="X26" s="102"/>
      <c r="Y26" s="102"/>
      <c r="Z26" s="102"/>
      <c r="AA26" s="102"/>
    </row>
    <row r="27">
      <c r="A27" s="59">
        <v>14.0</v>
      </c>
      <c r="B27" s="105" t="s">
        <v>224</v>
      </c>
      <c r="C27" s="106">
        <v>45412.0</v>
      </c>
      <c r="D27" s="103" t="s">
        <v>204</v>
      </c>
      <c r="E27" s="96" t="s">
        <v>225</v>
      </c>
      <c r="F27" s="107" t="s">
        <v>226</v>
      </c>
      <c r="G27" s="103" t="s">
        <v>153</v>
      </c>
      <c r="H27" s="103">
        <v>1.0</v>
      </c>
      <c r="I27" s="104"/>
      <c r="J27" s="96" t="s">
        <v>192</v>
      </c>
      <c r="K27" s="66" t="s">
        <v>155</v>
      </c>
      <c r="L27" s="67">
        <v>45476.0</v>
      </c>
      <c r="M27" s="68"/>
    </row>
    <row r="28">
      <c r="A28" s="59">
        <v>15.0</v>
      </c>
      <c r="B28" s="99" t="s">
        <v>227</v>
      </c>
      <c r="C28" s="91">
        <v>45439.0</v>
      </c>
      <c r="D28" s="68" t="s">
        <v>204</v>
      </c>
      <c r="E28" s="68" t="s">
        <v>201</v>
      </c>
      <c r="F28" s="100" t="s">
        <v>228</v>
      </c>
      <c r="G28" s="68" t="s">
        <v>153</v>
      </c>
      <c r="H28" s="68">
        <v>1.0</v>
      </c>
      <c r="I28" s="63">
        <f t="shared" ref="I28:I30" si="2">IF(K28="YES",H28,0)</f>
        <v>1</v>
      </c>
      <c r="J28" s="68" t="s">
        <v>192</v>
      </c>
      <c r="K28" s="68" t="s">
        <v>155</v>
      </c>
      <c r="L28" s="67">
        <v>45476.0</v>
      </c>
      <c r="M28" s="101"/>
      <c r="N28" s="102"/>
      <c r="O28" s="102"/>
      <c r="P28" s="102"/>
      <c r="Q28" s="102"/>
      <c r="R28" s="102"/>
      <c r="S28" s="102"/>
      <c r="T28" s="102"/>
      <c r="U28" s="102"/>
      <c r="V28" s="102"/>
      <c r="W28" s="102"/>
      <c r="X28" s="102"/>
      <c r="Y28" s="102"/>
      <c r="Z28" s="102"/>
      <c r="AA28" s="102"/>
    </row>
    <row r="29">
      <c r="A29" s="59">
        <v>16.0</v>
      </c>
      <c r="B29" s="108" t="s">
        <v>229</v>
      </c>
      <c r="C29" s="91">
        <v>45439.0</v>
      </c>
      <c r="D29" s="68" t="s">
        <v>204</v>
      </c>
      <c r="E29" s="68" t="s">
        <v>201</v>
      </c>
      <c r="F29" s="100" t="s">
        <v>230</v>
      </c>
      <c r="G29" s="68" t="s">
        <v>161</v>
      </c>
      <c r="H29" s="68">
        <v>5.0</v>
      </c>
      <c r="I29" s="63">
        <f t="shared" si="2"/>
        <v>5</v>
      </c>
      <c r="J29" s="68" t="s">
        <v>192</v>
      </c>
      <c r="K29" s="66" t="s">
        <v>155</v>
      </c>
      <c r="L29" s="67">
        <v>45476.0</v>
      </c>
      <c r="M29" s="77"/>
    </row>
    <row r="30">
      <c r="A30" s="59">
        <v>17.0</v>
      </c>
      <c r="B30" s="99" t="s">
        <v>231</v>
      </c>
      <c r="C30" s="91">
        <v>45457.0</v>
      </c>
      <c r="D30" s="68" t="s">
        <v>198</v>
      </c>
      <c r="E30" s="68" t="s">
        <v>167</v>
      </c>
      <c r="F30" s="100" t="s">
        <v>232</v>
      </c>
      <c r="G30" s="68" t="s">
        <v>169</v>
      </c>
      <c r="H30" s="68">
        <v>4.0</v>
      </c>
      <c r="I30" s="63">
        <f t="shared" si="2"/>
        <v>4</v>
      </c>
      <c r="J30" s="68" t="s">
        <v>210</v>
      </c>
      <c r="K30" s="68" t="s">
        <v>155</v>
      </c>
      <c r="L30" s="67">
        <v>45476.0</v>
      </c>
      <c r="M30" s="101"/>
      <c r="N30" s="102"/>
      <c r="O30" s="102"/>
      <c r="P30" s="102"/>
      <c r="Q30" s="102"/>
      <c r="R30" s="102"/>
      <c r="S30" s="102"/>
      <c r="T30" s="102"/>
      <c r="U30" s="102"/>
      <c r="V30" s="102"/>
      <c r="W30" s="102"/>
      <c r="X30" s="102"/>
      <c r="Y30" s="102"/>
      <c r="Z30" s="102"/>
      <c r="AA30" s="102"/>
    </row>
    <row r="31">
      <c r="A31" s="59">
        <v>18.0</v>
      </c>
      <c r="B31" s="97" t="s">
        <v>233</v>
      </c>
      <c r="C31" s="91">
        <v>45460.0</v>
      </c>
      <c r="D31" s="94" t="s">
        <v>234</v>
      </c>
      <c r="E31" s="92" t="s">
        <v>167</v>
      </c>
      <c r="F31" s="109" t="s">
        <v>235</v>
      </c>
      <c r="G31" s="94" t="s">
        <v>169</v>
      </c>
      <c r="H31" s="94">
        <v>10.0</v>
      </c>
      <c r="I31" s="95"/>
      <c r="J31" s="94" t="s">
        <v>210</v>
      </c>
      <c r="K31" s="66" t="s">
        <v>155</v>
      </c>
      <c r="L31" s="67">
        <v>45476.0</v>
      </c>
      <c r="M31" s="68"/>
    </row>
    <row r="32">
      <c r="A32" s="59">
        <v>19.0</v>
      </c>
      <c r="B32" s="60" t="s">
        <v>236</v>
      </c>
      <c r="C32" s="91">
        <v>45461.0</v>
      </c>
      <c r="D32" s="62" t="s">
        <v>237</v>
      </c>
      <c r="E32" s="92" t="s">
        <v>167</v>
      </c>
      <c r="F32" s="93" t="s">
        <v>238</v>
      </c>
      <c r="G32" s="62" t="s">
        <v>169</v>
      </c>
      <c r="H32" s="65">
        <v>6.0</v>
      </c>
      <c r="I32" s="63">
        <f t="shared" ref="I32:I41" si="3">IF(K32="YES",H32,0)</f>
        <v>6</v>
      </c>
      <c r="J32" s="62" t="s">
        <v>210</v>
      </c>
      <c r="K32" s="66" t="s">
        <v>155</v>
      </c>
      <c r="L32" s="67">
        <v>45476.0</v>
      </c>
      <c r="M32" s="77"/>
    </row>
    <row r="33">
      <c r="A33" s="59">
        <v>20.0</v>
      </c>
      <c r="B33" s="99" t="s">
        <v>239</v>
      </c>
      <c r="C33" s="91">
        <v>45464.0</v>
      </c>
      <c r="D33" s="68" t="s">
        <v>240</v>
      </c>
      <c r="E33" s="68" t="s">
        <v>167</v>
      </c>
      <c r="F33" s="100" t="s">
        <v>241</v>
      </c>
      <c r="G33" s="68" t="s">
        <v>169</v>
      </c>
      <c r="H33" s="68">
        <v>6.0</v>
      </c>
      <c r="I33" s="63">
        <f t="shared" si="3"/>
        <v>6</v>
      </c>
      <c r="J33" s="68" t="s">
        <v>210</v>
      </c>
      <c r="K33" s="68" t="s">
        <v>155</v>
      </c>
      <c r="L33" s="67">
        <v>45476.0</v>
      </c>
      <c r="M33" s="101"/>
      <c r="N33" s="102"/>
      <c r="O33" s="102"/>
      <c r="P33" s="102"/>
      <c r="Q33" s="102"/>
      <c r="R33" s="102"/>
      <c r="S33" s="102"/>
      <c r="T33" s="102"/>
      <c r="U33" s="102"/>
      <c r="V33" s="102"/>
      <c r="W33" s="102"/>
      <c r="X33" s="102"/>
      <c r="Y33" s="102"/>
      <c r="Z33" s="102"/>
      <c r="AA33" s="102"/>
    </row>
    <row r="34">
      <c r="A34" s="59">
        <v>21.0</v>
      </c>
      <c r="B34" s="108" t="s">
        <v>242</v>
      </c>
      <c r="C34" s="92" t="s">
        <v>243</v>
      </c>
      <c r="D34" s="68" t="s">
        <v>156</v>
      </c>
      <c r="E34" s="68" t="s">
        <v>156</v>
      </c>
      <c r="F34" s="100" t="s">
        <v>244</v>
      </c>
      <c r="G34" s="68" t="s">
        <v>245</v>
      </c>
      <c r="H34" s="68">
        <v>5.0</v>
      </c>
      <c r="I34" s="63">
        <f t="shared" si="3"/>
        <v>0</v>
      </c>
      <c r="J34" s="68" t="s">
        <v>246</v>
      </c>
      <c r="K34" s="66" t="s">
        <v>173</v>
      </c>
      <c r="L34" s="67">
        <v>45476.0</v>
      </c>
      <c r="M34" s="110" t="s">
        <v>247</v>
      </c>
    </row>
    <row r="35">
      <c r="A35" s="59">
        <v>22.0</v>
      </c>
      <c r="B35" s="108" t="s">
        <v>248</v>
      </c>
      <c r="C35" s="92" t="s">
        <v>249</v>
      </c>
      <c r="D35" s="68" t="s">
        <v>250</v>
      </c>
      <c r="E35" s="68" t="s">
        <v>156</v>
      </c>
      <c r="F35" s="100" t="s">
        <v>251</v>
      </c>
      <c r="G35" s="68" t="s">
        <v>245</v>
      </c>
      <c r="H35" s="68">
        <v>5.0</v>
      </c>
      <c r="I35" s="63">
        <f t="shared" si="3"/>
        <v>5</v>
      </c>
      <c r="J35" s="68" t="s">
        <v>252</v>
      </c>
      <c r="K35" s="66" t="s">
        <v>155</v>
      </c>
      <c r="L35" s="67">
        <v>45476.0</v>
      </c>
      <c r="M35" s="77"/>
    </row>
    <row r="36">
      <c r="A36" s="59">
        <v>23.0</v>
      </c>
      <c r="B36" s="108" t="s">
        <v>253</v>
      </c>
      <c r="C36" s="92" t="s">
        <v>254</v>
      </c>
      <c r="D36" s="68" t="s">
        <v>250</v>
      </c>
      <c r="E36" s="68" t="s">
        <v>156</v>
      </c>
      <c r="F36" s="100" t="s">
        <v>255</v>
      </c>
      <c r="G36" s="68" t="s">
        <v>245</v>
      </c>
      <c r="H36" s="68">
        <v>5.0</v>
      </c>
      <c r="I36" s="63">
        <f t="shared" si="3"/>
        <v>5</v>
      </c>
      <c r="J36" s="68" t="s">
        <v>252</v>
      </c>
      <c r="K36" s="66" t="s">
        <v>155</v>
      </c>
      <c r="L36" s="67">
        <v>45476.0</v>
      </c>
      <c r="M36" s="77"/>
    </row>
    <row r="37">
      <c r="A37" s="59">
        <v>24.0</v>
      </c>
      <c r="B37" s="108" t="s">
        <v>256</v>
      </c>
      <c r="C37" s="92" t="s">
        <v>257</v>
      </c>
      <c r="D37" s="68" t="s">
        <v>250</v>
      </c>
      <c r="E37" s="68" t="s">
        <v>156</v>
      </c>
      <c r="F37" s="100" t="s">
        <v>258</v>
      </c>
      <c r="G37" s="68" t="s">
        <v>245</v>
      </c>
      <c r="H37" s="68">
        <v>5.0</v>
      </c>
      <c r="I37" s="63">
        <f t="shared" si="3"/>
        <v>5</v>
      </c>
      <c r="J37" s="68" t="s">
        <v>252</v>
      </c>
      <c r="K37" s="66" t="s">
        <v>155</v>
      </c>
      <c r="L37" s="67">
        <v>45476.0</v>
      </c>
      <c r="M37" s="77"/>
    </row>
    <row r="38">
      <c r="A38" s="59">
        <v>25.0</v>
      </c>
      <c r="B38" s="108" t="s">
        <v>259</v>
      </c>
      <c r="C38" s="92" t="s">
        <v>257</v>
      </c>
      <c r="D38" s="68" t="s">
        <v>250</v>
      </c>
      <c r="E38" s="68" t="s">
        <v>156</v>
      </c>
      <c r="F38" s="100" t="s">
        <v>260</v>
      </c>
      <c r="G38" s="68" t="s">
        <v>245</v>
      </c>
      <c r="H38" s="68">
        <v>5.0</v>
      </c>
      <c r="I38" s="63">
        <f t="shared" si="3"/>
        <v>0</v>
      </c>
      <c r="J38" s="68" t="s">
        <v>252</v>
      </c>
      <c r="K38" s="66" t="s">
        <v>173</v>
      </c>
      <c r="L38" s="67">
        <v>45476.0</v>
      </c>
      <c r="M38" s="110" t="s">
        <v>261</v>
      </c>
    </row>
    <row r="39">
      <c r="A39" s="59">
        <v>26.0</v>
      </c>
      <c r="B39" s="108" t="s">
        <v>262</v>
      </c>
      <c r="C39" s="92" t="s">
        <v>263</v>
      </c>
      <c r="D39" s="68" t="s">
        <v>250</v>
      </c>
      <c r="E39" s="68" t="s">
        <v>156</v>
      </c>
      <c r="F39" s="100" t="s">
        <v>264</v>
      </c>
      <c r="G39" s="68" t="s">
        <v>245</v>
      </c>
      <c r="H39" s="68">
        <v>5.0</v>
      </c>
      <c r="I39" s="63">
        <f t="shared" si="3"/>
        <v>5</v>
      </c>
      <c r="J39" s="68" t="s">
        <v>252</v>
      </c>
      <c r="K39" s="66" t="s">
        <v>155</v>
      </c>
      <c r="L39" s="67">
        <v>45476.0</v>
      </c>
      <c r="M39" s="77"/>
    </row>
    <row r="40">
      <c r="A40" s="59">
        <v>27.0</v>
      </c>
      <c r="B40" s="111" t="s">
        <v>265</v>
      </c>
      <c r="C40" s="112" t="s">
        <v>266</v>
      </c>
      <c r="D40" s="68" t="s">
        <v>267</v>
      </c>
      <c r="E40" s="68" t="s">
        <v>156</v>
      </c>
      <c r="F40" s="100" t="s">
        <v>268</v>
      </c>
      <c r="G40" s="68" t="s">
        <v>245</v>
      </c>
      <c r="H40" s="68">
        <v>5.0</v>
      </c>
      <c r="I40" s="63">
        <f t="shared" si="3"/>
        <v>5</v>
      </c>
      <c r="J40" s="68" t="s">
        <v>252</v>
      </c>
      <c r="K40" s="66" t="s">
        <v>155</v>
      </c>
      <c r="L40" s="67">
        <v>45476.0</v>
      </c>
      <c r="M40" s="77"/>
    </row>
    <row r="41">
      <c r="A41" s="68">
        <v>28.0</v>
      </c>
      <c r="B41" s="99" t="s">
        <v>269</v>
      </c>
      <c r="C41" s="67">
        <v>45464.0</v>
      </c>
      <c r="D41" s="68" t="s">
        <v>204</v>
      </c>
      <c r="E41" s="68" t="s">
        <v>201</v>
      </c>
      <c r="F41" s="113" t="s">
        <v>270</v>
      </c>
      <c r="G41" s="68" t="s">
        <v>153</v>
      </c>
      <c r="H41" s="68">
        <v>1.0</v>
      </c>
      <c r="I41" s="63">
        <f t="shared" si="3"/>
        <v>0</v>
      </c>
      <c r="J41" s="68" t="s">
        <v>192</v>
      </c>
      <c r="K41" s="77"/>
      <c r="L41" s="77"/>
      <c r="M41" s="77"/>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row r="1004">
      <c r="B1004" s="46"/>
      <c r="K1004" s="83"/>
    </row>
  </sheetData>
  <mergeCells count="1">
    <mergeCell ref="K12:M12"/>
  </mergeCells>
  <dataValidations>
    <dataValidation type="list" allowBlank="1" showErrorMessage="1" sqref="K14:K1004">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 r:id="rId25" ref="F38"/>
    <hyperlink r:id="rId26" ref="F39"/>
    <hyperlink r:id="rId27" ref="F40"/>
    <hyperlink r:id="rId28" ref="F41"/>
  </hyperlinks>
  <drawing r:id="rId2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21" t="s">
        <v>20</v>
      </c>
      <c r="F4" s="87"/>
    </row>
    <row r="5">
      <c r="B5" s="41" t="s">
        <v>123</v>
      </c>
      <c r="C5" s="42" t="s">
        <v>185</v>
      </c>
    </row>
    <row r="6">
      <c r="B6" s="41" t="s">
        <v>125</v>
      </c>
      <c r="C6" s="42" t="s">
        <v>126</v>
      </c>
    </row>
    <row r="7">
      <c r="B7" s="41" t="s">
        <v>127</v>
      </c>
      <c r="C7" s="42" t="s">
        <v>271</v>
      </c>
    </row>
    <row r="8">
      <c r="B8" s="41" t="s">
        <v>129</v>
      </c>
      <c r="C8" s="90" t="s">
        <v>187</v>
      </c>
    </row>
    <row r="9">
      <c r="B9" s="41" t="s">
        <v>131</v>
      </c>
      <c r="C9" s="42" t="s">
        <v>22</v>
      </c>
    </row>
    <row r="10">
      <c r="B10" s="41" t="s">
        <v>133</v>
      </c>
      <c r="C10" s="84">
        <f>SUM(I:I)</f>
        <v>44</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9" t="s">
        <v>272</v>
      </c>
      <c r="C14" s="114">
        <v>45336.0</v>
      </c>
      <c r="D14" s="62" t="s">
        <v>150</v>
      </c>
      <c r="E14" s="63" t="s">
        <v>167</v>
      </c>
      <c r="F14" s="115" t="s">
        <v>273</v>
      </c>
      <c r="G14" s="62" t="s">
        <v>209</v>
      </c>
      <c r="H14" s="65">
        <v>5.0</v>
      </c>
      <c r="I14" s="63">
        <f t="shared" ref="I14:I40" si="1">IF(K14="YES",H14,0)</f>
        <v>5</v>
      </c>
      <c r="J14" s="63" t="s">
        <v>274</v>
      </c>
      <c r="K14" s="66" t="s">
        <v>155</v>
      </c>
      <c r="L14" s="67">
        <v>45475.0</v>
      </c>
      <c r="M14" s="68"/>
    </row>
    <row r="15">
      <c r="A15" s="59">
        <v>2.0</v>
      </c>
      <c r="B15" s="69" t="s">
        <v>275</v>
      </c>
      <c r="C15" s="114">
        <v>45336.0</v>
      </c>
      <c r="D15" s="62" t="s">
        <v>150</v>
      </c>
      <c r="E15" s="63" t="s">
        <v>167</v>
      </c>
      <c r="F15" s="116" t="s">
        <v>276</v>
      </c>
      <c r="G15" s="62" t="s">
        <v>153</v>
      </c>
      <c r="H15" s="65">
        <v>1.0</v>
      </c>
      <c r="I15" s="63">
        <f t="shared" si="1"/>
        <v>1</v>
      </c>
      <c r="J15" s="63" t="s">
        <v>170</v>
      </c>
      <c r="K15" s="66" t="s">
        <v>155</v>
      </c>
      <c r="L15" s="67">
        <v>45475.0</v>
      </c>
      <c r="M15" s="68"/>
    </row>
    <row r="16">
      <c r="A16" s="59">
        <v>3.0</v>
      </c>
      <c r="B16" s="69" t="s">
        <v>277</v>
      </c>
      <c r="C16" s="114">
        <v>45365.0</v>
      </c>
      <c r="D16" s="62" t="s">
        <v>150</v>
      </c>
      <c r="E16" s="63" t="s">
        <v>167</v>
      </c>
      <c r="F16" s="116" t="s">
        <v>278</v>
      </c>
      <c r="G16" s="62" t="s">
        <v>153</v>
      </c>
      <c r="H16" s="65">
        <v>1.0</v>
      </c>
      <c r="I16" s="63">
        <f t="shared" si="1"/>
        <v>1</v>
      </c>
      <c r="J16" s="63" t="s">
        <v>170</v>
      </c>
      <c r="K16" s="66" t="s">
        <v>155</v>
      </c>
      <c r="L16" s="67">
        <v>45475.0</v>
      </c>
      <c r="M16" s="68"/>
    </row>
    <row r="17">
      <c r="A17" s="59">
        <v>4.0</v>
      </c>
      <c r="B17" s="69" t="s">
        <v>279</v>
      </c>
      <c r="C17" s="114">
        <v>45357.0</v>
      </c>
      <c r="D17" s="62" t="s">
        <v>166</v>
      </c>
      <c r="E17" s="117" t="s">
        <v>225</v>
      </c>
      <c r="F17" s="116" t="s">
        <v>280</v>
      </c>
      <c r="G17" s="62" t="s">
        <v>161</v>
      </c>
      <c r="H17" s="65">
        <v>5.0</v>
      </c>
      <c r="I17" s="63">
        <f t="shared" si="1"/>
        <v>5</v>
      </c>
      <c r="J17" s="62" t="s">
        <v>281</v>
      </c>
      <c r="K17" s="66" t="s">
        <v>155</v>
      </c>
      <c r="L17" s="67">
        <v>45475.0</v>
      </c>
      <c r="M17" s="68"/>
    </row>
    <row r="18">
      <c r="A18" s="59">
        <v>5.0</v>
      </c>
      <c r="B18" s="69" t="s">
        <v>282</v>
      </c>
      <c r="C18" s="114">
        <v>45321.0</v>
      </c>
      <c r="D18" s="62" t="s">
        <v>150</v>
      </c>
      <c r="E18" s="63" t="s">
        <v>167</v>
      </c>
      <c r="F18" s="116" t="s">
        <v>283</v>
      </c>
      <c r="G18" s="62" t="s">
        <v>153</v>
      </c>
      <c r="H18" s="65">
        <v>1.0</v>
      </c>
      <c r="I18" s="63">
        <f t="shared" si="1"/>
        <v>1</v>
      </c>
      <c r="J18" s="62" t="s">
        <v>281</v>
      </c>
      <c r="K18" s="66" t="s">
        <v>155</v>
      </c>
      <c r="L18" s="67">
        <v>45475.0</v>
      </c>
      <c r="M18" s="71"/>
      <c r="N18" s="72"/>
      <c r="O18" s="73"/>
    </row>
    <row r="19">
      <c r="A19" s="59">
        <v>6.0</v>
      </c>
      <c r="B19" s="69" t="s">
        <v>284</v>
      </c>
      <c r="C19" s="114">
        <v>45351.0</v>
      </c>
      <c r="D19" s="62" t="s">
        <v>150</v>
      </c>
      <c r="E19" s="63" t="s">
        <v>167</v>
      </c>
      <c r="F19" s="116" t="s">
        <v>285</v>
      </c>
      <c r="G19" s="62" t="s">
        <v>153</v>
      </c>
      <c r="H19" s="65">
        <v>1.0</v>
      </c>
      <c r="I19" s="63">
        <f t="shared" si="1"/>
        <v>1</v>
      </c>
      <c r="J19" s="62" t="s">
        <v>281</v>
      </c>
      <c r="K19" s="66" t="s">
        <v>155</v>
      </c>
      <c r="L19" s="67">
        <v>45475.0</v>
      </c>
      <c r="M19" s="77"/>
    </row>
    <row r="20">
      <c r="A20" s="59">
        <v>7.0</v>
      </c>
      <c r="B20" s="69" t="s">
        <v>286</v>
      </c>
      <c r="C20" s="114">
        <v>45378.0</v>
      </c>
      <c r="D20" s="62" t="s">
        <v>150</v>
      </c>
      <c r="E20" s="63" t="s">
        <v>167</v>
      </c>
      <c r="F20" s="116" t="s">
        <v>287</v>
      </c>
      <c r="G20" s="62" t="s">
        <v>153</v>
      </c>
      <c r="H20" s="65">
        <v>1.0</v>
      </c>
      <c r="I20" s="63">
        <f t="shared" si="1"/>
        <v>1</v>
      </c>
      <c r="J20" s="62" t="s">
        <v>281</v>
      </c>
      <c r="K20" s="66" t="s">
        <v>155</v>
      </c>
      <c r="L20" s="67">
        <v>45475.0</v>
      </c>
      <c r="M20" s="77"/>
    </row>
    <row r="21">
      <c r="A21" s="59">
        <v>8.0</v>
      </c>
      <c r="B21" s="69" t="s">
        <v>211</v>
      </c>
      <c r="C21" s="114">
        <v>45358.0</v>
      </c>
      <c r="D21" s="62" t="s">
        <v>150</v>
      </c>
      <c r="E21" s="63" t="s">
        <v>288</v>
      </c>
      <c r="F21" s="116" t="s">
        <v>289</v>
      </c>
      <c r="G21" s="62" t="s">
        <v>153</v>
      </c>
      <c r="H21" s="65">
        <v>1.0</v>
      </c>
      <c r="I21" s="63">
        <f t="shared" si="1"/>
        <v>1</v>
      </c>
      <c r="J21" s="62" t="s">
        <v>281</v>
      </c>
      <c r="K21" s="66" t="s">
        <v>155</v>
      </c>
      <c r="L21" s="67">
        <v>45475.0</v>
      </c>
      <c r="M21" s="77"/>
    </row>
    <row r="22">
      <c r="A22" s="59">
        <v>9.0</v>
      </c>
      <c r="B22" s="69" t="s">
        <v>222</v>
      </c>
      <c r="C22" s="114">
        <v>45406.0</v>
      </c>
      <c r="D22" s="62" t="s">
        <v>290</v>
      </c>
      <c r="E22" s="63" t="s">
        <v>288</v>
      </c>
      <c r="F22" s="116" t="s">
        <v>291</v>
      </c>
      <c r="G22" s="62" t="s">
        <v>169</v>
      </c>
      <c r="H22" s="65">
        <v>4.0</v>
      </c>
      <c r="I22" s="63">
        <f t="shared" si="1"/>
        <v>4</v>
      </c>
      <c r="J22" s="62" t="s">
        <v>281</v>
      </c>
      <c r="K22" s="66" t="s">
        <v>155</v>
      </c>
      <c r="L22" s="67">
        <v>45475.0</v>
      </c>
      <c r="M22" s="77"/>
    </row>
    <row r="23">
      <c r="A23" s="68">
        <v>10.0</v>
      </c>
      <c r="B23" s="108" t="s">
        <v>292</v>
      </c>
      <c r="C23" s="114">
        <v>45244.0</v>
      </c>
      <c r="D23" s="68" t="s">
        <v>293</v>
      </c>
      <c r="E23" s="68" t="s">
        <v>5</v>
      </c>
      <c r="F23" s="118" t="s">
        <v>294</v>
      </c>
      <c r="G23" s="68" t="s">
        <v>245</v>
      </c>
      <c r="H23" s="68">
        <v>5.0</v>
      </c>
      <c r="I23" s="63">
        <f t="shared" si="1"/>
        <v>5</v>
      </c>
      <c r="J23" s="68" t="s">
        <v>295</v>
      </c>
      <c r="K23" s="66" t="s">
        <v>155</v>
      </c>
      <c r="L23" s="67">
        <v>45475.0</v>
      </c>
      <c r="M23" s="77"/>
    </row>
    <row r="24">
      <c r="A24" s="68">
        <v>11.0</v>
      </c>
      <c r="B24" s="108" t="s">
        <v>296</v>
      </c>
      <c r="C24" s="114">
        <v>45408.0</v>
      </c>
      <c r="D24" s="62" t="s">
        <v>150</v>
      </c>
      <c r="E24" s="63" t="s">
        <v>167</v>
      </c>
      <c r="F24" s="118" t="s">
        <v>297</v>
      </c>
      <c r="G24" s="62" t="s">
        <v>153</v>
      </c>
      <c r="H24" s="65">
        <v>1.0</v>
      </c>
      <c r="I24" s="63">
        <f t="shared" si="1"/>
        <v>1</v>
      </c>
      <c r="J24" s="62" t="s">
        <v>281</v>
      </c>
      <c r="K24" s="66" t="s">
        <v>155</v>
      </c>
      <c r="L24" s="67">
        <v>45475.0</v>
      </c>
      <c r="M24" s="77"/>
    </row>
    <row r="25">
      <c r="A25" s="68">
        <v>12.0</v>
      </c>
      <c r="B25" s="108" t="s">
        <v>298</v>
      </c>
      <c r="C25" s="114">
        <v>45351.0</v>
      </c>
      <c r="D25" s="62" t="s">
        <v>299</v>
      </c>
      <c r="E25" s="63" t="s">
        <v>167</v>
      </c>
      <c r="F25" s="118" t="s">
        <v>300</v>
      </c>
      <c r="G25" s="68" t="s">
        <v>209</v>
      </c>
      <c r="H25" s="68">
        <v>2.0</v>
      </c>
      <c r="I25" s="63">
        <f t="shared" si="1"/>
        <v>2</v>
      </c>
      <c r="J25" s="62" t="s">
        <v>281</v>
      </c>
      <c r="K25" s="66" t="s">
        <v>155</v>
      </c>
      <c r="L25" s="67">
        <v>45475.0</v>
      </c>
      <c r="M25" s="77"/>
    </row>
    <row r="26">
      <c r="A26" s="68">
        <v>13.0</v>
      </c>
      <c r="B26" s="108" t="s">
        <v>301</v>
      </c>
      <c r="C26" s="114">
        <v>45310.0</v>
      </c>
      <c r="D26" s="68" t="s">
        <v>299</v>
      </c>
      <c r="E26" s="63" t="s">
        <v>167</v>
      </c>
      <c r="F26" s="118" t="s">
        <v>302</v>
      </c>
      <c r="G26" s="62" t="s">
        <v>153</v>
      </c>
      <c r="H26" s="65">
        <v>1.0</v>
      </c>
      <c r="I26" s="63">
        <f t="shared" si="1"/>
        <v>1</v>
      </c>
      <c r="J26" s="62" t="s">
        <v>281</v>
      </c>
      <c r="K26" s="66" t="s">
        <v>155</v>
      </c>
      <c r="L26" s="67">
        <v>45475.0</v>
      </c>
      <c r="M26" s="77"/>
    </row>
    <row r="27">
      <c r="A27" s="68">
        <v>14.0</v>
      </c>
      <c r="B27" s="108" t="s">
        <v>303</v>
      </c>
      <c r="C27" s="114">
        <v>45366.0</v>
      </c>
      <c r="D27" s="68" t="s">
        <v>299</v>
      </c>
      <c r="E27" s="63" t="s">
        <v>167</v>
      </c>
      <c r="F27" s="118" t="s">
        <v>304</v>
      </c>
      <c r="G27" s="62" t="s">
        <v>153</v>
      </c>
      <c r="H27" s="65">
        <v>1.0</v>
      </c>
      <c r="I27" s="63">
        <f t="shared" si="1"/>
        <v>1</v>
      </c>
      <c r="J27" s="62" t="s">
        <v>281</v>
      </c>
      <c r="K27" s="66" t="s">
        <v>155</v>
      </c>
      <c r="L27" s="67">
        <v>45475.0</v>
      </c>
      <c r="M27" s="77"/>
    </row>
    <row r="28">
      <c r="A28" s="68">
        <v>15.0</v>
      </c>
      <c r="B28" s="105" t="s">
        <v>305</v>
      </c>
      <c r="C28" s="106">
        <v>45415.0</v>
      </c>
      <c r="D28" s="68" t="s">
        <v>299</v>
      </c>
      <c r="E28" s="119" t="s">
        <v>167</v>
      </c>
      <c r="F28" s="118" t="s">
        <v>306</v>
      </c>
      <c r="G28" s="62" t="s">
        <v>153</v>
      </c>
      <c r="H28" s="65">
        <v>1.0</v>
      </c>
      <c r="I28" s="63">
        <f t="shared" si="1"/>
        <v>1</v>
      </c>
      <c r="J28" s="62" t="s">
        <v>281</v>
      </c>
      <c r="K28" s="66" t="s">
        <v>155</v>
      </c>
      <c r="L28" s="67">
        <v>45475.0</v>
      </c>
      <c r="M28" s="77"/>
    </row>
    <row r="29">
      <c r="A29" s="68">
        <v>16.0</v>
      </c>
      <c r="B29" s="108" t="s">
        <v>307</v>
      </c>
      <c r="C29" s="114">
        <v>45372.0</v>
      </c>
      <c r="D29" s="68" t="s">
        <v>150</v>
      </c>
      <c r="E29" s="119" t="s">
        <v>167</v>
      </c>
      <c r="F29" s="118" t="s">
        <v>308</v>
      </c>
      <c r="G29" s="62" t="s">
        <v>153</v>
      </c>
      <c r="H29" s="65">
        <v>1.0</v>
      </c>
      <c r="I29" s="63">
        <f t="shared" si="1"/>
        <v>1</v>
      </c>
      <c r="J29" s="62" t="s">
        <v>281</v>
      </c>
      <c r="K29" s="66" t="s">
        <v>155</v>
      </c>
      <c r="L29" s="67">
        <v>45475.0</v>
      </c>
      <c r="M29" s="77"/>
    </row>
    <row r="30">
      <c r="A30" s="68">
        <v>17.0</v>
      </c>
      <c r="B30" s="108" t="s">
        <v>309</v>
      </c>
      <c r="C30" s="114">
        <v>45308.0</v>
      </c>
      <c r="D30" s="68" t="s">
        <v>150</v>
      </c>
      <c r="E30" s="119" t="s">
        <v>167</v>
      </c>
      <c r="F30" s="118" t="s">
        <v>310</v>
      </c>
      <c r="G30" s="62" t="s">
        <v>153</v>
      </c>
      <c r="H30" s="65">
        <v>1.0</v>
      </c>
      <c r="I30" s="63">
        <f t="shared" si="1"/>
        <v>1</v>
      </c>
      <c r="J30" s="62" t="s">
        <v>281</v>
      </c>
      <c r="K30" s="66" t="s">
        <v>155</v>
      </c>
      <c r="L30" s="67">
        <v>45475.0</v>
      </c>
      <c r="M30" s="77"/>
    </row>
    <row r="31">
      <c r="A31" s="68">
        <v>18.0</v>
      </c>
      <c r="B31" s="108" t="s">
        <v>311</v>
      </c>
      <c r="C31" s="114">
        <v>45348.0</v>
      </c>
      <c r="D31" s="68" t="s">
        <v>293</v>
      </c>
      <c r="E31" s="68" t="s">
        <v>312</v>
      </c>
      <c r="F31" s="118" t="s">
        <v>313</v>
      </c>
      <c r="G31" s="68" t="s">
        <v>245</v>
      </c>
      <c r="H31" s="68">
        <v>5.0</v>
      </c>
      <c r="I31" s="63">
        <f t="shared" si="1"/>
        <v>5</v>
      </c>
      <c r="J31" s="68" t="s">
        <v>295</v>
      </c>
      <c r="K31" s="66" t="s">
        <v>155</v>
      </c>
      <c r="L31" s="67">
        <v>45475.0</v>
      </c>
      <c r="M31" s="77"/>
    </row>
    <row r="32">
      <c r="A32" s="68">
        <v>19.0</v>
      </c>
      <c r="B32" s="108" t="s">
        <v>314</v>
      </c>
      <c r="C32" s="114">
        <v>45302.0</v>
      </c>
      <c r="D32" s="68" t="s">
        <v>293</v>
      </c>
      <c r="E32" s="68" t="s">
        <v>5</v>
      </c>
      <c r="F32" s="118" t="s">
        <v>315</v>
      </c>
      <c r="G32" s="68" t="s">
        <v>245</v>
      </c>
      <c r="H32" s="68">
        <v>5.0</v>
      </c>
      <c r="I32" s="63">
        <f t="shared" si="1"/>
        <v>5</v>
      </c>
      <c r="J32" s="68" t="s">
        <v>295</v>
      </c>
      <c r="K32" s="66" t="s">
        <v>155</v>
      </c>
      <c r="L32" s="67">
        <v>45475.0</v>
      </c>
      <c r="M32" s="77"/>
    </row>
    <row r="33">
      <c r="A33" s="68">
        <v>20.0</v>
      </c>
      <c r="B33" s="108" t="s">
        <v>316</v>
      </c>
      <c r="C33" s="114">
        <v>45359.0</v>
      </c>
      <c r="D33" s="68" t="s">
        <v>299</v>
      </c>
      <c r="E33" s="68" t="s">
        <v>317</v>
      </c>
      <c r="F33" s="118" t="s">
        <v>318</v>
      </c>
      <c r="G33" s="62" t="s">
        <v>153</v>
      </c>
      <c r="H33" s="65">
        <v>1.0</v>
      </c>
      <c r="I33" s="63">
        <f t="shared" si="1"/>
        <v>1</v>
      </c>
      <c r="J33" s="62" t="s">
        <v>281</v>
      </c>
      <c r="K33" s="66" t="s">
        <v>155</v>
      </c>
      <c r="L33" s="67">
        <v>45475.0</v>
      </c>
      <c r="M33" s="77"/>
    </row>
    <row r="34">
      <c r="A34" s="68">
        <v>21.0</v>
      </c>
      <c r="B34" s="108" t="s">
        <v>319</v>
      </c>
      <c r="C34" s="68" t="s">
        <v>320</v>
      </c>
      <c r="D34" s="68" t="s">
        <v>321</v>
      </c>
      <c r="E34" s="71" t="s">
        <v>322</v>
      </c>
      <c r="F34" s="120" t="s">
        <v>323</v>
      </c>
      <c r="G34" s="68" t="s">
        <v>169</v>
      </c>
      <c r="H34" s="68">
        <v>10.0</v>
      </c>
      <c r="I34" s="63">
        <f t="shared" si="1"/>
        <v>0</v>
      </c>
      <c r="J34" s="66" t="s">
        <v>170</v>
      </c>
      <c r="K34" s="77"/>
      <c r="L34" s="77"/>
      <c r="M34" s="77"/>
    </row>
    <row r="35">
      <c r="A35" s="68">
        <v>22.0</v>
      </c>
      <c r="B35" s="108" t="s">
        <v>324</v>
      </c>
      <c r="C35" s="67">
        <v>45474.0</v>
      </c>
      <c r="D35" s="68" t="s">
        <v>325</v>
      </c>
      <c r="E35" s="68" t="s">
        <v>5</v>
      </c>
      <c r="F35" s="120" t="s">
        <v>326</v>
      </c>
      <c r="G35" s="68" t="s">
        <v>169</v>
      </c>
      <c r="H35" s="68">
        <v>4.0</v>
      </c>
      <c r="I35" s="63">
        <f t="shared" si="1"/>
        <v>0</v>
      </c>
      <c r="J35" s="62" t="s">
        <v>281</v>
      </c>
      <c r="K35" s="77"/>
      <c r="L35" s="77"/>
      <c r="M35" s="77"/>
    </row>
    <row r="36">
      <c r="A36" s="68">
        <v>23.0</v>
      </c>
      <c r="B36" s="99" t="s">
        <v>327</v>
      </c>
      <c r="C36" s="67">
        <v>45475.0</v>
      </c>
      <c r="D36" s="68" t="s">
        <v>325</v>
      </c>
      <c r="E36" s="68" t="s">
        <v>5</v>
      </c>
      <c r="F36" s="120" t="s">
        <v>328</v>
      </c>
      <c r="G36" s="68" t="s">
        <v>169</v>
      </c>
      <c r="H36" s="68">
        <v>4.0</v>
      </c>
      <c r="I36" s="63">
        <f t="shared" si="1"/>
        <v>0</v>
      </c>
      <c r="J36" s="62" t="s">
        <v>281</v>
      </c>
      <c r="K36" s="77"/>
      <c r="L36" s="77"/>
      <c r="M36" s="77"/>
    </row>
    <row r="37">
      <c r="A37" s="68">
        <v>24.0</v>
      </c>
      <c r="B37" s="108" t="s">
        <v>329</v>
      </c>
      <c r="C37" s="67">
        <v>45490.0</v>
      </c>
      <c r="D37" s="68" t="s">
        <v>330</v>
      </c>
      <c r="E37" s="68" t="s">
        <v>5</v>
      </c>
      <c r="F37" s="120" t="s">
        <v>331</v>
      </c>
      <c r="G37" s="68" t="s">
        <v>169</v>
      </c>
      <c r="H37" s="68">
        <v>4.0</v>
      </c>
      <c r="I37" s="63">
        <f t="shared" si="1"/>
        <v>0</v>
      </c>
      <c r="J37" s="62" t="s">
        <v>281</v>
      </c>
      <c r="K37" s="77"/>
      <c r="L37" s="77"/>
      <c r="M37" s="77"/>
    </row>
    <row r="38">
      <c r="A38" s="101"/>
      <c r="B38" s="82"/>
      <c r="C38" s="101"/>
      <c r="D38" s="101"/>
      <c r="E38" s="101"/>
      <c r="F38" s="77"/>
      <c r="G38" s="101"/>
      <c r="H38" s="101"/>
      <c r="I38" s="63">
        <f t="shared" si="1"/>
        <v>0</v>
      </c>
      <c r="J38" s="77"/>
      <c r="K38" s="77"/>
      <c r="L38" s="77"/>
      <c r="M38" s="77"/>
    </row>
    <row r="39">
      <c r="A39" s="101"/>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s>
  <drawing r:id="rId2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20.13"/>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21" t="s">
        <v>21</v>
      </c>
      <c r="F4" s="87"/>
    </row>
    <row r="5">
      <c r="B5" s="41" t="s">
        <v>123</v>
      </c>
      <c r="C5" s="42" t="s">
        <v>185</v>
      </c>
    </row>
    <row r="6">
      <c r="B6" s="41" t="s">
        <v>125</v>
      </c>
      <c r="C6" s="42" t="s">
        <v>332</v>
      </c>
    </row>
    <row r="7">
      <c r="B7" s="41" t="s">
        <v>127</v>
      </c>
      <c r="C7" s="42" t="s">
        <v>333</v>
      </c>
    </row>
    <row r="8">
      <c r="B8" s="41" t="s">
        <v>129</v>
      </c>
      <c r="C8" s="90" t="s">
        <v>187</v>
      </c>
    </row>
    <row r="9">
      <c r="B9" s="41" t="s">
        <v>131</v>
      </c>
      <c r="C9" s="42" t="s">
        <v>22</v>
      </c>
    </row>
    <row r="10">
      <c r="B10" s="41" t="s">
        <v>133</v>
      </c>
      <c r="C10" s="84">
        <f>SUM(I:I)</f>
        <v>64</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9" t="s">
        <v>334</v>
      </c>
      <c r="C14" s="121" t="s">
        <v>335</v>
      </c>
      <c r="D14" s="62" t="s">
        <v>293</v>
      </c>
      <c r="E14" s="63" t="s">
        <v>5</v>
      </c>
      <c r="F14" s="122" t="s">
        <v>336</v>
      </c>
      <c r="G14" s="62" t="s">
        <v>245</v>
      </c>
      <c r="H14" s="65">
        <v>5.0</v>
      </c>
      <c r="I14" s="63">
        <f t="shared" ref="I14:I34" si="1">IF(K14="YES",H14,0)</f>
        <v>5</v>
      </c>
      <c r="J14" s="63" t="s">
        <v>295</v>
      </c>
      <c r="K14" s="66" t="s">
        <v>155</v>
      </c>
      <c r="L14" s="67">
        <v>45474.0</v>
      </c>
      <c r="M14" s="68"/>
    </row>
    <row r="15">
      <c r="A15" s="59">
        <v>2.0</v>
      </c>
      <c r="B15" s="69" t="s">
        <v>337</v>
      </c>
      <c r="C15" s="114">
        <v>45301.0</v>
      </c>
      <c r="D15" s="62" t="s">
        <v>299</v>
      </c>
      <c r="E15" s="63" t="s">
        <v>167</v>
      </c>
      <c r="F15" s="122" t="s">
        <v>338</v>
      </c>
      <c r="G15" s="62" t="s">
        <v>169</v>
      </c>
      <c r="H15" s="65">
        <v>4.0</v>
      </c>
      <c r="I15" s="63">
        <f t="shared" si="1"/>
        <v>4</v>
      </c>
      <c r="J15" s="63" t="s">
        <v>192</v>
      </c>
      <c r="K15" s="66" t="s">
        <v>155</v>
      </c>
      <c r="L15" s="67">
        <v>45474.0</v>
      </c>
      <c r="M15" s="68"/>
    </row>
    <row r="16">
      <c r="A16" s="59">
        <v>3.0</v>
      </c>
      <c r="B16" s="69" t="s">
        <v>339</v>
      </c>
      <c r="C16" s="114">
        <v>45303.0</v>
      </c>
      <c r="D16" s="62" t="s">
        <v>299</v>
      </c>
      <c r="E16" s="63" t="s">
        <v>167</v>
      </c>
      <c r="F16" s="64" t="s">
        <v>340</v>
      </c>
      <c r="G16" s="62" t="s">
        <v>169</v>
      </c>
      <c r="H16" s="65">
        <v>4.0</v>
      </c>
      <c r="I16" s="63">
        <f t="shared" si="1"/>
        <v>4</v>
      </c>
      <c r="J16" s="63" t="s">
        <v>192</v>
      </c>
      <c r="K16" s="66" t="s">
        <v>155</v>
      </c>
      <c r="L16" s="67">
        <v>45474.0</v>
      </c>
      <c r="M16" s="68"/>
    </row>
    <row r="17">
      <c r="A17" s="59">
        <v>4.0</v>
      </c>
      <c r="B17" s="69" t="s">
        <v>341</v>
      </c>
      <c r="C17" s="114">
        <v>45308.0</v>
      </c>
      <c r="D17" s="62" t="s">
        <v>299</v>
      </c>
      <c r="E17" s="63" t="s">
        <v>167</v>
      </c>
      <c r="F17" s="123" t="s">
        <v>342</v>
      </c>
      <c r="G17" s="62" t="s">
        <v>169</v>
      </c>
      <c r="H17" s="65">
        <v>4.0</v>
      </c>
      <c r="I17" s="63">
        <f t="shared" si="1"/>
        <v>4</v>
      </c>
      <c r="J17" s="63" t="s">
        <v>192</v>
      </c>
      <c r="K17" s="66" t="s">
        <v>155</v>
      </c>
      <c r="L17" s="124">
        <v>45474.0</v>
      </c>
      <c r="M17" s="68"/>
    </row>
    <row r="18">
      <c r="A18" s="59">
        <v>5.0</v>
      </c>
      <c r="B18" s="69" t="s">
        <v>343</v>
      </c>
      <c r="C18" s="125">
        <v>45310.0</v>
      </c>
      <c r="D18" s="62" t="s">
        <v>299</v>
      </c>
      <c r="E18" s="63" t="s">
        <v>167</v>
      </c>
      <c r="F18" s="64" t="s">
        <v>344</v>
      </c>
      <c r="G18" s="62" t="s">
        <v>169</v>
      </c>
      <c r="H18" s="65">
        <v>4.0</v>
      </c>
      <c r="I18" s="63">
        <f t="shared" si="1"/>
        <v>4</v>
      </c>
      <c r="J18" s="63" t="s">
        <v>192</v>
      </c>
      <c r="K18" s="66" t="s">
        <v>155</v>
      </c>
      <c r="L18" s="126">
        <v>45474.0</v>
      </c>
      <c r="M18" s="68"/>
    </row>
    <row r="19">
      <c r="A19" s="59">
        <v>6.0</v>
      </c>
      <c r="B19" s="69" t="s">
        <v>345</v>
      </c>
      <c r="C19" s="125">
        <v>45310.0</v>
      </c>
      <c r="D19" s="62" t="s">
        <v>330</v>
      </c>
      <c r="E19" s="63" t="s">
        <v>167</v>
      </c>
      <c r="F19" s="123" t="s">
        <v>346</v>
      </c>
      <c r="G19" s="62" t="s">
        <v>153</v>
      </c>
      <c r="H19" s="65">
        <v>1.0</v>
      </c>
      <c r="I19" s="63">
        <f t="shared" si="1"/>
        <v>1</v>
      </c>
      <c r="J19" s="63" t="s">
        <v>192</v>
      </c>
      <c r="K19" s="66" t="s">
        <v>155</v>
      </c>
      <c r="L19" s="126">
        <v>45474.0</v>
      </c>
      <c r="M19" s="71"/>
      <c r="N19" s="72"/>
      <c r="O19" s="73"/>
    </row>
    <row r="20">
      <c r="A20" s="59">
        <v>7.0</v>
      </c>
      <c r="B20" s="69" t="s">
        <v>347</v>
      </c>
      <c r="C20" s="125">
        <v>45317.0</v>
      </c>
      <c r="D20" s="62" t="s">
        <v>150</v>
      </c>
      <c r="E20" s="63" t="s">
        <v>201</v>
      </c>
      <c r="F20" s="123" t="s">
        <v>348</v>
      </c>
      <c r="G20" s="62" t="s">
        <v>153</v>
      </c>
      <c r="H20" s="65">
        <v>1.0</v>
      </c>
      <c r="I20" s="63">
        <f t="shared" si="1"/>
        <v>1</v>
      </c>
      <c r="J20" s="63" t="s">
        <v>192</v>
      </c>
      <c r="K20" s="66" t="s">
        <v>155</v>
      </c>
      <c r="L20" s="126">
        <v>45474.0</v>
      </c>
      <c r="M20" s="71"/>
      <c r="N20" s="72"/>
      <c r="O20" s="73"/>
    </row>
    <row r="21">
      <c r="A21" s="59">
        <v>8.0</v>
      </c>
      <c r="B21" s="74" t="s">
        <v>349</v>
      </c>
      <c r="C21" s="127">
        <v>45336.0</v>
      </c>
      <c r="D21" s="62" t="s">
        <v>150</v>
      </c>
      <c r="E21" s="63" t="s">
        <v>350</v>
      </c>
      <c r="F21" s="76" t="s">
        <v>351</v>
      </c>
      <c r="G21" s="61" t="s">
        <v>209</v>
      </c>
      <c r="H21" s="65">
        <v>5.0</v>
      </c>
      <c r="I21" s="63">
        <f t="shared" si="1"/>
        <v>5</v>
      </c>
      <c r="J21" s="63" t="s">
        <v>352</v>
      </c>
      <c r="K21" s="66" t="s">
        <v>155</v>
      </c>
      <c r="L21" s="67">
        <v>45474.0</v>
      </c>
      <c r="M21" s="77"/>
    </row>
    <row r="22">
      <c r="A22" s="59">
        <v>9.0</v>
      </c>
      <c r="B22" s="60" t="s">
        <v>353</v>
      </c>
      <c r="C22" s="114">
        <v>45337.0</v>
      </c>
      <c r="D22" s="62" t="s">
        <v>290</v>
      </c>
      <c r="E22" s="63" t="s">
        <v>354</v>
      </c>
      <c r="F22" s="64" t="s">
        <v>355</v>
      </c>
      <c r="G22" s="62" t="s">
        <v>169</v>
      </c>
      <c r="H22" s="65">
        <v>4.0</v>
      </c>
      <c r="I22" s="63">
        <f t="shared" si="1"/>
        <v>4</v>
      </c>
      <c r="J22" s="63" t="s">
        <v>192</v>
      </c>
      <c r="K22" s="66" t="s">
        <v>155</v>
      </c>
      <c r="L22" s="124">
        <v>45474.0</v>
      </c>
      <c r="M22" s="77"/>
    </row>
    <row r="23">
      <c r="A23" s="59">
        <v>10.0</v>
      </c>
      <c r="B23" s="69" t="s">
        <v>279</v>
      </c>
      <c r="C23" s="128">
        <v>45357.0</v>
      </c>
      <c r="D23" s="62" t="s">
        <v>166</v>
      </c>
      <c r="E23" s="63" t="s">
        <v>356</v>
      </c>
      <c r="F23" s="64" t="s">
        <v>357</v>
      </c>
      <c r="G23" s="62" t="s">
        <v>169</v>
      </c>
      <c r="H23" s="65">
        <v>6.0</v>
      </c>
      <c r="I23" s="63">
        <f t="shared" si="1"/>
        <v>6</v>
      </c>
      <c r="J23" s="63" t="s">
        <v>192</v>
      </c>
      <c r="K23" s="66" t="s">
        <v>155</v>
      </c>
      <c r="L23" s="126">
        <v>45474.0</v>
      </c>
      <c r="M23" s="77"/>
    </row>
    <row r="24">
      <c r="A24" s="59">
        <v>11.0</v>
      </c>
      <c r="B24" s="60" t="s">
        <v>358</v>
      </c>
      <c r="C24" s="128">
        <v>45359.0</v>
      </c>
      <c r="D24" s="62" t="s">
        <v>359</v>
      </c>
      <c r="E24" s="63" t="s">
        <v>360</v>
      </c>
      <c r="F24" s="64" t="s">
        <v>361</v>
      </c>
      <c r="G24" s="62" t="s">
        <v>153</v>
      </c>
      <c r="H24" s="65">
        <v>1.0</v>
      </c>
      <c r="I24" s="63">
        <f t="shared" si="1"/>
        <v>1</v>
      </c>
      <c r="J24" s="63" t="s">
        <v>192</v>
      </c>
      <c r="K24" s="66" t="s">
        <v>155</v>
      </c>
      <c r="L24" s="126">
        <v>45474.0</v>
      </c>
      <c r="M24" s="77"/>
    </row>
    <row r="25" ht="42.0" customHeight="1">
      <c r="A25" s="68">
        <v>12.0</v>
      </c>
      <c r="B25" s="108" t="s">
        <v>362</v>
      </c>
      <c r="C25" s="128">
        <v>45359.0</v>
      </c>
      <c r="D25" s="68" t="s">
        <v>150</v>
      </c>
      <c r="E25" s="63" t="s">
        <v>167</v>
      </c>
      <c r="F25" s="129" t="s">
        <v>363</v>
      </c>
      <c r="G25" s="62" t="s">
        <v>153</v>
      </c>
      <c r="H25" s="65">
        <v>1.0</v>
      </c>
      <c r="I25" s="63">
        <f t="shared" si="1"/>
        <v>1</v>
      </c>
      <c r="J25" s="63" t="s">
        <v>192</v>
      </c>
      <c r="K25" s="66" t="s">
        <v>155</v>
      </c>
      <c r="L25" s="126">
        <v>45474.0</v>
      </c>
      <c r="M25" s="77"/>
    </row>
    <row r="26" ht="30.0" customHeight="1">
      <c r="A26" s="68">
        <v>13.0</v>
      </c>
      <c r="B26" s="69" t="s">
        <v>364</v>
      </c>
      <c r="C26" s="67">
        <v>45366.0</v>
      </c>
      <c r="D26" s="68" t="s">
        <v>299</v>
      </c>
      <c r="E26" s="63" t="s">
        <v>167</v>
      </c>
      <c r="F26" s="129" t="s">
        <v>365</v>
      </c>
      <c r="G26" s="62" t="s">
        <v>153</v>
      </c>
      <c r="H26" s="65">
        <v>1.0</v>
      </c>
      <c r="I26" s="63">
        <f t="shared" si="1"/>
        <v>1</v>
      </c>
      <c r="J26" s="63" t="s">
        <v>192</v>
      </c>
      <c r="K26" s="66" t="s">
        <v>155</v>
      </c>
      <c r="L26" s="67">
        <v>45474.0</v>
      </c>
      <c r="M26" s="77"/>
    </row>
    <row r="27" ht="30.0" customHeight="1">
      <c r="A27" s="68">
        <v>14.0</v>
      </c>
      <c r="B27" s="108" t="s">
        <v>366</v>
      </c>
      <c r="C27" s="67">
        <v>45378.0</v>
      </c>
      <c r="D27" s="68" t="s">
        <v>150</v>
      </c>
      <c r="E27" s="63" t="s">
        <v>167</v>
      </c>
      <c r="F27" s="129" t="s">
        <v>367</v>
      </c>
      <c r="G27" s="62" t="s">
        <v>153</v>
      </c>
      <c r="H27" s="65">
        <v>1.0</v>
      </c>
      <c r="I27" s="63">
        <f t="shared" si="1"/>
        <v>1</v>
      </c>
      <c r="J27" s="63" t="s">
        <v>192</v>
      </c>
      <c r="K27" s="66" t="s">
        <v>155</v>
      </c>
      <c r="L27" s="124">
        <v>45474.0</v>
      </c>
      <c r="M27" s="77"/>
    </row>
    <row r="28">
      <c r="A28" s="68">
        <v>15.0</v>
      </c>
      <c r="B28" s="99" t="s">
        <v>368</v>
      </c>
      <c r="C28" s="67">
        <v>45406.0</v>
      </c>
      <c r="D28" s="68" t="s">
        <v>290</v>
      </c>
      <c r="E28" s="68" t="s">
        <v>201</v>
      </c>
      <c r="F28" s="129" t="s">
        <v>369</v>
      </c>
      <c r="G28" s="68" t="s">
        <v>169</v>
      </c>
      <c r="H28" s="68">
        <v>4.0</v>
      </c>
      <c r="I28" s="63">
        <f t="shared" si="1"/>
        <v>4</v>
      </c>
      <c r="J28" s="63" t="s">
        <v>192</v>
      </c>
      <c r="K28" s="66" t="s">
        <v>155</v>
      </c>
      <c r="L28" s="126">
        <v>45474.0</v>
      </c>
      <c r="M28" s="77"/>
    </row>
    <row r="29">
      <c r="A29" s="68">
        <v>16.0</v>
      </c>
      <c r="B29" s="99" t="s">
        <v>370</v>
      </c>
      <c r="C29" s="67">
        <v>45407.0</v>
      </c>
      <c r="D29" s="68" t="s">
        <v>371</v>
      </c>
      <c r="E29" s="68" t="s">
        <v>201</v>
      </c>
      <c r="F29" s="129" t="s">
        <v>372</v>
      </c>
      <c r="G29" s="62" t="s">
        <v>153</v>
      </c>
      <c r="H29" s="65">
        <v>1.0</v>
      </c>
      <c r="I29" s="63">
        <f t="shared" si="1"/>
        <v>1</v>
      </c>
      <c r="J29" s="63" t="s">
        <v>192</v>
      </c>
      <c r="K29" s="66" t="s">
        <v>155</v>
      </c>
      <c r="L29" s="126">
        <v>45474.0</v>
      </c>
      <c r="M29" s="77"/>
    </row>
    <row r="30">
      <c r="A30" s="68">
        <v>17.0</v>
      </c>
      <c r="B30" s="108" t="s">
        <v>373</v>
      </c>
      <c r="C30" s="130">
        <v>45414.0</v>
      </c>
      <c r="D30" s="68" t="s">
        <v>150</v>
      </c>
      <c r="E30" s="63" t="s">
        <v>167</v>
      </c>
      <c r="F30" s="129" t="s">
        <v>374</v>
      </c>
      <c r="G30" s="68" t="s">
        <v>153</v>
      </c>
      <c r="H30" s="68">
        <v>1.0</v>
      </c>
      <c r="I30" s="63">
        <f t="shared" si="1"/>
        <v>1</v>
      </c>
      <c r="J30" s="63" t="s">
        <v>192</v>
      </c>
      <c r="K30" s="66" t="s">
        <v>155</v>
      </c>
      <c r="L30" s="126">
        <v>45474.0</v>
      </c>
      <c r="M30" s="77"/>
    </row>
    <row r="31">
      <c r="A31" s="68">
        <v>18.0</v>
      </c>
      <c r="B31" s="69" t="s">
        <v>375</v>
      </c>
      <c r="C31" s="130">
        <v>45415.0</v>
      </c>
      <c r="D31" s="68" t="s">
        <v>299</v>
      </c>
      <c r="E31" s="63" t="s">
        <v>167</v>
      </c>
      <c r="F31" s="129" t="s">
        <v>376</v>
      </c>
      <c r="G31" s="68" t="s">
        <v>153</v>
      </c>
      <c r="H31" s="68">
        <v>1.0</v>
      </c>
      <c r="I31" s="63">
        <f t="shared" si="1"/>
        <v>1</v>
      </c>
      <c r="J31" s="63" t="s">
        <v>192</v>
      </c>
      <c r="K31" s="66" t="s">
        <v>155</v>
      </c>
      <c r="L31" s="67">
        <v>45474.0</v>
      </c>
      <c r="M31" s="77"/>
    </row>
    <row r="32">
      <c r="A32" s="68">
        <v>19.0</v>
      </c>
      <c r="B32" s="69" t="s">
        <v>377</v>
      </c>
      <c r="C32" s="71" t="s">
        <v>378</v>
      </c>
      <c r="D32" s="68" t="s">
        <v>293</v>
      </c>
      <c r="E32" s="71" t="s">
        <v>5</v>
      </c>
      <c r="F32" s="129" t="s">
        <v>379</v>
      </c>
      <c r="G32" s="68" t="s">
        <v>245</v>
      </c>
      <c r="H32" s="68">
        <v>5.0</v>
      </c>
      <c r="I32" s="63">
        <f t="shared" si="1"/>
        <v>5</v>
      </c>
      <c r="J32" s="68" t="s">
        <v>295</v>
      </c>
      <c r="K32" s="66" t="s">
        <v>155</v>
      </c>
      <c r="L32" s="124">
        <v>45474.0</v>
      </c>
      <c r="M32" s="77"/>
    </row>
    <row r="33">
      <c r="A33" s="68">
        <v>20.0</v>
      </c>
      <c r="B33" s="69" t="s">
        <v>380</v>
      </c>
      <c r="C33" s="67">
        <v>45464.0</v>
      </c>
      <c r="D33" s="68" t="s">
        <v>330</v>
      </c>
      <c r="E33" s="63" t="s">
        <v>167</v>
      </c>
      <c r="F33" s="129" t="s">
        <v>381</v>
      </c>
      <c r="G33" s="68" t="s">
        <v>153</v>
      </c>
      <c r="H33" s="68">
        <v>1.0</v>
      </c>
      <c r="I33" s="63">
        <f t="shared" si="1"/>
        <v>1</v>
      </c>
      <c r="J33" s="63" t="s">
        <v>192</v>
      </c>
      <c r="K33" s="66" t="s">
        <v>155</v>
      </c>
      <c r="L33" s="126">
        <v>45474.0</v>
      </c>
      <c r="M33" s="77"/>
    </row>
    <row r="34">
      <c r="A34" s="68">
        <v>21.0</v>
      </c>
      <c r="B34" s="108" t="s">
        <v>382</v>
      </c>
      <c r="C34" s="67">
        <v>45065.0</v>
      </c>
      <c r="D34" s="68" t="s">
        <v>383</v>
      </c>
      <c r="E34" s="71" t="s">
        <v>5</v>
      </c>
      <c r="F34" s="129" t="s">
        <v>384</v>
      </c>
      <c r="G34" s="68" t="s">
        <v>245</v>
      </c>
      <c r="H34" s="68">
        <v>5.0</v>
      </c>
      <c r="I34" s="63">
        <f t="shared" si="1"/>
        <v>5</v>
      </c>
      <c r="J34" s="68" t="s">
        <v>295</v>
      </c>
      <c r="K34" s="66" t="s">
        <v>155</v>
      </c>
      <c r="L34" s="126">
        <v>45474.0</v>
      </c>
      <c r="M34" s="77"/>
    </row>
    <row r="35">
      <c r="A35" s="68">
        <v>22.0</v>
      </c>
      <c r="B35" s="99" t="s">
        <v>385</v>
      </c>
      <c r="C35" s="67">
        <v>45465.0</v>
      </c>
      <c r="D35" s="68" t="s">
        <v>290</v>
      </c>
      <c r="E35" s="71" t="s">
        <v>386</v>
      </c>
      <c r="F35" s="77"/>
      <c r="G35" s="68" t="s">
        <v>169</v>
      </c>
      <c r="H35" s="68">
        <v>4.0</v>
      </c>
      <c r="I35" s="63"/>
      <c r="J35" s="68" t="s">
        <v>170</v>
      </c>
      <c r="K35" s="66" t="s">
        <v>155</v>
      </c>
      <c r="L35" s="126"/>
      <c r="M35" s="77"/>
    </row>
    <row r="36">
      <c r="A36" s="68">
        <v>23.0</v>
      </c>
      <c r="B36" s="99" t="s">
        <v>387</v>
      </c>
      <c r="C36" s="67">
        <v>45474.0</v>
      </c>
      <c r="D36" s="66" t="s">
        <v>325</v>
      </c>
      <c r="E36" s="71" t="s">
        <v>5</v>
      </c>
      <c r="F36" s="77"/>
      <c r="G36" s="68" t="s">
        <v>169</v>
      </c>
      <c r="H36" s="68">
        <v>4.0</v>
      </c>
      <c r="I36" s="63">
        <f t="shared" ref="I36:I46" si="2">IF(K36="YES",H36,0)</f>
        <v>4</v>
      </c>
      <c r="J36" s="63" t="s">
        <v>192</v>
      </c>
      <c r="K36" s="66" t="s">
        <v>155</v>
      </c>
      <c r="L36" s="126"/>
      <c r="M36" s="77"/>
    </row>
    <row r="37">
      <c r="A37" s="68">
        <v>24.0</v>
      </c>
      <c r="B37" s="108" t="s">
        <v>388</v>
      </c>
      <c r="C37" s="67">
        <v>45490.0</v>
      </c>
      <c r="D37" s="68" t="s">
        <v>299</v>
      </c>
      <c r="E37" s="71" t="s">
        <v>5</v>
      </c>
      <c r="F37" s="77"/>
      <c r="G37" s="68" t="s">
        <v>153</v>
      </c>
      <c r="H37" s="68">
        <v>1.0</v>
      </c>
      <c r="I37" s="63">
        <f t="shared" si="2"/>
        <v>0</v>
      </c>
      <c r="J37" s="63" t="s">
        <v>192</v>
      </c>
      <c r="K37" s="66" t="s">
        <v>180</v>
      </c>
      <c r="L37" s="67"/>
      <c r="M37" s="77"/>
    </row>
    <row r="38">
      <c r="A38" s="68">
        <v>25.0</v>
      </c>
      <c r="B38" s="108" t="s">
        <v>389</v>
      </c>
      <c r="C38" s="67">
        <v>45498.0</v>
      </c>
      <c r="D38" s="68" t="s">
        <v>330</v>
      </c>
      <c r="E38" s="63" t="s">
        <v>167</v>
      </c>
      <c r="F38" s="77"/>
      <c r="G38" s="68" t="s">
        <v>153</v>
      </c>
      <c r="H38" s="68">
        <v>1.0</v>
      </c>
      <c r="I38" s="63">
        <f t="shared" si="2"/>
        <v>0</v>
      </c>
      <c r="J38" s="68" t="s">
        <v>170</v>
      </c>
      <c r="K38" s="66" t="s">
        <v>180</v>
      </c>
      <c r="L38" s="77"/>
      <c r="M38" s="77"/>
    </row>
    <row r="39">
      <c r="A39" s="101"/>
      <c r="B39" s="82"/>
      <c r="C39" s="77"/>
      <c r="D39" s="77"/>
      <c r="E39" s="77"/>
      <c r="F39" s="77"/>
      <c r="G39" s="101"/>
      <c r="H39" s="101"/>
      <c r="I39" s="63">
        <f t="shared" si="2"/>
        <v>0</v>
      </c>
      <c r="J39" s="77"/>
      <c r="K39" s="77"/>
      <c r="L39" s="77"/>
      <c r="M39" s="77"/>
    </row>
    <row r="40">
      <c r="A40" s="101"/>
      <c r="B40" s="82"/>
      <c r="C40" s="77"/>
      <c r="D40" s="77"/>
      <c r="E40" s="77"/>
      <c r="F40" s="77"/>
      <c r="G40" s="101"/>
      <c r="H40" s="101"/>
      <c r="I40" s="63">
        <f t="shared" si="2"/>
        <v>0</v>
      </c>
      <c r="J40" s="77"/>
      <c r="K40" s="77"/>
      <c r="L40" s="77"/>
      <c r="M40" s="77"/>
    </row>
    <row r="41">
      <c r="A41" s="101"/>
      <c r="B41" s="82"/>
      <c r="C41" s="77"/>
      <c r="D41" s="77"/>
      <c r="E41" s="77"/>
      <c r="F41" s="77"/>
      <c r="G41" s="101"/>
      <c r="H41" s="101"/>
      <c r="I41" s="63">
        <f t="shared" si="2"/>
        <v>0</v>
      </c>
      <c r="J41" s="77"/>
      <c r="K41" s="77"/>
      <c r="L41" s="77"/>
      <c r="M41" s="77"/>
    </row>
    <row r="42">
      <c r="A42" s="101"/>
      <c r="B42" s="82"/>
      <c r="C42" s="77"/>
      <c r="D42" s="77"/>
      <c r="E42" s="77"/>
      <c r="F42" s="77"/>
      <c r="G42" s="101"/>
      <c r="H42" s="101"/>
      <c r="I42" s="63">
        <f t="shared" si="2"/>
        <v>0</v>
      </c>
      <c r="J42" s="77"/>
      <c r="K42" s="77"/>
      <c r="L42" s="77"/>
      <c r="M42" s="77"/>
    </row>
    <row r="43">
      <c r="A43" s="101"/>
      <c r="B43" s="82"/>
      <c r="C43" s="77"/>
      <c r="D43" s="77"/>
      <c r="E43" s="77"/>
      <c r="F43" s="77"/>
      <c r="G43" s="77"/>
      <c r="H43" s="77"/>
      <c r="I43" s="63">
        <f t="shared" si="2"/>
        <v>0</v>
      </c>
      <c r="J43" s="77"/>
      <c r="K43" s="77"/>
      <c r="L43" s="77"/>
      <c r="M43" s="77"/>
    </row>
    <row r="44">
      <c r="A44" s="77"/>
      <c r="B44" s="82"/>
      <c r="C44" s="77"/>
      <c r="D44" s="77"/>
      <c r="E44" s="77"/>
      <c r="F44" s="77"/>
      <c r="G44" s="77"/>
      <c r="H44" s="77"/>
      <c r="I44" s="63">
        <f t="shared" si="2"/>
        <v>0</v>
      </c>
      <c r="J44" s="77"/>
      <c r="K44" s="77"/>
      <c r="L44" s="77"/>
      <c r="M44" s="77"/>
    </row>
    <row r="45">
      <c r="A45" s="77"/>
      <c r="B45" s="82"/>
      <c r="C45" s="77"/>
      <c r="D45" s="77"/>
      <c r="E45" s="77"/>
      <c r="F45" s="77"/>
      <c r="G45" s="77"/>
      <c r="H45" s="77"/>
      <c r="I45" s="63">
        <f t="shared" si="2"/>
        <v>0</v>
      </c>
      <c r="J45" s="77"/>
      <c r="K45" s="77"/>
      <c r="L45" s="77"/>
      <c r="M45" s="77"/>
    </row>
    <row r="46">
      <c r="A46" s="77"/>
      <c r="B46" s="82"/>
      <c r="C46" s="77"/>
      <c r="D46" s="77"/>
      <c r="E46" s="77"/>
      <c r="F46" s="77"/>
      <c r="G46" s="77"/>
      <c r="H46" s="77"/>
      <c r="I46" s="63">
        <f t="shared" si="2"/>
        <v>0</v>
      </c>
      <c r="J46" s="77"/>
      <c r="K46" s="77"/>
      <c r="L46" s="77"/>
      <c r="M46" s="77"/>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row r="1004">
      <c r="B1004" s="46"/>
      <c r="K1004" s="83"/>
    </row>
    <row r="1005">
      <c r="B1005" s="46"/>
      <c r="K1005" s="83"/>
    </row>
    <row r="1006">
      <c r="B1006" s="46"/>
      <c r="K1006" s="83"/>
    </row>
    <row r="1007">
      <c r="B1007" s="46"/>
      <c r="K1007" s="83"/>
    </row>
    <row r="1008">
      <c r="B1008" s="46"/>
      <c r="K1008" s="83"/>
    </row>
    <row r="1009">
      <c r="B1009" s="46"/>
      <c r="K1009" s="83"/>
    </row>
  </sheetData>
  <mergeCells count="1">
    <mergeCell ref="K12:M12"/>
  </mergeCells>
  <dataValidations>
    <dataValidation type="list" allowBlank="1" showErrorMessage="1" sqref="K14:K1009">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s>
  <drawing r:id="rId2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24" t="s">
        <v>22</v>
      </c>
      <c r="F4" s="87"/>
    </row>
    <row r="5">
      <c r="B5" s="41" t="s">
        <v>123</v>
      </c>
      <c r="C5" s="42" t="s">
        <v>124</v>
      </c>
    </row>
    <row r="6">
      <c r="B6" s="41" t="s">
        <v>125</v>
      </c>
      <c r="C6" s="42" t="s">
        <v>126</v>
      </c>
    </row>
    <row r="7">
      <c r="B7" s="41" t="s">
        <v>127</v>
      </c>
    </row>
    <row r="8">
      <c r="B8" s="41" t="s">
        <v>129</v>
      </c>
      <c r="C8" s="90" t="s">
        <v>187</v>
      </c>
    </row>
    <row r="9">
      <c r="B9" s="41" t="s">
        <v>131</v>
      </c>
      <c r="C9" s="42" t="s">
        <v>390</v>
      </c>
    </row>
    <row r="10">
      <c r="B10" s="41" t="s">
        <v>133</v>
      </c>
      <c r="C10" s="84">
        <f>SUM(H14:H100)</f>
        <v>62</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9" t="s">
        <v>391</v>
      </c>
      <c r="C14" s="131">
        <v>45296.0</v>
      </c>
      <c r="D14" s="62" t="s">
        <v>299</v>
      </c>
      <c r="E14" s="63" t="s">
        <v>5</v>
      </c>
      <c r="F14" s="116" t="s">
        <v>392</v>
      </c>
      <c r="G14" s="62" t="s">
        <v>153</v>
      </c>
      <c r="H14" s="65">
        <v>1.0</v>
      </c>
      <c r="I14" s="63">
        <f t="shared" ref="I14:I17" si="1">IF(K14="YES",H14,0)</f>
        <v>1</v>
      </c>
      <c r="J14" s="63" t="s">
        <v>393</v>
      </c>
      <c r="K14" s="66" t="s">
        <v>155</v>
      </c>
      <c r="L14" s="67"/>
      <c r="M14" s="68"/>
    </row>
    <row r="15">
      <c r="A15" s="59">
        <v>2.0</v>
      </c>
      <c r="B15" s="132" t="s">
        <v>394</v>
      </c>
      <c r="C15" s="133">
        <v>45296.0</v>
      </c>
      <c r="D15" s="62" t="s">
        <v>150</v>
      </c>
      <c r="E15" s="63" t="s">
        <v>5</v>
      </c>
      <c r="F15" s="116" t="s">
        <v>392</v>
      </c>
      <c r="G15" s="62" t="s">
        <v>153</v>
      </c>
      <c r="H15" s="65">
        <v>1.0</v>
      </c>
      <c r="I15" s="63">
        <f t="shared" si="1"/>
        <v>1</v>
      </c>
      <c r="J15" s="63" t="s">
        <v>393</v>
      </c>
      <c r="K15" s="66" t="s">
        <v>155</v>
      </c>
      <c r="L15" s="67"/>
      <c r="M15" s="68"/>
    </row>
    <row r="16">
      <c r="A16" s="59">
        <v>3.0</v>
      </c>
      <c r="B16" s="134" t="s">
        <v>395</v>
      </c>
      <c r="C16" s="135">
        <v>45296.0</v>
      </c>
      <c r="D16" s="62" t="s">
        <v>396</v>
      </c>
      <c r="E16" s="63" t="s">
        <v>5</v>
      </c>
      <c r="F16" s="116" t="s">
        <v>392</v>
      </c>
      <c r="G16" s="62" t="s">
        <v>153</v>
      </c>
      <c r="H16" s="65">
        <v>1.0</v>
      </c>
      <c r="I16" s="63">
        <f t="shared" si="1"/>
        <v>1</v>
      </c>
      <c r="J16" s="63" t="s">
        <v>393</v>
      </c>
      <c r="K16" s="66" t="s">
        <v>155</v>
      </c>
      <c r="L16" s="67"/>
      <c r="M16" s="68"/>
    </row>
    <row r="17">
      <c r="A17" s="59">
        <v>4.0</v>
      </c>
      <c r="B17" s="134" t="s">
        <v>397</v>
      </c>
      <c r="C17" s="135">
        <v>45300.0</v>
      </c>
      <c r="D17" s="62" t="s">
        <v>150</v>
      </c>
      <c r="E17" s="63" t="s">
        <v>5</v>
      </c>
      <c r="F17" s="116" t="s">
        <v>398</v>
      </c>
      <c r="G17" s="62" t="s">
        <v>153</v>
      </c>
      <c r="H17" s="65">
        <v>1.0</v>
      </c>
      <c r="I17" s="63">
        <f t="shared" si="1"/>
        <v>0</v>
      </c>
      <c r="J17" s="63" t="s">
        <v>393</v>
      </c>
      <c r="K17" s="66"/>
      <c r="L17" s="67"/>
      <c r="M17" s="68"/>
    </row>
    <row r="18">
      <c r="A18" s="59">
        <v>5.0</v>
      </c>
      <c r="B18" s="132" t="s">
        <v>399</v>
      </c>
      <c r="C18" s="135">
        <v>45300.0</v>
      </c>
      <c r="D18" s="68" t="s">
        <v>396</v>
      </c>
      <c r="E18" s="68" t="s">
        <v>5</v>
      </c>
      <c r="F18" s="116" t="s">
        <v>400</v>
      </c>
      <c r="G18" s="62" t="s">
        <v>153</v>
      </c>
      <c r="H18" s="65">
        <v>1.0</v>
      </c>
      <c r="I18" s="63"/>
      <c r="J18" s="63" t="s">
        <v>393</v>
      </c>
      <c r="K18" s="66"/>
      <c r="L18" s="67"/>
      <c r="M18" s="71"/>
      <c r="N18" s="72"/>
      <c r="O18" s="73"/>
    </row>
    <row r="19">
      <c r="A19" s="59">
        <v>6.0</v>
      </c>
      <c r="B19" s="132" t="s">
        <v>401</v>
      </c>
      <c r="C19" s="135">
        <v>45301.0</v>
      </c>
      <c r="D19" s="62" t="s">
        <v>299</v>
      </c>
      <c r="E19" s="63" t="s">
        <v>402</v>
      </c>
      <c r="F19" s="116" t="s">
        <v>403</v>
      </c>
      <c r="G19" s="62" t="s">
        <v>169</v>
      </c>
      <c r="H19" s="65">
        <v>4.0</v>
      </c>
      <c r="I19" s="63">
        <f t="shared" ref="I19:I31" si="2">IF(K19="YES",H19,0)</f>
        <v>4</v>
      </c>
      <c r="J19" s="63" t="s">
        <v>393</v>
      </c>
      <c r="K19" s="66" t="s">
        <v>155</v>
      </c>
      <c r="L19" s="67"/>
      <c r="M19" s="71"/>
      <c r="N19" s="72"/>
      <c r="O19" s="73"/>
    </row>
    <row r="20">
      <c r="A20" s="59">
        <v>7.0</v>
      </c>
      <c r="B20" s="134" t="s">
        <v>404</v>
      </c>
      <c r="C20" s="135">
        <v>45303.0</v>
      </c>
      <c r="D20" s="65" t="s">
        <v>299</v>
      </c>
      <c r="E20" s="63" t="s">
        <v>402</v>
      </c>
      <c r="F20" s="116" t="s">
        <v>405</v>
      </c>
      <c r="G20" s="61" t="s">
        <v>169</v>
      </c>
      <c r="H20" s="65">
        <v>4.0</v>
      </c>
      <c r="I20" s="63">
        <f t="shared" si="2"/>
        <v>0</v>
      </c>
      <c r="J20" s="63" t="s">
        <v>393</v>
      </c>
      <c r="K20" s="66"/>
      <c r="L20" s="77"/>
      <c r="M20" s="77"/>
    </row>
    <row r="21">
      <c r="A21" s="59">
        <v>8.0</v>
      </c>
      <c r="B21" s="134" t="s">
        <v>406</v>
      </c>
      <c r="C21" s="135">
        <v>45308.0</v>
      </c>
      <c r="D21" s="68" t="s">
        <v>299</v>
      </c>
      <c r="E21" s="68" t="s">
        <v>402</v>
      </c>
      <c r="F21" s="118" t="s">
        <v>407</v>
      </c>
      <c r="G21" s="68" t="s">
        <v>169</v>
      </c>
      <c r="H21" s="68">
        <v>4.0</v>
      </c>
      <c r="I21" s="63">
        <f t="shared" si="2"/>
        <v>0</v>
      </c>
      <c r="J21" s="71" t="s">
        <v>393</v>
      </c>
      <c r="K21" s="77"/>
      <c r="L21" s="77"/>
      <c r="M21" s="77"/>
    </row>
    <row r="22">
      <c r="A22" s="68">
        <v>9.0</v>
      </c>
      <c r="B22" s="134" t="s">
        <v>408</v>
      </c>
      <c r="C22" s="135">
        <v>45310.0</v>
      </c>
      <c r="D22" s="68" t="s">
        <v>299</v>
      </c>
      <c r="E22" s="68" t="s">
        <v>402</v>
      </c>
      <c r="F22" s="118" t="s">
        <v>409</v>
      </c>
      <c r="G22" s="68" t="s">
        <v>169</v>
      </c>
      <c r="H22" s="68">
        <v>4.0</v>
      </c>
      <c r="I22" s="63">
        <f t="shared" si="2"/>
        <v>0</v>
      </c>
      <c r="J22" s="71" t="s">
        <v>393</v>
      </c>
      <c r="K22" s="77"/>
      <c r="L22" s="77"/>
      <c r="M22" s="77"/>
    </row>
    <row r="23">
      <c r="A23" s="68">
        <v>10.0</v>
      </c>
      <c r="B23" s="134" t="s">
        <v>410</v>
      </c>
      <c r="C23" s="135">
        <v>45310.0</v>
      </c>
      <c r="D23" s="68" t="s">
        <v>150</v>
      </c>
      <c r="E23" s="68" t="s">
        <v>5</v>
      </c>
      <c r="F23" s="118" t="s">
        <v>411</v>
      </c>
      <c r="G23" s="68" t="s">
        <v>153</v>
      </c>
      <c r="H23" s="68">
        <v>1.0</v>
      </c>
      <c r="I23" s="63">
        <f t="shared" si="2"/>
        <v>0</v>
      </c>
      <c r="J23" s="71" t="s">
        <v>393</v>
      </c>
      <c r="K23" s="77"/>
      <c r="L23" s="77"/>
      <c r="M23" s="77"/>
    </row>
    <row r="24">
      <c r="A24" s="68">
        <v>11.0</v>
      </c>
      <c r="B24" s="134" t="s">
        <v>412</v>
      </c>
      <c r="C24" s="135">
        <v>45310.0</v>
      </c>
      <c r="D24" s="68" t="s">
        <v>396</v>
      </c>
      <c r="E24" s="68" t="s">
        <v>5</v>
      </c>
      <c r="F24" s="118" t="s">
        <v>411</v>
      </c>
      <c r="G24" s="68" t="s">
        <v>153</v>
      </c>
      <c r="H24" s="68">
        <v>1.0</v>
      </c>
      <c r="I24" s="63">
        <f t="shared" si="2"/>
        <v>0</v>
      </c>
      <c r="J24" s="71" t="s">
        <v>393</v>
      </c>
      <c r="K24" s="77"/>
      <c r="L24" s="77"/>
      <c r="M24" s="77"/>
    </row>
    <row r="25">
      <c r="A25" s="68">
        <v>12.0</v>
      </c>
      <c r="B25" s="134" t="s">
        <v>413</v>
      </c>
      <c r="C25" s="135">
        <v>45321.0</v>
      </c>
      <c r="D25" s="68" t="s">
        <v>299</v>
      </c>
      <c r="E25" s="68" t="s">
        <v>402</v>
      </c>
      <c r="F25" s="118" t="s">
        <v>414</v>
      </c>
      <c r="G25" s="68" t="s">
        <v>153</v>
      </c>
      <c r="H25" s="68">
        <v>1.0</v>
      </c>
      <c r="I25" s="63">
        <f t="shared" si="2"/>
        <v>0</v>
      </c>
      <c r="J25" s="71" t="s">
        <v>415</v>
      </c>
      <c r="K25" s="77"/>
      <c r="L25" s="77"/>
      <c r="M25" s="77"/>
    </row>
    <row r="26">
      <c r="A26" s="68">
        <v>13.0</v>
      </c>
      <c r="B26" s="134" t="s">
        <v>416</v>
      </c>
      <c r="C26" s="135">
        <v>45322.0</v>
      </c>
      <c r="D26" s="68" t="s">
        <v>299</v>
      </c>
      <c r="E26" s="68" t="s">
        <v>402</v>
      </c>
      <c r="F26" s="118" t="s">
        <v>417</v>
      </c>
      <c r="G26" s="68" t="s">
        <v>153</v>
      </c>
      <c r="H26" s="68">
        <v>1.0</v>
      </c>
      <c r="I26" s="63">
        <f t="shared" si="2"/>
        <v>0</v>
      </c>
      <c r="J26" s="71" t="s">
        <v>415</v>
      </c>
      <c r="K26" s="77"/>
      <c r="L26" s="77"/>
      <c r="M26" s="77"/>
    </row>
    <row r="27">
      <c r="A27" s="68">
        <v>14.0</v>
      </c>
      <c r="B27" s="134" t="s">
        <v>418</v>
      </c>
      <c r="C27" s="135">
        <v>45322.0</v>
      </c>
      <c r="D27" s="68" t="s">
        <v>299</v>
      </c>
      <c r="E27" s="68" t="s">
        <v>402</v>
      </c>
      <c r="F27" s="118" t="s">
        <v>419</v>
      </c>
      <c r="G27" s="68" t="s">
        <v>153</v>
      </c>
      <c r="H27" s="68">
        <v>1.0</v>
      </c>
      <c r="I27" s="63">
        <f t="shared" si="2"/>
        <v>0</v>
      </c>
      <c r="J27" s="71" t="s">
        <v>415</v>
      </c>
      <c r="K27" s="77"/>
      <c r="L27" s="77"/>
      <c r="M27" s="77"/>
    </row>
    <row r="28">
      <c r="A28" s="68">
        <v>15.0</v>
      </c>
      <c r="B28" s="134" t="s">
        <v>420</v>
      </c>
      <c r="C28" s="135">
        <v>45323.0</v>
      </c>
      <c r="D28" s="68" t="s">
        <v>299</v>
      </c>
      <c r="E28" s="68" t="s">
        <v>402</v>
      </c>
      <c r="F28" s="118" t="s">
        <v>421</v>
      </c>
      <c r="G28" s="68" t="s">
        <v>153</v>
      </c>
      <c r="H28" s="68">
        <v>1.0</v>
      </c>
      <c r="I28" s="63">
        <f t="shared" si="2"/>
        <v>0</v>
      </c>
      <c r="J28" s="71" t="s">
        <v>415</v>
      </c>
      <c r="K28" s="77"/>
      <c r="L28" s="77"/>
      <c r="M28" s="77"/>
    </row>
    <row r="29">
      <c r="A29" s="68">
        <v>16.0</v>
      </c>
      <c r="B29" s="134" t="s">
        <v>422</v>
      </c>
      <c r="C29" s="135">
        <v>45327.0</v>
      </c>
      <c r="D29" s="68" t="s">
        <v>150</v>
      </c>
      <c r="E29" s="68" t="s">
        <v>5</v>
      </c>
      <c r="F29" s="118" t="s">
        <v>398</v>
      </c>
      <c r="G29" s="68" t="s">
        <v>153</v>
      </c>
      <c r="H29" s="68">
        <v>1.0</v>
      </c>
      <c r="I29" s="63">
        <f t="shared" si="2"/>
        <v>0</v>
      </c>
      <c r="J29" s="71" t="s">
        <v>393</v>
      </c>
      <c r="K29" s="77"/>
      <c r="L29" s="77"/>
      <c r="M29" s="77"/>
    </row>
    <row r="30">
      <c r="A30" s="68">
        <v>17.0</v>
      </c>
      <c r="B30" s="134" t="s">
        <v>423</v>
      </c>
      <c r="C30" s="135">
        <v>45327.0</v>
      </c>
      <c r="D30" s="68" t="s">
        <v>150</v>
      </c>
      <c r="E30" s="68" t="s">
        <v>5</v>
      </c>
      <c r="F30" s="118" t="s">
        <v>398</v>
      </c>
      <c r="G30" s="68" t="s">
        <v>153</v>
      </c>
      <c r="H30" s="68">
        <v>1.0</v>
      </c>
      <c r="I30" s="63">
        <f t="shared" si="2"/>
        <v>0</v>
      </c>
      <c r="J30" s="71" t="s">
        <v>393</v>
      </c>
      <c r="K30" s="77"/>
      <c r="L30" s="77"/>
      <c r="M30" s="77"/>
    </row>
    <row r="31">
      <c r="A31" s="68">
        <v>18.0</v>
      </c>
      <c r="B31" s="134" t="s">
        <v>424</v>
      </c>
      <c r="C31" s="135">
        <v>45337.0</v>
      </c>
      <c r="D31" s="68" t="s">
        <v>150</v>
      </c>
      <c r="E31" s="68" t="s">
        <v>5</v>
      </c>
      <c r="F31" s="120" t="s">
        <v>425</v>
      </c>
      <c r="G31" s="68" t="s">
        <v>153</v>
      </c>
      <c r="H31" s="68">
        <v>1.0</v>
      </c>
      <c r="I31" s="63">
        <f t="shared" si="2"/>
        <v>0</v>
      </c>
      <c r="J31" s="71" t="s">
        <v>393</v>
      </c>
      <c r="K31" s="77"/>
      <c r="L31" s="77"/>
      <c r="M31" s="77"/>
    </row>
    <row r="32">
      <c r="A32" s="68">
        <v>19.0</v>
      </c>
      <c r="B32" s="132" t="s">
        <v>426</v>
      </c>
      <c r="C32" s="135">
        <v>45337.0</v>
      </c>
      <c r="D32" s="68" t="s">
        <v>150</v>
      </c>
      <c r="E32" s="68" t="s">
        <v>5</v>
      </c>
      <c r="F32" s="120" t="s">
        <v>398</v>
      </c>
      <c r="G32" s="68" t="s">
        <v>153</v>
      </c>
      <c r="H32" s="68">
        <v>1.0</v>
      </c>
      <c r="I32" s="63"/>
      <c r="J32" s="71" t="s">
        <v>393</v>
      </c>
      <c r="K32" s="77"/>
      <c r="L32" s="77"/>
      <c r="M32" s="77"/>
    </row>
    <row r="33">
      <c r="A33" s="68">
        <v>20.0</v>
      </c>
      <c r="B33" s="134" t="s">
        <v>427</v>
      </c>
      <c r="C33" s="136">
        <v>45338.0</v>
      </c>
      <c r="D33" s="68" t="s">
        <v>150</v>
      </c>
      <c r="E33" s="68" t="s">
        <v>5</v>
      </c>
      <c r="F33" s="118" t="s">
        <v>425</v>
      </c>
      <c r="G33" s="68" t="s">
        <v>153</v>
      </c>
      <c r="H33" s="68">
        <v>1.0</v>
      </c>
      <c r="I33" s="63">
        <f t="shared" ref="I33:I38" si="3">IF(K33="YES",H33,0)</f>
        <v>0</v>
      </c>
      <c r="J33" s="71" t="s">
        <v>393</v>
      </c>
      <c r="K33" s="77"/>
      <c r="L33" s="77"/>
      <c r="M33" s="77"/>
    </row>
    <row r="34">
      <c r="A34" s="59">
        <v>21.0</v>
      </c>
      <c r="B34" s="134" t="s">
        <v>428</v>
      </c>
      <c r="C34" s="135">
        <v>45338.0</v>
      </c>
      <c r="D34" s="62" t="s">
        <v>150</v>
      </c>
      <c r="E34" s="63" t="s">
        <v>5</v>
      </c>
      <c r="F34" s="116" t="s">
        <v>400</v>
      </c>
      <c r="G34" s="68" t="s">
        <v>153</v>
      </c>
      <c r="H34" s="68">
        <v>1.0</v>
      </c>
      <c r="I34" s="63">
        <f t="shared" si="3"/>
        <v>0</v>
      </c>
      <c r="J34" s="63" t="s">
        <v>393</v>
      </c>
      <c r="K34" s="77"/>
      <c r="L34" s="77"/>
      <c r="M34" s="77"/>
    </row>
    <row r="35">
      <c r="A35" s="59">
        <v>22.0</v>
      </c>
      <c r="B35" s="134" t="s">
        <v>429</v>
      </c>
      <c r="C35" s="135">
        <v>45338.0</v>
      </c>
      <c r="D35" s="62" t="s">
        <v>150</v>
      </c>
      <c r="E35" s="63" t="s">
        <v>5</v>
      </c>
      <c r="F35" s="115" t="s">
        <v>400</v>
      </c>
      <c r="G35" s="68" t="s">
        <v>153</v>
      </c>
      <c r="H35" s="68">
        <v>1.0</v>
      </c>
      <c r="I35" s="63">
        <f t="shared" si="3"/>
        <v>0</v>
      </c>
      <c r="J35" s="63" t="s">
        <v>393</v>
      </c>
      <c r="K35" s="77"/>
      <c r="L35" s="77"/>
      <c r="M35" s="77"/>
    </row>
    <row r="36">
      <c r="A36" s="59">
        <v>23.0</v>
      </c>
      <c r="B36" s="134" t="s">
        <v>430</v>
      </c>
      <c r="C36" s="135">
        <v>45338.0</v>
      </c>
      <c r="D36" s="62" t="s">
        <v>299</v>
      </c>
      <c r="E36" s="65" t="s">
        <v>5</v>
      </c>
      <c r="F36" s="116" t="s">
        <v>400</v>
      </c>
      <c r="G36" s="68" t="s">
        <v>153</v>
      </c>
      <c r="H36" s="68">
        <v>1.0</v>
      </c>
      <c r="I36" s="63">
        <f t="shared" si="3"/>
        <v>0</v>
      </c>
      <c r="J36" s="63" t="s">
        <v>393</v>
      </c>
      <c r="K36" s="77"/>
      <c r="L36" s="77"/>
      <c r="M36" s="77"/>
    </row>
    <row r="37">
      <c r="A37" s="68">
        <v>24.0</v>
      </c>
      <c r="B37" s="134" t="s">
        <v>431</v>
      </c>
      <c r="C37" s="135">
        <v>45338.0</v>
      </c>
      <c r="D37" s="68" t="s">
        <v>150</v>
      </c>
      <c r="E37" s="68" t="s">
        <v>402</v>
      </c>
      <c r="F37" s="120" t="s">
        <v>432</v>
      </c>
      <c r="G37" s="68" t="s">
        <v>209</v>
      </c>
      <c r="H37" s="68">
        <v>5.0</v>
      </c>
      <c r="I37" s="63">
        <f t="shared" si="3"/>
        <v>0</v>
      </c>
      <c r="J37" s="137" t="s">
        <v>352</v>
      </c>
      <c r="K37" s="77"/>
      <c r="L37" s="77"/>
      <c r="M37" s="77"/>
    </row>
    <row r="38">
      <c r="A38" s="68">
        <v>25.0</v>
      </c>
      <c r="B38" s="138" t="s">
        <v>433</v>
      </c>
      <c r="C38" s="139">
        <v>45317.0</v>
      </c>
      <c r="D38" s="140" t="s">
        <v>150</v>
      </c>
      <c r="E38" s="140" t="s">
        <v>434</v>
      </c>
      <c r="F38" s="118" t="s">
        <v>435</v>
      </c>
      <c r="G38" s="68" t="s">
        <v>153</v>
      </c>
      <c r="H38" s="68">
        <v>1.0</v>
      </c>
      <c r="I38" s="63">
        <f t="shared" si="3"/>
        <v>0</v>
      </c>
      <c r="J38" s="137" t="s">
        <v>393</v>
      </c>
      <c r="K38" s="77"/>
      <c r="L38" s="77"/>
      <c r="M38" s="77"/>
    </row>
    <row r="39">
      <c r="A39" s="68">
        <v>26.0</v>
      </c>
      <c r="B39" s="132" t="s">
        <v>436</v>
      </c>
      <c r="C39" s="135">
        <v>45341.0</v>
      </c>
      <c r="D39" s="68" t="s">
        <v>150</v>
      </c>
      <c r="E39" s="68" t="s">
        <v>5</v>
      </c>
      <c r="F39" s="120" t="s">
        <v>400</v>
      </c>
      <c r="G39" s="68" t="s">
        <v>153</v>
      </c>
      <c r="H39" s="68">
        <v>1.0</v>
      </c>
      <c r="I39" s="63"/>
      <c r="J39" s="141" t="s">
        <v>393</v>
      </c>
      <c r="K39" s="77"/>
      <c r="L39" s="77"/>
      <c r="M39" s="77"/>
    </row>
    <row r="40">
      <c r="A40" s="68">
        <v>27.0</v>
      </c>
      <c r="B40" s="134" t="s">
        <v>437</v>
      </c>
      <c r="C40" s="135">
        <v>45341.0</v>
      </c>
      <c r="D40" s="68" t="s">
        <v>150</v>
      </c>
      <c r="E40" s="68" t="s">
        <v>5</v>
      </c>
      <c r="F40" s="120" t="s">
        <v>398</v>
      </c>
      <c r="G40" s="68" t="s">
        <v>153</v>
      </c>
      <c r="H40" s="68">
        <v>1.0</v>
      </c>
      <c r="I40" s="63">
        <f t="shared" ref="I40:I43" si="4">IF(K40="YES",H40,0)</f>
        <v>0</v>
      </c>
      <c r="J40" s="71" t="s">
        <v>393</v>
      </c>
      <c r="K40" s="77"/>
      <c r="L40" s="77"/>
      <c r="M40" s="77"/>
    </row>
    <row r="41">
      <c r="A41" s="68">
        <v>28.0</v>
      </c>
      <c r="B41" s="134" t="s">
        <v>438</v>
      </c>
      <c r="C41" s="135">
        <v>45342.0</v>
      </c>
      <c r="D41" s="68" t="s">
        <v>150</v>
      </c>
      <c r="E41" s="68" t="s">
        <v>5</v>
      </c>
      <c r="F41" s="118" t="s">
        <v>398</v>
      </c>
      <c r="G41" s="68" t="s">
        <v>153</v>
      </c>
      <c r="H41" s="68">
        <v>1.0</v>
      </c>
      <c r="I41" s="63">
        <f t="shared" si="4"/>
        <v>0</v>
      </c>
      <c r="J41" s="71" t="s">
        <v>439</v>
      </c>
      <c r="K41" s="77"/>
      <c r="L41" s="77"/>
      <c r="M41" s="77"/>
    </row>
    <row r="42">
      <c r="A42" s="68">
        <v>29.0</v>
      </c>
      <c r="B42" s="134" t="s">
        <v>440</v>
      </c>
      <c r="C42" s="135">
        <v>45357.0</v>
      </c>
      <c r="D42" s="68" t="s">
        <v>150</v>
      </c>
      <c r="E42" s="68" t="s">
        <v>5</v>
      </c>
      <c r="F42" s="118" t="s">
        <v>425</v>
      </c>
      <c r="G42" s="68" t="s">
        <v>153</v>
      </c>
      <c r="H42" s="68">
        <v>1.0</v>
      </c>
      <c r="I42" s="63">
        <f t="shared" si="4"/>
        <v>0</v>
      </c>
      <c r="J42" s="71" t="s">
        <v>393</v>
      </c>
      <c r="K42" s="77"/>
      <c r="L42" s="77"/>
      <c r="M42" s="77"/>
    </row>
    <row r="43">
      <c r="A43" s="68">
        <v>30.0</v>
      </c>
      <c r="B43" s="134" t="s">
        <v>441</v>
      </c>
      <c r="C43" s="135">
        <v>45357.0</v>
      </c>
      <c r="D43" s="68" t="s">
        <v>150</v>
      </c>
      <c r="E43" s="68" t="s">
        <v>5</v>
      </c>
      <c r="F43" s="118" t="s">
        <v>425</v>
      </c>
      <c r="G43" s="68" t="s">
        <v>153</v>
      </c>
      <c r="H43" s="68">
        <v>1.0</v>
      </c>
      <c r="I43" s="63">
        <f t="shared" si="4"/>
        <v>0</v>
      </c>
      <c r="J43" s="71" t="s">
        <v>393</v>
      </c>
      <c r="K43" s="77"/>
      <c r="L43" s="77"/>
      <c r="M43" s="77"/>
    </row>
    <row r="44">
      <c r="A44" s="68">
        <v>31.0</v>
      </c>
      <c r="B44" s="132" t="s">
        <v>442</v>
      </c>
      <c r="C44" s="135">
        <v>45357.0</v>
      </c>
      <c r="D44" s="68" t="s">
        <v>299</v>
      </c>
      <c r="E44" s="68" t="s">
        <v>5</v>
      </c>
      <c r="F44" s="118" t="s">
        <v>425</v>
      </c>
      <c r="G44" s="68" t="s">
        <v>153</v>
      </c>
      <c r="H44" s="68">
        <v>1.0</v>
      </c>
      <c r="I44" s="77"/>
      <c r="J44" s="71" t="s">
        <v>393</v>
      </c>
      <c r="K44" s="77"/>
      <c r="L44" s="77"/>
      <c r="M44" s="77"/>
    </row>
    <row r="45">
      <c r="A45" s="68">
        <v>32.0</v>
      </c>
      <c r="B45" s="132" t="s">
        <v>443</v>
      </c>
      <c r="C45" s="135">
        <v>45357.0</v>
      </c>
      <c r="D45" s="68" t="s">
        <v>150</v>
      </c>
      <c r="E45" s="68" t="s">
        <v>5</v>
      </c>
      <c r="F45" s="118" t="s">
        <v>425</v>
      </c>
      <c r="G45" s="68" t="s">
        <v>153</v>
      </c>
      <c r="H45" s="68">
        <v>1.0</v>
      </c>
      <c r="I45" s="77"/>
      <c r="J45" s="71" t="s">
        <v>393</v>
      </c>
      <c r="K45" s="77"/>
      <c r="L45" s="77"/>
      <c r="M45" s="77"/>
    </row>
    <row r="46">
      <c r="A46" s="68">
        <v>33.0</v>
      </c>
      <c r="B46" s="132" t="s">
        <v>444</v>
      </c>
      <c r="C46" s="135">
        <v>45357.0</v>
      </c>
      <c r="D46" s="68" t="s">
        <v>150</v>
      </c>
      <c r="E46" s="68" t="s">
        <v>5</v>
      </c>
      <c r="F46" s="120" t="s">
        <v>425</v>
      </c>
      <c r="G46" s="68" t="s">
        <v>153</v>
      </c>
      <c r="H46" s="68">
        <v>1.0</v>
      </c>
      <c r="I46" s="77"/>
      <c r="J46" s="71" t="s">
        <v>393</v>
      </c>
      <c r="K46" s="77"/>
      <c r="L46" s="77"/>
      <c r="M46" s="77"/>
    </row>
    <row r="47">
      <c r="A47" s="68">
        <v>34.0</v>
      </c>
      <c r="B47" s="132" t="s">
        <v>445</v>
      </c>
      <c r="C47" s="135">
        <v>45357.0</v>
      </c>
      <c r="D47" s="68" t="s">
        <v>150</v>
      </c>
      <c r="E47" s="68" t="s">
        <v>5</v>
      </c>
      <c r="F47" s="118" t="s">
        <v>398</v>
      </c>
      <c r="G47" s="68" t="s">
        <v>153</v>
      </c>
      <c r="H47" s="68">
        <v>1.0</v>
      </c>
      <c r="I47" s="77"/>
      <c r="J47" s="71" t="s">
        <v>393</v>
      </c>
      <c r="K47" s="77"/>
      <c r="L47" s="77"/>
      <c r="M47" s="77"/>
    </row>
    <row r="48">
      <c r="A48" s="68">
        <v>35.0</v>
      </c>
      <c r="B48" s="132" t="s">
        <v>446</v>
      </c>
      <c r="C48" s="135">
        <v>45357.0</v>
      </c>
      <c r="D48" s="68" t="s">
        <v>396</v>
      </c>
      <c r="E48" s="68" t="s">
        <v>5</v>
      </c>
      <c r="F48" s="118" t="s">
        <v>398</v>
      </c>
      <c r="G48" s="68" t="s">
        <v>153</v>
      </c>
      <c r="H48" s="68">
        <v>1.0</v>
      </c>
      <c r="I48" s="77"/>
      <c r="J48" s="71" t="s">
        <v>393</v>
      </c>
      <c r="K48" s="77"/>
      <c r="L48" s="77"/>
      <c r="M48" s="77"/>
    </row>
    <row r="49">
      <c r="A49" s="68">
        <v>36.0</v>
      </c>
      <c r="B49" s="132" t="s">
        <v>447</v>
      </c>
      <c r="C49" s="135">
        <v>45358.0</v>
      </c>
      <c r="D49" s="68" t="s">
        <v>150</v>
      </c>
      <c r="E49" s="68" t="s">
        <v>5</v>
      </c>
      <c r="F49" s="118" t="s">
        <v>392</v>
      </c>
      <c r="G49" s="68" t="s">
        <v>153</v>
      </c>
      <c r="H49" s="68">
        <v>1.0</v>
      </c>
      <c r="I49" s="77"/>
      <c r="J49" s="71" t="s">
        <v>393</v>
      </c>
      <c r="K49" s="77"/>
      <c r="L49" s="77"/>
      <c r="M49" s="77"/>
    </row>
    <row r="50">
      <c r="A50" s="68">
        <v>37.0</v>
      </c>
      <c r="B50" s="132" t="s">
        <v>448</v>
      </c>
      <c r="C50" s="135">
        <v>45359.0</v>
      </c>
      <c r="D50" s="68" t="s">
        <v>150</v>
      </c>
      <c r="E50" s="68" t="s">
        <v>402</v>
      </c>
      <c r="F50" s="118" t="s">
        <v>449</v>
      </c>
      <c r="G50" s="68" t="s">
        <v>153</v>
      </c>
      <c r="H50" s="68">
        <v>1.0</v>
      </c>
      <c r="I50" s="77"/>
      <c r="J50" s="71" t="s">
        <v>393</v>
      </c>
      <c r="K50" s="77"/>
      <c r="L50" s="77"/>
      <c r="M50" s="77"/>
    </row>
    <row r="51">
      <c r="A51" s="68">
        <v>38.0</v>
      </c>
      <c r="B51" s="132" t="s">
        <v>450</v>
      </c>
      <c r="C51" s="135">
        <v>45366.0</v>
      </c>
      <c r="D51" s="68" t="s">
        <v>396</v>
      </c>
      <c r="E51" s="68" t="s">
        <v>402</v>
      </c>
      <c r="F51" s="118" t="s">
        <v>451</v>
      </c>
      <c r="G51" s="68" t="s">
        <v>153</v>
      </c>
      <c r="H51" s="68">
        <v>1.0</v>
      </c>
      <c r="I51" s="77"/>
      <c r="J51" s="71" t="s">
        <v>393</v>
      </c>
      <c r="K51" s="77"/>
      <c r="L51" s="77"/>
      <c r="M51" s="77"/>
    </row>
    <row r="52">
      <c r="A52" s="68">
        <v>39.0</v>
      </c>
      <c r="B52" s="132" t="s">
        <v>452</v>
      </c>
      <c r="C52" s="135">
        <v>45366.0</v>
      </c>
      <c r="D52" s="68" t="s">
        <v>150</v>
      </c>
      <c r="E52" s="68" t="s">
        <v>5</v>
      </c>
      <c r="F52" s="118" t="s">
        <v>451</v>
      </c>
      <c r="G52" s="68" t="s">
        <v>153</v>
      </c>
      <c r="H52" s="68">
        <v>1.0</v>
      </c>
      <c r="I52" s="77"/>
      <c r="J52" s="71" t="s">
        <v>393</v>
      </c>
      <c r="K52" s="77"/>
      <c r="L52" s="77"/>
      <c r="M52" s="77"/>
    </row>
    <row r="53">
      <c r="A53" s="68">
        <v>40.0</v>
      </c>
      <c r="B53" s="132" t="s">
        <v>453</v>
      </c>
      <c r="C53" s="135">
        <v>45366.0</v>
      </c>
      <c r="D53" s="68" t="s">
        <v>396</v>
      </c>
      <c r="E53" s="68" t="s">
        <v>402</v>
      </c>
      <c r="F53" s="118" t="s">
        <v>451</v>
      </c>
      <c r="G53" s="68" t="s">
        <v>153</v>
      </c>
      <c r="H53" s="68">
        <v>1.0</v>
      </c>
      <c r="I53" s="77"/>
      <c r="J53" s="71" t="s">
        <v>393</v>
      </c>
      <c r="K53" s="77"/>
      <c r="L53" s="77"/>
      <c r="M53" s="77"/>
    </row>
    <row r="54">
      <c r="A54" s="68">
        <v>41.0</v>
      </c>
      <c r="B54" s="132" t="s">
        <v>454</v>
      </c>
      <c r="C54" s="135">
        <v>45378.0</v>
      </c>
      <c r="D54" s="68" t="s">
        <v>150</v>
      </c>
      <c r="E54" s="68" t="s">
        <v>402</v>
      </c>
      <c r="F54" s="118" t="s">
        <v>455</v>
      </c>
      <c r="G54" s="68" t="s">
        <v>153</v>
      </c>
      <c r="H54" s="68">
        <v>1.0</v>
      </c>
      <c r="I54" s="77"/>
      <c r="J54" s="71" t="s">
        <v>393</v>
      </c>
      <c r="K54" s="77"/>
      <c r="L54" s="77"/>
      <c r="M54" s="77"/>
    </row>
    <row r="55">
      <c r="A55" s="68">
        <v>42.0</v>
      </c>
      <c r="B55" s="132" t="s">
        <v>456</v>
      </c>
      <c r="C55" s="135">
        <v>45414.0</v>
      </c>
      <c r="D55" s="68" t="s">
        <v>150</v>
      </c>
      <c r="E55" s="68" t="s">
        <v>402</v>
      </c>
      <c r="F55" s="118" t="s">
        <v>457</v>
      </c>
      <c r="G55" s="68" t="s">
        <v>153</v>
      </c>
      <c r="H55" s="68">
        <v>1.0</v>
      </c>
      <c r="I55" s="77"/>
      <c r="J55" s="71" t="s">
        <v>393</v>
      </c>
      <c r="K55" s="77"/>
      <c r="L55" s="77"/>
      <c r="M55" s="77"/>
    </row>
    <row r="56">
      <c r="A56" s="68">
        <v>43.0</v>
      </c>
      <c r="B56" s="142" t="s">
        <v>458</v>
      </c>
      <c r="C56" s="135">
        <v>45415.0</v>
      </c>
      <c r="D56" s="68" t="s">
        <v>150</v>
      </c>
      <c r="E56" s="68" t="s">
        <v>402</v>
      </c>
      <c r="F56" s="118" t="s">
        <v>459</v>
      </c>
      <c r="G56" s="68" t="s">
        <v>153</v>
      </c>
      <c r="H56" s="68">
        <v>1.0</v>
      </c>
      <c r="I56" s="77"/>
      <c r="J56" s="71" t="s">
        <v>393</v>
      </c>
      <c r="K56" s="77"/>
      <c r="L56" s="77"/>
      <c r="M56" s="77"/>
    </row>
    <row r="57">
      <c r="A57" s="68">
        <v>44.0</v>
      </c>
      <c r="B57" s="132" t="s">
        <v>460</v>
      </c>
      <c r="C57" s="135">
        <v>45415.0</v>
      </c>
      <c r="D57" s="68" t="s">
        <v>150</v>
      </c>
      <c r="E57" s="68" t="s">
        <v>402</v>
      </c>
      <c r="F57" s="118" t="s">
        <v>459</v>
      </c>
      <c r="G57" s="68" t="s">
        <v>153</v>
      </c>
      <c r="H57" s="68">
        <v>1.0</v>
      </c>
      <c r="I57" s="77"/>
      <c r="J57" s="71" t="s">
        <v>393</v>
      </c>
      <c r="K57" s="77"/>
      <c r="L57" s="77"/>
      <c r="M57" s="77"/>
    </row>
    <row r="58">
      <c r="A58" s="68">
        <v>45.0</v>
      </c>
      <c r="B58" s="143" t="s">
        <v>461</v>
      </c>
      <c r="C58" s="135">
        <v>45443.0</v>
      </c>
      <c r="D58" s="68" t="s">
        <v>150</v>
      </c>
      <c r="E58" s="68" t="s">
        <v>402</v>
      </c>
      <c r="F58" s="118" t="s">
        <v>462</v>
      </c>
      <c r="G58" s="68" t="s">
        <v>153</v>
      </c>
      <c r="H58" s="68">
        <v>1.0</v>
      </c>
      <c r="I58" s="77"/>
      <c r="J58" s="71" t="s">
        <v>393</v>
      </c>
      <c r="K58" s="77"/>
      <c r="L58" s="77"/>
      <c r="M58" s="77"/>
    </row>
    <row r="59">
      <c r="A59" s="68">
        <v>46.0</v>
      </c>
      <c r="B59" s="69" t="s">
        <v>463</v>
      </c>
      <c r="C59" s="68" t="s">
        <v>464</v>
      </c>
      <c r="D59" s="68" t="s">
        <v>150</v>
      </c>
      <c r="E59" s="68" t="s">
        <v>402</v>
      </c>
      <c r="F59" s="118" t="s">
        <v>465</v>
      </c>
      <c r="G59" s="68" t="s">
        <v>153</v>
      </c>
      <c r="H59" s="68">
        <v>1.0</v>
      </c>
      <c r="I59" s="77"/>
      <c r="J59" s="71" t="s">
        <v>393</v>
      </c>
      <c r="K59" s="77"/>
      <c r="L59" s="77"/>
      <c r="M59" s="77"/>
    </row>
    <row r="60">
      <c r="A60" s="77"/>
      <c r="B60" s="132"/>
      <c r="C60" s="135"/>
      <c r="D60" s="101"/>
      <c r="E60" s="68"/>
      <c r="F60" s="144"/>
      <c r="G60" s="77"/>
      <c r="H60" s="77"/>
      <c r="I60" s="77"/>
      <c r="J60" s="145"/>
      <c r="K60" s="77"/>
      <c r="L60" s="77"/>
      <c r="M60" s="77"/>
    </row>
    <row r="61">
      <c r="A61" s="77"/>
      <c r="B61" s="132"/>
      <c r="C61" s="135"/>
      <c r="D61" s="101"/>
      <c r="E61" s="68"/>
      <c r="F61" s="144"/>
      <c r="G61" s="77"/>
      <c r="H61" s="77"/>
      <c r="I61" s="77"/>
      <c r="J61" s="145"/>
      <c r="K61" s="77"/>
      <c r="L61" s="77"/>
      <c r="M61" s="77"/>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row r="1004">
      <c r="B1004" s="46"/>
      <c r="K1004" s="83"/>
    </row>
    <row r="1005">
      <c r="B1005" s="46"/>
      <c r="K1005" s="83"/>
    </row>
    <row r="1006">
      <c r="B1006" s="46"/>
      <c r="K1006" s="83"/>
    </row>
  </sheetData>
  <mergeCells count="1">
    <mergeCell ref="K12:M12"/>
  </mergeCells>
  <dataValidations>
    <dataValidation type="list" allowBlank="1" showErrorMessage="1" sqref="K14:K1006">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 r:id="rId25" ref="F38"/>
    <hyperlink r:id="rId26" ref="F39"/>
    <hyperlink r:id="rId27" ref="F40"/>
    <hyperlink r:id="rId28" ref="F41"/>
    <hyperlink r:id="rId29" ref="F42"/>
    <hyperlink r:id="rId30" ref="F43"/>
    <hyperlink r:id="rId31" ref="F44"/>
    <hyperlink r:id="rId32" ref="F45"/>
    <hyperlink r:id="rId33" ref="F46"/>
    <hyperlink r:id="rId34" ref="F47"/>
    <hyperlink r:id="rId35" ref="F48"/>
    <hyperlink r:id="rId36" ref="F49"/>
    <hyperlink r:id="rId37" ref="F50"/>
    <hyperlink r:id="rId38" ref="F51"/>
    <hyperlink r:id="rId39" ref="F52"/>
    <hyperlink r:id="rId40" ref="F53"/>
    <hyperlink r:id="rId41" ref="F54"/>
    <hyperlink r:id="rId42" ref="F55"/>
    <hyperlink r:id="rId43" ref="F56"/>
    <hyperlink r:id="rId44" ref="F57"/>
    <hyperlink r:id="rId45" ref="F58"/>
    <hyperlink r:id="rId46" ref="F59"/>
  </hyperlinks>
  <drawing r:id="rId4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min="9"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21" t="s">
        <v>30</v>
      </c>
      <c r="F4" s="87"/>
    </row>
    <row r="5">
      <c r="B5" s="41" t="s">
        <v>123</v>
      </c>
      <c r="C5" s="42" t="s">
        <v>124</v>
      </c>
    </row>
    <row r="6">
      <c r="B6" s="41" t="s">
        <v>125</v>
      </c>
      <c r="C6" s="42" t="s">
        <v>332</v>
      </c>
    </row>
    <row r="7">
      <c r="B7" s="41" t="s">
        <v>127</v>
      </c>
    </row>
    <row r="8">
      <c r="B8" s="41" t="s">
        <v>129</v>
      </c>
      <c r="C8" s="90" t="s">
        <v>187</v>
      </c>
    </row>
    <row r="9">
      <c r="B9" s="41" t="s">
        <v>131</v>
      </c>
      <c r="C9" s="42" t="s">
        <v>22</v>
      </c>
    </row>
    <row r="10">
      <c r="B10" s="41" t="s">
        <v>133</v>
      </c>
      <c r="C10" s="84">
        <f>SUM(I:I)</f>
        <v>66</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146">
        <v>1.0</v>
      </c>
      <c r="B14" s="138" t="s">
        <v>466</v>
      </c>
      <c r="C14" s="147">
        <v>45296.0</v>
      </c>
      <c r="D14" s="148" t="s">
        <v>467</v>
      </c>
      <c r="E14" s="149" t="s">
        <v>468</v>
      </c>
      <c r="F14" s="150" t="s">
        <v>469</v>
      </c>
      <c r="G14" s="148" t="s">
        <v>153</v>
      </c>
      <c r="H14" s="148">
        <v>1.0</v>
      </c>
      <c r="I14" s="117">
        <f t="shared" ref="I14:I39" si="1">IF(K14="YES",H14,0)</f>
        <v>1</v>
      </c>
      <c r="J14" s="146" t="s">
        <v>154</v>
      </c>
      <c r="K14" s="149" t="s">
        <v>155</v>
      </c>
      <c r="L14" s="151">
        <v>45473.0</v>
      </c>
      <c r="M14" s="152"/>
      <c r="N14" s="153"/>
      <c r="O14" s="153"/>
      <c r="P14" s="153"/>
      <c r="Q14" s="153"/>
      <c r="R14" s="153"/>
      <c r="S14" s="153"/>
      <c r="T14" s="153"/>
      <c r="U14" s="153"/>
      <c r="V14" s="153"/>
      <c r="W14" s="153"/>
      <c r="X14" s="153"/>
      <c r="Y14" s="153"/>
      <c r="Z14" s="153"/>
      <c r="AA14" s="153"/>
    </row>
    <row r="15">
      <c r="A15" s="146">
        <v>2.0</v>
      </c>
      <c r="B15" s="154" t="s">
        <v>470</v>
      </c>
      <c r="C15" s="147">
        <v>45301.0</v>
      </c>
      <c r="D15" s="146" t="s">
        <v>471</v>
      </c>
      <c r="E15" s="117" t="s">
        <v>402</v>
      </c>
      <c r="F15" s="155" t="s">
        <v>191</v>
      </c>
      <c r="G15" s="146" t="s">
        <v>169</v>
      </c>
      <c r="H15" s="156">
        <v>4.0</v>
      </c>
      <c r="I15" s="117">
        <f t="shared" si="1"/>
        <v>4</v>
      </c>
      <c r="J15" s="146" t="s">
        <v>154</v>
      </c>
      <c r="K15" s="149" t="s">
        <v>155</v>
      </c>
      <c r="L15" s="151">
        <v>45473.0</v>
      </c>
      <c r="M15" s="148"/>
      <c r="N15" s="153"/>
      <c r="O15" s="153"/>
      <c r="P15" s="153"/>
      <c r="Q15" s="153"/>
      <c r="R15" s="153"/>
      <c r="S15" s="153"/>
      <c r="T15" s="153"/>
      <c r="U15" s="153"/>
      <c r="V15" s="153"/>
      <c r="W15" s="153"/>
      <c r="X15" s="153"/>
      <c r="Y15" s="153"/>
      <c r="Z15" s="153"/>
      <c r="AA15" s="153"/>
    </row>
    <row r="16">
      <c r="A16" s="146">
        <v>3.0</v>
      </c>
      <c r="B16" s="154" t="s">
        <v>472</v>
      </c>
      <c r="C16" s="147">
        <v>45303.0</v>
      </c>
      <c r="D16" s="146" t="s">
        <v>471</v>
      </c>
      <c r="E16" s="117" t="s">
        <v>402</v>
      </c>
      <c r="F16" s="155" t="s">
        <v>194</v>
      </c>
      <c r="G16" s="146" t="s">
        <v>169</v>
      </c>
      <c r="H16" s="156">
        <v>4.0</v>
      </c>
      <c r="I16" s="117">
        <f t="shared" si="1"/>
        <v>4</v>
      </c>
      <c r="J16" s="146" t="s">
        <v>154</v>
      </c>
      <c r="K16" s="149" t="s">
        <v>155</v>
      </c>
      <c r="L16" s="151">
        <v>45473.0</v>
      </c>
      <c r="M16" s="148"/>
      <c r="N16" s="153"/>
      <c r="O16" s="153"/>
      <c r="P16" s="153"/>
      <c r="Q16" s="153"/>
      <c r="R16" s="153"/>
      <c r="S16" s="153"/>
      <c r="T16" s="153"/>
      <c r="U16" s="153"/>
      <c r="V16" s="153"/>
      <c r="W16" s="153"/>
      <c r="X16" s="153"/>
      <c r="Y16" s="153"/>
      <c r="Z16" s="153"/>
      <c r="AA16" s="153"/>
    </row>
    <row r="17">
      <c r="A17" s="146">
        <v>4.0</v>
      </c>
      <c r="B17" s="154" t="s">
        <v>473</v>
      </c>
      <c r="C17" s="147">
        <v>45308.0</v>
      </c>
      <c r="D17" s="146" t="s">
        <v>471</v>
      </c>
      <c r="E17" s="117" t="s">
        <v>402</v>
      </c>
      <c r="F17" s="155" t="s">
        <v>196</v>
      </c>
      <c r="G17" s="146" t="s">
        <v>169</v>
      </c>
      <c r="H17" s="156">
        <v>4.0</v>
      </c>
      <c r="I17" s="117">
        <f t="shared" si="1"/>
        <v>4</v>
      </c>
      <c r="J17" s="146" t="s">
        <v>154</v>
      </c>
      <c r="K17" s="149" t="s">
        <v>155</v>
      </c>
      <c r="L17" s="151">
        <v>45473.0</v>
      </c>
      <c r="M17" s="148"/>
      <c r="N17" s="153"/>
      <c r="O17" s="153"/>
      <c r="P17" s="153"/>
      <c r="Q17" s="153"/>
      <c r="R17" s="153"/>
      <c r="S17" s="153"/>
      <c r="T17" s="153"/>
      <c r="U17" s="153"/>
      <c r="V17" s="153"/>
      <c r="W17" s="153"/>
      <c r="X17" s="153"/>
      <c r="Y17" s="153"/>
      <c r="Z17" s="153"/>
      <c r="AA17" s="153"/>
    </row>
    <row r="18">
      <c r="A18" s="146">
        <v>5.0</v>
      </c>
      <c r="B18" s="154" t="s">
        <v>474</v>
      </c>
      <c r="C18" s="147">
        <v>45310.0</v>
      </c>
      <c r="D18" s="146" t="s">
        <v>471</v>
      </c>
      <c r="E18" s="117" t="s">
        <v>402</v>
      </c>
      <c r="F18" s="155" t="s">
        <v>199</v>
      </c>
      <c r="G18" s="146" t="s">
        <v>169</v>
      </c>
      <c r="H18" s="156">
        <v>4.0</v>
      </c>
      <c r="I18" s="117">
        <f t="shared" si="1"/>
        <v>4</v>
      </c>
      <c r="J18" s="146" t="s">
        <v>154</v>
      </c>
      <c r="K18" s="149" t="s">
        <v>155</v>
      </c>
      <c r="L18" s="151">
        <v>45473.0</v>
      </c>
      <c r="M18" s="140"/>
      <c r="N18" s="157"/>
      <c r="O18" s="158"/>
      <c r="P18" s="153"/>
      <c r="Q18" s="153"/>
      <c r="R18" s="153"/>
      <c r="S18" s="153"/>
      <c r="T18" s="153"/>
      <c r="U18" s="153"/>
      <c r="V18" s="153"/>
      <c r="W18" s="153"/>
      <c r="X18" s="153"/>
      <c r="Y18" s="153"/>
      <c r="Z18" s="153"/>
      <c r="AA18" s="153"/>
    </row>
    <row r="19">
      <c r="A19" s="146">
        <v>6.0</v>
      </c>
      <c r="B19" s="154" t="s">
        <v>475</v>
      </c>
      <c r="C19" s="147">
        <v>45314.0</v>
      </c>
      <c r="D19" s="146" t="s">
        <v>471</v>
      </c>
      <c r="E19" s="117" t="s">
        <v>476</v>
      </c>
      <c r="F19" s="155" t="s">
        <v>202</v>
      </c>
      <c r="G19" s="146" t="s">
        <v>169</v>
      </c>
      <c r="H19" s="156">
        <v>4.0</v>
      </c>
      <c r="I19" s="117">
        <f t="shared" si="1"/>
        <v>4</v>
      </c>
      <c r="J19" s="146" t="s">
        <v>154</v>
      </c>
      <c r="K19" s="149" t="s">
        <v>155</v>
      </c>
      <c r="L19" s="151">
        <v>45473.0</v>
      </c>
      <c r="M19" s="152"/>
      <c r="N19" s="153"/>
      <c r="O19" s="153"/>
      <c r="P19" s="153"/>
      <c r="Q19" s="153"/>
      <c r="R19" s="153"/>
      <c r="S19" s="153"/>
      <c r="T19" s="153"/>
      <c r="U19" s="153"/>
      <c r="V19" s="153"/>
      <c r="W19" s="153"/>
      <c r="X19" s="153"/>
      <c r="Y19" s="153"/>
      <c r="Z19" s="153"/>
      <c r="AA19" s="153"/>
    </row>
    <row r="20">
      <c r="A20" s="146">
        <v>7.0</v>
      </c>
      <c r="B20" s="154" t="s">
        <v>349</v>
      </c>
      <c r="C20" s="147">
        <v>45329.0</v>
      </c>
      <c r="D20" s="146" t="s">
        <v>467</v>
      </c>
      <c r="E20" s="117" t="s">
        <v>402</v>
      </c>
      <c r="F20" s="155" t="s">
        <v>208</v>
      </c>
      <c r="G20" s="146" t="s">
        <v>209</v>
      </c>
      <c r="H20" s="156">
        <v>5.0</v>
      </c>
      <c r="I20" s="117">
        <f t="shared" si="1"/>
        <v>5</v>
      </c>
      <c r="J20" s="146" t="s">
        <v>170</v>
      </c>
      <c r="K20" s="149" t="s">
        <v>155</v>
      </c>
      <c r="L20" s="151">
        <v>45473.0</v>
      </c>
      <c r="M20" s="148"/>
      <c r="N20" s="153"/>
      <c r="O20" s="153"/>
      <c r="P20" s="153"/>
      <c r="Q20" s="153"/>
      <c r="R20" s="153"/>
      <c r="S20" s="153"/>
      <c r="T20" s="153"/>
      <c r="U20" s="153"/>
      <c r="V20" s="153"/>
      <c r="W20" s="153"/>
      <c r="X20" s="153"/>
      <c r="Y20" s="153"/>
      <c r="Z20" s="153"/>
      <c r="AA20" s="153"/>
    </row>
    <row r="21">
      <c r="A21" s="146">
        <v>8.0</v>
      </c>
      <c r="B21" s="138" t="s">
        <v>477</v>
      </c>
      <c r="C21" s="147">
        <v>45345.0</v>
      </c>
      <c r="D21" s="148" t="s">
        <v>467</v>
      </c>
      <c r="E21" s="117" t="s">
        <v>402</v>
      </c>
      <c r="F21" s="150" t="s">
        <v>478</v>
      </c>
      <c r="G21" s="148" t="s">
        <v>153</v>
      </c>
      <c r="H21" s="148">
        <v>1.0</v>
      </c>
      <c r="I21" s="117">
        <f t="shared" si="1"/>
        <v>1</v>
      </c>
      <c r="J21" s="146" t="s">
        <v>154</v>
      </c>
      <c r="K21" s="149" t="s">
        <v>155</v>
      </c>
      <c r="L21" s="151">
        <v>45473.0</v>
      </c>
      <c r="M21" s="152"/>
      <c r="N21" s="153"/>
      <c r="O21" s="153"/>
      <c r="P21" s="153"/>
      <c r="Q21" s="153"/>
      <c r="R21" s="153"/>
      <c r="S21" s="153"/>
      <c r="T21" s="153"/>
      <c r="U21" s="153"/>
      <c r="V21" s="153"/>
      <c r="W21" s="153"/>
      <c r="X21" s="153"/>
      <c r="Y21" s="153"/>
      <c r="Z21" s="153"/>
      <c r="AA21" s="153"/>
    </row>
    <row r="22">
      <c r="A22" s="146">
        <v>9.0</v>
      </c>
      <c r="B22" s="154" t="s">
        <v>479</v>
      </c>
      <c r="C22" s="147">
        <v>45352.0</v>
      </c>
      <c r="D22" s="146" t="s">
        <v>480</v>
      </c>
      <c r="E22" s="156" t="s">
        <v>312</v>
      </c>
      <c r="F22" s="155" t="s">
        <v>481</v>
      </c>
      <c r="G22" s="146" t="s">
        <v>245</v>
      </c>
      <c r="H22" s="156">
        <v>5.0</v>
      </c>
      <c r="I22" s="117">
        <f t="shared" si="1"/>
        <v>5</v>
      </c>
      <c r="J22" s="146" t="s">
        <v>295</v>
      </c>
      <c r="K22" s="149" t="s">
        <v>155</v>
      </c>
      <c r="L22" s="151">
        <v>45473.0</v>
      </c>
      <c r="M22" s="152"/>
      <c r="N22" s="153"/>
      <c r="O22" s="153"/>
      <c r="P22" s="153"/>
      <c r="Q22" s="153"/>
      <c r="R22" s="153"/>
      <c r="S22" s="153"/>
      <c r="T22" s="153"/>
      <c r="U22" s="153"/>
      <c r="V22" s="153"/>
      <c r="W22" s="153"/>
      <c r="X22" s="153"/>
      <c r="Y22" s="153"/>
      <c r="Z22" s="153"/>
      <c r="AA22" s="153"/>
    </row>
    <row r="23">
      <c r="A23" s="146">
        <v>10.0</v>
      </c>
      <c r="B23" s="154" t="s">
        <v>279</v>
      </c>
      <c r="C23" s="147">
        <v>45357.0</v>
      </c>
      <c r="D23" s="146" t="s">
        <v>482</v>
      </c>
      <c r="E23" s="117" t="s">
        <v>225</v>
      </c>
      <c r="F23" s="155" t="s">
        <v>483</v>
      </c>
      <c r="G23" s="146" t="s">
        <v>169</v>
      </c>
      <c r="H23" s="156">
        <v>6.0</v>
      </c>
      <c r="I23" s="117">
        <f t="shared" si="1"/>
        <v>6</v>
      </c>
      <c r="J23" s="146" t="s">
        <v>154</v>
      </c>
      <c r="K23" s="149" t="s">
        <v>155</v>
      </c>
      <c r="L23" s="151">
        <v>45473.0</v>
      </c>
      <c r="M23" s="152"/>
      <c r="N23" s="153"/>
      <c r="O23" s="153"/>
      <c r="P23" s="153"/>
      <c r="Q23" s="153"/>
      <c r="R23" s="153"/>
      <c r="S23" s="153"/>
      <c r="T23" s="153"/>
      <c r="U23" s="153"/>
      <c r="V23" s="153"/>
      <c r="W23" s="153"/>
      <c r="X23" s="153"/>
      <c r="Y23" s="153"/>
      <c r="Z23" s="153"/>
      <c r="AA23" s="153"/>
    </row>
    <row r="24">
      <c r="A24" s="146">
        <v>11.0</v>
      </c>
      <c r="B24" s="159" t="s">
        <v>484</v>
      </c>
      <c r="C24" s="147">
        <v>45358.0</v>
      </c>
      <c r="D24" s="146" t="s">
        <v>467</v>
      </c>
      <c r="E24" s="117" t="s">
        <v>402</v>
      </c>
      <c r="F24" s="160" t="s">
        <v>485</v>
      </c>
      <c r="G24" s="161" t="s">
        <v>153</v>
      </c>
      <c r="H24" s="156">
        <v>1.0</v>
      </c>
      <c r="I24" s="117">
        <f t="shared" si="1"/>
        <v>1</v>
      </c>
      <c r="J24" s="146" t="s">
        <v>170</v>
      </c>
      <c r="K24" s="149" t="s">
        <v>155</v>
      </c>
      <c r="L24" s="151">
        <v>45473.0</v>
      </c>
      <c r="M24" s="152"/>
      <c r="N24" s="153"/>
      <c r="O24" s="153"/>
      <c r="P24" s="153"/>
      <c r="Q24" s="153"/>
      <c r="R24" s="153"/>
      <c r="S24" s="153"/>
      <c r="T24" s="153"/>
      <c r="U24" s="153"/>
      <c r="V24" s="153"/>
      <c r="W24" s="153"/>
      <c r="X24" s="153"/>
      <c r="Y24" s="153"/>
      <c r="Z24" s="153"/>
      <c r="AA24" s="153"/>
    </row>
    <row r="25">
      <c r="A25" s="146">
        <v>12.0</v>
      </c>
      <c r="B25" s="138" t="s">
        <v>316</v>
      </c>
      <c r="C25" s="147">
        <v>45359.0</v>
      </c>
      <c r="D25" s="148" t="s">
        <v>471</v>
      </c>
      <c r="E25" s="149" t="s">
        <v>468</v>
      </c>
      <c r="F25" s="162" t="s">
        <v>486</v>
      </c>
      <c r="G25" s="148" t="s">
        <v>153</v>
      </c>
      <c r="H25" s="148">
        <v>1.0</v>
      </c>
      <c r="I25" s="117">
        <f t="shared" si="1"/>
        <v>1</v>
      </c>
      <c r="J25" s="146" t="s">
        <v>154</v>
      </c>
      <c r="K25" s="149" t="s">
        <v>155</v>
      </c>
      <c r="L25" s="151">
        <v>45473.0</v>
      </c>
      <c r="M25" s="152"/>
      <c r="N25" s="153"/>
      <c r="O25" s="153"/>
      <c r="P25" s="153"/>
      <c r="Q25" s="153"/>
      <c r="R25" s="153"/>
      <c r="S25" s="153"/>
      <c r="T25" s="153"/>
      <c r="U25" s="153"/>
      <c r="V25" s="153"/>
      <c r="W25" s="153"/>
      <c r="X25" s="153"/>
      <c r="Y25" s="153"/>
      <c r="Z25" s="153"/>
      <c r="AA25" s="153"/>
    </row>
    <row r="26">
      <c r="A26" s="146">
        <v>13.0</v>
      </c>
      <c r="B26" s="138" t="s">
        <v>487</v>
      </c>
      <c r="C26" s="147">
        <v>45378.0</v>
      </c>
      <c r="D26" s="148" t="s">
        <v>467</v>
      </c>
      <c r="E26" s="117" t="s">
        <v>402</v>
      </c>
      <c r="F26" s="150" t="s">
        <v>217</v>
      </c>
      <c r="G26" s="148" t="s">
        <v>153</v>
      </c>
      <c r="H26" s="148">
        <v>1.0</v>
      </c>
      <c r="I26" s="117">
        <f t="shared" si="1"/>
        <v>1</v>
      </c>
      <c r="J26" s="146" t="s">
        <v>154</v>
      </c>
      <c r="K26" s="149" t="s">
        <v>155</v>
      </c>
      <c r="L26" s="151">
        <v>45473.0</v>
      </c>
      <c r="M26" s="152"/>
      <c r="N26" s="153"/>
      <c r="O26" s="153"/>
      <c r="P26" s="153"/>
      <c r="Q26" s="153"/>
      <c r="R26" s="153"/>
      <c r="S26" s="153"/>
      <c r="T26" s="153"/>
      <c r="U26" s="153"/>
      <c r="V26" s="153"/>
      <c r="W26" s="153"/>
      <c r="X26" s="153"/>
      <c r="Y26" s="153"/>
      <c r="Z26" s="153"/>
      <c r="AA26" s="153"/>
    </row>
    <row r="27">
      <c r="A27" s="146">
        <v>14.0</v>
      </c>
      <c r="B27" s="138" t="s">
        <v>488</v>
      </c>
      <c r="C27" s="147">
        <v>45386.0</v>
      </c>
      <c r="D27" s="148" t="s">
        <v>467</v>
      </c>
      <c r="E27" s="117" t="s">
        <v>402</v>
      </c>
      <c r="F27" s="150" t="s">
        <v>489</v>
      </c>
      <c r="G27" s="148" t="s">
        <v>153</v>
      </c>
      <c r="H27" s="148">
        <v>1.0</v>
      </c>
      <c r="I27" s="117">
        <f t="shared" si="1"/>
        <v>1</v>
      </c>
      <c r="J27" s="146" t="s">
        <v>154</v>
      </c>
      <c r="K27" s="149" t="s">
        <v>155</v>
      </c>
      <c r="L27" s="151">
        <v>45473.0</v>
      </c>
      <c r="M27" s="152"/>
      <c r="N27" s="153"/>
      <c r="O27" s="153"/>
      <c r="P27" s="153"/>
      <c r="Q27" s="153"/>
      <c r="R27" s="153"/>
      <c r="S27" s="153"/>
      <c r="T27" s="153"/>
      <c r="U27" s="153"/>
      <c r="V27" s="153"/>
      <c r="W27" s="153"/>
      <c r="X27" s="153"/>
      <c r="Y27" s="153"/>
      <c r="Z27" s="153"/>
      <c r="AA27" s="153"/>
    </row>
    <row r="28">
      <c r="A28" s="146">
        <v>15.0</v>
      </c>
      <c r="B28" s="138" t="s">
        <v>490</v>
      </c>
      <c r="C28" s="147">
        <v>45406.0</v>
      </c>
      <c r="D28" s="148" t="s">
        <v>491</v>
      </c>
      <c r="E28" s="117" t="s">
        <v>476</v>
      </c>
      <c r="F28" s="150" t="s">
        <v>223</v>
      </c>
      <c r="G28" s="146" t="s">
        <v>169</v>
      </c>
      <c r="H28" s="148">
        <v>4.0</v>
      </c>
      <c r="I28" s="117">
        <f t="shared" si="1"/>
        <v>4</v>
      </c>
      <c r="J28" s="146" t="s">
        <v>154</v>
      </c>
      <c r="K28" s="149" t="s">
        <v>155</v>
      </c>
      <c r="L28" s="151">
        <v>45473.0</v>
      </c>
      <c r="M28" s="152"/>
      <c r="N28" s="153"/>
      <c r="O28" s="153"/>
      <c r="P28" s="153"/>
      <c r="Q28" s="153"/>
      <c r="R28" s="153"/>
      <c r="S28" s="153"/>
      <c r="T28" s="153"/>
      <c r="U28" s="153"/>
      <c r="V28" s="153"/>
      <c r="W28" s="153"/>
      <c r="X28" s="153"/>
      <c r="Y28" s="153"/>
      <c r="Z28" s="153"/>
      <c r="AA28" s="153"/>
    </row>
    <row r="29">
      <c r="A29" s="146">
        <v>16.0</v>
      </c>
      <c r="B29" s="138" t="s">
        <v>492</v>
      </c>
      <c r="C29" s="147">
        <v>45411.0</v>
      </c>
      <c r="D29" s="148" t="s">
        <v>493</v>
      </c>
      <c r="E29" s="117" t="s">
        <v>476</v>
      </c>
      <c r="F29" s="150" t="s">
        <v>494</v>
      </c>
      <c r="G29" s="146" t="s">
        <v>169</v>
      </c>
      <c r="H29" s="148">
        <v>10.0</v>
      </c>
      <c r="I29" s="117">
        <f t="shared" si="1"/>
        <v>10</v>
      </c>
      <c r="J29" s="146" t="s">
        <v>154</v>
      </c>
      <c r="K29" s="149" t="s">
        <v>155</v>
      </c>
      <c r="L29" s="151">
        <v>45473.0</v>
      </c>
      <c r="M29" s="152"/>
      <c r="N29" s="153"/>
      <c r="O29" s="153"/>
      <c r="P29" s="153"/>
      <c r="Q29" s="153"/>
      <c r="R29" s="153"/>
      <c r="S29" s="153"/>
      <c r="T29" s="153"/>
      <c r="U29" s="153"/>
      <c r="V29" s="153"/>
      <c r="W29" s="153"/>
      <c r="X29" s="153"/>
      <c r="Y29" s="153"/>
      <c r="Z29" s="153"/>
      <c r="AA29" s="153"/>
    </row>
    <row r="30">
      <c r="A30" s="146">
        <v>17.0</v>
      </c>
      <c r="B30" s="138" t="s">
        <v>495</v>
      </c>
      <c r="C30" s="147">
        <v>45421.0</v>
      </c>
      <c r="D30" s="148" t="s">
        <v>493</v>
      </c>
      <c r="E30" s="117" t="s">
        <v>476</v>
      </c>
      <c r="F30" s="150" t="s">
        <v>496</v>
      </c>
      <c r="G30" s="146" t="s">
        <v>169</v>
      </c>
      <c r="H30" s="148">
        <v>10.0</v>
      </c>
      <c r="I30" s="117">
        <f t="shared" si="1"/>
        <v>10</v>
      </c>
      <c r="J30" s="146" t="s">
        <v>154</v>
      </c>
      <c r="K30" s="149" t="s">
        <v>155</v>
      </c>
      <c r="L30" s="151">
        <v>45473.0</v>
      </c>
      <c r="M30" s="152"/>
      <c r="N30" s="153"/>
      <c r="O30" s="153"/>
      <c r="P30" s="153"/>
      <c r="Q30" s="153"/>
      <c r="R30" s="153"/>
      <c r="S30" s="153"/>
      <c r="T30" s="153"/>
      <c r="U30" s="153"/>
      <c r="V30" s="153"/>
      <c r="W30" s="153"/>
      <c r="X30" s="153"/>
      <c r="Y30" s="153"/>
      <c r="Z30" s="153"/>
      <c r="AA30" s="153"/>
    </row>
    <row r="31">
      <c r="A31" s="77"/>
      <c r="B31" s="163"/>
      <c r="C31" s="70"/>
      <c r="D31" s="101"/>
      <c r="E31" s="77"/>
      <c r="F31" s="77"/>
      <c r="G31" s="101"/>
      <c r="H31" s="77"/>
      <c r="I31" s="63">
        <f t="shared" si="1"/>
        <v>0</v>
      </c>
      <c r="J31" s="77"/>
      <c r="K31" s="77"/>
      <c r="L31" s="77"/>
      <c r="M31" s="77"/>
    </row>
    <row r="32">
      <c r="A32" s="77"/>
      <c r="B32" s="163"/>
      <c r="C32" s="70"/>
      <c r="D32" s="101"/>
      <c r="E32" s="77"/>
      <c r="F32" s="77"/>
      <c r="G32" s="101"/>
      <c r="H32" s="77"/>
      <c r="I32" s="63">
        <f t="shared" si="1"/>
        <v>0</v>
      </c>
      <c r="J32" s="77"/>
      <c r="K32" s="77"/>
      <c r="L32" s="77"/>
      <c r="M32" s="77"/>
    </row>
    <row r="33">
      <c r="A33" s="77"/>
      <c r="B33" s="163"/>
      <c r="C33" s="70"/>
      <c r="D33" s="101"/>
      <c r="E33" s="77"/>
      <c r="F33" s="77"/>
      <c r="G33" s="101"/>
      <c r="H33" s="77"/>
      <c r="I33" s="63">
        <f t="shared" si="1"/>
        <v>0</v>
      </c>
      <c r="J33" s="77"/>
      <c r="K33" s="77"/>
      <c r="L33" s="77"/>
      <c r="M33" s="77"/>
    </row>
    <row r="34">
      <c r="A34" s="77"/>
      <c r="B34" s="163"/>
      <c r="C34" s="70"/>
      <c r="D34" s="101"/>
      <c r="E34" s="77"/>
      <c r="F34" s="77"/>
      <c r="G34" s="101"/>
      <c r="H34" s="77"/>
      <c r="I34" s="63">
        <f t="shared" si="1"/>
        <v>0</v>
      </c>
      <c r="J34" s="77"/>
      <c r="K34" s="77"/>
      <c r="L34" s="77"/>
      <c r="M34" s="77"/>
    </row>
    <row r="35">
      <c r="A35" s="77"/>
      <c r="B35" s="163"/>
      <c r="C35" s="70"/>
      <c r="D35" s="101"/>
      <c r="E35" s="77"/>
      <c r="F35" s="77"/>
      <c r="G35" s="77"/>
      <c r="H35" s="77"/>
      <c r="I35" s="63">
        <f t="shared" si="1"/>
        <v>0</v>
      </c>
      <c r="J35" s="77"/>
      <c r="K35" s="77"/>
      <c r="L35" s="77"/>
      <c r="M35" s="77"/>
    </row>
    <row r="36">
      <c r="A36" s="77"/>
      <c r="B36" s="82"/>
      <c r="C36" s="70"/>
      <c r="D36" s="77"/>
      <c r="E36" s="77"/>
      <c r="F36" s="77"/>
      <c r="G36" s="77"/>
      <c r="H36" s="77"/>
      <c r="I36" s="63">
        <f t="shared" si="1"/>
        <v>0</v>
      </c>
      <c r="J36" s="77"/>
      <c r="K36" s="77"/>
      <c r="L36" s="77"/>
      <c r="M36" s="77"/>
    </row>
    <row r="37">
      <c r="A37" s="77"/>
      <c r="B37" s="82"/>
      <c r="C37" s="70"/>
      <c r="D37" s="77"/>
      <c r="E37" s="77"/>
      <c r="F37" s="77"/>
      <c r="G37" s="77"/>
      <c r="H37" s="77"/>
      <c r="I37" s="63">
        <f t="shared" si="1"/>
        <v>0</v>
      </c>
      <c r="J37" s="77"/>
      <c r="K37" s="77"/>
      <c r="L37" s="77"/>
      <c r="M37" s="77"/>
    </row>
    <row r="38">
      <c r="A38" s="77"/>
      <c r="B38" s="82"/>
      <c r="C38" s="70"/>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B40" s="46"/>
      <c r="K40" s="83"/>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sheetData>
  <mergeCells count="1">
    <mergeCell ref="K12:M12"/>
  </mergeCells>
  <dataValidations>
    <dataValidation type="list" allowBlank="1" showErrorMessage="1" sqref="K14:K1002">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s>
  <drawing r:id="rId1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8.38"/>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164"/>
      <c r="B1" s="38"/>
      <c r="C1" s="165" t="s">
        <v>0</v>
      </c>
      <c r="D1" s="166"/>
      <c r="E1" s="166"/>
      <c r="F1" s="5"/>
      <c r="G1" s="164"/>
      <c r="H1" s="164"/>
      <c r="I1" s="5"/>
      <c r="J1" s="164"/>
      <c r="K1" s="5"/>
      <c r="L1" s="102"/>
    </row>
    <row r="2">
      <c r="A2" s="102"/>
      <c r="B2" s="41"/>
      <c r="C2" s="167" t="s">
        <v>119</v>
      </c>
      <c r="D2" s="102"/>
      <c r="E2" s="102"/>
      <c r="G2" s="102"/>
      <c r="H2" s="102"/>
      <c r="J2" s="102"/>
      <c r="L2" s="102"/>
    </row>
    <row r="3">
      <c r="A3" s="102"/>
      <c r="B3" s="41"/>
      <c r="C3" s="167"/>
      <c r="D3" s="102"/>
      <c r="E3" s="102"/>
      <c r="F3" s="87"/>
      <c r="G3" s="102"/>
      <c r="H3" s="102"/>
      <c r="J3" s="102"/>
      <c r="L3" s="102"/>
    </row>
    <row r="4">
      <c r="A4" s="102"/>
      <c r="B4" s="41" t="s">
        <v>120</v>
      </c>
      <c r="C4" s="168" t="s">
        <v>26</v>
      </c>
      <c r="D4" s="102"/>
      <c r="E4" s="102"/>
      <c r="F4" s="87"/>
      <c r="G4" s="102"/>
      <c r="H4" s="102"/>
      <c r="J4" s="102"/>
      <c r="L4" s="102"/>
    </row>
    <row r="5">
      <c r="A5" s="102"/>
      <c r="B5" s="41" t="s">
        <v>123</v>
      </c>
      <c r="C5" s="169" t="s">
        <v>124</v>
      </c>
      <c r="D5" s="102"/>
      <c r="E5" s="102"/>
      <c r="G5" s="102"/>
      <c r="H5" s="102"/>
      <c r="J5" s="102"/>
      <c r="L5" s="102"/>
    </row>
    <row r="6">
      <c r="A6" s="167" t="s">
        <v>497</v>
      </c>
      <c r="B6" s="41" t="s">
        <v>125</v>
      </c>
      <c r="C6" s="169" t="s">
        <v>498</v>
      </c>
      <c r="D6" s="102"/>
      <c r="E6" s="102"/>
      <c r="G6" s="102"/>
      <c r="H6" s="102"/>
      <c r="J6" s="102"/>
      <c r="L6" s="102"/>
    </row>
    <row r="7">
      <c r="A7" s="102"/>
      <c r="B7" s="41" t="s">
        <v>127</v>
      </c>
      <c r="C7" s="169" t="s">
        <v>499</v>
      </c>
      <c r="D7" s="102"/>
      <c r="E7" s="102"/>
      <c r="G7" s="102"/>
      <c r="H7" s="102"/>
      <c r="J7" s="102"/>
      <c r="L7" s="102"/>
    </row>
    <row r="8">
      <c r="A8" s="102"/>
      <c r="B8" s="41" t="s">
        <v>129</v>
      </c>
      <c r="C8" s="170" t="s">
        <v>187</v>
      </c>
      <c r="D8" s="102"/>
      <c r="E8" s="102"/>
      <c r="G8" s="102"/>
      <c r="H8" s="102"/>
      <c r="J8" s="102"/>
      <c r="L8" s="102"/>
    </row>
    <row r="9">
      <c r="A9" s="102"/>
      <c r="B9" s="41" t="s">
        <v>131</v>
      </c>
      <c r="C9" s="169" t="s">
        <v>500</v>
      </c>
      <c r="D9" s="102"/>
      <c r="E9" s="102"/>
      <c r="G9" s="102"/>
      <c r="H9" s="102"/>
      <c r="J9" s="102"/>
      <c r="L9" s="102"/>
    </row>
    <row r="10">
      <c r="A10" s="102"/>
      <c r="B10" s="41" t="s">
        <v>133</v>
      </c>
      <c r="C10" s="84">
        <f>SUM(I:I)</f>
        <v>47</v>
      </c>
      <c r="D10" s="171" t="s">
        <v>182</v>
      </c>
      <c r="E10" s="102"/>
      <c r="G10" s="102"/>
      <c r="H10" s="102"/>
      <c r="J10" s="102"/>
      <c r="L10" s="102"/>
    </row>
    <row r="11">
      <c r="A11" s="102"/>
      <c r="B11" s="46"/>
      <c r="C11" s="102"/>
      <c r="D11" s="102"/>
      <c r="E11" s="102"/>
      <c r="G11" s="102"/>
      <c r="H11" s="102"/>
      <c r="J11" s="102"/>
      <c r="L11" s="102"/>
    </row>
    <row r="12">
      <c r="A12" s="172"/>
      <c r="B12" s="48"/>
      <c r="C12" s="173" t="s">
        <v>135</v>
      </c>
      <c r="D12" s="174"/>
      <c r="E12" s="174"/>
      <c r="F12" s="50"/>
      <c r="G12" s="174"/>
      <c r="H12" s="174"/>
      <c r="I12" s="50"/>
      <c r="J12" s="175"/>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9" t="s">
        <v>189</v>
      </c>
      <c r="C14" s="61" t="s">
        <v>501</v>
      </c>
      <c r="D14" s="62" t="s">
        <v>198</v>
      </c>
      <c r="E14" s="63" t="s">
        <v>502</v>
      </c>
      <c r="F14" s="176" t="s">
        <v>191</v>
      </c>
      <c r="G14" s="62" t="s">
        <v>503</v>
      </c>
      <c r="H14" s="65">
        <v>4.0</v>
      </c>
      <c r="I14" s="63">
        <f t="shared" ref="I14:I40" si="1">IF(K14="YES",H14,0)</f>
        <v>4</v>
      </c>
      <c r="J14" s="63" t="s">
        <v>154</v>
      </c>
      <c r="K14" s="66" t="s">
        <v>155</v>
      </c>
      <c r="L14" s="177">
        <v>45471.0</v>
      </c>
      <c r="M14" s="68"/>
    </row>
    <row r="15">
      <c r="A15" s="59">
        <v>2.0</v>
      </c>
      <c r="B15" s="178" t="s">
        <v>193</v>
      </c>
      <c r="C15" s="61" t="s">
        <v>504</v>
      </c>
      <c r="D15" s="62" t="s">
        <v>198</v>
      </c>
      <c r="E15" s="63" t="s">
        <v>502</v>
      </c>
      <c r="F15" s="64" t="s">
        <v>194</v>
      </c>
      <c r="G15" s="62" t="s">
        <v>503</v>
      </c>
      <c r="H15" s="65">
        <v>4.0</v>
      </c>
      <c r="I15" s="63">
        <f t="shared" si="1"/>
        <v>4</v>
      </c>
      <c r="J15" s="63" t="s">
        <v>154</v>
      </c>
      <c r="K15" s="66" t="s">
        <v>155</v>
      </c>
      <c r="L15" s="177">
        <v>45471.0</v>
      </c>
      <c r="M15" s="68"/>
    </row>
    <row r="16">
      <c r="A16" s="59">
        <v>3.0</v>
      </c>
      <c r="B16" s="69" t="s">
        <v>195</v>
      </c>
      <c r="C16" s="61" t="s">
        <v>149</v>
      </c>
      <c r="D16" s="62" t="s">
        <v>198</v>
      </c>
      <c r="E16" s="63" t="s">
        <v>502</v>
      </c>
      <c r="F16" s="64" t="s">
        <v>196</v>
      </c>
      <c r="G16" s="62" t="s">
        <v>503</v>
      </c>
      <c r="H16" s="65">
        <v>4.0</v>
      </c>
      <c r="I16" s="63">
        <f t="shared" si="1"/>
        <v>4</v>
      </c>
      <c r="J16" s="63" t="s">
        <v>154</v>
      </c>
      <c r="K16" s="66" t="s">
        <v>155</v>
      </c>
      <c r="L16" s="177">
        <v>45471.0</v>
      </c>
      <c r="M16" s="68"/>
    </row>
    <row r="17">
      <c r="A17" s="59">
        <v>4.0</v>
      </c>
      <c r="B17" s="69" t="s">
        <v>197</v>
      </c>
      <c r="C17" s="61" t="s">
        <v>505</v>
      </c>
      <c r="D17" s="62" t="s">
        <v>198</v>
      </c>
      <c r="E17" s="63" t="s">
        <v>502</v>
      </c>
      <c r="F17" s="64" t="s">
        <v>199</v>
      </c>
      <c r="G17" s="62" t="s">
        <v>503</v>
      </c>
      <c r="H17" s="65">
        <v>4.0</v>
      </c>
      <c r="I17" s="63">
        <f t="shared" si="1"/>
        <v>4</v>
      </c>
      <c r="J17" s="63" t="s">
        <v>154</v>
      </c>
      <c r="K17" s="66" t="s">
        <v>155</v>
      </c>
      <c r="L17" s="177">
        <v>45471.0</v>
      </c>
      <c r="M17" s="68"/>
    </row>
    <row r="18">
      <c r="A18" s="59">
        <v>5.0</v>
      </c>
      <c r="B18" s="69" t="s">
        <v>506</v>
      </c>
      <c r="C18" s="70">
        <v>45400.0</v>
      </c>
      <c r="D18" s="62" t="s">
        <v>507</v>
      </c>
      <c r="E18" s="63" t="s">
        <v>508</v>
      </c>
      <c r="F18" s="64" t="s">
        <v>509</v>
      </c>
      <c r="G18" s="62" t="s">
        <v>503</v>
      </c>
      <c r="H18" s="65">
        <v>6.0</v>
      </c>
      <c r="I18" s="63">
        <f t="shared" si="1"/>
        <v>6</v>
      </c>
      <c r="J18" s="63" t="s">
        <v>154</v>
      </c>
      <c r="K18" s="66" t="s">
        <v>155</v>
      </c>
      <c r="L18" s="177">
        <v>45471.0</v>
      </c>
      <c r="M18" s="71"/>
      <c r="N18" s="72"/>
      <c r="O18" s="73"/>
    </row>
    <row r="19">
      <c r="A19" s="59">
        <v>6.0</v>
      </c>
      <c r="B19" s="74" t="s">
        <v>510</v>
      </c>
      <c r="C19" s="65" t="s">
        <v>511</v>
      </c>
      <c r="D19" s="65" t="s">
        <v>150</v>
      </c>
      <c r="E19" s="63" t="s">
        <v>512</v>
      </c>
      <c r="F19" s="76" t="s">
        <v>513</v>
      </c>
      <c r="G19" s="61" t="s">
        <v>153</v>
      </c>
      <c r="H19" s="65">
        <v>1.0</v>
      </c>
      <c r="I19" s="63">
        <f t="shared" si="1"/>
        <v>1</v>
      </c>
      <c r="J19" s="63" t="s">
        <v>154</v>
      </c>
      <c r="K19" s="66" t="s">
        <v>155</v>
      </c>
      <c r="L19" s="177">
        <v>45471.0</v>
      </c>
      <c r="M19" s="77"/>
    </row>
    <row r="20">
      <c r="A20" s="59">
        <v>7.0</v>
      </c>
      <c r="B20" s="69" t="s">
        <v>514</v>
      </c>
      <c r="C20" s="61" t="s">
        <v>464</v>
      </c>
      <c r="D20" s="65" t="s">
        <v>150</v>
      </c>
      <c r="E20" s="63" t="s">
        <v>512</v>
      </c>
      <c r="F20" s="64" t="s">
        <v>515</v>
      </c>
      <c r="G20" s="61" t="s">
        <v>153</v>
      </c>
      <c r="H20" s="65">
        <v>1.0</v>
      </c>
      <c r="I20" s="63">
        <f t="shared" si="1"/>
        <v>1</v>
      </c>
      <c r="J20" s="63" t="s">
        <v>154</v>
      </c>
      <c r="K20" s="66" t="s">
        <v>155</v>
      </c>
      <c r="L20" s="177">
        <v>45471.0</v>
      </c>
      <c r="M20" s="77"/>
    </row>
    <row r="21">
      <c r="A21" s="59">
        <v>8.0</v>
      </c>
      <c r="B21" s="60" t="s">
        <v>456</v>
      </c>
      <c r="C21" s="65" t="s">
        <v>516</v>
      </c>
      <c r="D21" s="65" t="s">
        <v>150</v>
      </c>
      <c r="E21" s="63" t="s">
        <v>512</v>
      </c>
      <c r="F21" s="64" t="s">
        <v>517</v>
      </c>
      <c r="G21" s="61" t="s">
        <v>153</v>
      </c>
      <c r="H21" s="65">
        <v>1.0</v>
      </c>
      <c r="I21" s="63">
        <f t="shared" si="1"/>
        <v>1</v>
      </c>
      <c r="J21" s="63" t="s">
        <v>154</v>
      </c>
      <c r="K21" s="66" t="s">
        <v>155</v>
      </c>
      <c r="L21" s="177">
        <v>45471.0</v>
      </c>
      <c r="M21" s="77"/>
    </row>
    <row r="22">
      <c r="A22" s="59">
        <v>9.0</v>
      </c>
      <c r="B22" s="60" t="s">
        <v>518</v>
      </c>
      <c r="C22" s="65" t="s">
        <v>519</v>
      </c>
      <c r="D22" s="62" t="s">
        <v>520</v>
      </c>
      <c r="E22" s="63" t="s">
        <v>521</v>
      </c>
      <c r="F22" s="176" t="s">
        <v>522</v>
      </c>
      <c r="G22" s="62" t="s">
        <v>503</v>
      </c>
      <c r="H22" s="65">
        <v>6.0</v>
      </c>
      <c r="I22" s="63">
        <f t="shared" si="1"/>
        <v>6</v>
      </c>
      <c r="J22" s="62" t="s">
        <v>210</v>
      </c>
      <c r="K22" s="66" t="s">
        <v>155</v>
      </c>
      <c r="L22" s="177">
        <v>45471.0</v>
      </c>
      <c r="M22" s="77"/>
    </row>
    <row r="23">
      <c r="A23" s="68">
        <v>10.0</v>
      </c>
      <c r="B23" s="99" t="s">
        <v>523</v>
      </c>
      <c r="C23" s="68" t="s">
        <v>524</v>
      </c>
      <c r="D23" s="68" t="s">
        <v>293</v>
      </c>
      <c r="E23" s="68" t="s">
        <v>5</v>
      </c>
      <c r="F23" s="179" t="s">
        <v>525</v>
      </c>
      <c r="G23" s="68" t="s">
        <v>245</v>
      </c>
      <c r="H23" s="68">
        <v>5.0</v>
      </c>
      <c r="I23" s="63">
        <f t="shared" si="1"/>
        <v>5</v>
      </c>
      <c r="J23" s="68" t="s">
        <v>526</v>
      </c>
      <c r="K23" s="66" t="s">
        <v>155</v>
      </c>
      <c r="L23" s="177">
        <v>45471.0</v>
      </c>
      <c r="M23" s="77"/>
    </row>
    <row r="24">
      <c r="A24" s="68">
        <v>11.0</v>
      </c>
      <c r="B24" s="99" t="s">
        <v>527</v>
      </c>
      <c r="C24" s="68" t="s">
        <v>528</v>
      </c>
      <c r="D24" s="68" t="s">
        <v>293</v>
      </c>
      <c r="E24" s="68" t="s">
        <v>5</v>
      </c>
      <c r="F24" s="129" t="s">
        <v>529</v>
      </c>
      <c r="G24" s="68" t="s">
        <v>245</v>
      </c>
      <c r="H24" s="68">
        <v>5.0</v>
      </c>
      <c r="I24" s="63">
        <f t="shared" si="1"/>
        <v>5</v>
      </c>
      <c r="J24" s="68" t="s">
        <v>526</v>
      </c>
      <c r="K24" s="66" t="s">
        <v>155</v>
      </c>
      <c r="L24" s="177">
        <v>45471.0</v>
      </c>
      <c r="M24" s="66"/>
    </row>
    <row r="25">
      <c r="A25" s="68">
        <v>12.0</v>
      </c>
      <c r="B25" s="108" t="s">
        <v>530</v>
      </c>
      <c r="C25" s="68" t="s">
        <v>531</v>
      </c>
      <c r="D25" s="68" t="s">
        <v>207</v>
      </c>
      <c r="E25" s="63" t="s">
        <v>512</v>
      </c>
      <c r="F25" s="129" t="s">
        <v>532</v>
      </c>
      <c r="G25" s="68" t="s">
        <v>209</v>
      </c>
      <c r="H25" s="68">
        <v>5.0</v>
      </c>
      <c r="I25" s="63">
        <f t="shared" si="1"/>
        <v>5</v>
      </c>
      <c r="J25" s="68" t="s">
        <v>210</v>
      </c>
      <c r="K25" s="66" t="s">
        <v>155</v>
      </c>
      <c r="L25" s="177">
        <v>45471.0</v>
      </c>
      <c r="M25" s="77"/>
    </row>
    <row r="26">
      <c r="A26" s="68">
        <v>13.0</v>
      </c>
      <c r="B26" s="99" t="s">
        <v>533</v>
      </c>
      <c r="C26" s="68" t="s">
        <v>534</v>
      </c>
      <c r="D26" s="68" t="s">
        <v>396</v>
      </c>
      <c r="E26" s="68" t="s">
        <v>512</v>
      </c>
      <c r="F26" s="180" t="s">
        <v>535</v>
      </c>
      <c r="G26" s="61" t="s">
        <v>153</v>
      </c>
      <c r="H26" s="65">
        <v>1.0</v>
      </c>
      <c r="I26" s="63">
        <f t="shared" si="1"/>
        <v>1</v>
      </c>
      <c r="J26" s="63" t="s">
        <v>154</v>
      </c>
      <c r="K26" s="66" t="s">
        <v>155</v>
      </c>
      <c r="L26" s="67">
        <v>45484.0</v>
      </c>
      <c r="M26" s="77"/>
    </row>
    <row r="27">
      <c r="A27" s="101"/>
      <c r="B27" s="82"/>
      <c r="C27" s="101"/>
      <c r="D27" s="101"/>
      <c r="E27" s="101"/>
      <c r="F27" s="77"/>
      <c r="G27" s="101"/>
      <c r="H27" s="101"/>
      <c r="I27" s="63">
        <f t="shared" si="1"/>
        <v>0</v>
      </c>
      <c r="J27" s="101"/>
      <c r="K27" s="77"/>
      <c r="L27" s="101"/>
      <c r="M27" s="77"/>
    </row>
    <row r="28">
      <c r="A28" s="101"/>
      <c r="B28" s="82"/>
      <c r="C28" s="101"/>
      <c r="D28" s="101"/>
      <c r="E28" s="101"/>
      <c r="F28" s="77"/>
      <c r="G28" s="101"/>
      <c r="H28" s="101"/>
      <c r="I28" s="63">
        <f t="shared" si="1"/>
        <v>0</v>
      </c>
      <c r="J28" s="101"/>
      <c r="K28" s="77"/>
      <c r="L28" s="101"/>
      <c r="M28" s="77"/>
    </row>
    <row r="29">
      <c r="A29" s="101"/>
      <c r="B29" s="82"/>
      <c r="C29" s="101"/>
      <c r="D29" s="101"/>
      <c r="E29" s="101"/>
      <c r="F29" s="77"/>
      <c r="G29" s="101"/>
      <c r="H29" s="101"/>
      <c r="I29" s="63">
        <f t="shared" si="1"/>
        <v>0</v>
      </c>
      <c r="J29" s="101"/>
      <c r="K29" s="77"/>
      <c r="L29" s="101"/>
      <c r="M29" s="77"/>
    </row>
    <row r="30">
      <c r="A30" s="101"/>
      <c r="B30" s="82"/>
      <c r="C30" s="101"/>
      <c r="D30" s="101"/>
      <c r="E30" s="101"/>
      <c r="F30" s="77"/>
      <c r="G30" s="101"/>
      <c r="H30" s="101"/>
      <c r="I30" s="63">
        <f t="shared" si="1"/>
        <v>0</v>
      </c>
      <c r="J30" s="101"/>
      <c r="K30" s="77"/>
      <c r="L30" s="101"/>
      <c r="M30" s="77"/>
    </row>
    <row r="31">
      <c r="A31" s="101"/>
      <c r="B31" s="82"/>
      <c r="C31" s="101"/>
      <c r="D31" s="101"/>
      <c r="E31" s="101"/>
      <c r="F31" s="77"/>
      <c r="G31" s="101"/>
      <c r="H31" s="101"/>
      <c r="I31" s="63">
        <f t="shared" si="1"/>
        <v>0</v>
      </c>
      <c r="J31" s="101"/>
      <c r="K31" s="77"/>
      <c r="L31" s="101"/>
      <c r="M31" s="77"/>
    </row>
    <row r="32">
      <c r="A32" s="101"/>
      <c r="B32" s="82"/>
      <c r="C32" s="101"/>
      <c r="D32" s="101"/>
      <c r="E32" s="101"/>
      <c r="F32" s="77"/>
      <c r="G32" s="101"/>
      <c r="H32" s="101"/>
      <c r="I32" s="63">
        <f t="shared" si="1"/>
        <v>0</v>
      </c>
      <c r="J32" s="101"/>
      <c r="K32" s="77"/>
      <c r="L32" s="101"/>
      <c r="M32" s="77"/>
    </row>
    <row r="33">
      <c r="A33" s="101"/>
      <c r="B33" s="82"/>
      <c r="C33" s="101"/>
      <c r="D33" s="101"/>
      <c r="E33" s="101"/>
      <c r="F33" s="77"/>
      <c r="G33" s="101"/>
      <c r="H33" s="101"/>
      <c r="I33" s="63">
        <f t="shared" si="1"/>
        <v>0</v>
      </c>
      <c r="J33" s="101"/>
      <c r="K33" s="77"/>
      <c r="L33" s="101"/>
      <c r="M33" s="77"/>
    </row>
    <row r="34">
      <c r="A34" s="101"/>
      <c r="B34" s="82"/>
      <c r="C34" s="101"/>
      <c r="D34" s="101"/>
      <c r="E34" s="101"/>
      <c r="F34" s="77"/>
      <c r="G34" s="101"/>
      <c r="H34" s="101"/>
      <c r="I34" s="63">
        <f t="shared" si="1"/>
        <v>0</v>
      </c>
      <c r="J34" s="101"/>
      <c r="K34" s="77"/>
      <c r="L34" s="101"/>
      <c r="M34" s="77"/>
    </row>
    <row r="35">
      <c r="A35" s="101"/>
      <c r="B35" s="82"/>
      <c r="C35" s="101"/>
      <c r="D35" s="101"/>
      <c r="E35" s="101"/>
      <c r="F35" s="77"/>
      <c r="G35" s="101"/>
      <c r="H35" s="101"/>
      <c r="I35" s="63">
        <f t="shared" si="1"/>
        <v>0</v>
      </c>
      <c r="J35" s="101"/>
      <c r="K35" s="77"/>
      <c r="L35" s="101"/>
      <c r="M35" s="77"/>
    </row>
    <row r="36">
      <c r="A36" s="101"/>
      <c r="B36" s="82"/>
      <c r="C36" s="101"/>
      <c r="D36" s="101"/>
      <c r="E36" s="101"/>
      <c r="F36" s="77"/>
      <c r="G36" s="101"/>
      <c r="H36" s="101"/>
      <c r="I36" s="63">
        <f t="shared" si="1"/>
        <v>0</v>
      </c>
      <c r="J36" s="101"/>
      <c r="K36" s="77"/>
      <c r="L36" s="101"/>
      <c r="M36" s="77"/>
    </row>
    <row r="37">
      <c r="A37" s="101"/>
      <c r="B37" s="82"/>
      <c r="C37" s="101"/>
      <c r="D37" s="101"/>
      <c r="E37" s="101"/>
      <c r="F37" s="77"/>
      <c r="G37" s="101"/>
      <c r="H37" s="101"/>
      <c r="I37" s="63">
        <f t="shared" si="1"/>
        <v>0</v>
      </c>
      <c r="J37" s="101"/>
      <c r="K37" s="77"/>
      <c r="L37" s="101"/>
      <c r="M37" s="77"/>
    </row>
    <row r="38">
      <c r="A38" s="101"/>
      <c r="B38" s="82"/>
      <c r="C38" s="101"/>
      <c r="D38" s="101"/>
      <c r="E38" s="101"/>
      <c r="F38" s="77"/>
      <c r="G38" s="101"/>
      <c r="H38" s="101"/>
      <c r="I38" s="63">
        <f t="shared" si="1"/>
        <v>0</v>
      </c>
      <c r="J38" s="101"/>
      <c r="K38" s="77"/>
      <c r="L38" s="101"/>
      <c r="M38" s="77"/>
    </row>
    <row r="39">
      <c r="A39" s="101"/>
      <c r="B39" s="82"/>
      <c r="C39" s="101"/>
      <c r="D39" s="101"/>
      <c r="E39" s="101"/>
      <c r="F39" s="77"/>
      <c r="G39" s="101"/>
      <c r="H39" s="101"/>
      <c r="I39" s="63">
        <f t="shared" si="1"/>
        <v>0</v>
      </c>
      <c r="J39" s="101"/>
      <c r="K39" s="77"/>
      <c r="L39" s="101"/>
      <c r="M39" s="77"/>
    </row>
    <row r="40">
      <c r="A40" s="101"/>
      <c r="B40" s="82"/>
      <c r="C40" s="101"/>
      <c r="D40" s="101"/>
      <c r="E40" s="101"/>
      <c r="F40" s="77"/>
      <c r="G40" s="101"/>
      <c r="H40" s="101"/>
      <c r="I40" s="63">
        <f t="shared" si="1"/>
        <v>0</v>
      </c>
      <c r="J40" s="101"/>
      <c r="K40" s="77"/>
      <c r="L40" s="101"/>
      <c r="M40" s="77"/>
    </row>
    <row r="41">
      <c r="A41" s="102"/>
      <c r="B41" s="46"/>
      <c r="C41" s="102"/>
      <c r="D41" s="102"/>
      <c r="E41" s="102"/>
      <c r="G41" s="102"/>
      <c r="H41" s="102"/>
      <c r="J41" s="102"/>
      <c r="K41" s="83"/>
      <c r="L41" s="102"/>
    </row>
    <row r="42">
      <c r="A42" s="102"/>
      <c r="B42" s="46"/>
      <c r="C42" s="102"/>
      <c r="D42" s="102"/>
      <c r="E42" s="102"/>
      <c r="G42" s="102"/>
      <c r="H42" s="102"/>
      <c r="J42" s="102"/>
      <c r="K42" s="83"/>
      <c r="L42" s="102"/>
    </row>
    <row r="43">
      <c r="A43" s="102"/>
      <c r="B43" s="46"/>
      <c r="C43" s="102"/>
      <c r="D43" s="102"/>
      <c r="E43" s="102"/>
      <c r="G43" s="102"/>
      <c r="H43" s="102"/>
      <c r="J43" s="102"/>
      <c r="K43" s="83"/>
      <c r="L43" s="102"/>
    </row>
    <row r="44">
      <c r="A44" s="102"/>
      <c r="B44" s="46"/>
      <c r="C44" s="102"/>
      <c r="D44" s="102"/>
      <c r="E44" s="102"/>
      <c r="G44" s="102"/>
      <c r="H44" s="102"/>
      <c r="J44" s="102"/>
      <c r="K44" s="83"/>
      <c r="L44" s="102"/>
    </row>
    <row r="45">
      <c r="A45" s="102"/>
      <c r="B45" s="46"/>
      <c r="C45" s="102"/>
      <c r="D45" s="102"/>
      <c r="E45" s="102"/>
      <c r="G45" s="102"/>
      <c r="H45" s="102"/>
      <c r="J45" s="102"/>
      <c r="K45" s="83"/>
      <c r="L45" s="102"/>
    </row>
    <row r="46">
      <c r="A46" s="102"/>
      <c r="B46" s="46"/>
      <c r="C46" s="102"/>
      <c r="D46" s="102"/>
      <c r="E46" s="102"/>
      <c r="G46" s="102"/>
      <c r="H46" s="102"/>
      <c r="J46" s="102"/>
      <c r="K46" s="83"/>
      <c r="L46" s="102"/>
    </row>
    <row r="47">
      <c r="A47" s="102"/>
      <c r="B47" s="46"/>
      <c r="C47" s="102"/>
      <c r="D47" s="102"/>
      <c r="E47" s="102"/>
      <c r="G47" s="102"/>
      <c r="H47" s="102"/>
      <c r="J47" s="102"/>
      <c r="K47" s="83"/>
      <c r="L47" s="102"/>
    </row>
    <row r="48">
      <c r="A48" s="102"/>
      <c r="B48" s="46"/>
      <c r="C48" s="102"/>
      <c r="D48" s="102"/>
      <c r="E48" s="102"/>
      <c r="G48" s="102"/>
      <c r="H48" s="102"/>
      <c r="J48" s="102"/>
      <c r="K48" s="83"/>
      <c r="L48" s="102"/>
    </row>
    <row r="49">
      <c r="A49" s="102"/>
      <c r="B49" s="46"/>
      <c r="C49" s="102"/>
      <c r="D49" s="102"/>
      <c r="E49" s="102"/>
      <c r="G49" s="102"/>
      <c r="H49" s="102"/>
      <c r="J49" s="102"/>
      <c r="K49" s="83"/>
      <c r="L49" s="102"/>
    </row>
    <row r="50">
      <c r="A50" s="102"/>
      <c r="B50" s="46"/>
      <c r="C50" s="102"/>
      <c r="D50" s="102"/>
      <c r="E50" s="102"/>
      <c r="G50" s="102"/>
      <c r="H50" s="102"/>
      <c r="J50" s="102"/>
      <c r="K50" s="83"/>
      <c r="L50" s="102"/>
    </row>
    <row r="51">
      <c r="A51" s="102"/>
      <c r="B51" s="46"/>
      <c r="C51" s="102"/>
      <c r="D51" s="102"/>
      <c r="E51" s="102"/>
      <c r="G51" s="102"/>
      <c r="H51" s="102"/>
      <c r="J51" s="102"/>
      <c r="K51" s="83"/>
      <c r="L51" s="102"/>
    </row>
    <row r="52">
      <c r="A52" s="102"/>
      <c r="B52" s="46"/>
      <c r="C52" s="102"/>
      <c r="D52" s="102"/>
      <c r="E52" s="102"/>
      <c r="G52" s="102"/>
      <c r="H52" s="102"/>
      <c r="J52" s="102"/>
      <c r="K52" s="83"/>
      <c r="L52" s="102"/>
    </row>
    <row r="53">
      <c r="A53" s="102"/>
      <c r="B53" s="46"/>
      <c r="C53" s="102"/>
      <c r="D53" s="102"/>
      <c r="E53" s="102"/>
      <c r="G53" s="102"/>
      <c r="H53" s="102"/>
      <c r="J53" s="102"/>
      <c r="K53" s="83"/>
      <c r="L53" s="102"/>
    </row>
    <row r="54">
      <c r="A54" s="102"/>
      <c r="B54" s="46"/>
      <c r="C54" s="102"/>
      <c r="D54" s="102"/>
      <c r="E54" s="102"/>
      <c r="G54" s="102"/>
      <c r="H54" s="102"/>
      <c r="J54" s="102"/>
      <c r="K54" s="83"/>
      <c r="L54" s="102"/>
    </row>
    <row r="55">
      <c r="A55" s="102"/>
      <c r="B55" s="46"/>
      <c r="C55" s="102"/>
      <c r="D55" s="102"/>
      <c r="E55" s="102"/>
      <c r="G55" s="102"/>
      <c r="H55" s="102"/>
      <c r="J55" s="102"/>
      <c r="K55" s="83"/>
      <c r="L55" s="102"/>
    </row>
    <row r="56">
      <c r="A56" s="102"/>
      <c r="B56" s="46"/>
      <c r="C56" s="102"/>
      <c r="D56" s="102"/>
      <c r="E56" s="102"/>
      <c r="G56" s="102"/>
      <c r="H56" s="102"/>
      <c r="J56" s="102"/>
      <c r="K56" s="83"/>
      <c r="L56" s="102"/>
    </row>
    <row r="57">
      <c r="A57" s="102"/>
      <c r="B57" s="46"/>
      <c r="C57" s="102"/>
      <c r="D57" s="102"/>
      <c r="E57" s="102"/>
      <c r="G57" s="102"/>
      <c r="H57" s="102"/>
      <c r="J57" s="102"/>
      <c r="K57" s="83"/>
      <c r="L57" s="102"/>
    </row>
    <row r="58">
      <c r="A58" s="102"/>
      <c r="B58" s="46"/>
      <c r="C58" s="102"/>
      <c r="D58" s="102"/>
      <c r="E58" s="102"/>
      <c r="G58" s="102"/>
      <c r="H58" s="102"/>
      <c r="J58" s="102"/>
      <c r="K58" s="83"/>
      <c r="L58" s="102"/>
    </row>
    <row r="59">
      <c r="A59" s="102"/>
      <c r="B59" s="46"/>
      <c r="C59" s="102"/>
      <c r="D59" s="102"/>
      <c r="E59" s="102"/>
      <c r="G59" s="102"/>
      <c r="H59" s="102"/>
      <c r="J59" s="102"/>
      <c r="K59" s="83"/>
      <c r="L59" s="102"/>
    </row>
    <row r="60">
      <c r="A60" s="102"/>
      <c r="B60" s="46"/>
      <c r="C60" s="102"/>
      <c r="D60" s="102"/>
      <c r="E60" s="102"/>
      <c r="G60" s="102"/>
      <c r="H60" s="102"/>
      <c r="J60" s="102"/>
      <c r="K60" s="83"/>
      <c r="L60" s="102"/>
    </row>
    <row r="61">
      <c r="A61" s="102"/>
      <c r="B61" s="46"/>
      <c r="C61" s="102"/>
      <c r="D61" s="102"/>
      <c r="E61" s="102"/>
      <c r="G61" s="102"/>
      <c r="H61" s="102"/>
      <c r="J61" s="102"/>
      <c r="K61" s="83"/>
      <c r="L61" s="102"/>
    </row>
    <row r="62">
      <c r="A62" s="102"/>
      <c r="B62" s="46"/>
      <c r="C62" s="102"/>
      <c r="D62" s="102"/>
      <c r="E62" s="102"/>
      <c r="G62" s="102"/>
      <c r="H62" s="102"/>
      <c r="J62" s="102"/>
      <c r="K62" s="83"/>
      <c r="L62" s="102"/>
    </row>
    <row r="63">
      <c r="A63" s="102"/>
      <c r="B63" s="46"/>
      <c r="C63" s="102"/>
      <c r="D63" s="102"/>
      <c r="E63" s="102"/>
      <c r="G63" s="102"/>
      <c r="H63" s="102"/>
      <c r="J63" s="102"/>
      <c r="K63" s="83"/>
      <c r="L63" s="102"/>
    </row>
    <row r="64">
      <c r="A64" s="102"/>
      <c r="B64" s="46"/>
      <c r="C64" s="102"/>
      <c r="D64" s="102"/>
      <c r="E64" s="102"/>
      <c r="G64" s="102"/>
      <c r="H64" s="102"/>
      <c r="J64" s="102"/>
      <c r="K64" s="83"/>
      <c r="L64" s="102"/>
    </row>
    <row r="65">
      <c r="A65" s="102"/>
      <c r="B65" s="46"/>
      <c r="C65" s="102"/>
      <c r="D65" s="102"/>
      <c r="E65" s="102"/>
      <c r="G65" s="102"/>
      <c r="H65" s="102"/>
      <c r="J65" s="102"/>
      <c r="K65" s="83"/>
      <c r="L65" s="102"/>
    </row>
    <row r="66">
      <c r="A66" s="102"/>
      <c r="B66" s="46"/>
      <c r="C66" s="102"/>
      <c r="D66" s="102"/>
      <c r="E66" s="102"/>
      <c r="G66" s="102"/>
      <c r="H66" s="102"/>
      <c r="J66" s="102"/>
      <c r="K66" s="83"/>
      <c r="L66" s="102"/>
    </row>
    <row r="67">
      <c r="A67" s="102"/>
      <c r="B67" s="46"/>
      <c r="C67" s="102"/>
      <c r="D67" s="102"/>
      <c r="E67" s="102"/>
      <c r="G67" s="102"/>
      <c r="H67" s="102"/>
      <c r="J67" s="102"/>
      <c r="K67" s="83"/>
      <c r="L67" s="102"/>
    </row>
    <row r="68">
      <c r="A68" s="102"/>
      <c r="B68" s="46"/>
      <c r="C68" s="102"/>
      <c r="D68" s="102"/>
      <c r="E68" s="102"/>
      <c r="G68" s="102"/>
      <c r="H68" s="102"/>
      <c r="J68" s="102"/>
      <c r="K68" s="83"/>
      <c r="L68" s="102"/>
    </row>
    <row r="69">
      <c r="A69" s="102"/>
      <c r="B69" s="46"/>
      <c r="C69" s="102"/>
      <c r="D69" s="102"/>
      <c r="E69" s="102"/>
      <c r="G69" s="102"/>
      <c r="H69" s="102"/>
      <c r="J69" s="102"/>
      <c r="K69" s="83"/>
      <c r="L69" s="102"/>
    </row>
    <row r="70">
      <c r="A70" s="102"/>
      <c r="B70" s="46"/>
      <c r="C70" s="102"/>
      <c r="D70" s="102"/>
      <c r="E70" s="102"/>
      <c r="G70" s="102"/>
      <c r="H70" s="102"/>
      <c r="J70" s="102"/>
      <c r="K70" s="83"/>
      <c r="L70" s="102"/>
    </row>
    <row r="71">
      <c r="A71" s="102"/>
      <c r="B71" s="46"/>
      <c r="C71" s="102"/>
      <c r="D71" s="102"/>
      <c r="E71" s="102"/>
      <c r="G71" s="102"/>
      <c r="H71" s="102"/>
      <c r="J71" s="102"/>
      <c r="K71" s="83"/>
      <c r="L71" s="102"/>
    </row>
    <row r="72">
      <c r="A72" s="102"/>
      <c r="B72" s="46"/>
      <c r="C72" s="102"/>
      <c r="D72" s="102"/>
      <c r="E72" s="102"/>
      <c r="G72" s="102"/>
      <c r="H72" s="102"/>
      <c r="J72" s="102"/>
      <c r="K72" s="83"/>
      <c r="L72" s="102"/>
    </row>
    <row r="73">
      <c r="A73" s="102"/>
      <c r="B73" s="46"/>
      <c r="C73" s="102"/>
      <c r="D73" s="102"/>
      <c r="E73" s="102"/>
      <c r="G73" s="102"/>
      <c r="H73" s="102"/>
      <c r="J73" s="102"/>
      <c r="K73" s="83"/>
      <c r="L73" s="102"/>
    </row>
    <row r="74">
      <c r="A74" s="102"/>
      <c r="B74" s="46"/>
      <c r="C74" s="102"/>
      <c r="D74" s="102"/>
      <c r="E74" s="102"/>
      <c r="G74" s="102"/>
      <c r="H74" s="102"/>
      <c r="J74" s="102"/>
      <c r="K74" s="83"/>
      <c r="L74" s="102"/>
    </row>
    <row r="75">
      <c r="A75" s="102"/>
      <c r="B75" s="46"/>
      <c r="C75" s="102"/>
      <c r="D75" s="102"/>
      <c r="E75" s="102"/>
      <c r="G75" s="102"/>
      <c r="H75" s="102"/>
      <c r="J75" s="102"/>
      <c r="K75" s="83"/>
      <c r="L75" s="102"/>
    </row>
    <row r="76">
      <c r="A76" s="102"/>
      <c r="B76" s="46"/>
      <c r="C76" s="102"/>
      <c r="D76" s="102"/>
      <c r="E76" s="102"/>
      <c r="G76" s="102"/>
      <c r="H76" s="102"/>
      <c r="J76" s="102"/>
      <c r="K76" s="83"/>
      <c r="L76" s="102"/>
    </row>
    <row r="77">
      <c r="A77" s="102"/>
      <c r="B77" s="46"/>
      <c r="C77" s="102"/>
      <c r="D77" s="102"/>
      <c r="E77" s="102"/>
      <c r="G77" s="102"/>
      <c r="H77" s="102"/>
      <c r="J77" s="102"/>
      <c r="K77" s="83"/>
      <c r="L77" s="102"/>
    </row>
    <row r="78">
      <c r="A78" s="102"/>
      <c r="B78" s="46"/>
      <c r="C78" s="102"/>
      <c r="D78" s="102"/>
      <c r="E78" s="102"/>
      <c r="G78" s="102"/>
      <c r="H78" s="102"/>
      <c r="J78" s="102"/>
      <c r="K78" s="83"/>
      <c r="L78" s="102"/>
    </row>
    <row r="79">
      <c r="A79" s="102"/>
      <c r="B79" s="46"/>
      <c r="C79" s="102"/>
      <c r="D79" s="102"/>
      <c r="E79" s="102"/>
      <c r="G79" s="102"/>
      <c r="H79" s="102"/>
      <c r="J79" s="102"/>
      <c r="K79" s="83"/>
      <c r="L79" s="102"/>
    </row>
    <row r="80">
      <c r="A80" s="102"/>
      <c r="B80" s="46"/>
      <c r="C80" s="102"/>
      <c r="D80" s="102"/>
      <c r="E80" s="102"/>
      <c r="G80" s="102"/>
      <c r="H80" s="102"/>
      <c r="J80" s="102"/>
      <c r="K80" s="83"/>
      <c r="L80" s="102"/>
    </row>
    <row r="81">
      <c r="A81" s="102"/>
      <c r="B81" s="46"/>
      <c r="C81" s="102"/>
      <c r="D81" s="102"/>
      <c r="E81" s="102"/>
      <c r="G81" s="102"/>
      <c r="H81" s="102"/>
      <c r="J81" s="102"/>
      <c r="K81" s="83"/>
      <c r="L81" s="102"/>
    </row>
    <row r="82">
      <c r="A82" s="102"/>
      <c r="B82" s="46"/>
      <c r="C82" s="102"/>
      <c r="D82" s="102"/>
      <c r="E82" s="102"/>
      <c r="G82" s="102"/>
      <c r="H82" s="102"/>
      <c r="J82" s="102"/>
      <c r="K82" s="83"/>
      <c r="L82" s="102"/>
    </row>
    <row r="83">
      <c r="A83" s="102"/>
      <c r="B83" s="46"/>
      <c r="C83" s="102"/>
      <c r="D83" s="102"/>
      <c r="E83" s="102"/>
      <c r="G83" s="102"/>
      <c r="H83" s="102"/>
      <c r="J83" s="102"/>
      <c r="K83" s="83"/>
      <c r="L83" s="102"/>
    </row>
    <row r="84">
      <c r="A84" s="102"/>
      <c r="B84" s="46"/>
      <c r="C84" s="102"/>
      <c r="D84" s="102"/>
      <c r="E84" s="102"/>
      <c r="G84" s="102"/>
      <c r="H84" s="102"/>
      <c r="J84" s="102"/>
      <c r="K84" s="83"/>
      <c r="L84" s="102"/>
    </row>
    <row r="85">
      <c r="A85" s="102"/>
      <c r="B85" s="46"/>
      <c r="C85" s="102"/>
      <c r="D85" s="102"/>
      <c r="E85" s="102"/>
      <c r="G85" s="102"/>
      <c r="H85" s="102"/>
      <c r="J85" s="102"/>
      <c r="K85" s="83"/>
      <c r="L85" s="102"/>
    </row>
    <row r="86">
      <c r="A86" s="102"/>
      <c r="B86" s="46"/>
      <c r="C86" s="102"/>
      <c r="D86" s="102"/>
      <c r="E86" s="102"/>
      <c r="G86" s="102"/>
      <c r="H86" s="102"/>
      <c r="J86" s="102"/>
      <c r="K86" s="83"/>
      <c r="L86" s="102"/>
    </row>
    <row r="87">
      <c r="A87" s="102"/>
      <c r="B87" s="46"/>
      <c r="C87" s="102"/>
      <c r="D87" s="102"/>
      <c r="E87" s="102"/>
      <c r="G87" s="102"/>
      <c r="H87" s="102"/>
      <c r="J87" s="102"/>
      <c r="K87" s="83"/>
      <c r="L87" s="102"/>
    </row>
    <row r="88">
      <c r="A88" s="102"/>
      <c r="B88" s="46"/>
      <c r="C88" s="102"/>
      <c r="D88" s="102"/>
      <c r="E88" s="102"/>
      <c r="G88" s="102"/>
      <c r="H88" s="102"/>
      <c r="J88" s="102"/>
      <c r="K88" s="83"/>
      <c r="L88" s="102"/>
    </row>
    <row r="89">
      <c r="A89" s="102"/>
      <c r="B89" s="46"/>
      <c r="C89" s="102"/>
      <c r="D89" s="102"/>
      <c r="E89" s="102"/>
      <c r="G89" s="102"/>
      <c r="H89" s="102"/>
      <c r="J89" s="102"/>
      <c r="K89" s="83"/>
      <c r="L89" s="102"/>
    </row>
    <row r="90">
      <c r="A90" s="102"/>
      <c r="B90" s="46"/>
      <c r="C90" s="102"/>
      <c r="D90" s="102"/>
      <c r="E90" s="102"/>
      <c r="G90" s="102"/>
      <c r="H90" s="102"/>
      <c r="J90" s="102"/>
      <c r="K90" s="83"/>
      <c r="L90" s="102"/>
    </row>
    <row r="91">
      <c r="A91" s="102"/>
      <c r="B91" s="46"/>
      <c r="C91" s="102"/>
      <c r="D91" s="102"/>
      <c r="E91" s="102"/>
      <c r="G91" s="102"/>
      <c r="H91" s="102"/>
      <c r="J91" s="102"/>
      <c r="K91" s="83"/>
      <c r="L91" s="102"/>
    </row>
    <row r="92">
      <c r="A92" s="102"/>
      <c r="B92" s="46"/>
      <c r="C92" s="102"/>
      <c r="D92" s="102"/>
      <c r="E92" s="102"/>
      <c r="G92" s="102"/>
      <c r="H92" s="102"/>
      <c r="J92" s="102"/>
      <c r="K92" s="83"/>
      <c r="L92" s="102"/>
    </row>
    <row r="93">
      <c r="A93" s="102"/>
      <c r="B93" s="46"/>
      <c r="C93" s="102"/>
      <c r="D93" s="102"/>
      <c r="E93" s="102"/>
      <c r="G93" s="102"/>
      <c r="H93" s="102"/>
      <c r="J93" s="102"/>
      <c r="K93" s="83"/>
      <c r="L93" s="102"/>
    </row>
    <row r="94">
      <c r="A94" s="102"/>
      <c r="B94" s="46"/>
      <c r="C94" s="102"/>
      <c r="D94" s="102"/>
      <c r="E94" s="102"/>
      <c r="G94" s="102"/>
      <c r="H94" s="102"/>
      <c r="J94" s="102"/>
      <c r="K94" s="83"/>
      <c r="L94" s="102"/>
    </row>
    <row r="95">
      <c r="A95" s="102"/>
      <c r="B95" s="46"/>
      <c r="C95" s="102"/>
      <c r="D95" s="102"/>
      <c r="E95" s="102"/>
      <c r="G95" s="102"/>
      <c r="H95" s="102"/>
      <c r="J95" s="102"/>
      <c r="K95" s="83"/>
      <c r="L95" s="102"/>
    </row>
    <row r="96">
      <c r="A96" s="102"/>
      <c r="B96" s="46"/>
      <c r="C96" s="102"/>
      <c r="D96" s="102"/>
      <c r="E96" s="102"/>
      <c r="G96" s="102"/>
      <c r="H96" s="102"/>
      <c r="J96" s="102"/>
      <c r="K96" s="83"/>
      <c r="L96" s="102"/>
    </row>
    <row r="97">
      <c r="A97" s="102"/>
      <c r="B97" s="46"/>
      <c r="C97" s="102"/>
      <c r="D97" s="102"/>
      <c r="E97" s="102"/>
      <c r="G97" s="102"/>
      <c r="H97" s="102"/>
      <c r="J97" s="102"/>
      <c r="K97" s="83"/>
      <c r="L97" s="102"/>
    </row>
    <row r="98">
      <c r="A98" s="102"/>
      <c r="B98" s="46"/>
      <c r="C98" s="102"/>
      <c r="D98" s="102"/>
      <c r="E98" s="102"/>
      <c r="G98" s="102"/>
      <c r="H98" s="102"/>
      <c r="J98" s="102"/>
      <c r="K98" s="83"/>
      <c r="L98" s="102"/>
    </row>
    <row r="99">
      <c r="A99" s="102"/>
      <c r="B99" s="46"/>
      <c r="C99" s="102"/>
      <c r="D99" s="102"/>
      <c r="E99" s="102"/>
      <c r="G99" s="102"/>
      <c r="H99" s="102"/>
      <c r="J99" s="102"/>
      <c r="K99" s="83"/>
      <c r="L99" s="102"/>
    </row>
    <row r="100">
      <c r="A100" s="102"/>
      <c r="B100" s="46"/>
      <c r="C100" s="102"/>
      <c r="D100" s="102"/>
      <c r="E100" s="102"/>
      <c r="G100" s="102"/>
      <c r="H100" s="102"/>
      <c r="J100" s="102"/>
      <c r="K100" s="83"/>
      <c r="L100" s="102"/>
    </row>
    <row r="101">
      <c r="A101" s="102"/>
      <c r="B101" s="46"/>
      <c r="C101" s="102"/>
      <c r="D101" s="102"/>
      <c r="E101" s="102"/>
      <c r="G101" s="102"/>
      <c r="H101" s="102"/>
      <c r="J101" s="102"/>
      <c r="K101" s="83"/>
      <c r="L101" s="102"/>
    </row>
    <row r="102">
      <c r="A102" s="102"/>
      <c r="B102" s="46"/>
      <c r="C102" s="102"/>
      <c r="D102" s="102"/>
      <c r="E102" s="102"/>
      <c r="G102" s="102"/>
      <c r="H102" s="102"/>
      <c r="J102" s="102"/>
      <c r="K102" s="83"/>
      <c r="L102" s="102"/>
    </row>
    <row r="103">
      <c r="A103" s="102"/>
      <c r="B103" s="46"/>
      <c r="C103" s="102"/>
      <c r="D103" s="102"/>
      <c r="E103" s="102"/>
      <c r="G103" s="102"/>
      <c r="H103" s="102"/>
      <c r="J103" s="102"/>
      <c r="K103" s="83"/>
      <c r="L103" s="102"/>
    </row>
    <row r="104">
      <c r="A104" s="102"/>
      <c r="B104" s="46"/>
      <c r="C104" s="102"/>
      <c r="D104" s="102"/>
      <c r="E104" s="102"/>
      <c r="G104" s="102"/>
      <c r="H104" s="102"/>
      <c r="J104" s="102"/>
      <c r="K104" s="83"/>
      <c r="L104" s="102"/>
    </row>
    <row r="105">
      <c r="A105" s="102"/>
      <c r="B105" s="46"/>
      <c r="C105" s="102"/>
      <c r="D105" s="102"/>
      <c r="E105" s="102"/>
      <c r="G105" s="102"/>
      <c r="H105" s="102"/>
      <c r="J105" s="102"/>
      <c r="K105" s="83"/>
      <c r="L105" s="102"/>
    </row>
    <row r="106">
      <c r="A106" s="102"/>
      <c r="B106" s="46"/>
      <c r="C106" s="102"/>
      <c r="D106" s="102"/>
      <c r="E106" s="102"/>
      <c r="G106" s="102"/>
      <c r="H106" s="102"/>
      <c r="J106" s="102"/>
      <c r="K106" s="83"/>
      <c r="L106" s="102"/>
    </row>
    <row r="107">
      <c r="A107" s="102"/>
      <c r="B107" s="46"/>
      <c r="C107" s="102"/>
      <c r="D107" s="102"/>
      <c r="E107" s="102"/>
      <c r="G107" s="102"/>
      <c r="H107" s="102"/>
      <c r="J107" s="102"/>
      <c r="K107" s="83"/>
      <c r="L107" s="102"/>
    </row>
    <row r="108">
      <c r="A108" s="102"/>
      <c r="B108" s="46"/>
      <c r="C108" s="102"/>
      <c r="D108" s="102"/>
      <c r="E108" s="102"/>
      <c r="G108" s="102"/>
      <c r="H108" s="102"/>
      <c r="J108" s="102"/>
      <c r="K108" s="83"/>
      <c r="L108" s="102"/>
    </row>
    <row r="109">
      <c r="A109" s="102"/>
      <c r="B109" s="46"/>
      <c r="C109" s="102"/>
      <c r="D109" s="102"/>
      <c r="E109" s="102"/>
      <c r="G109" s="102"/>
      <c r="H109" s="102"/>
      <c r="J109" s="102"/>
      <c r="K109" s="83"/>
      <c r="L109" s="102"/>
    </row>
    <row r="110">
      <c r="A110" s="102"/>
      <c r="B110" s="46"/>
      <c r="C110" s="102"/>
      <c r="D110" s="102"/>
      <c r="E110" s="102"/>
      <c r="G110" s="102"/>
      <c r="H110" s="102"/>
      <c r="J110" s="102"/>
      <c r="K110" s="83"/>
      <c r="L110" s="102"/>
    </row>
    <row r="111">
      <c r="A111" s="102"/>
      <c r="B111" s="46"/>
      <c r="C111" s="102"/>
      <c r="D111" s="102"/>
      <c r="E111" s="102"/>
      <c r="G111" s="102"/>
      <c r="H111" s="102"/>
      <c r="J111" s="102"/>
      <c r="K111" s="83"/>
      <c r="L111" s="102"/>
    </row>
    <row r="112">
      <c r="A112" s="102"/>
      <c r="B112" s="46"/>
      <c r="C112" s="102"/>
      <c r="D112" s="102"/>
      <c r="E112" s="102"/>
      <c r="G112" s="102"/>
      <c r="H112" s="102"/>
      <c r="J112" s="102"/>
      <c r="K112" s="83"/>
      <c r="L112" s="102"/>
    </row>
    <row r="113">
      <c r="A113" s="102"/>
      <c r="B113" s="46"/>
      <c r="C113" s="102"/>
      <c r="D113" s="102"/>
      <c r="E113" s="102"/>
      <c r="G113" s="102"/>
      <c r="H113" s="102"/>
      <c r="J113" s="102"/>
      <c r="K113" s="83"/>
      <c r="L113" s="102"/>
    </row>
    <row r="114">
      <c r="A114" s="102"/>
      <c r="B114" s="46"/>
      <c r="C114" s="102"/>
      <c r="D114" s="102"/>
      <c r="E114" s="102"/>
      <c r="G114" s="102"/>
      <c r="H114" s="102"/>
      <c r="J114" s="102"/>
      <c r="K114" s="83"/>
      <c r="L114" s="102"/>
    </row>
    <row r="115">
      <c r="A115" s="102"/>
      <c r="B115" s="46"/>
      <c r="C115" s="102"/>
      <c r="D115" s="102"/>
      <c r="E115" s="102"/>
      <c r="G115" s="102"/>
      <c r="H115" s="102"/>
      <c r="J115" s="102"/>
      <c r="K115" s="83"/>
      <c r="L115" s="102"/>
    </row>
    <row r="116">
      <c r="A116" s="102"/>
      <c r="B116" s="46"/>
      <c r="C116" s="102"/>
      <c r="D116" s="102"/>
      <c r="E116" s="102"/>
      <c r="G116" s="102"/>
      <c r="H116" s="102"/>
      <c r="J116" s="102"/>
      <c r="K116" s="83"/>
      <c r="L116" s="102"/>
    </row>
    <row r="117">
      <c r="A117" s="102"/>
      <c r="B117" s="46"/>
      <c r="C117" s="102"/>
      <c r="D117" s="102"/>
      <c r="E117" s="102"/>
      <c r="G117" s="102"/>
      <c r="H117" s="102"/>
      <c r="J117" s="102"/>
      <c r="K117" s="83"/>
      <c r="L117" s="102"/>
    </row>
    <row r="118">
      <c r="A118" s="102"/>
      <c r="B118" s="46"/>
      <c r="C118" s="102"/>
      <c r="D118" s="102"/>
      <c r="E118" s="102"/>
      <c r="G118" s="102"/>
      <c r="H118" s="102"/>
      <c r="J118" s="102"/>
      <c r="K118" s="83"/>
      <c r="L118" s="102"/>
    </row>
    <row r="119">
      <c r="A119" s="102"/>
      <c r="B119" s="46"/>
      <c r="C119" s="102"/>
      <c r="D119" s="102"/>
      <c r="E119" s="102"/>
      <c r="G119" s="102"/>
      <c r="H119" s="102"/>
      <c r="J119" s="102"/>
      <c r="K119" s="83"/>
      <c r="L119" s="102"/>
    </row>
    <row r="120">
      <c r="A120" s="102"/>
      <c r="B120" s="46"/>
      <c r="C120" s="102"/>
      <c r="D120" s="102"/>
      <c r="E120" s="102"/>
      <c r="G120" s="102"/>
      <c r="H120" s="102"/>
      <c r="J120" s="102"/>
      <c r="K120" s="83"/>
      <c r="L120" s="102"/>
    </row>
    <row r="121">
      <c r="A121" s="102"/>
      <c r="B121" s="46"/>
      <c r="C121" s="102"/>
      <c r="D121" s="102"/>
      <c r="E121" s="102"/>
      <c r="G121" s="102"/>
      <c r="H121" s="102"/>
      <c r="J121" s="102"/>
      <c r="K121" s="83"/>
      <c r="L121" s="102"/>
    </row>
    <row r="122">
      <c r="A122" s="102"/>
      <c r="B122" s="46"/>
      <c r="C122" s="102"/>
      <c r="D122" s="102"/>
      <c r="E122" s="102"/>
      <c r="G122" s="102"/>
      <c r="H122" s="102"/>
      <c r="J122" s="102"/>
      <c r="K122" s="83"/>
      <c r="L122" s="102"/>
    </row>
    <row r="123">
      <c r="A123" s="102"/>
      <c r="B123" s="46"/>
      <c r="C123" s="102"/>
      <c r="D123" s="102"/>
      <c r="E123" s="102"/>
      <c r="G123" s="102"/>
      <c r="H123" s="102"/>
      <c r="J123" s="102"/>
      <c r="K123" s="83"/>
      <c r="L123" s="102"/>
    </row>
    <row r="124">
      <c r="A124" s="102"/>
      <c r="B124" s="46"/>
      <c r="C124" s="102"/>
      <c r="D124" s="102"/>
      <c r="E124" s="102"/>
      <c r="G124" s="102"/>
      <c r="H124" s="102"/>
      <c r="J124" s="102"/>
      <c r="K124" s="83"/>
      <c r="L124" s="102"/>
    </row>
    <row r="125">
      <c r="A125" s="102"/>
      <c r="B125" s="46"/>
      <c r="C125" s="102"/>
      <c r="D125" s="102"/>
      <c r="E125" s="102"/>
      <c r="G125" s="102"/>
      <c r="H125" s="102"/>
      <c r="J125" s="102"/>
      <c r="K125" s="83"/>
      <c r="L125" s="102"/>
    </row>
    <row r="126">
      <c r="A126" s="102"/>
      <c r="B126" s="46"/>
      <c r="C126" s="102"/>
      <c r="D126" s="102"/>
      <c r="E126" s="102"/>
      <c r="G126" s="102"/>
      <c r="H126" s="102"/>
      <c r="J126" s="102"/>
      <c r="K126" s="83"/>
      <c r="L126" s="102"/>
    </row>
    <row r="127">
      <c r="A127" s="102"/>
      <c r="B127" s="46"/>
      <c r="C127" s="102"/>
      <c r="D127" s="102"/>
      <c r="E127" s="102"/>
      <c r="G127" s="102"/>
      <c r="H127" s="102"/>
      <c r="J127" s="102"/>
      <c r="K127" s="83"/>
      <c r="L127" s="102"/>
    </row>
    <row r="128">
      <c r="A128" s="102"/>
      <c r="B128" s="46"/>
      <c r="C128" s="102"/>
      <c r="D128" s="102"/>
      <c r="E128" s="102"/>
      <c r="G128" s="102"/>
      <c r="H128" s="102"/>
      <c r="J128" s="102"/>
      <c r="K128" s="83"/>
      <c r="L128" s="102"/>
    </row>
    <row r="129">
      <c r="A129" s="102"/>
      <c r="B129" s="46"/>
      <c r="C129" s="102"/>
      <c r="D129" s="102"/>
      <c r="E129" s="102"/>
      <c r="G129" s="102"/>
      <c r="H129" s="102"/>
      <c r="J129" s="102"/>
      <c r="K129" s="83"/>
      <c r="L129" s="102"/>
    </row>
    <row r="130">
      <c r="A130" s="102"/>
      <c r="B130" s="46"/>
      <c r="C130" s="102"/>
      <c r="D130" s="102"/>
      <c r="E130" s="102"/>
      <c r="G130" s="102"/>
      <c r="H130" s="102"/>
      <c r="J130" s="102"/>
      <c r="K130" s="83"/>
      <c r="L130" s="102"/>
    </row>
    <row r="131">
      <c r="A131" s="102"/>
      <c r="B131" s="46"/>
      <c r="C131" s="102"/>
      <c r="D131" s="102"/>
      <c r="E131" s="102"/>
      <c r="G131" s="102"/>
      <c r="H131" s="102"/>
      <c r="J131" s="102"/>
      <c r="K131" s="83"/>
      <c r="L131" s="102"/>
    </row>
    <row r="132">
      <c r="A132" s="102"/>
      <c r="B132" s="46"/>
      <c r="C132" s="102"/>
      <c r="D132" s="102"/>
      <c r="E132" s="102"/>
      <c r="G132" s="102"/>
      <c r="H132" s="102"/>
      <c r="J132" s="102"/>
      <c r="K132" s="83"/>
      <c r="L132" s="102"/>
    </row>
    <row r="133">
      <c r="A133" s="102"/>
      <c r="B133" s="46"/>
      <c r="C133" s="102"/>
      <c r="D133" s="102"/>
      <c r="E133" s="102"/>
      <c r="G133" s="102"/>
      <c r="H133" s="102"/>
      <c r="J133" s="102"/>
      <c r="K133" s="83"/>
      <c r="L133" s="102"/>
    </row>
    <row r="134">
      <c r="A134" s="102"/>
      <c r="B134" s="46"/>
      <c r="C134" s="102"/>
      <c r="D134" s="102"/>
      <c r="E134" s="102"/>
      <c r="G134" s="102"/>
      <c r="H134" s="102"/>
      <c r="J134" s="102"/>
      <c r="K134" s="83"/>
      <c r="L134" s="102"/>
    </row>
    <row r="135">
      <c r="A135" s="102"/>
      <c r="B135" s="46"/>
      <c r="C135" s="102"/>
      <c r="D135" s="102"/>
      <c r="E135" s="102"/>
      <c r="G135" s="102"/>
      <c r="H135" s="102"/>
      <c r="J135" s="102"/>
      <c r="K135" s="83"/>
      <c r="L135" s="102"/>
    </row>
    <row r="136">
      <c r="A136" s="102"/>
      <c r="B136" s="46"/>
      <c r="C136" s="102"/>
      <c r="D136" s="102"/>
      <c r="E136" s="102"/>
      <c r="G136" s="102"/>
      <c r="H136" s="102"/>
      <c r="J136" s="102"/>
      <c r="K136" s="83"/>
      <c r="L136" s="102"/>
    </row>
    <row r="137">
      <c r="A137" s="102"/>
      <c r="B137" s="46"/>
      <c r="C137" s="102"/>
      <c r="D137" s="102"/>
      <c r="E137" s="102"/>
      <c r="G137" s="102"/>
      <c r="H137" s="102"/>
      <c r="J137" s="102"/>
      <c r="K137" s="83"/>
      <c r="L137" s="102"/>
    </row>
    <row r="138">
      <c r="A138" s="102"/>
      <c r="B138" s="46"/>
      <c r="C138" s="102"/>
      <c r="D138" s="102"/>
      <c r="E138" s="102"/>
      <c r="G138" s="102"/>
      <c r="H138" s="102"/>
      <c r="J138" s="102"/>
      <c r="K138" s="83"/>
      <c r="L138" s="102"/>
    </row>
    <row r="139">
      <c r="A139" s="102"/>
      <c r="B139" s="46"/>
      <c r="C139" s="102"/>
      <c r="D139" s="102"/>
      <c r="E139" s="102"/>
      <c r="G139" s="102"/>
      <c r="H139" s="102"/>
      <c r="J139" s="102"/>
      <c r="K139" s="83"/>
      <c r="L139" s="102"/>
    </row>
    <row r="140">
      <c r="A140" s="102"/>
      <c r="B140" s="46"/>
      <c r="C140" s="102"/>
      <c r="D140" s="102"/>
      <c r="E140" s="102"/>
      <c r="G140" s="102"/>
      <c r="H140" s="102"/>
      <c r="J140" s="102"/>
      <c r="K140" s="83"/>
      <c r="L140" s="102"/>
    </row>
    <row r="141">
      <c r="A141" s="102"/>
      <c r="B141" s="46"/>
      <c r="C141" s="102"/>
      <c r="D141" s="102"/>
      <c r="E141" s="102"/>
      <c r="G141" s="102"/>
      <c r="H141" s="102"/>
      <c r="J141" s="102"/>
      <c r="K141" s="83"/>
      <c r="L141" s="102"/>
    </row>
    <row r="142">
      <c r="A142" s="102"/>
      <c r="B142" s="46"/>
      <c r="C142" s="102"/>
      <c r="D142" s="102"/>
      <c r="E142" s="102"/>
      <c r="G142" s="102"/>
      <c r="H142" s="102"/>
      <c r="J142" s="102"/>
      <c r="K142" s="83"/>
      <c r="L142" s="102"/>
    </row>
    <row r="143">
      <c r="A143" s="102"/>
      <c r="B143" s="46"/>
      <c r="C143" s="102"/>
      <c r="D143" s="102"/>
      <c r="E143" s="102"/>
      <c r="G143" s="102"/>
      <c r="H143" s="102"/>
      <c r="J143" s="102"/>
      <c r="K143" s="83"/>
      <c r="L143" s="102"/>
    </row>
    <row r="144">
      <c r="A144" s="102"/>
      <c r="B144" s="46"/>
      <c r="C144" s="102"/>
      <c r="D144" s="102"/>
      <c r="E144" s="102"/>
      <c r="G144" s="102"/>
      <c r="H144" s="102"/>
      <c r="J144" s="102"/>
      <c r="K144" s="83"/>
      <c r="L144" s="102"/>
    </row>
    <row r="145">
      <c r="A145" s="102"/>
      <c r="B145" s="46"/>
      <c r="C145" s="102"/>
      <c r="D145" s="102"/>
      <c r="E145" s="102"/>
      <c r="G145" s="102"/>
      <c r="H145" s="102"/>
      <c r="J145" s="102"/>
      <c r="K145" s="83"/>
      <c r="L145" s="102"/>
    </row>
    <row r="146">
      <c r="A146" s="102"/>
      <c r="B146" s="46"/>
      <c r="C146" s="102"/>
      <c r="D146" s="102"/>
      <c r="E146" s="102"/>
      <c r="G146" s="102"/>
      <c r="H146" s="102"/>
      <c r="J146" s="102"/>
      <c r="K146" s="83"/>
      <c r="L146" s="102"/>
    </row>
    <row r="147">
      <c r="A147" s="102"/>
      <c r="B147" s="46"/>
      <c r="C147" s="102"/>
      <c r="D147" s="102"/>
      <c r="E147" s="102"/>
      <c r="G147" s="102"/>
      <c r="H147" s="102"/>
      <c r="J147" s="102"/>
      <c r="K147" s="83"/>
      <c r="L147" s="102"/>
    </row>
    <row r="148">
      <c r="A148" s="102"/>
      <c r="B148" s="46"/>
      <c r="C148" s="102"/>
      <c r="D148" s="102"/>
      <c r="E148" s="102"/>
      <c r="G148" s="102"/>
      <c r="H148" s="102"/>
      <c r="J148" s="102"/>
      <c r="K148" s="83"/>
      <c r="L148" s="102"/>
    </row>
    <row r="149">
      <c r="A149" s="102"/>
      <c r="B149" s="46"/>
      <c r="C149" s="102"/>
      <c r="D149" s="102"/>
      <c r="E149" s="102"/>
      <c r="G149" s="102"/>
      <c r="H149" s="102"/>
      <c r="J149" s="102"/>
      <c r="K149" s="83"/>
      <c r="L149" s="102"/>
    </row>
    <row r="150">
      <c r="A150" s="102"/>
      <c r="B150" s="46"/>
      <c r="C150" s="102"/>
      <c r="D150" s="102"/>
      <c r="E150" s="102"/>
      <c r="G150" s="102"/>
      <c r="H150" s="102"/>
      <c r="J150" s="102"/>
      <c r="K150" s="83"/>
      <c r="L150" s="102"/>
    </row>
    <row r="151">
      <c r="A151" s="102"/>
      <c r="B151" s="46"/>
      <c r="C151" s="102"/>
      <c r="D151" s="102"/>
      <c r="E151" s="102"/>
      <c r="G151" s="102"/>
      <c r="H151" s="102"/>
      <c r="J151" s="102"/>
      <c r="K151" s="83"/>
      <c r="L151" s="102"/>
    </row>
    <row r="152">
      <c r="A152" s="102"/>
      <c r="B152" s="46"/>
      <c r="C152" s="102"/>
      <c r="D152" s="102"/>
      <c r="E152" s="102"/>
      <c r="G152" s="102"/>
      <c r="H152" s="102"/>
      <c r="J152" s="102"/>
      <c r="K152" s="83"/>
      <c r="L152" s="102"/>
    </row>
    <row r="153">
      <c r="A153" s="102"/>
      <c r="B153" s="46"/>
      <c r="C153" s="102"/>
      <c r="D153" s="102"/>
      <c r="E153" s="102"/>
      <c r="G153" s="102"/>
      <c r="H153" s="102"/>
      <c r="J153" s="102"/>
      <c r="K153" s="83"/>
      <c r="L153" s="102"/>
    </row>
    <row r="154">
      <c r="A154" s="102"/>
      <c r="B154" s="46"/>
      <c r="C154" s="102"/>
      <c r="D154" s="102"/>
      <c r="E154" s="102"/>
      <c r="G154" s="102"/>
      <c r="H154" s="102"/>
      <c r="J154" s="102"/>
      <c r="K154" s="83"/>
      <c r="L154" s="102"/>
    </row>
    <row r="155">
      <c r="A155" s="102"/>
      <c r="B155" s="46"/>
      <c r="C155" s="102"/>
      <c r="D155" s="102"/>
      <c r="E155" s="102"/>
      <c r="G155" s="102"/>
      <c r="H155" s="102"/>
      <c r="J155" s="102"/>
      <c r="K155" s="83"/>
      <c r="L155" s="102"/>
    </row>
    <row r="156">
      <c r="A156" s="102"/>
      <c r="B156" s="46"/>
      <c r="C156" s="102"/>
      <c r="D156" s="102"/>
      <c r="E156" s="102"/>
      <c r="G156" s="102"/>
      <c r="H156" s="102"/>
      <c r="J156" s="102"/>
      <c r="K156" s="83"/>
      <c r="L156" s="102"/>
    </row>
    <row r="157">
      <c r="A157" s="102"/>
      <c r="B157" s="46"/>
      <c r="C157" s="102"/>
      <c r="D157" s="102"/>
      <c r="E157" s="102"/>
      <c r="G157" s="102"/>
      <c r="H157" s="102"/>
      <c r="J157" s="102"/>
      <c r="K157" s="83"/>
      <c r="L157" s="102"/>
    </row>
    <row r="158">
      <c r="A158" s="102"/>
      <c r="B158" s="46"/>
      <c r="C158" s="102"/>
      <c r="D158" s="102"/>
      <c r="E158" s="102"/>
      <c r="G158" s="102"/>
      <c r="H158" s="102"/>
      <c r="J158" s="102"/>
      <c r="K158" s="83"/>
      <c r="L158" s="102"/>
    </row>
    <row r="159">
      <c r="A159" s="102"/>
      <c r="B159" s="46"/>
      <c r="C159" s="102"/>
      <c r="D159" s="102"/>
      <c r="E159" s="102"/>
      <c r="G159" s="102"/>
      <c r="H159" s="102"/>
      <c r="J159" s="102"/>
      <c r="K159" s="83"/>
      <c r="L159" s="102"/>
    </row>
    <row r="160">
      <c r="A160" s="102"/>
      <c r="B160" s="46"/>
      <c r="C160" s="102"/>
      <c r="D160" s="102"/>
      <c r="E160" s="102"/>
      <c r="G160" s="102"/>
      <c r="H160" s="102"/>
      <c r="J160" s="102"/>
      <c r="K160" s="83"/>
      <c r="L160" s="102"/>
    </row>
    <row r="161">
      <c r="A161" s="102"/>
      <c r="B161" s="46"/>
      <c r="C161" s="102"/>
      <c r="D161" s="102"/>
      <c r="E161" s="102"/>
      <c r="G161" s="102"/>
      <c r="H161" s="102"/>
      <c r="J161" s="102"/>
      <c r="K161" s="83"/>
      <c r="L161" s="102"/>
    </row>
    <row r="162">
      <c r="A162" s="102"/>
      <c r="B162" s="46"/>
      <c r="C162" s="102"/>
      <c r="D162" s="102"/>
      <c r="E162" s="102"/>
      <c r="G162" s="102"/>
      <c r="H162" s="102"/>
      <c r="J162" s="102"/>
      <c r="K162" s="83"/>
      <c r="L162" s="102"/>
    </row>
    <row r="163">
      <c r="A163" s="102"/>
      <c r="B163" s="46"/>
      <c r="C163" s="102"/>
      <c r="D163" s="102"/>
      <c r="E163" s="102"/>
      <c r="G163" s="102"/>
      <c r="H163" s="102"/>
      <c r="J163" s="102"/>
      <c r="K163" s="83"/>
      <c r="L163" s="102"/>
    </row>
    <row r="164">
      <c r="A164" s="102"/>
      <c r="B164" s="46"/>
      <c r="C164" s="102"/>
      <c r="D164" s="102"/>
      <c r="E164" s="102"/>
      <c r="G164" s="102"/>
      <c r="H164" s="102"/>
      <c r="J164" s="102"/>
      <c r="K164" s="83"/>
      <c r="L164" s="102"/>
    </row>
    <row r="165">
      <c r="A165" s="102"/>
      <c r="B165" s="46"/>
      <c r="C165" s="102"/>
      <c r="D165" s="102"/>
      <c r="E165" s="102"/>
      <c r="G165" s="102"/>
      <c r="H165" s="102"/>
      <c r="J165" s="102"/>
      <c r="K165" s="83"/>
      <c r="L165" s="102"/>
    </row>
    <row r="166">
      <c r="A166" s="102"/>
      <c r="B166" s="46"/>
      <c r="C166" s="102"/>
      <c r="D166" s="102"/>
      <c r="E166" s="102"/>
      <c r="G166" s="102"/>
      <c r="H166" s="102"/>
      <c r="J166" s="102"/>
      <c r="K166" s="83"/>
      <c r="L166" s="102"/>
    </row>
    <row r="167">
      <c r="A167" s="102"/>
      <c r="B167" s="46"/>
      <c r="C167" s="102"/>
      <c r="D167" s="102"/>
      <c r="E167" s="102"/>
      <c r="G167" s="102"/>
      <c r="H167" s="102"/>
      <c r="J167" s="102"/>
      <c r="K167" s="83"/>
      <c r="L167" s="102"/>
    </row>
    <row r="168">
      <c r="A168" s="102"/>
      <c r="B168" s="46"/>
      <c r="C168" s="102"/>
      <c r="D168" s="102"/>
      <c r="E168" s="102"/>
      <c r="G168" s="102"/>
      <c r="H168" s="102"/>
      <c r="J168" s="102"/>
      <c r="K168" s="83"/>
      <c r="L168" s="102"/>
    </row>
    <row r="169">
      <c r="A169" s="102"/>
      <c r="B169" s="46"/>
      <c r="C169" s="102"/>
      <c r="D169" s="102"/>
      <c r="E169" s="102"/>
      <c r="G169" s="102"/>
      <c r="H169" s="102"/>
      <c r="J169" s="102"/>
      <c r="K169" s="83"/>
      <c r="L169" s="102"/>
    </row>
    <row r="170">
      <c r="A170" s="102"/>
      <c r="B170" s="46"/>
      <c r="C170" s="102"/>
      <c r="D170" s="102"/>
      <c r="E170" s="102"/>
      <c r="G170" s="102"/>
      <c r="H170" s="102"/>
      <c r="J170" s="102"/>
      <c r="K170" s="83"/>
      <c r="L170" s="102"/>
    </row>
    <row r="171">
      <c r="A171" s="102"/>
      <c r="B171" s="46"/>
      <c r="C171" s="102"/>
      <c r="D171" s="102"/>
      <c r="E171" s="102"/>
      <c r="G171" s="102"/>
      <c r="H171" s="102"/>
      <c r="J171" s="102"/>
      <c r="K171" s="83"/>
      <c r="L171" s="102"/>
    </row>
    <row r="172">
      <c r="A172" s="102"/>
      <c r="B172" s="46"/>
      <c r="C172" s="102"/>
      <c r="D172" s="102"/>
      <c r="E172" s="102"/>
      <c r="G172" s="102"/>
      <c r="H172" s="102"/>
      <c r="J172" s="102"/>
      <c r="K172" s="83"/>
      <c r="L172" s="102"/>
    </row>
    <row r="173">
      <c r="A173" s="102"/>
      <c r="B173" s="46"/>
      <c r="C173" s="102"/>
      <c r="D173" s="102"/>
      <c r="E173" s="102"/>
      <c r="G173" s="102"/>
      <c r="H173" s="102"/>
      <c r="J173" s="102"/>
      <c r="K173" s="83"/>
      <c r="L173" s="102"/>
    </row>
    <row r="174">
      <c r="A174" s="102"/>
      <c r="B174" s="46"/>
      <c r="C174" s="102"/>
      <c r="D174" s="102"/>
      <c r="E174" s="102"/>
      <c r="G174" s="102"/>
      <c r="H174" s="102"/>
      <c r="J174" s="102"/>
      <c r="K174" s="83"/>
      <c r="L174" s="102"/>
    </row>
    <row r="175">
      <c r="A175" s="102"/>
      <c r="B175" s="46"/>
      <c r="C175" s="102"/>
      <c r="D175" s="102"/>
      <c r="E175" s="102"/>
      <c r="G175" s="102"/>
      <c r="H175" s="102"/>
      <c r="J175" s="102"/>
      <c r="K175" s="83"/>
      <c r="L175" s="102"/>
    </row>
    <row r="176">
      <c r="A176" s="102"/>
      <c r="B176" s="46"/>
      <c r="C176" s="102"/>
      <c r="D176" s="102"/>
      <c r="E176" s="102"/>
      <c r="G176" s="102"/>
      <c r="H176" s="102"/>
      <c r="J176" s="102"/>
      <c r="K176" s="83"/>
      <c r="L176" s="102"/>
    </row>
    <row r="177">
      <c r="A177" s="102"/>
      <c r="B177" s="46"/>
      <c r="C177" s="102"/>
      <c r="D177" s="102"/>
      <c r="E177" s="102"/>
      <c r="G177" s="102"/>
      <c r="H177" s="102"/>
      <c r="J177" s="102"/>
      <c r="K177" s="83"/>
      <c r="L177" s="102"/>
    </row>
    <row r="178">
      <c r="A178" s="102"/>
      <c r="B178" s="46"/>
      <c r="C178" s="102"/>
      <c r="D178" s="102"/>
      <c r="E178" s="102"/>
      <c r="G178" s="102"/>
      <c r="H178" s="102"/>
      <c r="J178" s="102"/>
      <c r="K178" s="83"/>
      <c r="L178" s="102"/>
    </row>
    <row r="179">
      <c r="A179" s="102"/>
      <c r="B179" s="46"/>
      <c r="C179" s="102"/>
      <c r="D179" s="102"/>
      <c r="E179" s="102"/>
      <c r="G179" s="102"/>
      <c r="H179" s="102"/>
      <c r="J179" s="102"/>
      <c r="K179" s="83"/>
      <c r="L179" s="102"/>
    </row>
    <row r="180">
      <c r="A180" s="102"/>
      <c r="B180" s="46"/>
      <c r="C180" s="102"/>
      <c r="D180" s="102"/>
      <c r="E180" s="102"/>
      <c r="G180" s="102"/>
      <c r="H180" s="102"/>
      <c r="J180" s="102"/>
      <c r="K180" s="83"/>
      <c r="L180" s="102"/>
    </row>
    <row r="181">
      <c r="A181" s="102"/>
      <c r="B181" s="46"/>
      <c r="C181" s="102"/>
      <c r="D181" s="102"/>
      <c r="E181" s="102"/>
      <c r="G181" s="102"/>
      <c r="H181" s="102"/>
      <c r="J181" s="102"/>
      <c r="K181" s="83"/>
      <c r="L181" s="102"/>
    </row>
    <row r="182">
      <c r="A182" s="102"/>
      <c r="B182" s="46"/>
      <c r="C182" s="102"/>
      <c r="D182" s="102"/>
      <c r="E182" s="102"/>
      <c r="G182" s="102"/>
      <c r="H182" s="102"/>
      <c r="J182" s="102"/>
      <c r="K182" s="83"/>
      <c r="L182" s="102"/>
    </row>
    <row r="183">
      <c r="A183" s="102"/>
      <c r="B183" s="46"/>
      <c r="C183" s="102"/>
      <c r="D183" s="102"/>
      <c r="E183" s="102"/>
      <c r="G183" s="102"/>
      <c r="H183" s="102"/>
      <c r="J183" s="102"/>
      <c r="K183" s="83"/>
      <c r="L183" s="102"/>
    </row>
    <row r="184">
      <c r="A184" s="102"/>
      <c r="B184" s="46"/>
      <c r="C184" s="102"/>
      <c r="D184" s="102"/>
      <c r="E184" s="102"/>
      <c r="G184" s="102"/>
      <c r="H184" s="102"/>
      <c r="J184" s="102"/>
      <c r="K184" s="83"/>
      <c r="L184" s="102"/>
    </row>
    <row r="185">
      <c r="A185" s="102"/>
      <c r="B185" s="46"/>
      <c r="C185" s="102"/>
      <c r="D185" s="102"/>
      <c r="E185" s="102"/>
      <c r="G185" s="102"/>
      <c r="H185" s="102"/>
      <c r="J185" s="102"/>
      <c r="K185" s="83"/>
      <c r="L185" s="102"/>
    </row>
    <row r="186">
      <c r="A186" s="102"/>
      <c r="B186" s="46"/>
      <c r="C186" s="102"/>
      <c r="D186" s="102"/>
      <c r="E186" s="102"/>
      <c r="G186" s="102"/>
      <c r="H186" s="102"/>
      <c r="J186" s="102"/>
      <c r="K186" s="83"/>
      <c r="L186" s="102"/>
    </row>
    <row r="187">
      <c r="A187" s="102"/>
      <c r="B187" s="46"/>
      <c r="C187" s="102"/>
      <c r="D187" s="102"/>
      <c r="E187" s="102"/>
      <c r="G187" s="102"/>
      <c r="H187" s="102"/>
      <c r="J187" s="102"/>
      <c r="K187" s="83"/>
      <c r="L187" s="102"/>
    </row>
    <row r="188">
      <c r="A188" s="102"/>
      <c r="B188" s="46"/>
      <c r="C188" s="102"/>
      <c r="D188" s="102"/>
      <c r="E188" s="102"/>
      <c r="G188" s="102"/>
      <c r="H188" s="102"/>
      <c r="J188" s="102"/>
      <c r="K188" s="83"/>
      <c r="L188" s="102"/>
    </row>
    <row r="189">
      <c r="A189" s="102"/>
      <c r="B189" s="46"/>
      <c r="C189" s="102"/>
      <c r="D189" s="102"/>
      <c r="E189" s="102"/>
      <c r="G189" s="102"/>
      <c r="H189" s="102"/>
      <c r="J189" s="102"/>
      <c r="K189" s="83"/>
      <c r="L189" s="102"/>
    </row>
    <row r="190">
      <c r="A190" s="102"/>
      <c r="B190" s="46"/>
      <c r="C190" s="102"/>
      <c r="D190" s="102"/>
      <c r="E190" s="102"/>
      <c r="G190" s="102"/>
      <c r="H190" s="102"/>
      <c r="J190" s="102"/>
      <c r="K190" s="83"/>
      <c r="L190" s="102"/>
    </row>
    <row r="191">
      <c r="A191" s="102"/>
      <c r="B191" s="46"/>
      <c r="C191" s="102"/>
      <c r="D191" s="102"/>
      <c r="E191" s="102"/>
      <c r="G191" s="102"/>
      <c r="H191" s="102"/>
      <c r="J191" s="102"/>
      <c r="K191" s="83"/>
      <c r="L191" s="102"/>
    </row>
    <row r="192">
      <c r="A192" s="102"/>
      <c r="B192" s="46"/>
      <c r="C192" s="102"/>
      <c r="D192" s="102"/>
      <c r="E192" s="102"/>
      <c r="G192" s="102"/>
      <c r="H192" s="102"/>
      <c r="J192" s="102"/>
      <c r="K192" s="83"/>
      <c r="L192" s="102"/>
    </row>
    <row r="193">
      <c r="A193" s="102"/>
      <c r="B193" s="46"/>
      <c r="C193" s="102"/>
      <c r="D193" s="102"/>
      <c r="E193" s="102"/>
      <c r="G193" s="102"/>
      <c r="H193" s="102"/>
      <c r="J193" s="102"/>
      <c r="K193" s="83"/>
      <c r="L193" s="102"/>
    </row>
    <row r="194">
      <c r="A194" s="102"/>
      <c r="B194" s="46"/>
      <c r="C194" s="102"/>
      <c r="D194" s="102"/>
      <c r="E194" s="102"/>
      <c r="G194" s="102"/>
      <c r="H194" s="102"/>
      <c r="J194" s="102"/>
      <c r="K194" s="83"/>
      <c r="L194" s="102"/>
    </row>
    <row r="195">
      <c r="A195" s="102"/>
      <c r="B195" s="46"/>
      <c r="C195" s="102"/>
      <c r="D195" s="102"/>
      <c r="E195" s="102"/>
      <c r="G195" s="102"/>
      <c r="H195" s="102"/>
      <c r="J195" s="102"/>
      <c r="K195" s="83"/>
      <c r="L195" s="102"/>
    </row>
    <row r="196">
      <c r="A196" s="102"/>
      <c r="B196" s="46"/>
      <c r="C196" s="102"/>
      <c r="D196" s="102"/>
      <c r="E196" s="102"/>
      <c r="G196" s="102"/>
      <c r="H196" s="102"/>
      <c r="J196" s="102"/>
      <c r="K196" s="83"/>
      <c r="L196" s="102"/>
    </row>
    <row r="197">
      <c r="A197" s="102"/>
      <c r="B197" s="46"/>
      <c r="C197" s="102"/>
      <c r="D197" s="102"/>
      <c r="E197" s="102"/>
      <c r="G197" s="102"/>
      <c r="H197" s="102"/>
      <c r="J197" s="102"/>
      <c r="K197" s="83"/>
      <c r="L197" s="102"/>
    </row>
    <row r="198">
      <c r="A198" s="102"/>
      <c r="B198" s="46"/>
      <c r="C198" s="102"/>
      <c r="D198" s="102"/>
      <c r="E198" s="102"/>
      <c r="G198" s="102"/>
      <c r="H198" s="102"/>
      <c r="J198" s="102"/>
      <c r="K198" s="83"/>
      <c r="L198" s="102"/>
    </row>
    <row r="199">
      <c r="A199" s="102"/>
      <c r="B199" s="46"/>
      <c r="C199" s="102"/>
      <c r="D199" s="102"/>
      <c r="E199" s="102"/>
      <c r="G199" s="102"/>
      <c r="H199" s="102"/>
      <c r="J199" s="102"/>
      <c r="K199" s="83"/>
      <c r="L199" s="102"/>
    </row>
    <row r="200">
      <c r="A200" s="102"/>
      <c r="B200" s="46"/>
      <c r="C200" s="102"/>
      <c r="D200" s="102"/>
      <c r="E200" s="102"/>
      <c r="G200" s="102"/>
      <c r="H200" s="102"/>
      <c r="J200" s="102"/>
      <c r="K200" s="83"/>
      <c r="L200" s="102"/>
    </row>
    <row r="201">
      <c r="A201" s="102"/>
      <c r="B201" s="46"/>
      <c r="C201" s="102"/>
      <c r="D201" s="102"/>
      <c r="E201" s="102"/>
      <c r="G201" s="102"/>
      <c r="H201" s="102"/>
      <c r="J201" s="102"/>
      <c r="K201" s="83"/>
      <c r="L201" s="102"/>
    </row>
    <row r="202">
      <c r="A202" s="102"/>
      <c r="B202" s="46"/>
      <c r="C202" s="102"/>
      <c r="D202" s="102"/>
      <c r="E202" s="102"/>
      <c r="G202" s="102"/>
      <c r="H202" s="102"/>
      <c r="J202" s="102"/>
      <c r="K202" s="83"/>
      <c r="L202" s="102"/>
    </row>
    <row r="203">
      <c r="A203" s="102"/>
      <c r="B203" s="46"/>
      <c r="C203" s="102"/>
      <c r="D203" s="102"/>
      <c r="E203" s="102"/>
      <c r="G203" s="102"/>
      <c r="H203" s="102"/>
      <c r="J203" s="102"/>
      <c r="K203" s="83"/>
      <c r="L203" s="102"/>
    </row>
    <row r="204">
      <c r="A204" s="102"/>
      <c r="B204" s="46"/>
      <c r="C204" s="102"/>
      <c r="D204" s="102"/>
      <c r="E204" s="102"/>
      <c r="G204" s="102"/>
      <c r="H204" s="102"/>
      <c r="J204" s="102"/>
      <c r="K204" s="83"/>
      <c r="L204" s="102"/>
    </row>
    <row r="205">
      <c r="A205" s="102"/>
      <c r="B205" s="46"/>
      <c r="C205" s="102"/>
      <c r="D205" s="102"/>
      <c r="E205" s="102"/>
      <c r="G205" s="102"/>
      <c r="H205" s="102"/>
      <c r="J205" s="102"/>
      <c r="K205" s="83"/>
      <c r="L205" s="102"/>
    </row>
    <row r="206">
      <c r="A206" s="102"/>
      <c r="B206" s="46"/>
      <c r="C206" s="102"/>
      <c r="D206" s="102"/>
      <c r="E206" s="102"/>
      <c r="G206" s="102"/>
      <c r="H206" s="102"/>
      <c r="J206" s="102"/>
      <c r="K206" s="83"/>
      <c r="L206" s="102"/>
    </row>
    <row r="207">
      <c r="A207" s="102"/>
      <c r="B207" s="46"/>
      <c r="C207" s="102"/>
      <c r="D207" s="102"/>
      <c r="E207" s="102"/>
      <c r="G207" s="102"/>
      <c r="H207" s="102"/>
      <c r="J207" s="102"/>
      <c r="K207" s="83"/>
      <c r="L207" s="102"/>
    </row>
    <row r="208">
      <c r="A208" s="102"/>
      <c r="B208" s="46"/>
      <c r="C208" s="102"/>
      <c r="D208" s="102"/>
      <c r="E208" s="102"/>
      <c r="G208" s="102"/>
      <c r="H208" s="102"/>
      <c r="J208" s="102"/>
      <c r="K208" s="83"/>
      <c r="L208" s="102"/>
    </row>
    <row r="209">
      <c r="A209" s="102"/>
      <c r="B209" s="46"/>
      <c r="C209" s="102"/>
      <c r="D209" s="102"/>
      <c r="E209" s="102"/>
      <c r="G209" s="102"/>
      <c r="H209" s="102"/>
      <c r="J209" s="102"/>
      <c r="K209" s="83"/>
      <c r="L209" s="102"/>
    </row>
    <row r="210">
      <c r="A210" s="102"/>
      <c r="B210" s="46"/>
      <c r="C210" s="102"/>
      <c r="D210" s="102"/>
      <c r="E210" s="102"/>
      <c r="G210" s="102"/>
      <c r="H210" s="102"/>
      <c r="J210" s="102"/>
      <c r="K210" s="83"/>
      <c r="L210" s="102"/>
    </row>
    <row r="211">
      <c r="A211" s="102"/>
      <c r="B211" s="46"/>
      <c r="C211" s="102"/>
      <c r="D211" s="102"/>
      <c r="E211" s="102"/>
      <c r="G211" s="102"/>
      <c r="H211" s="102"/>
      <c r="J211" s="102"/>
      <c r="K211" s="83"/>
      <c r="L211" s="102"/>
    </row>
    <row r="212">
      <c r="A212" s="102"/>
      <c r="B212" s="46"/>
      <c r="C212" s="102"/>
      <c r="D212" s="102"/>
      <c r="E212" s="102"/>
      <c r="G212" s="102"/>
      <c r="H212" s="102"/>
      <c r="J212" s="102"/>
      <c r="K212" s="83"/>
      <c r="L212" s="102"/>
    </row>
    <row r="213">
      <c r="A213" s="102"/>
      <c r="B213" s="46"/>
      <c r="C213" s="102"/>
      <c r="D213" s="102"/>
      <c r="E213" s="102"/>
      <c r="G213" s="102"/>
      <c r="H213" s="102"/>
      <c r="J213" s="102"/>
      <c r="K213" s="83"/>
      <c r="L213" s="102"/>
    </row>
    <row r="214">
      <c r="A214" s="102"/>
      <c r="B214" s="46"/>
      <c r="C214" s="102"/>
      <c r="D214" s="102"/>
      <c r="E214" s="102"/>
      <c r="G214" s="102"/>
      <c r="H214" s="102"/>
      <c r="J214" s="102"/>
      <c r="K214" s="83"/>
      <c r="L214" s="102"/>
    </row>
    <row r="215">
      <c r="A215" s="102"/>
      <c r="B215" s="46"/>
      <c r="C215" s="102"/>
      <c r="D215" s="102"/>
      <c r="E215" s="102"/>
      <c r="G215" s="102"/>
      <c r="H215" s="102"/>
      <c r="J215" s="102"/>
      <c r="K215" s="83"/>
      <c r="L215" s="102"/>
    </row>
    <row r="216">
      <c r="A216" s="102"/>
      <c r="B216" s="46"/>
      <c r="C216" s="102"/>
      <c r="D216" s="102"/>
      <c r="E216" s="102"/>
      <c r="G216" s="102"/>
      <c r="H216" s="102"/>
      <c r="J216" s="102"/>
      <c r="K216" s="83"/>
      <c r="L216" s="102"/>
    </row>
    <row r="217">
      <c r="A217" s="102"/>
      <c r="B217" s="46"/>
      <c r="C217" s="102"/>
      <c r="D217" s="102"/>
      <c r="E217" s="102"/>
      <c r="G217" s="102"/>
      <c r="H217" s="102"/>
      <c r="J217" s="102"/>
      <c r="K217" s="83"/>
      <c r="L217" s="102"/>
    </row>
    <row r="218">
      <c r="A218" s="102"/>
      <c r="B218" s="46"/>
      <c r="C218" s="102"/>
      <c r="D218" s="102"/>
      <c r="E218" s="102"/>
      <c r="G218" s="102"/>
      <c r="H218" s="102"/>
      <c r="J218" s="102"/>
      <c r="K218" s="83"/>
      <c r="L218" s="102"/>
    </row>
    <row r="219">
      <c r="A219" s="102"/>
      <c r="B219" s="46"/>
      <c r="C219" s="102"/>
      <c r="D219" s="102"/>
      <c r="E219" s="102"/>
      <c r="G219" s="102"/>
      <c r="H219" s="102"/>
      <c r="J219" s="102"/>
      <c r="K219" s="83"/>
      <c r="L219" s="102"/>
    </row>
    <row r="220">
      <c r="A220" s="102"/>
      <c r="B220" s="46"/>
      <c r="C220" s="102"/>
      <c r="D220" s="102"/>
      <c r="E220" s="102"/>
      <c r="G220" s="102"/>
      <c r="H220" s="102"/>
      <c r="J220" s="102"/>
      <c r="K220" s="83"/>
      <c r="L220" s="102"/>
    </row>
    <row r="221">
      <c r="A221" s="102"/>
      <c r="B221" s="46"/>
      <c r="C221" s="102"/>
      <c r="D221" s="102"/>
      <c r="E221" s="102"/>
      <c r="G221" s="102"/>
      <c r="H221" s="102"/>
      <c r="J221" s="102"/>
      <c r="K221" s="83"/>
      <c r="L221" s="102"/>
    </row>
    <row r="222">
      <c r="A222" s="102"/>
      <c r="B222" s="46"/>
      <c r="C222" s="102"/>
      <c r="D222" s="102"/>
      <c r="E222" s="102"/>
      <c r="G222" s="102"/>
      <c r="H222" s="102"/>
      <c r="J222" s="102"/>
      <c r="K222" s="83"/>
      <c r="L222" s="102"/>
    </row>
    <row r="223">
      <c r="A223" s="102"/>
      <c r="B223" s="46"/>
      <c r="C223" s="102"/>
      <c r="D223" s="102"/>
      <c r="E223" s="102"/>
      <c r="G223" s="102"/>
      <c r="H223" s="102"/>
      <c r="J223" s="102"/>
      <c r="K223" s="83"/>
      <c r="L223" s="102"/>
    </row>
    <row r="224">
      <c r="A224" s="102"/>
      <c r="B224" s="46"/>
      <c r="C224" s="102"/>
      <c r="D224" s="102"/>
      <c r="E224" s="102"/>
      <c r="G224" s="102"/>
      <c r="H224" s="102"/>
      <c r="J224" s="102"/>
      <c r="K224" s="83"/>
      <c r="L224" s="102"/>
    </row>
    <row r="225">
      <c r="A225" s="102"/>
      <c r="B225" s="46"/>
      <c r="C225" s="102"/>
      <c r="D225" s="102"/>
      <c r="E225" s="102"/>
      <c r="G225" s="102"/>
      <c r="H225" s="102"/>
      <c r="J225" s="102"/>
      <c r="K225" s="83"/>
      <c r="L225" s="102"/>
    </row>
    <row r="226">
      <c r="A226" s="102"/>
      <c r="B226" s="46"/>
      <c r="C226" s="102"/>
      <c r="D226" s="102"/>
      <c r="E226" s="102"/>
      <c r="G226" s="102"/>
      <c r="H226" s="102"/>
      <c r="J226" s="102"/>
      <c r="K226" s="83"/>
      <c r="L226" s="102"/>
    </row>
    <row r="227">
      <c r="A227" s="102"/>
      <c r="B227" s="46"/>
      <c r="C227" s="102"/>
      <c r="D227" s="102"/>
      <c r="E227" s="102"/>
      <c r="G227" s="102"/>
      <c r="H227" s="102"/>
      <c r="J227" s="102"/>
      <c r="K227" s="83"/>
      <c r="L227" s="102"/>
    </row>
    <row r="228">
      <c r="A228" s="102"/>
      <c r="B228" s="46"/>
      <c r="C228" s="102"/>
      <c r="D228" s="102"/>
      <c r="E228" s="102"/>
      <c r="G228" s="102"/>
      <c r="H228" s="102"/>
      <c r="J228" s="102"/>
      <c r="K228" s="83"/>
      <c r="L228" s="102"/>
    </row>
    <row r="229">
      <c r="A229" s="102"/>
      <c r="B229" s="46"/>
      <c r="C229" s="102"/>
      <c r="D229" s="102"/>
      <c r="E229" s="102"/>
      <c r="G229" s="102"/>
      <c r="H229" s="102"/>
      <c r="J229" s="102"/>
      <c r="K229" s="83"/>
      <c r="L229" s="102"/>
    </row>
    <row r="230">
      <c r="A230" s="102"/>
      <c r="B230" s="46"/>
      <c r="C230" s="102"/>
      <c r="D230" s="102"/>
      <c r="E230" s="102"/>
      <c r="G230" s="102"/>
      <c r="H230" s="102"/>
      <c r="J230" s="102"/>
      <c r="K230" s="83"/>
      <c r="L230" s="102"/>
    </row>
    <row r="231">
      <c r="A231" s="102"/>
      <c r="B231" s="46"/>
      <c r="C231" s="102"/>
      <c r="D231" s="102"/>
      <c r="E231" s="102"/>
      <c r="G231" s="102"/>
      <c r="H231" s="102"/>
      <c r="J231" s="102"/>
      <c r="K231" s="83"/>
      <c r="L231" s="102"/>
    </row>
    <row r="232">
      <c r="A232" s="102"/>
      <c r="B232" s="46"/>
      <c r="C232" s="102"/>
      <c r="D232" s="102"/>
      <c r="E232" s="102"/>
      <c r="G232" s="102"/>
      <c r="H232" s="102"/>
      <c r="J232" s="102"/>
      <c r="K232" s="83"/>
      <c r="L232" s="102"/>
    </row>
    <row r="233">
      <c r="A233" s="102"/>
      <c r="B233" s="46"/>
      <c r="C233" s="102"/>
      <c r="D233" s="102"/>
      <c r="E233" s="102"/>
      <c r="G233" s="102"/>
      <c r="H233" s="102"/>
      <c r="J233" s="102"/>
      <c r="K233" s="83"/>
      <c r="L233" s="102"/>
    </row>
    <row r="234">
      <c r="A234" s="102"/>
      <c r="B234" s="46"/>
      <c r="C234" s="102"/>
      <c r="D234" s="102"/>
      <c r="E234" s="102"/>
      <c r="G234" s="102"/>
      <c r="H234" s="102"/>
      <c r="J234" s="102"/>
      <c r="K234" s="83"/>
      <c r="L234" s="102"/>
    </row>
    <row r="235">
      <c r="A235" s="102"/>
      <c r="B235" s="46"/>
      <c r="C235" s="102"/>
      <c r="D235" s="102"/>
      <c r="E235" s="102"/>
      <c r="G235" s="102"/>
      <c r="H235" s="102"/>
      <c r="J235" s="102"/>
      <c r="K235" s="83"/>
      <c r="L235" s="102"/>
    </row>
    <row r="236">
      <c r="A236" s="102"/>
      <c r="B236" s="46"/>
      <c r="C236" s="102"/>
      <c r="D236" s="102"/>
      <c r="E236" s="102"/>
      <c r="G236" s="102"/>
      <c r="H236" s="102"/>
      <c r="J236" s="102"/>
      <c r="K236" s="83"/>
      <c r="L236" s="102"/>
    </row>
    <row r="237">
      <c r="A237" s="102"/>
      <c r="B237" s="46"/>
      <c r="C237" s="102"/>
      <c r="D237" s="102"/>
      <c r="E237" s="102"/>
      <c r="G237" s="102"/>
      <c r="H237" s="102"/>
      <c r="J237" s="102"/>
      <c r="K237" s="83"/>
      <c r="L237" s="102"/>
    </row>
    <row r="238">
      <c r="A238" s="102"/>
      <c r="B238" s="46"/>
      <c r="C238" s="102"/>
      <c r="D238" s="102"/>
      <c r="E238" s="102"/>
      <c r="G238" s="102"/>
      <c r="H238" s="102"/>
      <c r="J238" s="102"/>
      <c r="K238" s="83"/>
      <c r="L238" s="102"/>
    </row>
    <row r="239">
      <c r="A239" s="102"/>
      <c r="B239" s="46"/>
      <c r="C239" s="102"/>
      <c r="D239" s="102"/>
      <c r="E239" s="102"/>
      <c r="G239" s="102"/>
      <c r="H239" s="102"/>
      <c r="J239" s="102"/>
      <c r="K239" s="83"/>
      <c r="L239" s="102"/>
    </row>
    <row r="240">
      <c r="A240" s="102"/>
      <c r="B240" s="46"/>
      <c r="C240" s="102"/>
      <c r="D240" s="102"/>
      <c r="E240" s="102"/>
      <c r="G240" s="102"/>
      <c r="H240" s="102"/>
      <c r="J240" s="102"/>
      <c r="K240" s="83"/>
      <c r="L240" s="102"/>
    </row>
    <row r="241">
      <c r="A241" s="102"/>
      <c r="B241" s="46"/>
      <c r="C241" s="102"/>
      <c r="D241" s="102"/>
      <c r="E241" s="102"/>
      <c r="G241" s="102"/>
      <c r="H241" s="102"/>
      <c r="J241" s="102"/>
      <c r="K241" s="83"/>
      <c r="L241" s="102"/>
    </row>
    <row r="242">
      <c r="A242" s="102"/>
      <c r="B242" s="46"/>
      <c r="C242" s="102"/>
      <c r="D242" s="102"/>
      <c r="E242" s="102"/>
      <c r="G242" s="102"/>
      <c r="H242" s="102"/>
      <c r="J242" s="102"/>
      <c r="K242" s="83"/>
      <c r="L242" s="102"/>
    </row>
    <row r="243">
      <c r="A243" s="102"/>
      <c r="B243" s="46"/>
      <c r="C243" s="102"/>
      <c r="D243" s="102"/>
      <c r="E243" s="102"/>
      <c r="G243" s="102"/>
      <c r="H243" s="102"/>
      <c r="J243" s="102"/>
      <c r="K243" s="83"/>
      <c r="L243" s="102"/>
    </row>
    <row r="244">
      <c r="A244" s="102"/>
      <c r="B244" s="46"/>
      <c r="C244" s="102"/>
      <c r="D244" s="102"/>
      <c r="E244" s="102"/>
      <c r="G244" s="102"/>
      <c r="H244" s="102"/>
      <c r="J244" s="102"/>
      <c r="K244" s="83"/>
      <c r="L244" s="102"/>
    </row>
    <row r="245">
      <c r="A245" s="102"/>
      <c r="B245" s="46"/>
      <c r="C245" s="102"/>
      <c r="D245" s="102"/>
      <c r="E245" s="102"/>
      <c r="G245" s="102"/>
      <c r="H245" s="102"/>
      <c r="J245" s="102"/>
      <c r="K245" s="83"/>
      <c r="L245" s="102"/>
    </row>
    <row r="246">
      <c r="A246" s="102"/>
      <c r="B246" s="46"/>
      <c r="C246" s="102"/>
      <c r="D246" s="102"/>
      <c r="E246" s="102"/>
      <c r="G246" s="102"/>
      <c r="H246" s="102"/>
      <c r="J246" s="102"/>
      <c r="K246" s="83"/>
      <c r="L246" s="102"/>
    </row>
    <row r="247">
      <c r="A247" s="102"/>
      <c r="B247" s="46"/>
      <c r="C247" s="102"/>
      <c r="D247" s="102"/>
      <c r="E247" s="102"/>
      <c r="G247" s="102"/>
      <c r="H247" s="102"/>
      <c r="J247" s="102"/>
      <c r="K247" s="83"/>
      <c r="L247" s="102"/>
    </row>
    <row r="248">
      <c r="A248" s="102"/>
      <c r="B248" s="46"/>
      <c r="C248" s="102"/>
      <c r="D248" s="102"/>
      <c r="E248" s="102"/>
      <c r="G248" s="102"/>
      <c r="H248" s="102"/>
      <c r="J248" s="102"/>
      <c r="K248" s="83"/>
      <c r="L248" s="102"/>
    </row>
    <row r="249">
      <c r="A249" s="102"/>
      <c r="B249" s="46"/>
      <c r="C249" s="102"/>
      <c r="D249" s="102"/>
      <c r="E249" s="102"/>
      <c r="G249" s="102"/>
      <c r="H249" s="102"/>
      <c r="J249" s="102"/>
      <c r="K249" s="83"/>
      <c r="L249" s="102"/>
    </row>
    <row r="250">
      <c r="A250" s="102"/>
      <c r="B250" s="46"/>
      <c r="C250" s="102"/>
      <c r="D250" s="102"/>
      <c r="E250" s="102"/>
      <c r="G250" s="102"/>
      <c r="H250" s="102"/>
      <c r="J250" s="102"/>
      <c r="K250" s="83"/>
      <c r="L250" s="102"/>
    </row>
    <row r="251">
      <c r="A251" s="102"/>
      <c r="B251" s="46"/>
      <c r="C251" s="102"/>
      <c r="D251" s="102"/>
      <c r="E251" s="102"/>
      <c r="G251" s="102"/>
      <c r="H251" s="102"/>
      <c r="J251" s="102"/>
      <c r="K251" s="83"/>
      <c r="L251" s="102"/>
    </row>
    <row r="252">
      <c r="A252" s="102"/>
      <c r="B252" s="46"/>
      <c r="C252" s="102"/>
      <c r="D252" s="102"/>
      <c r="E252" s="102"/>
      <c r="G252" s="102"/>
      <c r="H252" s="102"/>
      <c r="J252" s="102"/>
      <c r="K252" s="83"/>
      <c r="L252" s="102"/>
    </row>
    <row r="253">
      <c r="A253" s="102"/>
      <c r="B253" s="46"/>
      <c r="C253" s="102"/>
      <c r="D253" s="102"/>
      <c r="E253" s="102"/>
      <c r="G253" s="102"/>
      <c r="H253" s="102"/>
      <c r="J253" s="102"/>
      <c r="K253" s="83"/>
      <c r="L253" s="102"/>
    </row>
    <row r="254">
      <c r="A254" s="102"/>
      <c r="B254" s="46"/>
      <c r="C254" s="102"/>
      <c r="D254" s="102"/>
      <c r="E254" s="102"/>
      <c r="G254" s="102"/>
      <c r="H254" s="102"/>
      <c r="J254" s="102"/>
      <c r="K254" s="83"/>
      <c r="L254" s="102"/>
    </row>
    <row r="255">
      <c r="A255" s="102"/>
      <c r="B255" s="46"/>
      <c r="C255" s="102"/>
      <c r="D255" s="102"/>
      <c r="E255" s="102"/>
      <c r="G255" s="102"/>
      <c r="H255" s="102"/>
      <c r="J255" s="102"/>
      <c r="K255" s="83"/>
      <c r="L255" s="102"/>
    </row>
    <row r="256">
      <c r="A256" s="102"/>
      <c r="B256" s="46"/>
      <c r="C256" s="102"/>
      <c r="D256" s="102"/>
      <c r="E256" s="102"/>
      <c r="G256" s="102"/>
      <c r="H256" s="102"/>
      <c r="J256" s="102"/>
      <c r="K256" s="83"/>
      <c r="L256" s="102"/>
    </row>
    <row r="257">
      <c r="A257" s="102"/>
      <c r="B257" s="46"/>
      <c r="C257" s="102"/>
      <c r="D257" s="102"/>
      <c r="E257" s="102"/>
      <c r="G257" s="102"/>
      <c r="H257" s="102"/>
      <c r="J257" s="102"/>
      <c r="K257" s="83"/>
      <c r="L257" s="102"/>
    </row>
    <row r="258">
      <c r="A258" s="102"/>
      <c r="B258" s="46"/>
      <c r="C258" s="102"/>
      <c r="D258" s="102"/>
      <c r="E258" s="102"/>
      <c r="G258" s="102"/>
      <c r="H258" s="102"/>
      <c r="J258" s="102"/>
      <c r="K258" s="83"/>
      <c r="L258" s="102"/>
    </row>
    <row r="259">
      <c r="A259" s="102"/>
      <c r="B259" s="46"/>
      <c r="C259" s="102"/>
      <c r="D259" s="102"/>
      <c r="E259" s="102"/>
      <c r="G259" s="102"/>
      <c r="H259" s="102"/>
      <c r="J259" s="102"/>
      <c r="K259" s="83"/>
      <c r="L259" s="102"/>
    </row>
    <row r="260">
      <c r="A260" s="102"/>
      <c r="B260" s="46"/>
      <c r="C260" s="102"/>
      <c r="D260" s="102"/>
      <c r="E260" s="102"/>
      <c r="G260" s="102"/>
      <c r="H260" s="102"/>
      <c r="J260" s="102"/>
      <c r="K260" s="83"/>
      <c r="L260" s="102"/>
    </row>
    <row r="261">
      <c r="A261" s="102"/>
      <c r="B261" s="46"/>
      <c r="C261" s="102"/>
      <c r="D261" s="102"/>
      <c r="E261" s="102"/>
      <c r="G261" s="102"/>
      <c r="H261" s="102"/>
      <c r="J261" s="102"/>
      <c r="K261" s="83"/>
      <c r="L261" s="102"/>
    </row>
    <row r="262">
      <c r="A262" s="102"/>
      <c r="B262" s="46"/>
      <c r="C262" s="102"/>
      <c r="D262" s="102"/>
      <c r="E262" s="102"/>
      <c r="G262" s="102"/>
      <c r="H262" s="102"/>
      <c r="J262" s="102"/>
      <c r="K262" s="83"/>
      <c r="L262" s="102"/>
    </row>
    <row r="263">
      <c r="A263" s="102"/>
      <c r="B263" s="46"/>
      <c r="C263" s="102"/>
      <c r="D263" s="102"/>
      <c r="E263" s="102"/>
      <c r="G263" s="102"/>
      <c r="H263" s="102"/>
      <c r="J263" s="102"/>
      <c r="K263" s="83"/>
      <c r="L263" s="102"/>
    </row>
    <row r="264">
      <c r="A264" s="102"/>
      <c r="B264" s="46"/>
      <c r="C264" s="102"/>
      <c r="D264" s="102"/>
      <c r="E264" s="102"/>
      <c r="G264" s="102"/>
      <c r="H264" s="102"/>
      <c r="J264" s="102"/>
      <c r="K264" s="83"/>
      <c r="L264" s="102"/>
    </row>
    <row r="265">
      <c r="A265" s="102"/>
      <c r="B265" s="46"/>
      <c r="C265" s="102"/>
      <c r="D265" s="102"/>
      <c r="E265" s="102"/>
      <c r="G265" s="102"/>
      <c r="H265" s="102"/>
      <c r="J265" s="102"/>
      <c r="K265" s="83"/>
      <c r="L265" s="102"/>
    </row>
    <row r="266">
      <c r="A266" s="102"/>
      <c r="B266" s="46"/>
      <c r="C266" s="102"/>
      <c r="D266" s="102"/>
      <c r="E266" s="102"/>
      <c r="G266" s="102"/>
      <c r="H266" s="102"/>
      <c r="J266" s="102"/>
      <c r="K266" s="83"/>
      <c r="L266" s="102"/>
    </row>
    <row r="267">
      <c r="A267" s="102"/>
      <c r="B267" s="46"/>
      <c r="C267" s="102"/>
      <c r="D267" s="102"/>
      <c r="E267" s="102"/>
      <c r="G267" s="102"/>
      <c r="H267" s="102"/>
      <c r="J267" s="102"/>
      <c r="K267" s="83"/>
      <c r="L267" s="102"/>
    </row>
    <row r="268">
      <c r="A268" s="102"/>
      <c r="B268" s="46"/>
      <c r="C268" s="102"/>
      <c r="D268" s="102"/>
      <c r="E268" s="102"/>
      <c r="G268" s="102"/>
      <c r="H268" s="102"/>
      <c r="J268" s="102"/>
      <c r="K268" s="83"/>
      <c r="L268" s="102"/>
    </row>
    <row r="269">
      <c r="A269" s="102"/>
      <c r="B269" s="46"/>
      <c r="C269" s="102"/>
      <c r="D269" s="102"/>
      <c r="E269" s="102"/>
      <c r="G269" s="102"/>
      <c r="H269" s="102"/>
      <c r="J269" s="102"/>
      <c r="K269" s="83"/>
      <c r="L269" s="102"/>
    </row>
    <row r="270">
      <c r="A270" s="102"/>
      <c r="B270" s="46"/>
      <c r="C270" s="102"/>
      <c r="D270" s="102"/>
      <c r="E270" s="102"/>
      <c r="G270" s="102"/>
      <c r="H270" s="102"/>
      <c r="J270" s="102"/>
      <c r="K270" s="83"/>
      <c r="L270" s="102"/>
    </row>
    <row r="271">
      <c r="A271" s="102"/>
      <c r="B271" s="46"/>
      <c r="C271" s="102"/>
      <c r="D271" s="102"/>
      <c r="E271" s="102"/>
      <c r="G271" s="102"/>
      <c r="H271" s="102"/>
      <c r="J271" s="102"/>
      <c r="K271" s="83"/>
      <c r="L271" s="102"/>
    </row>
    <row r="272">
      <c r="A272" s="102"/>
      <c r="B272" s="46"/>
      <c r="C272" s="102"/>
      <c r="D272" s="102"/>
      <c r="E272" s="102"/>
      <c r="G272" s="102"/>
      <c r="H272" s="102"/>
      <c r="J272" s="102"/>
      <c r="K272" s="83"/>
      <c r="L272" s="102"/>
    </row>
    <row r="273">
      <c r="A273" s="102"/>
      <c r="B273" s="46"/>
      <c r="C273" s="102"/>
      <c r="D273" s="102"/>
      <c r="E273" s="102"/>
      <c r="G273" s="102"/>
      <c r="H273" s="102"/>
      <c r="J273" s="102"/>
      <c r="K273" s="83"/>
      <c r="L273" s="102"/>
    </row>
    <row r="274">
      <c r="A274" s="102"/>
      <c r="B274" s="46"/>
      <c r="C274" s="102"/>
      <c r="D274" s="102"/>
      <c r="E274" s="102"/>
      <c r="G274" s="102"/>
      <c r="H274" s="102"/>
      <c r="J274" s="102"/>
      <c r="K274" s="83"/>
      <c r="L274" s="102"/>
    </row>
    <row r="275">
      <c r="A275" s="102"/>
      <c r="B275" s="46"/>
      <c r="C275" s="102"/>
      <c r="D275" s="102"/>
      <c r="E275" s="102"/>
      <c r="G275" s="102"/>
      <c r="H275" s="102"/>
      <c r="J275" s="102"/>
      <c r="K275" s="83"/>
      <c r="L275" s="102"/>
    </row>
    <row r="276">
      <c r="A276" s="102"/>
      <c r="B276" s="46"/>
      <c r="C276" s="102"/>
      <c r="D276" s="102"/>
      <c r="E276" s="102"/>
      <c r="G276" s="102"/>
      <c r="H276" s="102"/>
      <c r="J276" s="102"/>
      <c r="K276" s="83"/>
      <c r="L276" s="102"/>
    </row>
    <row r="277">
      <c r="A277" s="102"/>
      <c r="B277" s="46"/>
      <c r="C277" s="102"/>
      <c r="D277" s="102"/>
      <c r="E277" s="102"/>
      <c r="G277" s="102"/>
      <c r="H277" s="102"/>
      <c r="J277" s="102"/>
      <c r="K277" s="83"/>
      <c r="L277" s="102"/>
    </row>
    <row r="278">
      <c r="A278" s="102"/>
      <c r="B278" s="46"/>
      <c r="C278" s="102"/>
      <c r="D278" s="102"/>
      <c r="E278" s="102"/>
      <c r="G278" s="102"/>
      <c r="H278" s="102"/>
      <c r="J278" s="102"/>
      <c r="K278" s="83"/>
      <c r="L278" s="102"/>
    </row>
    <row r="279">
      <c r="A279" s="102"/>
      <c r="B279" s="46"/>
      <c r="C279" s="102"/>
      <c r="D279" s="102"/>
      <c r="E279" s="102"/>
      <c r="G279" s="102"/>
      <c r="H279" s="102"/>
      <c r="J279" s="102"/>
      <c r="K279" s="83"/>
      <c r="L279" s="102"/>
    </row>
    <row r="280">
      <c r="A280" s="102"/>
      <c r="B280" s="46"/>
      <c r="C280" s="102"/>
      <c r="D280" s="102"/>
      <c r="E280" s="102"/>
      <c r="G280" s="102"/>
      <c r="H280" s="102"/>
      <c r="J280" s="102"/>
      <c r="K280" s="83"/>
      <c r="L280" s="102"/>
    </row>
    <row r="281">
      <c r="A281" s="102"/>
      <c r="B281" s="46"/>
      <c r="C281" s="102"/>
      <c r="D281" s="102"/>
      <c r="E281" s="102"/>
      <c r="G281" s="102"/>
      <c r="H281" s="102"/>
      <c r="J281" s="102"/>
      <c r="K281" s="83"/>
      <c r="L281" s="102"/>
    </row>
    <row r="282">
      <c r="A282" s="102"/>
      <c r="B282" s="46"/>
      <c r="C282" s="102"/>
      <c r="D282" s="102"/>
      <c r="E282" s="102"/>
      <c r="G282" s="102"/>
      <c r="H282" s="102"/>
      <c r="J282" s="102"/>
      <c r="K282" s="83"/>
      <c r="L282" s="102"/>
    </row>
    <row r="283">
      <c r="A283" s="102"/>
      <c r="B283" s="46"/>
      <c r="C283" s="102"/>
      <c r="D283" s="102"/>
      <c r="E283" s="102"/>
      <c r="G283" s="102"/>
      <c r="H283" s="102"/>
      <c r="J283" s="102"/>
      <c r="K283" s="83"/>
      <c r="L283" s="102"/>
    </row>
    <row r="284">
      <c r="A284" s="102"/>
      <c r="B284" s="46"/>
      <c r="C284" s="102"/>
      <c r="D284" s="102"/>
      <c r="E284" s="102"/>
      <c r="G284" s="102"/>
      <c r="H284" s="102"/>
      <c r="J284" s="102"/>
      <c r="K284" s="83"/>
      <c r="L284" s="102"/>
    </row>
    <row r="285">
      <c r="A285" s="102"/>
      <c r="B285" s="46"/>
      <c r="C285" s="102"/>
      <c r="D285" s="102"/>
      <c r="E285" s="102"/>
      <c r="G285" s="102"/>
      <c r="H285" s="102"/>
      <c r="J285" s="102"/>
      <c r="K285" s="83"/>
      <c r="L285" s="102"/>
    </row>
    <row r="286">
      <c r="A286" s="102"/>
      <c r="B286" s="46"/>
      <c r="C286" s="102"/>
      <c r="D286" s="102"/>
      <c r="E286" s="102"/>
      <c r="G286" s="102"/>
      <c r="H286" s="102"/>
      <c r="J286" s="102"/>
      <c r="K286" s="83"/>
      <c r="L286" s="102"/>
    </row>
    <row r="287">
      <c r="A287" s="102"/>
      <c r="B287" s="46"/>
      <c r="C287" s="102"/>
      <c r="D287" s="102"/>
      <c r="E287" s="102"/>
      <c r="G287" s="102"/>
      <c r="H287" s="102"/>
      <c r="J287" s="102"/>
      <c r="K287" s="83"/>
      <c r="L287" s="102"/>
    </row>
    <row r="288">
      <c r="A288" s="102"/>
      <c r="B288" s="46"/>
      <c r="C288" s="102"/>
      <c r="D288" s="102"/>
      <c r="E288" s="102"/>
      <c r="G288" s="102"/>
      <c r="H288" s="102"/>
      <c r="J288" s="102"/>
      <c r="K288" s="83"/>
      <c r="L288" s="102"/>
    </row>
    <row r="289">
      <c r="A289" s="102"/>
      <c r="B289" s="46"/>
      <c r="C289" s="102"/>
      <c r="D289" s="102"/>
      <c r="E289" s="102"/>
      <c r="G289" s="102"/>
      <c r="H289" s="102"/>
      <c r="J289" s="102"/>
      <c r="K289" s="83"/>
      <c r="L289" s="102"/>
    </row>
    <row r="290">
      <c r="A290" s="102"/>
      <c r="B290" s="46"/>
      <c r="C290" s="102"/>
      <c r="D290" s="102"/>
      <c r="E290" s="102"/>
      <c r="G290" s="102"/>
      <c r="H290" s="102"/>
      <c r="J290" s="102"/>
      <c r="K290" s="83"/>
      <c r="L290" s="102"/>
    </row>
    <row r="291">
      <c r="A291" s="102"/>
      <c r="B291" s="46"/>
      <c r="C291" s="102"/>
      <c r="D291" s="102"/>
      <c r="E291" s="102"/>
      <c r="G291" s="102"/>
      <c r="H291" s="102"/>
      <c r="J291" s="102"/>
      <c r="K291" s="83"/>
      <c r="L291" s="102"/>
    </row>
    <row r="292">
      <c r="A292" s="102"/>
      <c r="B292" s="46"/>
      <c r="C292" s="102"/>
      <c r="D292" s="102"/>
      <c r="E292" s="102"/>
      <c r="G292" s="102"/>
      <c r="H292" s="102"/>
      <c r="J292" s="102"/>
      <c r="K292" s="83"/>
      <c r="L292" s="102"/>
    </row>
    <row r="293">
      <c r="A293" s="102"/>
      <c r="B293" s="46"/>
      <c r="C293" s="102"/>
      <c r="D293" s="102"/>
      <c r="E293" s="102"/>
      <c r="G293" s="102"/>
      <c r="H293" s="102"/>
      <c r="J293" s="102"/>
      <c r="K293" s="83"/>
      <c r="L293" s="102"/>
    </row>
    <row r="294">
      <c r="A294" s="102"/>
      <c r="B294" s="46"/>
      <c r="C294" s="102"/>
      <c r="D294" s="102"/>
      <c r="E294" s="102"/>
      <c r="G294" s="102"/>
      <c r="H294" s="102"/>
      <c r="J294" s="102"/>
      <c r="K294" s="83"/>
      <c r="L294" s="102"/>
    </row>
    <row r="295">
      <c r="A295" s="102"/>
      <c r="B295" s="46"/>
      <c r="C295" s="102"/>
      <c r="D295" s="102"/>
      <c r="E295" s="102"/>
      <c r="G295" s="102"/>
      <c r="H295" s="102"/>
      <c r="J295" s="102"/>
      <c r="K295" s="83"/>
      <c r="L295" s="102"/>
    </row>
    <row r="296">
      <c r="A296" s="102"/>
      <c r="B296" s="46"/>
      <c r="C296" s="102"/>
      <c r="D296" s="102"/>
      <c r="E296" s="102"/>
      <c r="G296" s="102"/>
      <c r="H296" s="102"/>
      <c r="J296" s="102"/>
      <c r="K296" s="83"/>
      <c r="L296" s="102"/>
    </row>
    <row r="297">
      <c r="A297" s="102"/>
      <c r="B297" s="46"/>
      <c r="C297" s="102"/>
      <c r="D297" s="102"/>
      <c r="E297" s="102"/>
      <c r="G297" s="102"/>
      <c r="H297" s="102"/>
      <c r="J297" s="102"/>
      <c r="K297" s="83"/>
      <c r="L297" s="102"/>
    </row>
    <row r="298">
      <c r="A298" s="102"/>
      <c r="B298" s="46"/>
      <c r="C298" s="102"/>
      <c r="D298" s="102"/>
      <c r="E298" s="102"/>
      <c r="G298" s="102"/>
      <c r="H298" s="102"/>
      <c r="J298" s="102"/>
      <c r="K298" s="83"/>
      <c r="L298" s="102"/>
    </row>
    <row r="299">
      <c r="A299" s="102"/>
      <c r="B299" s="46"/>
      <c r="C299" s="102"/>
      <c r="D299" s="102"/>
      <c r="E299" s="102"/>
      <c r="G299" s="102"/>
      <c r="H299" s="102"/>
      <c r="J299" s="102"/>
      <c r="K299" s="83"/>
      <c r="L299" s="102"/>
    </row>
    <row r="300">
      <c r="A300" s="102"/>
      <c r="B300" s="46"/>
      <c r="C300" s="102"/>
      <c r="D300" s="102"/>
      <c r="E300" s="102"/>
      <c r="G300" s="102"/>
      <c r="H300" s="102"/>
      <c r="J300" s="102"/>
      <c r="K300" s="83"/>
      <c r="L300" s="102"/>
    </row>
    <row r="301">
      <c r="A301" s="102"/>
      <c r="B301" s="46"/>
      <c r="C301" s="102"/>
      <c r="D301" s="102"/>
      <c r="E301" s="102"/>
      <c r="G301" s="102"/>
      <c r="H301" s="102"/>
      <c r="J301" s="102"/>
      <c r="K301" s="83"/>
      <c r="L301" s="102"/>
    </row>
    <row r="302">
      <c r="A302" s="102"/>
      <c r="B302" s="46"/>
      <c r="C302" s="102"/>
      <c r="D302" s="102"/>
      <c r="E302" s="102"/>
      <c r="G302" s="102"/>
      <c r="H302" s="102"/>
      <c r="J302" s="102"/>
      <c r="K302" s="83"/>
      <c r="L302" s="102"/>
    </row>
    <row r="303">
      <c r="A303" s="102"/>
      <c r="B303" s="46"/>
      <c r="C303" s="102"/>
      <c r="D303" s="102"/>
      <c r="E303" s="102"/>
      <c r="G303" s="102"/>
      <c r="H303" s="102"/>
      <c r="J303" s="102"/>
      <c r="K303" s="83"/>
      <c r="L303" s="102"/>
    </row>
    <row r="304">
      <c r="A304" s="102"/>
      <c r="B304" s="46"/>
      <c r="C304" s="102"/>
      <c r="D304" s="102"/>
      <c r="E304" s="102"/>
      <c r="G304" s="102"/>
      <c r="H304" s="102"/>
      <c r="J304" s="102"/>
      <c r="K304" s="83"/>
      <c r="L304" s="102"/>
    </row>
    <row r="305">
      <c r="A305" s="102"/>
      <c r="B305" s="46"/>
      <c r="C305" s="102"/>
      <c r="D305" s="102"/>
      <c r="E305" s="102"/>
      <c r="G305" s="102"/>
      <c r="H305" s="102"/>
      <c r="J305" s="102"/>
      <c r="K305" s="83"/>
      <c r="L305" s="102"/>
    </row>
    <row r="306">
      <c r="A306" s="102"/>
      <c r="B306" s="46"/>
      <c r="C306" s="102"/>
      <c r="D306" s="102"/>
      <c r="E306" s="102"/>
      <c r="G306" s="102"/>
      <c r="H306" s="102"/>
      <c r="J306" s="102"/>
      <c r="K306" s="83"/>
      <c r="L306" s="102"/>
    </row>
    <row r="307">
      <c r="A307" s="102"/>
      <c r="B307" s="46"/>
      <c r="C307" s="102"/>
      <c r="D307" s="102"/>
      <c r="E307" s="102"/>
      <c r="G307" s="102"/>
      <c r="H307" s="102"/>
      <c r="J307" s="102"/>
      <c r="K307" s="83"/>
      <c r="L307" s="102"/>
    </row>
    <row r="308">
      <c r="A308" s="102"/>
      <c r="B308" s="46"/>
      <c r="C308" s="102"/>
      <c r="D308" s="102"/>
      <c r="E308" s="102"/>
      <c r="G308" s="102"/>
      <c r="H308" s="102"/>
      <c r="J308" s="102"/>
      <c r="K308" s="83"/>
      <c r="L308" s="102"/>
    </row>
    <row r="309">
      <c r="A309" s="102"/>
      <c r="B309" s="46"/>
      <c r="C309" s="102"/>
      <c r="D309" s="102"/>
      <c r="E309" s="102"/>
      <c r="G309" s="102"/>
      <c r="H309" s="102"/>
      <c r="J309" s="102"/>
      <c r="K309" s="83"/>
      <c r="L309" s="102"/>
    </row>
    <row r="310">
      <c r="A310" s="102"/>
      <c r="B310" s="46"/>
      <c r="C310" s="102"/>
      <c r="D310" s="102"/>
      <c r="E310" s="102"/>
      <c r="G310" s="102"/>
      <c r="H310" s="102"/>
      <c r="J310" s="102"/>
      <c r="K310" s="83"/>
      <c r="L310" s="102"/>
    </row>
    <row r="311">
      <c r="A311" s="102"/>
      <c r="B311" s="46"/>
      <c r="C311" s="102"/>
      <c r="D311" s="102"/>
      <c r="E311" s="102"/>
      <c r="G311" s="102"/>
      <c r="H311" s="102"/>
      <c r="J311" s="102"/>
      <c r="K311" s="83"/>
      <c r="L311" s="102"/>
    </row>
    <row r="312">
      <c r="A312" s="102"/>
      <c r="B312" s="46"/>
      <c r="C312" s="102"/>
      <c r="D312" s="102"/>
      <c r="E312" s="102"/>
      <c r="G312" s="102"/>
      <c r="H312" s="102"/>
      <c r="J312" s="102"/>
      <c r="K312" s="83"/>
      <c r="L312" s="102"/>
    </row>
    <row r="313">
      <c r="A313" s="102"/>
      <c r="B313" s="46"/>
      <c r="C313" s="102"/>
      <c r="D313" s="102"/>
      <c r="E313" s="102"/>
      <c r="G313" s="102"/>
      <c r="H313" s="102"/>
      <c r="J313" s="102"/>
      <c r="K313" s="83"/>
      <c r="L313" s="102"/>
    </row>
    <row r="314">
      <c r="A314" s="102"/>
      <c r="B314" s="46"/>
      <c r="C314" s="102"/>
      <c r="D314" s="102"/>
      <c r="E314" s="102"/>
      <c r="G314" s="102"/>
      <c r="H314" s="102"/>
      <c r="J314" s="102"/>
      <c r="K314" s="83"/>
      <c r="L314" s="102"/>
    </row>
    <row r="315">
      <c r="A315" s="102"/>
      <c r="B315" s="46"/>
      <c r="C315" s="102"/>
      <c r="D315" s="102"/>
      <c r="E315" s="102"/>
      <c r="G315" s="102"/>
      <c r="H315" s="102"/>
      <c r="J315" s="102"/>
      <c r="K315" s="83"/>
      <c r="L315" s="102"/>
    </row>
    <row r="316">
      <c r="A316" s="102"/>
      <c r="B316" s="46"/>
      <c r="C316" s="102"/>
      <c r="D316" s="102"/>
      <c r="E316" s="102"/>
      <c r="G316" s="102"/>
      <c r="H316" s="102"/>
      <c r="J316" s="102"/>
      <c r="K316" s="83"/>
      <c r="L316" s="102"/>
    </row>
    <row r="317">
      <c r="A317" s="102"/>
      <c r="B317" s="46"/>
      <c r="C317" s="102"/>
      <c r="D317" s="102"/>
      <c r="E317" s="102"/>
      <c r="G317" s="102"/>
      <c r="H317" s="102"/>
      <c r="J317" s="102"/>
      <c r="K317" s="83"/>
      <c r="L317" s="102"/>
    </row>
    <row r="318">
      <c r="A318" s="102"/>
      <c r="B318" s="46"/>
      <c r="C318" s="102"/>
      <c r="D318" s="102"/>
      <c r="E318" s="102"/>
      <c r="G318" s="102"/>
      <c r="H318" s="102"/>
      <c r="J318" s="102"/>
      <c r="K318" s="83"/>
      <c r="L318" s="102"/>
    </row>
    <row r="319">
      <c r="A319" s="102"/>
      <c r="B319" s="46"/>
      <c r="C319" s="102"/>
      <c r="D319" s="102"/>
      <c r="E319" s="102"/>
      <c r="G319" s="102"/>
      <c r="H319" s="102"/>
      <c r="J319" s="102"/>
      <c r="K319" s="83"/>
      <c r="L319" s="102"/>
    </row>
    <row r="320">
      <c r="A320" s="102"/>
      <c r="B320" s="46"/>
      <c r="C320" s="102"/>
      <c r="D320" s="102"/>
      <c r="E320" s="102"/>
      <c r="G320" s="102"/>
      <c r="H320" s="102"/>
      <c r="J320" s="102"/>
      <c r="K320" s="83"/>
      <c r="L320" s="102"/>
    </row>
    <row r="321">
      <c r="A321" s="102"/>
      <c r="B321" s="46"/>
      <c r="C321" s="102"/>
      <c r="D321" s="102"/>
      <c r="E321" s="102"/>
      <c r="G321" s="102"/>
      <c r="H321" s="102"/>
      <c r="J321" s="102"/>
      <c r="K321" s="83"/>
      <c r="L321" s="102"/>
    </row>
    <row r="322">
      <c r="A322" s="102"/>
      <c r="B322" s="46"/>
      <c r="C322" s="102"/>
      <c r="D322" s="102"/>
      <c r="E322" s="102"/>
      <c r="G322" s="102"/>
      <c r="H322" s="102"/>
      <c r="J322" s="102"/>
      <c r="K322" s="83"/>
      <c r="L322" s="102"/>
    </row>
    <row r="323">
      <c r="A323" s="102"/>
      <c r="B323" s="46"/>
      <c r="C323" s="102"/>
      <c r="D323" s="102"/>
      <c r="E323" s="102"/>
      <c r="G323" s="102"/>
      <c r="H323" s="102"/>
      <c r="J323" s="102"/>
      <c r="K323" s="83"/>
      <c r="L323" s="102"/>
    </row>
    <row r="324">
      <c r="A324" s="102"/>
      <c r="B324" s="46"/>
      <c r="C324" s="102"/>
      <c r="D324" s="102"/>
      <c r="E324" s="102"/>
      <c r="G324" s="102"/>
      <c r="H324" s="102"/>
      <c r="J324" s="102"/>
      <c r="K324" s="83"/>
      <c r="L324" s="102"/>
    </row>
    <row r="325">
      <c r="A325" s="102"/>
      <c r="B325" s="46"/>
      <c r="C325" s="102"/>
      <c r="D325" s="102"/>
      <c r="E325" s="102"/>
      <c r="G325" s="102"/>
      <c r="H325" s="102"/>
      <c r="J325" s="102"/>
      <c r="K325" s="83"/>
      <c r="L325" s="102"/>
    </row>
    <row r="326">
      <c r="A326" s="102"/>
      <c r="B326" s="46"/>
      <c r="C326" s="102"/>
      <c r="D326" s="102"/>
      <c r="E326" s="102"/>
      <c r="G326" s="102"/>
      <c r="H326" s="102"/>
      <c r="J326" s="102"/>
      <c r="K326" s="83"/>
      <c r="L326" s="102"/>
    </row>
    <row r="327">
      <c r="A327" s="102"/>
      <c r="B327" s="46"/>
      <c r="C327" s="102"/>
      <c r="D327" s="102"/>
      <c r="E327" s="102"/>
      <c r="G327" s="102"/>
      <c r="H327" s="102"/>
      <c r="J327" s="102"/>
      <c r="K327" s="83"/>
      <c r="L327" s="102"/>
    </row>
    <row r="328">
      <c r="A328" s="102"/>
      <c r="B328" s="46"/>
      <c r="C328" s="102"/>
      <c r="D328" s="102"/>
      <c r="E328" s="102"/>
      <c r="G328" s="102"/>
      <c r="H328" s="102"/>
      <c r="J328" s="102"/>
      <c r="K328" s="83"/>
      <c r="L328" s="102"/>
    </row>
    <row r="329">
      <c r="A329" s="102"/>
      <c r="B329" s="46"/>
      <c r="C329" s="102"/>
      <c r="D329" s="102"/>
      <c r="E329" s="102"/>
      <c r="G329" s="102"/>
      <c r="H329" s="102"/>
      <c r="J329" s="102"/>
      <c r="K329" s="83"/>
      <c r="L329" s="102"/>
    </row>
    <row r="330">
      <c r="A330" s="102"/>
      <c r="B330" s="46"/>
      <c r="C330" s="102"/>
      <c r="D330" s="102"/>
      <c r="E330" s="102"/>
      <c r="G330" s="102"/>
      <c r="H330" s="102"/>
      <c r="J330" s="102"/>
      <c r="K330" s="83"/>
      <c r="L330" s="102"/>
    </row>
    <row r="331">
      <c r="A331" s="102"/>
      <c r="B331" s="46"/>
      <c r="C331" s="102"/>
      <c r="D331" s="102"/>
      <c r="E331" s="102"/>
      <c r="G331" s="102"/>
      <c r="H331" s="102"/>
      <c r="J331" s="102"/>
      <c r="K331" s="83"/>
      <c r="L331" s="102"/>
    </row>
    <row r="332">
      <c r="A332" s="102"/>
      <c r="B332" s="46"/>
      <c r="C332" s="102"/>
      <c r="D332" s="102"/>
      <c r="E332" s="102"/>
      <c r="G332" s="102"/>
      <c r="H332" s="102"/>
      <c r="J332" s="102"/>
      <c r="K332" s="83"/>
      <c r="L332" s="102"/>
    </row>
    <row r="333">
      <c r="A333" s="102"/>
      <c r="B333" s="46"/>
      <c r="C333" s="102"/>
      <c r="D333" s="102"/>
      <c r="E333" s="102"/>
      <c r="G333" s="102"/>
      <c r="H333" s="102"/>
      <c r="J333" s="102"/>
      <c r="K333" s="83"/>
      <c r="L333" s="102"/>
    </row>
    <row r="334">
      <c r="A334" s="102"/>
      <c r="B334" s="46"/>
      <c r="C334" s="102"/>
      <c r="D334" s="102"/>
      <c r="E334" s="102"/>
      <c r="G334" s="102"/>
      <c r="H334" s="102"/>
      <c r="J334" s="102"/>
      <c r="K334" s="83"/>
      <c r="L334" s="102"/>
    </row>
    <row r="335">
      <c r="A335" s="102"/>
      <c r="B335" s="46"/>
      <c r="C335" s="102"/>
      <c r="D335" s="102"/>
      <c r="E335" s="102"/>
      <c r="G335" s="102"/>
      <c r="H335" s="102"/>
      <c r="J335" s="102"/>
      <c r="K335" s="83"/>
      <c r="L335" s="102"/>
    </row>
    <row r="336">
      <c r="A336" s="102"/>
      <c r="B336" s="46"/>
      <c r="C336" s="102"/>
      <c r="D336" s="102"/>
      <c r="E336" s="102"/>
      <c r="G336" s="102"/>
      <c r="H336" s="102"/>
      <c r="J336" s="102"/>
      <c r="K336" s="83"/>
      <c r="L336" s="102"/>
    </row>
    <row r="337">
      <c r="A337" s="102"/>
      <c r="B337" s="46"/>
      <c r="C337" s="102"/>
      <c r="D337" s="102"/>
      <c r="E337" s="102"/>
      <c r="G337" s="102"/>
      <c r="H337" s="102"/>
      <c r="J337" s="102"/>
      <c r="K337" s="83"/>
      <c r="L337" s="102"/>
    </row>
    <row r="338">
      <c r="A338" s="102"/>
      <c r="B338" s="46"/>
      <c r="C338" s="102"/>
      <c r="D338" s="102"/>
      <c r="E338" s="102"/>
      <c r="G338" s="102"/>
      <c r="H338" s="102"/>
      <c r="J338" s="102"/>
      <c r="K338" s="83"/>
      <c r="L338" s="102"/>
    </row>
    <row r="339">
      <c r="A339" s="102"/>
      <c r="B339" s="46"/>
      <c r="C339" s="102"/>
      <c r="D339" s="102"/>
      <c r="E339" s="102"/>
      <c r="G339" s="102"/>
      <c r="H339" s="102"/>
      <c r="J339" s="102"/>
      <c r="K339" s="83"/>
      <c r="L339" s="102"/>
    </row>
    <row r="340">
      <c r="A340" s="102"/>
      <c r="B340" s="46"/>
      <c r="C340" s="102"/>
      <c r="D340" s="102"/>
      <c r="E340" s="102"/>
      <c r="G340" s="102"/>
      <c r="H340" s="102"/>
      <c r="J340" s="102"/>
      <c r="K340" s="83"/>
      <c r="L340" s="102"/>
    </row>
    <row r="341">
      <c r="A341" s="102"/>
      <c r="B341" s="46"/>
      <c r="C341" s="102"/>
      <c r="D341" s="102"/>
      <c r="E341" s="102"/>
      <c r="G341" s="102"/>
      <c r="H341" s="102"/>
      <c r="J341" s="102"/>
      <c r="K341" s="83"/>
      <c r="L341" s="102"/>
    </row>
    <row r="342">
      <c r="A342" s="102"/>
      <c r="B342" s="46"/>
      <c r="C342" s="102"/>
      <c r="D342" s="102"/>
      <c r="E342" s="102"/>
      <c r="G342" s="102"/>
      <c r="H342" s="102"/>
      <c r="J342" s="102"/>
      <c r="K342" s="83"/>
      <c r="L342" s="102"/>
    </row>
    <row r="343">
      <c r="A343" s="102"/>
      <c r="B343" s="46"/>
      <c r="C343" s="102"/>
      <c r="D343" s="102"/>
      <c r="E343" s="102"/>
      <c r="G343" s="102"/>
      <c r="H343" s="102"/>
      <c r="J343" s="102"/>
      <c r="K343" s="83"/>
      <c r="L343" s="102"/>
    </row>
    <row r="344">
      <c r="A344" s="102"/>
      <c r="B344" s="46"/>
      <c r="C344" s="102"/>
      <c r="D344" s="102"/>
      <c r="E344" s="102"/>
      <c r="G344" s="102"/>
      <c r="H344" s="102"/>
      <c r="J344" s="102"/>
      <c r="K344" s="83"/>
      <c r="L344" s="102"/>
    </row>
    <row r="345">
      <c r="A345" s="102"/>
      <c r="B345" s="46"/>
      <c r="C345" s="102"/>
      <c r="D345" s="102"/>
      <c r="E345" s="102"/>
      <c r="G345" s="102"/>
      <c r="H345" s="102"/>
      <c r="J345" s="102"/>
      <c r="K345" s="83"/>
      <c r="L345" s="102"/>
    </row>
    <row r="346">
      <c r="A346" s="102"/>
      <c r="B346" s="46"/>
      <c r="C346" s="102"/>
      <c r="D346" s="102"/>
      <c r="E346" s="102"/>
      <c r="G346" s="102"/>
      <c r="H346" s="102"/>
      <c r="J346" s="102"/>
      <c r="K346" s="83"/>
      <c r="L346" s="102"/>
    </row>
    <row r="347">
      <c r="A347" s="102"/>
      <c r="B347" s="46"/>
      <c r="C347" s="102"/>
      <c r="D347" s="102"/>
      <c r="E347" s="102"/>
      <c r="G347" s="102"/>
      <c r="H347" s="102"/>
      <c r="J347" s="102"/>
      <c r="K347" s="83"/>
      <c r="L347" s="102"/>
    </row>
    <row r="348">
      <c r="A348" s="102"/>
      <c r="B348" s="46"/>
      <c r="C348" s="102"/>
      <c r="D348" s="102"/>
      <c r="E348" s="102"/>
      <c r="G348" s="102"/>
      <c r="H348" s="102"/>
      <c r="J348" s="102"/>
      <c r="K348" s="83"/>
      <c r="L348" s="102"/>
    </row>
    <row r="349">
      <c r="A349" s="102"/>
      <c r="B349" s="46"/>
      <c r="C349" s="102"/>
      <c r="D349" s="102"/>
      <c r="E349" s="102"/>
      <c r="G349" s="102"/>
      <c r="H349" s="102"/>
      <c r="J349" s="102"/>
      <c r="K349" s="83"/>
      <c r="L349" s="102"/>
    </row>
    <row r="350">
      <c r="A350" s="102"/>
      <c r="B350" s="46"/>
      <c r="C350" s="102"/>
      <c r="D350" s="102"/>
      <c r="E350" s="102"/>
      <c r="G350" s="102"/>
      <c r="H350" s="102"/>
      <c r="J350" s="102"/>
      <c r="K350" s="83"/>
      <c r="L350" s="102"/>
    </row>
    <row r="351">
      <c r="A351" s="102"/>
      <c r="B351" s="46"/>
      <c r="C351" s="102"/>
      <c r="D351" s="102"/>
      <c r="E351" s="102"/>
      <c r="G351" s="102"/>
      <c r="H351" s="102"/>
      <c r="J351" s="102"/>
      <c r="K351" s="83"/>
      <c r="L351" s="102"/>
    </row>
    <row r="352">
      <c r="A352" s="102"/>
      <c r="B352" s="46"/>
      <c r="C352" s="102"/>
      <c r="D352" s="102"/>
      <c r="E352" s="102"/>
      <c r="G352" s="102"/>
      <c r="H352" s="102"/>
      <c r="J352" s="102"/>
      <c r="K352" s="83"/>
      <c r="L352" s="102"/>
    </row>
    <row r="353">
      <c r="A353" s="102"/>
      <c r="B353" s="46"/>
      <c r="C353" s="102"/>
      <c r="D353" s="102"/>
      <c r="E353" s="102"/>
      <c r="G353" s="102"/>
      <c r="H353" s="102"/>
      <c r="J353" s="102"/>
      <c r="K353" s="83"/>
      <c r="L353" s="102"/>
    </row>
    <row r="354">
      <c r="A354" s="102"/>
      <c r="B354" s="46"/>
      <c r="C354" s="102"/>
      <c r="D354" s="102"/>
      <c r="E354" s="102"/>
      <c r="G354" s="102"/>
      <c r="H354" s="102"/>
      <c r="J354" s="102"/>
      <c r="K354" s="83"/>
      <c r="L354" s="102"/>
    </row>
    <row r="355">
      <c r="A355" s="102"/>
      <c r="B355" s="46"/>
      <c r="C355" s="102"/>
      <c r="D355" s="102"/>
      <c r="E355" s="102"/>
      <c r="G355" s="102"/>
      <c r="H355" s="102"/>
      <c r="J355" s="102"/>
      <c r="K355" s="83"/>
      <c r="L355" s="102"/>
    </row>
    <row r="356">
      <c r="A356" s="102"/>
      <c r="B356" s="46"/>
      <c r="C356" s="102"/>
      <c r="D356" s="102"/>
      <c r="E356" s="102"/>
      <c r="G356" s="102"/>
      <c r="H356" s="102"/>
      <c r="J356" s="102"/>
      <c r="K356" s="83"/>
      <c r="L356" s="102"/>
    </row>
    <row r="357">
      <c r="A357" s="102"/>
      <c r="B357" s="46"/>
      <c r="C357" s="102"/>
      <c r="D357" s="102"/>
      <c r="E357" s="102"/>
      <c r="G357" s="102"/>
      <c r="H357" s="102"/>
      <c r="J357" s="102"/>
      <c r="K357" s="83"/>
      <c r="L357" s="102"/>
    </row>
    <row r="358">
      <c r="A358" s="102"/>
      <c r="B358" s="46"/>
      <c r="C358" s="102"/>
      <c r="D358" s="102"/>
      <c r="E358" s="102"/>
      <c r="G358" s="102"/>
      <c r="H358" s="102"/>
      <c r="J358" s="102"/>
      <c r="K358" s="83"/>
      <c r="L358" s="102"/>
    </row>
    <row r="359">
      <c r="A359" s="102"/>
      <c r="B359" s="46"/>
      <c r="C359" s="102"/>
      <c r="D359" s="102"/>
      <c r="E359" s="102"/>
      <c r="G359" s="102"/>
      <c r="H359" s="102"/>
      <c r="J359" s="102"/>
      <c r="K359" s="83"/>
      <c r="L359" s="102"/>
    </row>
    <row r="360">
      <c r="A360" s="102"/>
      <c r="B360" s="46"/>
      <c r="C360" s="102"/>
      <c r="D360" s="102"/>
      <c r="E360" s="102"/>
      <c r="G360" s="102"/>
      <c r="H360" s="102"/>
      <c r="J360" s="102"/>
      <c r="K360" s="83"/>
      <c r="L360" s="102"/>
    </row>
    <row r="361">
      <c r="A361" s="102"/>
      <c r="B361" s="46"/>
      <c r="C361" s="102"/>
      <c r="D361" s="102"/>
      <c r="E361" s="102"/>
      <c r="G361" s="102"/>
      <c r="H361" s="102"/>
      <c r="J361" s="102"/>
      <c r="K361" s="83"/>
      <c r="L361" s="102"/>
    </row>
    <row r="362">
      <c r="A362" s="102"/>
      <c r="B362" s="46"/>
      <c r="C362" s="102"/>
      <c r="D362" s="102"/>
      <c r="E362" s="102"/>
      <c r="G362" s="102"/>
      <c r="H362" s="102"/>
      <c r="J362" s="102"/>
      <c r="K362" s="83"/>
      <c r="L362" s="102"/>
    </row>
    <row r="363">
      <c r="A363" s="102"/>
      <c r="B363" s="46"/>
      <c r="C363" s="102"/>
      <c r="D363" s="102"/>
      <c r="E363" s="102"/>
      <c r="G363" s="102"/>
      <c r="H363" s="102"/>
      <c r="J363" s="102"/>
      <c r="K363" s="83"/>
      <c r="L363" s="102"/>
    </row>
    <row r="364">
      <c r="A364" s="102"/>
      <c r="B364" s="46"/>
      <c r="C364" s="102"/>
      <c r="D364" s="102"/>
      <c r="E364" s="102"/>
      <c r="G364" s="102"/>
      <c r="H364" s="102"/>
      <c r="J364" s="102"/>
      <c r="K364" s="83"/>
      <c r="L364" s="102"/>
    </row>
    <row r="365">
      <c r="A365" s="102"/>
      <c r="B365" s="46"/>
      <c r="C365" s="102"/>
      <c r="D365" s="102"/>
      <c r="E365" s="102"/>
      <c r="G365" s="102"/>
      <c r="H365" s="102"/>
      <c r="J365" s="102"/>
      <c r="K365" s="83"/>
      <c r="L365" s="102"/>
    </row>
    <row r="366">
      <c r="A366" s="102"/>
      <c r="B366" s="46"/>
      <c r="C366" s="102"/>
      <c r="D366" s="102"/>
      <c r="E366" s="102"/>
      <c r="G366" s="102"/>
      <c r="H366" s="102"/>
      <c r="J366" s="102"/>
      <c r="K366" s="83"/>
      <c r="L366" s="102"/>
    </row>
    <row r="367">
      <c r="A367" s="102"/>
      <c r="B367" s="46"/>
      <c r="C367" s="102"/>
      <c r="D367" s="102"/>
      <c r="E367" s="102"/>
      <c r="G367" s="102"/>
      <c r="H367" s="102"/>
      <c r="J367" s="102"/>
      <c r="K367" s="83"/>
      <c r="L367" s="102"/>
    </row>
    <row r="368">
      <c r="A368" s="102"/>
      <c r="B368" s="46"/>
      <c r="C368" s="102"/>
      <c r="D368" s="102"/>
      <c r="E368" s="102"/>
      <c r="G368" s="102"/>
      <c r="H368" s="102"/>
      <c r="J368" s="102"/>
      <c r="K368" s="83"/>
      <c r="L368" s="102"/>
    </row>
    <row r="369">
      <c r="A369" s="102"/>
      <c r="B369" s="46"/>
      <c r="C369" s="102"/>
      <c r="D369" s="102"/>
      <c r="E369" s="102"/>
      <c r="G369" s="102"/>
      <c r="H369" s="102"/>
      <c r="J369" s="102"/>
      <c r="K369" s="83"/>
      <c r="L369" s="102"/>
    </row>
    <row r="370">
      <c r="A370" s="102"/>
      <c r="B370" s="46"/>
      <c r="C370" s="102"/>
      <c r="D370" s="102"/>
      <c r="E370" s="102"/>
      <c r="G370" s="102"/>
      <c r="H370" s="102"/>
      <c r="J370" s="102"/>
      <c r="K370" s="83"/>
      <c r="L370" s="102"/>
    </row>
    <row r="371">
      <c r="A371" s="102"/>
      <c r="B371" s="46"/>
      <c r="C371" s="102"/>
      <c r="D371" s="102"/>
      <c r="E371" s="102"/>
      <c r="G371" s="102"/>
      <c r="H371" s="102"/>
      <c r="J371" s="102"/>
      <c r="K371" s="83"/>
      <c r="L371" s="102"/>
    </row>
    <row r="372">
      <c r="A372" s="102"/>
      <c r="B372" s="46"/>
      <c r="C372" s="102"/>
      <c r="D372" s="102"/>
      <c r="E372" s="102"/>
      <c r="G372" s="102"/>
      <c r="H372" s="102"/>
      <c r="J372" s="102"/>
      <c r="K372" s="83"/>
      <c r="L372" s="102"/>
    </row>
    <row r="373">
      <c r="A373" s="102"/>
      <c r="B373" s="46"/>
      <c r="C373" s="102"/>
      <c r="D373" s="102"/>
      <c r="E373" s="102"/>
      <c r="G373" s="102"/>
      <c r="H373" s="102"/>
      <c r="J373" s="102"/>
      <c r="K373" s="83"/>
      <c r="L373" s="102"/>
    </row>
    <row r="374">
      <c r="A374" s="102"/>
      <c r="B374" s="46"/>
      <c r="C374" s="102"/>
      <c r="D374" s="102"/>
      <c r="E374" s="102"/>
      <c r="G374" s="102"/>
      <c r="H374" s="102"/>
      <c r="J374" s="102"/>
      <c r="K374" s="83"/>
      <c r="L374" s="102"/>
    </row>
    <row r="375">
      <c r="A375" s="102"/>
      <c r="B375" s="46"/>
      <c r="C375" s="102"/>
      <c r="D375" s="102"/>
      <c r="E375" s="102"/>
      <c r="G375" s="102"/>
      <c r="H375" s="102"/>
      <c r="J375" s="102"/>
      <c r="K375" s="83"/>
      <c r="L375" s="102"/>
    </row>
    <row r="376">
      <c r="A376" s="102"/>
      <c r="B376" s="46"/>
      <c r="C376" s="102"/>
      <c r="D376" s="102"/>
      <c r="E376" s="102"/>
      <c r="G376" s="102"/>
      <c r="H376" s="102"/>
      <c r="J376" s="102"/>
      <c r="K376" s="83"/>
      <c r="L376" s="102"/>
    </row>
    <row r="377">
      <c r="A377" s="102"/>
      <c r="B377" s="46"/>
      <c r="C377" s="102"/>
      <c r="D377" s="102"/>
      <c r="E377" s="102"/>
      <c r="G377" s="102"/>
      <c r="H377" s="102"/>
      <c r="J377" s="102"/>
      <c r="K377" s="83"/>
      <c r="L377" s="102"/>
    </row>
    <row r="378">
      <c r="A378" s="102"/>
      <c r="B378" s="46"/>
      <c r="C378" s="102"/>
      <c r="D378" s="102"/>
      <c r="E378" s="102"/>
      <c r="G378" s="102"/>
      <c r="H378" s="102"/>
      <c r="J378" s="102"/>
      <c r="K378" s="83"/>
      <c r="L378" s="102"/>
    </row>
    <row r="379">
      <c r="A379" s="102"/>
      <c r="B379" s="46"/>
      <c r="C379" s="102"/>
      <c r="D379" s="102"/>
      <c r="E379" s="102"/>
      <c r="G379" s="102"/>
      <c r="H379" s="102"/>
      <c r="J379" s="102"/>
      <c r="K379" s="83"/>
      <c r="L379" s="102"/>
    </row>
    <row r="380">
      <c r="A380" s="102"/>
      <c r="B380" s="46"/>
      <c r="C380" s="102"/>
      <c r="D380" s="102"/>
      <c r="E380" s="102"/>
      <c r="G380" s="102"/>
      <c r="H380" s="102"/>
      <c r="J380" s="102"/>
      <c r="K380" s="83"/>
      <c r="L380" s="102"/>
    </row>
    <row r="381">
      <c r="A381" s="102"/>
      <c r="B381" s="46"/>
      <c r="C381" s="102"/>
      <c r="D381" s="102"/>
      <c r="E381" s="102"/>
      <c r="G381" s="102"/>
      <c r="H381" s="102"/>
      <c r="J381" s="102"/>
      <c r="K381" s="83"/>
      <c r="L381" s="102"/>
    </row>
    <row r="382">
      <c r="A382" s="102"/>
      <c r="B382" s="46"/>
      <c r="C382" s="102"/>
      <c r="D382" s="102"/>
      <c r="E382" s="102"/>
      <c r="G382" s="102"/>
      <c r="H382" s="102"/>
      <c r="J382" s="102"/>
      <c r="K382" s="83"/>
      <c r="L382" s="102"/>
    </row>
    <row r="383">
      <c r="A383" s="102"/>
      <c r="B383" s="46"/>
      <c r="C383" s="102"/>
      <c r="D383" s="102"/>
      <c r="E383" s="102"/>
      <c r="G383" s="102"/>
      <c r="H383" s="102"/>
      <c r="J383" s="102"/>
      <c r="K383" s="83"/>
      <c r="L383" s="102"/>
    </row>
    <row r="384">
      <c r="A384" s="102"/>
      <c r="B384" s="46"/>
      <c r="C384" s="102"/>
      <c r="D384" s="102"/>
      <c r="E384" s="102"/>
      <c r="G384" s="102"/>
      <c r="H384" s="102"/>
      <c r="J384" s="102"/>
      <c r="K384" s="83"/>
      <c r="L384" s="102"/>
    </row>
    <row r="385">
      <c r="A385" s="102"/>
      <c r="B385" s="46"/>
      <c r="C385" s="102"/>
      <c r="D385" s="102"/>
      <c r="E385" s="102"/>
      <c r="G385" s="102"/>
      <c r="H385" s="102"/>
      <c r="J385" s="102"/>
      <c r="K385" s="83"/>
      <c r="L385" s="102"/>
    </row>
    <row r="386">
      <c r="A386" s="102"/>
      <c r="B386" s="46"/>
      <c r="C386" s="102"/>
      <c r="D386" s="102"/>
      <c r="E386" s="102"/>
      <c r="G386" s="102"/>
      <c r="H386" s="102"/>
      <c r="J386" s="102"/>
      <c r="K386" s="83"/>
      <c r="L386" s="102"/>
    </row>
    <row r="387">
      <c r="A387" s="102"/>
      <c r="B387" s="46"/>
      <c r="C387" s="102"/>
      <c r="D387" s="102"/>
      <c r="E387" s="102"/>
      <c r="G387" s="102"/>
      <c r="H387" s="102"/>
      <c r="J387" s="102"/>
      <c r="K387" s="83"/>
      <c r="L387" s="102"/>
    </row>
    <row r="388">
      <c r="A388" s="102"/>
      <c r="B388" s="46"/>
      <c r="C388" s="102"/>
      <c r="D388" s="102"/>
      <c r="E388" s="102"/>
      <c r="G388" s="102"/>
      <c r="H388" s="102"/>
      <c r="J388" s="102"/>
      <c r="K388" s="83"/>
      <c r="L388" s="102"/>
    </row>
    <row r="389">
      <c r="A389" s="102"/>
      <c r="B389" s="46"/>
      <c r="C389" s="102"/>
      <c r="D389" s="102"/>
      <c r="E389" s="102"/>
      <c r="G389" s="102"/>
      <c r="H389" s="102"/>
      <c r="J389" s="102"/>
      <c r="K389" s="83"/>
      <c r="L389" s="102"/>
    </row>
    <row r="390">
      <c r="A390" s="102"/>
      <c r="B390" s="46"/>
      <c r="C390" s="102"/>
      <c r="D390" s="102"/>
      <c r="E390" s="102"/>
      <c r="G390" s="102"/>
      <c r="H390" s="102"/>
      <c r="J390" s="102"/>
      <c r="K390" s="83"/>
      <c r="L390" s="102"/>
    </row>
    <row r="391">
      <c r="A391" s="102"/>
      <c r="B391" s="46"/>
      <c r="C391" s="102"/>
      <c r="D391" s="102"/>
      <c r="E391" s="102"/>
      <c r="G391" s="102"/>
      <c r="H391" s="102"/>
      <c r="J391" s="102"/>
      <c r="K391" s="83"/>
      <c r="L391" s="102"/>
    </row>
    <row r="392">
      <c r="A392" s="102"/>
      <c r="B392" s="46"/>
      <c r="C392" s="102"/>
      <c r="D392" s="102"/>
      <c r="E392" s="102"/>
      <c r="G392" s="102"/>
      <c r="H392" s="102"/>
      <c r="J392" s="102"/>
      <c r="K392" s="83"/>
      <c r="L392" s="102"/>
    </row>
    <row r="393">
      <c r="A393" s="102"/>
      <c r="B393" s="46"/>
      <c r="C393" s="102"/>
      <c r="D393" s="102"/>
      <c r="E393" s="102"/>
      <c r="G393" s="102"/>
      <c r="H393" s="102"/>
      <c r="J393" s="102"/>
      <c r="K393" s="83"/>
      <c r="L393" s="102"/>
    </row>
    <row r="394">
      <c r="A394" s="102"/>
      <c r="B394" s="46"/>
      <c r="C394" s="102"/>
      <c r="D394" s="102"/>
      <c r="E394" s="102"/>
      <c r="G394" s="102"/>
      <c r="H394" s="102"/>
      <c r="J394" s="102"/>
      <c r="K394" s="83"/>
      <c r="L394" s="102"/>
    </row>
    <row r="395">
      <c r="A395" s="102"/>
      <c r="B395" s="46"/>
      <c r="C395" s="102"/>
      <c r="D395" s="102"/>
      <c r="E395" s="102"/>
      <c r="G395" s="102"/>
      <c r="H395" s="102"/>
      <c r="J395" s="102"/>
      <c r="K395" s="83"/>
      <c r="L395" s="102"/>
    </row>
    <row r="396">
      <c r="A396" s="102"/>
      <c r="B396" s="46"/>
      <c r="C396" s="102"/>
      <c r="D396" s="102"/>
      <c r="E396" s="102"/>
      <c r="G396" s="102"/>
      <c r="H396" s="102"/>
      <c r="J396" s="102"/>
      <c r="K396" s="83"/>
      <c r="L396" s="102"/>
    </row>
    <row r="397">
      <c r="A397" s="102"/>
      <c r="B397" s="46"/>
      <c r="C397" s="102"/>
      <c r="D397" s="102"/>
      <c r="E397" s="102"/>
      <c r="G397" s="102"/>
      <c r="H397" s="102"/>
      <c r="J397" s="102"/>
      <c r="K397" s="83"/>
      <c r="L397" s="102"/>
    </row>
    <row r="398">
      <c r="A398" s="102"/>
      <c r="B398" s="46"/>
      <c r="C398" s="102"/>
      <c r="D398" s="102"/>
      <c r="E398" s="102"/>
      <c r="G398" s="102"/>
      <c r="H398" s="102"/>
      <c r="J398" s="102"/>
      <c r="K398" s="83"/>
      <c r="L398" s="102"/>
    </row>
    <row r="399">
      <c r="A399" s="102"/>
      <c r="B399" s="46"/>
      <c r="C399" s="102"/>
      <c r="D399" s="102"/>
      <c r="E399" s="102"/>
      <c r="G399" s="102"/>
      <c r="H399" s="102"/>
      <c r="J399" s="102"/>
      <c r="K399" s="83"/>
      <c r="L399" s="102"/>
    </row>
    <row r="400">
      <c r="A400" s="102"/>
      <c r="B400" s="46"/>
      <c r="C400" s="102"/>
      <c r="D400" s="102"/>
      <c r="E400" s="102"/>
      <c r="G400" s="102"/>
      <c r="H400" s="102"/>
      <c r="J400" s="102"/>
      <c r="K400" s="83"/>
      <c r="L400" s="102"/>
    </row>
    <row r="401">
      <c r="A401" s="102"/>
      <c r="B401" s="46"/>
      <c r="C401" s="102"/>
      <c r="D401" s="102"/>
      <c r="E401" s="102"/>
      <c r="G401" s="102"/>
      <c r="H401" s="102"/>
      <c r="J401" s="102"/>
      <c r="K401" s="83"/>
      <c r="L401" s="102"/>
    </row>
    <row r="402">
      <c r="A402" s="102"/>
      <c r="B402" s="46"/>
      <c r="C402" s="102"/>
      <c r="D402" s="102"/>
      <c r="E402" s="102"/>
      <c r="G402" s="102"/>
      <c r="H402" s="102"/>
      <c r="J402" s="102"/>
      <c r="K402" s="83"/>
      <c r="L402" s="102"/>
    </row>
    <row r="403">
      <c r="A403" s="102"/>
      <c r="B403" s="46"/>
      <c r="C403" s="102"/>
      <c r="D403" s="102"/>
      <c r="E403" s="102"/>
      <c r="G403" s="102"/>
      <c r="H403" s="102"/>
      <c r="J403" s="102"/>
      <c r="K403" s="83"/>
      <c r="L403" s="102"/>
    </row>
    <row r="404">
      <c r="A404" s="102"/>
      <c r="B404" s="46"/>
      <c r="C404" s="102"/>
      <c r="D404" s="102"/>
      <c r="E404" s="102"/>
      <c r="G404" s="102"/>
      <c r="H404" s="102"/>
      <c r="J404" s="102"/>
      <c r="K404" s="83"/>
      <c r="L404" s="102"/>
    </row>
    <row r="405">
      <c r="A405" s="102"/>
      <c r="B405" s="46"/>
      <c r="C405" s="102"/>
      <c r="D405" s="102"/>
      <c r="E405" s="102"/>
      <c r="G405" s="102"/>
      <c r="H405" s="102"/>
      <c r="J405" s="102"/>
      <c r="K405" s="83"/>
      <c r="L405" s="102"/>
    </row>
    <row r="406">
      <c r="A406" s="102"/>
      <c r="B406" s="46"/>
      <c r="C406" s="102"/>
      <c r="D406" s="102"/>
      <c r="E406" s="102"/>
      <c r="G406" s="102"/>
      <c r="H406" s="102"/>
      <c r="J406" s="102"/>
      <c r="K406" s="83"/>
      <c r="L406" s="102"/>
    </row>
    <row r="407">
      <c r="A407" s="102"/>
      <c r="B407" s="46"/>
      <c r="C407" s="102"/>
      <c r="D407" s="102"/>
      <c r="E407" s="102"/>
      <c r="G407" s="102"/>
      <c r="H407" s="102"/>
      <c r="J407" s="102"/>
      <c r="K407" s="83"/>
      <c r="L407" s="102"/>
    </row>
    <row r="408">
      <c r="A408" s="102"/>
      <c r="B408" s="46"/>
      <c r="C408" s="102"/>
      <c r="D408" s="102"/>
      <c r="E408" s="102"/>
      <c r="G408" s="102"/>
      <c r="H408" s="102"/>
      <c r="J408" s="102"/>
      <c r="K408" s="83"/>
      <c r="L408" s="102"/>
    </row>
    <row r="409">
      <c r="A409" s="102"/>
      <c r="B409" s="46"/>
      <c r="C409" s="102"/>
      <c r="D409" s="102"/>
      <c r="E409" s="102"/>
      <c r="G409" s="102"/>
      <c r="H409" s="102"/>
      <c r="J409" s="102"/>
      <c r="K409" s="83"/>
      <c r="L409" s="102"/>
    </row>
    <row r="410">
      <c r="A410" s="102"/>
      <c r="B410" s="46"/>
      <c r="C410" s="102"/>
      <c r="D410" s="102"/>
      <c r="E410" s="102"/>
      <c r="G410" s="102"/>
      <c r="H410" s="102"/>
      <c r="J410" s="102"/>
      <c r="K410" s="83"/>
      <c r="L410" s="102"/>
    </row>
    <row r="411">
      <c r="A411" s="102"/>
      <c r="B411" s="46"/>
      <c r="C411" s="102"/>
      <c r="D411" s="102"/>
      <c r="E411" s="102"/>
      <c r="G411" s="102"/>
      <c r="H411" s="102"/>
      <c r="J411" s="102"/>
      <c r="K411" s="83"/>
      <c r="L411" s="102"/>
    </row>
    <row r="412">
      <c r="A412" s="102"/>
      <c r="B412" s="46"/>
      <c r="C412" s="102"/>
      <c r="D412" s="102"/>
      <c r="E412" s="102"/>
      <c r="G412" s="102"/>
      <c r="H412" s="102"/>
      <c r="J412" s="102"/>
      <c r="K412" s="83"/>
      <c r="L412" s="102"/>
    </row>
    <row r="413">
      <c r="A413" s="102"/>
      <c r="B413" s="46"/>
      <c r="C413" s="102"/>
      <c r="D413" s="102"/>
      <c r="E413" s="102"/>
      <c r="G413" s="102"/>
      <c r="H413" s="102"/>
      <c r="J413" s="102"/>
      <c r="K413" s="83"/>
      <c r="L413" s="102"/>
    </row>
    <row r="414">
      <c r="A414" s="102"/>
      <c r="B414" s="46"/>
      <c r="C414" s="102"/>
      <c r="D414" s="102"/>
      <c r="E414" s="102"/>
      <c r="G414" s="102"/>
      <c r="H414" s="102"/>
      <c r="J414" s="102"/>
      <c r="K414" s="83"/>
      <c r="L414" s="102"/>
    </row>
    <row r="415">
      <c r="A415" s="102"/>
      <c r="B415" s="46"/>
      <c r="C415" s="102"/>
      <c r="D415" s="102"/>
      <c r="E415" s="102"/>
      <c r="G415" s="102"/>
      <c r="H415" s="102"/>
      <c r="J415" s="102"/>
      <c r="K415" s="83"/>
      <c r="L415" s="102"/>
    </row>
    <row r="416">
      <c r="A416" s="102"/>
      <c r="B416" s="46"/>
      <c r="C416" s="102"/>
      <c r="D416" s="102"/>
      <c r="E416" s="102"/>
      <c r="G416" s="102"/>
      <c r="H416" s="102"/>
      <c r="J416" s="102"/>
      <c r="K416" s="83"/>
      <c r="L416" s="102"/>
    </row>
    <row r="417">
      <c r="A417" s="102"/>
      <c r="B417" s="46"/>
      <c r="C417" s="102"/>
      <c r="D417" s="102"/>
      <c r="E417" s="102"/>
      <c r="G417" s="102"/>
      <c r="H417" s="102"/>
      <c r="J417" s="102"/>
      <c r="K417" s="83"/>
      <c r="L417" s="102"/>
    </row>
    <row r="418">
      <c r="A418" s="102"/>
      <c r="B418" s="46"/>
      <c r="C418" s="102"/>
      <c r="D418" s="102"/>
      <c r="E418" s="102"/>
      <c r="G418" s="102"/>
      <c r="H418" s="102"/>
      <c r="J418" s="102"/>
      <c r="K418" s="83"/>
      <c r="L418" s="102"/>
    </row>
    <row r="419">
      <c r="A419" s="102"/>
      <c r="B419" s="46"/>
      <c r="C419" s="102"/>
      <c r="D419" s="102"/>
      <c r="E419" s="102"/>
      <c r="G419" s="102"/>
      <c r="H419" s="102"/>
      <c r="J419" s="102"/>
      <c r="K419" s="83"/>
      <c r="L419" s="102"/>
    </row>
    <row r="420">
      <c r="A420" s="102"/>
      <c r="B420" s="46"/>
      <c r="C420" s="102"/>
      <c r="D420" s="102"/>
      <c r="E420" s="102"/>
      <c r="G420" s="102"/>
      <c r="H420" s="102"/>
      <c r="J420" s="102"/>
      <c r="K420" s="83"/>
      <c r="L420" s="102"/>
    </row>
    <row r="421">
      <c r="A421" s="102"/>
      <c r="B421" s="46"/>
      <c r="C421" s="102"/>
      <c r="D421" s="102"/>
      <c r="E421" s="102"/>
      <c r="G421" s="102"/>
      <c r="H421" s="102"/>
      <c r="J421" s="102"/>
      <c r="K421" s="83"/>
      <c r="L421" s="102"/>
    </row>
    <row r="422">
      <c r="A422" s="102"/>
      <c r="B422" s="46"/>
      <c r="C422" s="102"/>
      <c r="D422" s="102"/>
      <c r="E422" s="102"/>
      <c r="G422" s="102"/>
      <c r="H422" s="102"/>
      <c r="J422" s="102"/>
      <c r="K422" s="83"/>
      <c r="L422" s="102"/>
    </row>
    <row r="423">
      <c r="A423" s="102"/>
      <c r="B423" s="46"/>
      <c r="C423" s="102"/>
      <c r="D423" s="102"/>
      <c r="E423" s="102"/>
      <c r="G423" s="102"/>
      <c r="H423" s="102"/>
      <c r="J423" s="102"/>
      <c r="K423" s="83"/>
      <c r="L423" s="102"/>
    </row>
    <row r="424">
      <c r="A424" s="102"/>
      <c r="B424" s="46"/>
      <c r="C424" s="102"/>
      <c r="D424" s="102"/>
      <c r="E424" s="102"/>
      <c r="G424" s="102"/>
      <c r="H424" s="102"/>
      <c r="J424" s="102"/>
      <c r="K424" s="83"/>
      <c r="L424" s="102"/>
    </row>
    <row r="425">
      <c r="A425" s="102"/>
      <c r="B425" s="46"/>
      <c r="C425" s="102"/>
      <c r="D425" s="102"/>
      <c r="E425" s="102"/>
      <c r="G425" s="102"/>
      <c r="H425" s="102"/>
      <c r="J425" s="102"/>
      <c r="K425" s="83"/>
      <c r="L425" s="102"/>
    </row>
    <row r="426">
      <c r="A426" s="102"/>
      <c r="B426" s="46"/>
      <c r="C426" s="102"/>
      <c r="D426" s="102"/>
      <c r="E426" s="102"/>
      <c r="G426" s="102"/>
      <c r="H426" s="102"/>
      <c r="J426" s="102"/>
      <c r="K426" s="83"/>
      <c r="L426" s="102"/>
    </row>
    <row r="427">
      <c r="A427" s="102"/>
      <c r="B427" s="46"/>
      <c r="C427" s="102"/>
      <c r="D427" s="102"/>
      <c r="E427" s="102"/>
      <c r="G427" s="102"/>
      <c r="H427" s="102"/>
      <c r="J427" s="102"/>
      <c r="K427" s="83"/>
      <c r="L427" s="102"/>
    </row>
    <row r="428">
      <c r="A428" s="102"/>
      <c r="B428" s="46"/>
      <c r="C428" s="102"/>
      <c r="D428" s="102"/>
      <c r="E428" s="102"/>
      <c r="G428" s="102"/>
      <c r="H428" s="102"/>
      <c r="J428" s="102"/>
      <c r="K428" s="83"/>
      <c r="L428" s="102"/>
    </row>
    <row r="429">
      <c r="A429" s="102"/>
      <c r="B429" s="46"/>
      <c r="C429" s="102"/>
      <c r="D429" s="102"/>
      <c r="E429" s="102"/>
      <c r="G429" s="102"/>
      <c r="H429" s="102"/>
      <c r="J429" s="102"/>
      <c r="K429" s="83"/>
      <c r="L429" s="102"/>
    </row>
    <row r="430">
      <c r="A430" s="102"/>
      <c r="B430" s="46"/>
      <c r="C430" s="102"/>
      <c r="D430" s="102"/>
      <c r="E430" s="102"/>
      <c r="G430" s="102"/>
      <c r="H430" s="102"/>
      <c r="J430" s="102"/>
      <c r="K430" s="83"/>
      <c r="L430" s="102"/>
    </row>
    <row r="431">
      <c r="A431" s="102"/>
      <c r="B431" s="46"/>
      <c r="C431" s="102"/>
      <c r="D431" s="102"/>
      <c r="E431" s="102"/>
      <c r="G431" s="102"/>
      <c r="H431" s="102"/>
      <c r="J431" s="102"/>
      <c r="K431" s="83"/>
      <c r="L431" s="102"/>
    </row>
    <row r="432">
      <c r="A432" s="102"/>
      <c r="B432" s="46"/>
      <c r="C432" s="102"/>
      <c r="D432" s="102"/>
      <c r="E432" s="102"/>
      <c r="G432" s="102"/>
      <c r="H432" s="102"/>
      <c r="J432" s="102"/>
      <c r="K432" s="83"/>
      <c r="L432" s="102"/>
    </row>
    <row r="433">
      <c r="A433" s="102"/>
      <c r="B433" s="46"/>
      <c r="C433" s="102"/>
      <c r="D433" s="102"/>
      <c r="E433" s="102"/>
      <c r="G433" s="102"/>
      <c r="H433" s="102"/>
      <c r="J433" s="102"/>
      <c r="K433" s="83"/>
      <c r="L433" s="102"/>
    </row>
    <row r="434">
      <c r="A434" s="102"/>
      <c r="B434" s="46"/>
      <c r="C434" s="102"/>
      <c r="D434" s="102"/>
      <c r="E434" s="102"/>
      <c r="G434" s="102"/>
      <c r="H434" s="102"/>
      <c r="J434" s="102"/>
      <c r="K434" s="83"/>
      <c r="L434" s="102"/>
    </row>
    <row r="435">
      <c r="A435" s="102"/>
      <c r="B435" s="46"/>
      <c r="C435" s="102"/>
      <c r="D435" s="102"/>
      <c r="E435" s="102"/>
      <c r="G435" s="102"/>
      <c r="H435" s="102"/>
      <c r="J435" s="102"/>
      <c r="K435" s="83"/>
      <c r="L435" s="102"/>
    </row>
    <row r="436">
      <c r="A436" s="102"/>
      <c r="B436" s="46"/>
      <c r="C436" s="102"/>
      <c r="D436" s="102"/>
      <c r="E436" s="102"/>
      <c r="G436" s="102"/>
      <c r="H436" s="102"/>
      <c r="J436" s="102"/>
      <c r="K436" s="83"/>
      <c r="L436" s="102"/>
    </row>
    <row r="437">
      <c r="A437" s="102"/>
      <c r="B437" s="46"/>
      <c r="C437" s="102"/>
      <c r="D437" s="102"/>
      <c r="E437" s="102"/>
      <c r="G437" s="102"/>
      <c r="H437" s="102"/>
      <c r="J437" s="102"/>
      <c r="K437" s="83"/>
      <c r="L437" s="102"/>
    </row>
    <row r="438">
      <c r="A438" s="102"/>
      <c r="B438" s="46"/>
      <c r="C438" s="102"/>
      <c r="D438" s="102"/>
      <c r="E438" s="102"/>
      <c r="G438" s="102"/>
      <c r="H438" s="102"/>
      <c r="J438" s="102"/>
      <c r="K438" s="83"/>
      <c r="L438" s="102"/>
    </row>
    <row r="439">
      <c r="A439" s="102"/>
      <c r="B439" s="46"/>
      <c r="C439" s="102"/>
      <c r="D439" s="102"/>
      <c r="E439" s="102"/>
      <c r="G439" s="102"/>
      <c r="H439" s="102"/>
      <c r="J439" s="102"/>
      <c r="K439" s="83"/>
      <c r="L439" s="102"/>
    </row>
    <row r="440">
      <c r="A440" s="102"/>
      <c r="B440" s="46"/>
      <c r="C440" s="102"/>
      <c r="D440" s="102"/>
      <c r="E440" s="102"/>
      <c r="G440" s="102"/>
      <c r="H440" s="102"/>
      <c r="J440" s="102"/>
      <c r="K440" s="83"/>
      <c r="L440" s="102"/>
    </row>
    <row r="441">
      <c r="A441" s="102"/>
      <c r="B441" s="46"/>
      <c r="C441" s="102"/>
      <c r="D441" s="102"/>
      <c r="E441" s="102"/>
      <c r="G441" s="102"/>
      <c r="H441" s="102"/>
      <c r="J441" s="102"/>
      <c r="K441" s="83"/>
      <c r="L441" s="102"/>
    </row>
    <row r="442">
      <c r="A442" s="102"/>
      <c r="B442" s="46"/>
      <c r="C442" s="102"/>
      <c r="D442" s="102"/>
      <c r="E442" s="102"/>
      <c r="G442" s="102"/>
      <c r="H442" s="102"/>
      <c r="J442" s="102"/>
      <c r="K442" s="83"/>
      <c r="L442" s="102"/>
    </row>
    <row r="443">
      <c r="A443" s="102"/>
      <c r="B443" s="46"/>
      <c r="C443" s="102"/>
      <c r="D443" s="102"/>
      <c r="E443" s="102"/>
      <c r="G443" s="102"/>
      <c r="H443" s="102"/>
      <c r="J443" s="102"/>
      <c r="K443" s="83"/>
      <c r="L443" s="102"/>
    </row>
    <row r="444">
      <c r="A444" s="102"/>
      <c r="B444" s="46"/>
      <c r="C444" s="102"/>
      <c r="D444" s="102"/>
      <c r="E444" s="102"/>
      <c r="G444" s="102"/>
      <c r="H444" s="102"/>
      <c r="J444" s="102"/>
      <c r="K444" s="83"/>
      <c r="L444" s="102"/>
    </row>
    <row r="445">
      <c r="A445" s="102"/>
      <c r="B445" s="46"/>
      <c r="C445" s="102"/>
      <c r="D445" s="102"/>
      <c r="E445" s="102"/>
      <c r="G445" s="102"/>
      <c r="H445" s="102"/>
      <c r="J445" s="102"/>
      <c r="K445" s="83"/>
      <c r="L445" s="102"/>
    </row>
    <row r="446">
      <c r="A446" s="102"/>
      <c r="B446" s="46"/>
      <c r="C446" s="102"/>
      <c r="D446" s="102"/>
      <c r="E446" s="102"/>
      <c r="G446" s="102"/>
      <c r="H446" s="102"/>
      <c r="J446" s="102"/>
      <c r="K446" s="83"/>
      <c r="L446" s="102"/>
    </row>
    <row r="447">
      <c r="A447" s="102"/>
      <c r="B447" s="46"/>
      <c r="C447" s="102"/>
      <c r="D447" s="102"/>
      <c r="E447" s="102"/>
      <c r="G447" s="102"/>
      <c r="H447" s="102"/>
      <c r="J447" s="102"/>
      <c r="K447" s="83"/>
      <c r="L447" s="102"/>
    </row>
    <row r="448">
      <c r="A448" s="102"/>
      <c r="B448" s="46"/>
      <c r="C448" s="102"/>
      <c r="D448" s="102"/>
      <c r="E448" s="102"/>
      <c r="G448" s="102"/>
      <c r="H448" s="102"/>
      <c r="J448" s="102"/>
      <c r="K448" s="83"/>
      <c r="L448" s="102"/>
    </row>
    <row r="449">
      <c r="A449" s="102"/>
      <c r="B449" s="46"/>
      <c r="C449" s="102"/>
      <c r="D449" s="102"/>
      <c r="E449" s="102"/>
      <c r="G449" s="102"/>
      <c r="H449" s="102"/>
      <c r="J449" s="102"/>
      <c r="K449" s="83"/>
      <c r="L449" s="102"/>
    </row>
    <row r="450">
      <c r="A450" s="102"/>
      <c r="B450" s="46"/>
      <c r="C450" s="102"/>
      <c r="D450" s="102"/>
      <c r="E450" s="102"/>
      <c r="G450" s="102"/>
      <c r="H450" s="102"/>
      <c r="J450" s="102"/>
      <c r="K450" s="83"/>
      <c r="L450" s="102"/>
    </row>
    <row r="451">
      <c r="A451" s="102"/>
      <c r="B451" s="46"/>
      <c r="C451" s="102"/>
      <c r="D451" s="102"/>
      <c r="E451" s="102"/>
      <c r="G451" s="102"/>
      <c r="H451" s="102"/>
      <c r="J451" s="102"/>
      <c r="K451" s="83"/>
      <c r="L451" s="102"/>
    </row>
    <row r="452">
      <c r="A452" s="102"/>
      <c r="B452" s="46"/>
      <c r="C452" s="102"/>
      <c r="D452" s="102"/>
      <c r="E452" s="102"/>
      <c r="G452" s="102"/>
      <c r="H452" s="102"/>
      <c r="J452" s="102"/>
      <c r="K452" s="83"/>
      <c r="L452" s="102"/>
    </row>
    <row r="453">
      <c r="A453" s="102"/>
      <c r="B453" s="46"/>
      <c r="C453" s="102"/>
      <c r="D453" s="102"/>
      <c r="E453" s="102"/>
      <c r="G453" s="102"/>
      <c r="H453" s="102"/>
      <c r="J453" s="102"/>
      <c r="K453" s="83"/>
      <c r="L453" s="102"/>
    </row>
    <row r="454">
      <c r="A454" s="102"/>
      <c r="B454" s="46"/>
      <c r="C454" s="102"/>
      <c r="D454" s="102"/>
      <c r="E454" s="102"/>
      <c r="G454" s="102"/>
      <c r="H454" s="102"/>
      <c r="J454" s="102"/>
      <c r="K454" s="83"/>
      <c r="L454" s="102"/>
    </row>
    <row r="455">
      <c r="A455" s="102"/>
      <c r="B455" s="46"/>
      <c r="C455" s="102"/>
      <c r="D455" s="102"/>
      <c r="E455" s="102"/>
      <c r="G455" s="102"/>
      <c r="H455" s="102"/>
      <c r="J455" s="102"/>
      <c r="K455" s="83"/>
      <c r="L455" s="102"/>
    </row>
    <row r="456">
      <c r="A456" s="102"/>
      <c r="B456" s="46"/>
      <c r="C456" s="102"/>
      <c r="D456" s="102"/>
      <c r="E456" s="102"/>
      <c r="G456" s="102"/>
      <c r="H456" s="102"/>
      <c r="J456" s="102"/>
      <c r="K456" s="83"/>
      <c r="L456" s="102"/>
    </row>
    <row r="457">
      <c r="A457" s="102"/>
      <c r="B457" s="46"/>
      <c r="C457" s="102"/>
      <c r="D457" s="102"/>
      <c r="E457" s="102"/>
      <c r="G457" s="102"/>
      <c r="H457" s="102"/>
      <c r="J457" s="102"/>
      <c r="K457" s="83"/>
      <c r="L457" s="102"/>
    </row>
    <row r="458">
      <c r="A458" s="102"/>
      <c r="B458" s="46"/>
      <c r="C458" s="102"/>
      <c r="D458" s="102"/>
      <c r="E458" s="102"/>
      <c r="G458" s="102"/>
      <c r="H458" s="102"/>
      <c r="J458" s="102"/>
      <c r="K458" s="83"/>
      <c r="L458" s="102"/>
    </row>
    <row r="459">
      <c r="A459" s="102"/>
      <c r="B459" s="46"/>
      <c r="C459" s="102"/>
      <c r="D459" s="102"/>
      <c r="E459" s="102"/>
      <c r="G459" s="102"/>
      <c r="H459" s="102"/>
      <c r="J459" s="102"/>
      <c r="K459" s="83"/>
      <c r="L459" s="102"/>
    </row>
    <row r="460">
      <c r="A460" s="102"/>
      <c r="B460" s="46"/>
      <c r="C460" s="102"/>
      <c r="D460" s="102"/>
      <c r="E460" s="102"/>
      <c r="G460" s="102"/>
      <c r="H460" s="102"/>
      <c r="J460" s="102"/>
      <c r="K460" s="83"/>
      <c r="L460" s="102"/>
    </row>
    <row r="461">
      <c r="A461" s="102"/>
      <c r="B461" s="46"/>
      <c r="C461" s="102"/>
      <c r="D461" s="102"/>
      <c r="E461" s="102"/>
      <c r="G461" s="102"/>
      <c r="H461" s="102"/>
      <c r="J461" s="102"/>
      <c r="K461" s="83"/>
      <c r="L461" s="102"/>
    </row>
    <row r="462">
      <c r="A462" s="102"/>
      <c r="B462" s="46"/>
      <c r="C462" s="102"/>
      <c r="D462" s="102"/>
      <c r="E462" s="102"/>
      <c r="G462" s="102"/>
      <c r="H462" s="102"/>
      <c r="J462" s="102"/>
      <c r="K462" s="83"/>
      <c r="L462" s="102"/>
    </row>
    <row r="463">
      <c r="A463" s="102"/>
      <c r="B463" s="46"/>
      <c r="C463" s="102"/>
      <c r="D463" s="102"/>
      <c r="E463" s="102"/>
      <c r="G463" s="102"/>
      <c r="H463" s="102"/>
      <c r="J463" s="102"/>
      <c r="K463" s="83"/>
      <c r="L463" s="102"/>
    </row>
    <row r="464">
      <c r="A464" s="102"/>
      <c r="B464" s="46"/>
      <c r="C464" s="102"/>
      <c r="D464" s="102"/>
      <c r="E464" s="102"/>
      <c r="G464" s="102"/>
      <c r="H464" s="102"/>
      <c r="J464" s="102"/>
      <c r="K464" s="83"/>
      <c r="L464" s="102"/>
    </row>
    <row r="465">
      <c r="A465" s="102"/>
      <c r="B465" s="46"/>
      <c r="C465" s="102"/>
      <c r="D465" s="102"/>
      <c r="E465" s="102"/>
      <c r="G465" s="102"/>
      <c r="H465" s="102"/>
      <c r="J465" s="102"/>
      <c r="K465" s="83"/>
      <c r="L465" s="102"/>
    </row>
    <row r="466">
      <c r="A466" s="102"/>
      <c r="B466" s="46"/>
      <c r="C466" s="102"/>
      <c r="D466" s="102"/>
      <c r="E466" s="102"/>
      <c r="G466" s="102"/>
      <c r="H466" s="102"/>
      <c r="J466" s="102"/>
      <c r="K466" s="83"/>
      <c r="L466" s="102"/>
    </row>
    <row r="467">
      <c r="A467" s="102"/>
      <c r="B467" s="46"/>
      <c r="C467" s="102"/>
      <c r="D467" s="102"/>
      <c r="E467" s="102"/>
      <c r="G467" s="102"/>
      <c r="H467" s="102"/>
      <c r="J467" s="102"/>
      <c r="K467" s="83"/>
      <c r="L467" s="102"/>
    </row>
    <row r="468">
      <c r="A468" s="102"/>
      <c r="B468" s="46"/>
      <c r="C468" s="102"/>
      <c r="D468" s="102"/>
      <c r="E468" s="102"/>
      <c r="G468" s="102"/>
      <c r="H468" s="102"/>
      <c r="J468" s="102"/>
      <c r="K468" s="83"/>
      <c r="L468" s="102"/>
    </row>
    <row r="469">
      <c r="A469" s="102"/>
      <c r="B469" s="46"/>
      <c r="C469" s="102"/>
      <c r="D469" s="102"/>
      <c r="E469" s="102"/>
      <c r="G469" s="102"/>
      <c r="H469" s="102"/>
      <c r="J469" s="102"/>
      <c r="K469" s="83"/>
      <c r="L469" s="102"/>
    </row>
    <row r="470">
      <c r="A470" s="102"/>
      <c r="B470" s="46"/>
      <c r="C470" s="102"/>
      <c r="D470" s="102"/>
      <c r="E470" s="102"/>
      <c r="G470" s="102"/>
      <c r="H470" s="102"/>
      <c r="J470" s="102"/>
      <c r="K470" s="83"/>
      <c r="L470" s="102"/>
    </row>
    <row r="471">
      <c r="A471" s="102"/>
      <c r="B471" s="46"/>
      <c r="C471" s="102"/>
      <c r="D471" s="102"/>
      <c r="E471" s="102"/>
      <c r="G471" s="102"/>
      <c r="H471" s="102"/>
      <c r="J471" s="102"/>
      <c r="K471" s="83"/>
      <c r="L471" s="102"/>
    </row>
    <row r="472">
      <c r="A472" s="102"/>
      <c r="B472" s="46"/>
      <c r="C472" s="102"/>
      <c r="D472" s="102"/>
      <c r="E472" s="102"/>
      <c r="G472" s="102"/>
      <c r="H472" s="102"/>
      <c r="J472" s="102"/>
      <c r="K472" s="83"/>
      <c r="L472" s="102"/>
    </row>
    <row r="473">
      <c r="A473" s="102"/>
      <c r="B473" s="46"/>
      <c r="C473" s="102"/>
      <c r="D473" s="102"/>
      <c r="E473" s="102"/>
      <c r="G473" s="102"/>
      <c r="H473" s="102"/>
      <c r="J473" s="102"/>
      <c r="K473" s="83"/>
      <c r="L473" s="102"/>
    </row>
    <row r="474">
      <c r="A474" s="102"/>
      <c r="B474" s="46"/>
      <c r="C474" s="102"/>
      <c r="D474" s="102"/>
      <c r="E474" s="102"/>
      <c r="G474" s="102"/>
      <c r="H474" s="102"/>
      <c r="J474" s="102"/>
      <c r="K474" s="83"/>
      <c r="L474" s="102"/>
    </row>
    <row r="475">
      <c r="A475" s="102"/>
      <c r="B475" s="46"/>
      <c r="C475" s="102"/>
      <c r="D475" s="102"/>
      <c r="E475" s="102"/>
      <c r="G475" s="102"/>
      <c r="H475" s="102"/>
      <c r="J475" s="102"/>
      <c r="K475" s="83"/>
      <c r="L475" s="102"/>
    </row>
    <row r="476">
      <c r="A476" s="102"/>
      <c r="B476" s="46"/>
      <c r="C476" s="102"/>
      <c r="D476" s="102"/>
      <c r="E476" s="102"/>
      <c r="G476" s="102"/>
      <c r="H476" s="102"/>
      <c r="J476" s="102"/>
      <c r="K476" s="83"/>
      <c r="L476" s="102"/>
    </row>
    <row r="477">
      <c r="A477" s="102"/>
      <c r="B477" s="46"/>
      <c r="C477" s="102"/>
      <c r="D477" s="102"/>
      <c r="E477" s="102"/>
      <c r="G477" s="102"/>
      <c r="H477" s="102"/>
      <c r="J477" s="102"/>
      <c r="K477" s="83"/>
      <c r="L477" s="102"/>
    </row>
    <row r="478">
      <c r="A478" s="102"/>
      <c r="B478" s="46"/>
      <c r="C478" s="102"/>
      <c r="D478" s="102"/>
      <c r="E478" s="102"/>
      <c r="G478" s="102"/>
      <c r="H478" s="102"/>
      <c r="J478" s="102"/>
      <c r="K478" s="83"/>
      <c r="L478" s="102"/>
    </row>
    <row r="479">
      <c r="A479" s="102"/>
      <c r="B479" s="46"/>
      <c r="C479" s="102"/>
      <c r="D479" s="102"/>
      <c r="E479" s="102"/>
      <c r="G479" s="102"/>
      <c r="H479" s="102"/>
      <c r="J479" s="102"/>
      <c r="K479" s="83"/>
      <c r="L479" s="102"/>
    </row>
    <row r="480">
      <c r="A480" s="102"/>
      <c r="B480" s="46"/>
      <c r="C480" s="102"/>
      <c r="D480" s="102"/>
      <c r="E480" s="102"/>
      <c r="G480" s="102"/>
      <c r="H480" s="102"/>
      <c r="J480" s="102"/>
      <c r="K480" s="83"/>
      <c r="L480" s="102"/>
    </row>
    <row r="481">
      <c r="A481" s="102"/>
      <c r="B481" s="46"/>
      <c r="C481" s="102"/>
      <c r="D481" s="102"/>
      <c r="E481" s="102"/>
      <c r="G481" s="102"/>
      <c r="H481" s="102"/>
      <c r="J481" s="102"/>
      <c r="K481" s="83"/>
      <c r="L481" s="102"/>
    </row>
    <row r="482">
      <c r="A482" s="102"/>
      <c r="B482" s="46"/>
      <c r="C482" s="102"/>
      <c r="D482" s="102"/>
      <c r="E482" s="102"/>
      <c r="G482" s="102"/>
      <c r="H482" s="102"/>
      <c r="J482" s="102"/>
      <c r="K482" s="83"/>
      <c r="L482" s="102"/>
    </row>
    <row r="483">
      <c r="A483" s="102"/>
      <c r="B483" s="46"/>
      <c r="C483" s="102"/>
      <c r="D483" s="102"/>
      <c r="E483" s="102"/>
      <c r="G483" s="102"/>
      <c r="H483" s="102"/>
      <c r="J483" s="102"/>
      <c r="K483" s="83"/>
      <c r="L483" s="102"/>
    </row>
    <row r="484">
      <c r="A484" s="102"/>
      <c r="B484" s="46"/>
      <c r="C484" s="102"/>
      <c r="D484" s="102"/>
      <c r="E484" s="102"/>
      <c r="G484" s="102"/>
      <c r="H484" s="102"/>
      <c r="J484" s="102"/>
      <c r="K484" s="83"/>
      <c r="L484" s="102"/>
    </row>
    <row r="485">
      <c r="A485" s="102"/>
      <c r="B485" s="46"/>
      <c r="C485" s="102"/>
      <c r="D485" s="102"/>
      <c r="E485" s="102"/>
      <c r="G485" s="102"/>
      <c r="H485" s="102"/>
      <c r="J485" s="102"/>
      <c r="K485" s="83"/>
      <c r="L485" s="102"/>
    </row>
    <row r="486">
      <c r="A486" s="102"/>
      <c r="B486" s="46"/>
      <c r="C486" s="102"/>
      <c r="D486" s="102"/>
      <c r="E486" s="102"/>
      <c r="G486" s="102"/>
      <c r="H486" s="102"/>
      <c r="J486" s="102"/>
      <c r="K486" s="83"/>
      <c r="L486" s="102"/>
    </row>
    <row r="487">
      <c r="A487" s="102"/>
      <c r="B487" s="46"/>
      <c r="C487" s="102"/>
      <c r="D487" s="102"/>
      <c r="E487" s="102"/>
      <c r="G487" s="102"/>
      <c r="H487" s="102"/>
      <c r="J487" s="102"/>
      <c r="K487" s="83"/>
      <c r="L487" s="102"/>
    </row>
    <row r="488">
      <c r="A488" s="102"/>
      <c r="B488" s="46"/>
      <c r="C488" s="102"/>
      <c r="D488" s="102"/>
      <c r="E488" s="102"/>
      <c r="G488" s="102"/>
      <c r="H488" s="102"/>
      <c r="J488" s="102"/>
      <c r="K488" s="83"/>
      <c r="L488" s="102"/>
    </row>
    <row r="489">
      <c r="A489" s="102"/>
      <c r="B489" s="46"/>
      <c r="C489" s="102"/>
      <c r="D489" s="102"/>
      <c r="E489" s="102"/>
      <c r="G489" s="102"/>
      <c r="H489" s="102"/>
      <c r="J489" s="102"/>
      <c r="K489" s="83"/>
      <c r="L489" s="102"/>
    </row>
    <row r="490">
      <c r="A490" s="102"/>
      <c r="B490" s="46"/>
      <c r="C490" s="102"/>
      <c r="D490" s="102"/>
      <c r="E490" s="102"/>
      <c r="G490" s="102"/>
      <c r="H490" s="102"/>
      <c r="J490" s="102"/>
      <c r="K490" s="83"/>
      <c r="L490" s="102"/>
    </row>
    <row r="491">
      <c r="A491" s="102"/>
      <c r="B491" s="46"/>
      <c r="C491" s="102"/>
      <c r="D491" s="102"/>
      <c r="E491" s="102"/>
      <c r="G491" s="102"/>
      <c r="H491" s="102"/>
      <c r="J491" s="102"/>
      <c r="K491" s="83"/>
      <c r="L491" s="102"/>
    </row>
    <row r="492">
      <c r="A492" s="102"/>
      <c r="B492" s="46"/>
      <c r="C492" s="102"/>
      <c r="D492" s="102"/>
      <c r="E492" s="102"/>
      <c r="G492" s="102"/>
      <c r="H492" s="102"/>
      <c r="J492" s="102"/>
      <c r="K492" s="83"/>
      <c r="L492" s="102"/>
    </row>
    <row r="493">
      <c r="A493" s="102"/>
      <c r="B493" s="46"/>
      <c r="C493" s="102"/>
      <c r="D493" s="102"/>
      <c r="E493" s="102"/>
      <c r="G493" s="102"/>
      <c r="H493" s="102"/>
      <c r="J493" s="102"/>
      <c r="K493" s="83"/>
      <c r="L493" s="102"/>
    </row>
    <row r="494">
      <c r="A494" s="102"/>
      <c r="B494" s="46"/>
      <c r="C494" s="102"/>
      <c r="D494" s="102"/>
      <c r="E494" s="102"/>
      <c r="G494" s="102"/>
      <c r="H494" s="102"/>
      <c r="J494" s="102"/>
      <c r="K494" s="83"/>
      <c r="L494" s="102"/>
    </row>
    <row r="495">
      <c r="A495" s="102"/>
      <c r="B495" s="46"/>
      <c r="C495" s="102"/>
      <c r="D495" s="102"/>
      <c r="E495" s="102"/>
      <c r="G495" s="102"/>
      <c r="H495" s="102"/>
      <c r="J495" s="102"/>
      <c r="K495" s="83"/>
      <c r="L495" s="102"/>
    </row>
    <row r="496">
      <c r="A496" s="102"/>
      <c r="B496" s="46"/>
      <c r="C496" s="102"/>
      <c r="D496" s="102"/>
      <c r="E496" s="102"/>
      <c r="G496" s="102"/>
      <c r="H496" s="102"/>
      <c r="J496" s="102"/>
      <c r="K496" s="83"/>
      <c r="L496" s="102"/>
    </row>
    <row r="497">
      <c r="A497" s="102"/>
      <c r="B497" s="46"/>
      <c r="C497" s="102"/>
      <c r="D497" s="102"/>
      <c r="E497" s="102"/>
      <c r="G497" s="102"/>
      <c r="H497" s="102"/>
      <c r="J497" s="102"/>
      <c r="K497" s="83"/>
      <c r="L497" s="102"/>
    </row>
    <row r="498">
      <c r="A498" s="102"/>
      <c r="B498" s="46"/>
      <c r="C498" s="102"/>
      <c r="D498" s="102"/>
      <c r="E498" s="102"/>
      <c r="G498" s="102"/>
      <c r="H498" s="102"/>
      <c r="J498" s="102"/>
      <c r="K498" s="83"/>
      <c r="L498" s="102"/>
    </row>
    <row r="499">
      <c r="A499" s="102"/>
      <c r="B499" s="46"/>
      <c r="C499" s="102"/>
      <c r="D499" s="102"/>
      <c r="E499" s="102"/>
      <c r="G499" s="102"/>
      <c r="H499" s="102"/>
      <c r="J499" s="102"/>
      <c r="K499" s="83"/>
      <c r="L499" s="102"/>
    </row>
    <row r="500">
      <c r="A500" s="102"/>
      <c r="B500" s="46"/>
      <c r="C500" s="102"/>
      <c r="D500" s="102"/>
      <c r="E500" s="102"/>
      <c r="G500" s="102"/>
      <c r="H500" s="102"/>
      <c r="J500" s="102"/>
      <c r="K500" s="83"/>
      <c r="L500" s="102"/>
    </row>
    <row r="501">
      <c r="A501" s="102"/>
      <c r="B501" s="46"/>
      <c r="C501" s="102"/>
      <c r="D501" s="102"/>
      <c r="E501" s="102"/>
      <c r="G501" s="102"/>
      <c r="H501" s="102"/>
      <c r="J501" s="102"/>
      <c r="K501" s="83"/>
      <c r="L501" s="102"/>
    </row>
    <row r="502">
      <c r="A502" s="102"/>
      <c r="B502" s="46"/>
      <c r="C502" s="102"/>
      <c r="D502" s="102"/>
      <c r="E502" s="102"/>
      <c r="G502" s="102"/>
      <c r="H502" s="102"/>
      <c r="J502" s="102"/>
      <c r="K502" s="83"/>
      <c r="L502" s="102"/>
    </row>
    <row r="503">
      <c r="A503" s="102"/>
      <c r="B503" s="46"/>
      <c r="C503" s="102"/>
      <c r="D503" s="102"/>
      <c r="E503" s="102"/>
      <c r="G503" s="102"/>
      <c r="H503" s="102"/>
      <c r="J503" s="102"/>
      <c r="K503" s="83"/>
      <c r="L503" s="102"/>
    </row>
    <row r="504">
      <c r="A504" s="102"/>
      <c r="B504" s="46"/>
      <c r="C504" s="102"/>
      <c r="D504" s="102"/>
      <c r="E504" s="102"/>
      <c r="G504" s="102"/>
      <c r="H504" s="102"/>
      <c r="J504" s="102"/>
      <c r="K504" s="83"/>
      <c r="L504" s="102"/>
    </row>
    <row r="505">
      <c r="A505" s="102"/>
      <c r="B505" s="46"/>
      <c r="C505" s="102"/>
      <c r="D505" s="102"/>
      <c r="E505" s="102"/>
      <c r="G505" s="102"/>
      <c r="H505" s="102"/>
      <c r="J505" s="102"/>
      <c r="K505" s="83"/>
      <c r="L505" s="102"/>
    </row>
    <row r="506">
      <c r="A506" s="102"/>
      <c r="B506" s="46"/>
      <c r="C506" s="102"/>
      <c r="D506" s="102"/>
      <c r="E506" s="102"/>
      <c r="G506" s="102"/>
      <c r="H506" s="102"/>
      <c r="J506" s="102"/>
      <c r="K506" s="83"/>
      <c r="L506" s="102"/>
    </row>
    <row r="507">
      <c r="A507" s="102"/>
      <c r="B507" s="46"/>
      <c r="C507" s="102"/>
      <c r="D507" s="102"/>
      <c r="E507" s="102"/>
      <c r="G507" s="102"/>
      <c r="H507" s="102"/>
      <c r="J507" s="102"/>
      <c r="K507" s="83"/>
      <c r="L507" s="102"/>
    </row>
    <row r="508">
      <c r="A508" s="102"/>
      <c r="B508" s="46"/>
      <c r="C508" s="102"/>
      <c r="D508" s="102"/>
      <c r="E508" s="102"/>
      <c r="G508" s="102"/>
      <c r="H508" s="102"/>
      <c r="J508" s="102"/>
      <c r="K508" s="83"/>
      <c r="L508" s="102"/>
    </row>
    <row r="509">
      <c r="A509" s="102"/>
      <c r="B509" s="46"/>
      <c r="C509" s="102"/>
      <c r="D509" s="102"/>
      <c r="E509" s="102"/>
      <c r="G509" s="102"/>
      <c r="H509" s="102"/>
      <c r="J509" s="102"/>
      <c r="K509" s="83"/>
      <c r="L509" s="102"/>
    </row>
    <row r="510">
      <c r="A510" s="102"/>
      <c r="B510" s="46"/>
      <c r="C510" s="102"/>
      <c r="D510" s="102"/>
      <c r="E510" s="102"/>
      <c r="G510" s="102"/>
      <c r="H510" s="102"/>
      <c r="J510" s="102"/>
      <c r="K510" s="83"/>
      <c r="L510" s="102"/>
    </row>
    <row r="511">
      <c r="A511" s="102"/>
      <c r="B511" s="46"/>
      <c r="C511" s="102"/>
      <c r="D511" s="102"/>
      <c r="E511" s="102"/>
      <c r="G511" s="102"/>
      <c r="H511" s="102"/>
      <c r="J511" s="102"/>
      <c r="K511" s="83"/>
      <c r="L511" s="102"/>
    </row>
    <row r="512">
      <c r="A512" s="102"/>
      <c r="B512" s="46"/>
      <c r="C512" s="102"/>
      <c r="D512" s="102"/>
      <c r="E512" s="102"/>
      <c r="G512" s="102"/>
      <c r="H512" s="102"/>
      <c r="J512" s="102"/>
      <c r="K512" s="83"/>
      <c r="L512" s="102"/>
    </row>
    <row r="513">
      <c r="A513" s="102"/>
      <c r="B513" s="46"/>
      <c r="C513" s="102"/>
      <c r="D513" s="102"/>
      <c r="E513" s="102"/>
      <c r="G513" s="102"/>
      <c r="H513" s="102"/>
      <c r="J513" s="102"/>
      <c r="K513" s="83"/>
      <c r="L513" s="102"/>
    </row>
    <row r="514">
      <c r="A514" s="102"/>
      <c r="B514" s="46"/>
      <c r="C514" s="102"/>
      <c r="D514" s="102"/>
      <c r="E514" s="102"/>
      <c r="G514" s="102"/>
      <c r="H514" s="102"/>
      <c r="J514" s="102"/>
      <c r="K514" s="83"/>
      <c r="L514" s="102"/>
    </row>
    <row r="515">
      <c r="A515" s="102"/>
      <c r="B515" s="46"/>
      <c r="C515" s="102"/>
      <c r="D515" s="102"/>
      <c r="E515" s="102"/>
      <c r="G515" s="102"/>
      <c r="H515" s="102"/>
      <c r="J515" s="102"/>
      <c r="K515" s="83"/>
      <c r="L515" s="102"/>
    </row>
    <row r="516">
      <c r="A516" s="102"/>
      <c r="B516" s="46"/>
      <c r="C516" s="102"/>
      <c r="D516" s="102"/>
      <c r="E516" s="102"/>
      <c r="G516" s="102"/>
      <c r="H516" s="102"/>
      <c r="J516" s="102"/>
      <c r="K516" s="83"/>
      <c r="L516" s="102"/>
    </row>
    <row r="517">
      <c r="A517" s="102"/>
      <c r="B517" s="46"/>
      <c r="C517" s="102"/>
      <c r="D517" s="102"/>
      <c r="E517" s="102"/>
      <c r="G517" s="102"/>
      <c r="H517" s="102"/>
      <c r="J517" s="102"/>
      <c r="K517" s="83"/>
      <c r="L517" s="102"/>
    </row>
    <row r="518">
      <c r="A518" s="102"/>
      <c r="B518" s="46"/>
      <c r="C518" s="102"/>
      <c r="D518" s="102"/>
      <c r="E518" s="102"/>
      <c r="G518" s="102"/>
      <c r="H518" s="102"/>
      <c r="J518" s="102"/>
      <c r="K518" s="83"/>
      <c r="L518" s="102"/>
    </row>
    <row r="519">
      <c r="A519" s="102"/>
      <c r="B519" s="46"/>
      <c r="C519" s="102"/>
      <c r="D519" s="102"/>
      <c r="E519" s="102"/>
      <c r="G519" s="102"/>
      <c r="H519" s="102"/>
      <c r="J519" s="102"/>
      <c r="K519" s="83"/>
      <c r="L519" s="102"/>
    </row>
    <row r="520">
      <c r="A520" s="102"/>
      <c r="B520" s="46"/>
      <c r="C520" s="102"/>
      <c r="D520" s="102"/>
      <c r="E520" s="102"/>
      <c r="G520" s="102"/>
      <c r="H520" s="102"/>
      <c r="J520" s="102"/>
      <c r="K520" s="83"/>
      <c r="L520" s="102"/>
    </row>
    <row r="521">
      <c r="A521" s="102"/>
      <c r="B521" s="46"/>
      <c r="C521" s="102"/>
      <c r="D521" s="102"/>
      <c r="E521" s="102"/>
      <c r="G521" s="102"/>
      <c r="H521" s="102"/>
      <c r="J521" s="102"/>
      <c r="K521" s="83"/>
      <c r="L521" s="102"/>
    </row>
    <row r="522">
      <c r="A522" s="102"/>
      <c r="B522" s="46"/>
      <c r="C522" s="102"/>
      <c r="D522" s="102"/>
      <c r="E522" s="102"/>
      <c r="G522" s="102"/>
      <c r="H522" s="102"/>
      <c r="J522" s="102"/>
      <c r="K522" s="83"/>
      <c r="L522" s="102"/>
    </row>
    <row r="523">
      <c r="A523" s="102"/>
      <c r="B523" s="46"/>
      <c r="C523" s="102"/>
      <c r="D523" s="102"/>
      <c r="E523" s="102"/>
      <c r="G523" s="102"/>
      <c r="H523" s="102"/>
      <c r="J523" s="102"/>
      <c r="K523" s="83"/>
      <c r="L523" s="102"/>
    </row>
    <row r="524">
      <c r="A524" s="102"/>
      <c r="B524" s="46"/>
      <c r="C524" s="102"/>
      <c r="D524" s="102"/>
      <c r="E524" s="102"/>
      <c r="G524" s="102"/>
      <c r="H524" s="102"/>
      <c r="J524" s="102"/>
      <c r="K524" s="83"/>
      <c r="L524" s="102"/>
    </row>
    <row r="525">
      <c r="A525" s="102"/>
      <c r="B525" s="46"/>
      <c r="C525" s="102"/>
      <c r="D525" s="102"/>
      <c r="E525" s="102"/>
      <c r="G525" s="102"/>
      <c r="H525" s="102"/>
      <c r="J525" s="102"/>
      <c r="K525" s="83"/>
      <c r="L525" s="102"/>
    </row>
    <row r="526">
      <c r="A526" s="102"/>
      <c r="B526" s="46"/>
      <c r="C526" s="102"/>
      <c r="D526" s="102"/>
      <c r="E526" s="102"/>
      <c r="G526" s="102"/>
      <c r="H526" s="102"/>
      <c r="J526" s="102"/>
      <c r="K526" s="83"/>
      <c r="L526" s="102"/>
    </row>
    <row r="527">
      <c r="A527" s="102"/>
      <c r="B527" s="46"/>
      <c r="C527" s="102"/>
      <c r="D527" s="102"/>
      <c r="E527" s="102"/>
      <c r="G527" s="102"/>
      <c r="H527" s="102"/>
      <c r="J527" s="102"/>
      <c r="K527" s="83"/>
      <c r="L527" s="102"/>
    </row>
    <row r="528">
      <c r="A528" s="102"/>
      <c r="B528" s="46"/>
      <c r="C528" s="102"/>
      <c r="D528" s="102"/>
      <c r="E528" s="102"/>
      <c r="G528" s="102"/>
      <c r="H528" s="102"/>
      <c r="J528" s="102"/>
      <c r="K528" s="83"/>
      <c r="L528" s="102"/>
    </row>
    <row r="529">
      <c r="A529" s="102"/>
      <c r="B529" s="46"/>
      <c r="C529" s="102"/>
      <c r="D529" s="102"/>
      <c r="E529" s="102"/>
      <c r="G529" s="102"/>
      <c r="H529" s="102"/>
      <c r="J529" s="102"/>
      <c r="K529" s="83"/>
      <c r="L529" s="102"/>
    </row>
    <row r="530">
      <c r="A530" s="102"/>
      <c r="B530" s="46"/>
      <c r="C530" s="102"/>
      <c r="D530" s="102"/>
      <c r="E530" s="102"/>
      <c r="G530" s="102"/>
      <c r="H530" s="102"/>
      <c r="J530" s="102"/>
      <c r="K530" s="83"/>
      <c r="L530" s="102"/>
    </row>
    <row r="531">
      <c r="A531" s="102"/>
      <c r="B531" s="46"/>
      <c r="C531" s="102"/>
      <c r="D531" s="102"/>
      <c r="E531" s="102"/>
      <c r="G531" s="102"/>
      <c r="H531" s="102"/>
      <c r="J531" s="102"/>
      <c r="K531" s="83"/>
      <c r="L531" s="102"/>
    </row>
    <row r="532">
      <c r="A532" s="102"/>
      <c r="B532" s="46"/>
      <c r="C532" s="102"/>
      <c r="D532" s="102"/>
      <c r="E532" s="102"/>
      <c r="G532" s="102"/>
      <c r="H532" s="102"/>
      <c r="J532" s="102"/>
      <c r="K532" s="83"/>
      <c r="L532" s="102"/>
    </row>
    <row r="533">
      <c r="A533" s="102"/>
      <c r="B533" s="46"/>
      <c r="C533" s="102"/>
      <c r="D533" s="102"/>
      <c r="E533" s="102"/>
      <c r="G533" s="102"/>
      <c r="H533" s="102"/>
      <c r="J533" s="102"/>
      <c r="K533" s="83"/>
      <c r="L533" s="102"/>
    </row>
    <row r="534">
      <c r="A534" s="102"/>
      <c r="B534" s="46"/>
      <c r="C534" s="102"/>
      <c r="D534" s="102"/>
      <c r="E534" s="102"/>
      <c r="G534" s="102"/>
      <c r="H534" s="102"/>
      <c r="J534" s="102"/>
      <c r="K534" s="83"/>
      <c r="L534" s="102"/>
    </row>
    <row r="535">
      <c r="A535" s="102"/>
      <c r="B535" s="46"/>
      <c r="C535" s="102"/>
      <c r="D535" s="102"/>
      <c r="E535" s="102"/>
      <c r="G535" s="102"/>
      <c r="H535" s="102"/>
      <c r="J535" s="102"/>
      <c r="K535" s="83"/>
      <c r="L535" s="102"/>
    </row>
    <row r="536">
      <c r="A536" s="102"/>
      <c r="B536" s="46"/>
      <c r="C536" s="102"/>
      <c r="D536" s="102"/>
      <c r="E536" s="102"/>
      <c r="G536" s="102"/>
      <c r="H536" s="102"/>
      <c r="J536" s="102"/>
      <c r="K536" s="83"/>
      <c r="L536" s="102"/>
    </row>
    <row r="537">
      <c r="A537" s="102"/>
      <c r="B537" s="46"/>
      <c r="C537" s="102"/>
      <c r="D537" s="102"/>
      <c r="E537" s="102"/>
      <c r="G537" s="102"/>
      <c r="H537" s="102"/>
      <c r="J537" s="102"/>
      <c r="K537" s="83"/>
      <c r="L537" s="102"/>
    </row>
    <row r="538">
      <c r="A538" s="102"/>
      <c r="B538" s="46"/>
      <c r="C538" s="102"/>
      <c r="D538" s="102"/>
      <c r="E538" s="102"/>
      <c r="G538" s="102"/>
      <c r="H538" s="102"/>
      <c r="J538" s="102"/>
      <c r="K538" s="83"/>
      <c r="L538" s="102"/>
    </row>
    <row r="539">
      <c r="A539" s="102"/>
      <c r="B539" s="46"/>
      <c r="C539" s="102"/>
      <c r="D539" s="102"/>
      <c r="E539" s="102"/>
      <c r="G539" s="102"/>
      <c r="H539" s="102"/>
      <c r="J539" s="102"/>
      <c r="K539" s="83"/>
      <c r="L539" s="102"/>
    </row>
    <row r="540">
      <c r="A540" s="102"/>
      <c r="B540" s="46"/>
      <c r="C540" s="102"/>
      <c r="D540" s="102"/>
      <c r="E540" s="102"/>
      <c r="G540" s="102"/>
      <c r="H540" s="102"/>
      <c r="J540" s="102"/>
      <c r="K540" s="83"/>
      <c r="L540" s="102"/>
    </row>
    <row r="541">
      <c r="A541" s="102"/>
      <c r="B541" s="46"/>
      <c r="C541" s="102"/>
      <c r="D541" s="102"/>
      <c r="E541" s="102"/>
      <c r="G541" s="102"/>
      <c r="H541" s="102"/>
      <c r="J541" s="102"/>
      <c r="K541" s="83"/>
      <c r="L541" s="102"/>
    </row>
    <row r="542">
      <c r="A542" s="102"/>
      <c r="B542" s="46"/>
      <c r="C542" s="102"/>
      <c r="D542" s="102"/>
      <c r="E542" s="102"/>
      <c r="G542" s="102"/>
      <c r="H542" s="102"/>
      <c r="J542" s="102"/>
      <c r="K542" s="83"/>
      <c r="L542" s="102"/>
    </row>
    <row r="543">
      <c r="A543" s="102"/>
      <c r="B543" s="46"/>
      <c r="C543" s="102"/>
      <c r="D543" s="102"/>
      <c r="E543" s="102"/>
      <c r="G543" s="102"/>
      <c r="H543" s="102"/>
      <c r="J543" s="102"/>
      <c r="K543" s="83"/>
      <c r="L543" s="102"/>
    </row>
    <row r="544">
      <c r="A544" s="102"/>
      <c r="B544" s="46"/>
      <c r="C544" s="102"/>
      <c r="D544" s="102"/>
      <c r="E544" s="102"/>
      <c r="G544" s="102"/>
      <c r="H544" s="102"/>
      <c r="J544" s="102"/>
      <c r="K544" s="83"/>
      <c r="L544" s="102"/>
    </row>
    <row r="545">
      <c r="A545" s="102"/>
      <c r="B545" s="46"/>
      <c r="C545" s="102"/>
      <c r="D545" s="102"/>
      <c r="E545" s="102"/>
      <c r="G545" s="102"/>
      <c r="H545" s="102"/>
      <c r="J545" s="102"/>
      <c r="K545" s="83"/>
      <c r="L545" s="102"/>
    </row>
    <row r="546">
      <c r="A546" s="102"/>
      <c r="B546" s="46"/>
      <c r="C546" s="102"/>
      <c r="D546" s="102"/>
      <c r="E546" s="102"/>
      <c r="G546" s="102"/>
      <c r="H546" s="102"/>
      <c r="J546" s="102"/>
      <c r="K546" s="83"/>
      <c r="L546" s="102"/>
    </row>
    <row r="547">
      <c r="A547" s="102"/>
      <c r="B547" s="46"/>
      <c r="C547" s="102"/>
      <c r="D547" s="102"/>
      <c r="E547" s="102"/>
      <c r="G547" s="102"/>
      <c r="H547" s="102"/>
      <c r="J547" s="102"/>
      <c r="K547" s="83"/>
      <c r="L547" s="102"/>
    </row>
    <row r="548">
      <c r="A548" s="102"/>
      <c r="B548" s="46"/>
      <c r="C548" s="102"/>
      <c r="D548" s="102"/>
      <c r="E548" s="102"/>
      <c r="G548" s="102"/>
      <c r="H548" s="102"/>
      <c r="J548" s="102"/>
      <c r="K548" s="83"/>
      <c r="L548" s="102"/>
    </row>
    <row r="549">
      <c r="A549" s="102"/>
      <c r="B549" s="46"/>
      <c r="C549" s="102"/>
      <c r="D549" s="102"/>
      <c r="E549" s="102"/>
      <c r="G549" s="102"/>
      <c r="H549" s="102"/>
      <c r="J549" s="102"/>
      <c r="K549" s="83"/>
      <c r="L549" s="102"/>
    </row>
    <row r="550">
      <c r="A550" s="102"/>
      <c r="B550" s="46"/>
      <c r="C550" s="102"/>
      <c r="D550" s="102"/>
      <c r="E550" s="102"/>
      <c r="G550" s="102"/>
      <c r="H550" s="102"/>
      <c r="J550" s="102"/>
      <c r="K550" s="83"/>
      <c r="L550" s="102"/>
    </row>
    <row r="551">
      <c r="A551" s="102"/>
      <c r="B551" s="46"/>
      <c r="C551" s="102"/>
      <c r="D551" s="102"/>
      <c r="E551" s="102"/>
      <c r="G551" s="102"/>
      <c r="H551" s="102"/>
      <c r="J551" s="102"/>
      <c r="K551" s="83"/>
      <c r="L551" s="102"/>
    </row>
    <row r="552">
      <c r="A552" s="102"/>
      <c r="B552" s="46"/>
      <c r="C552" s="102"/>
      <c r="D552" s="102"/>
      <c r="E552" s="102"/>
      <c r="G552" s="102"/>
      <c r="H552" s="102"/>
      <c r="J552" s="102"/>
      <c r="K552" s="83"/>
      <c r="L552" s="102"/>
    </row>
    <row r="553">
      <c r="A553" s="102"/>
      <c r="B553" s="46"/>
      <c r="C553" s="102"/>
      <c r="D553" s="102"/>
      <c r="E553" s="102"/>
      <c r="G553" s="102"/>
      <c r="H553" s="102"/>
      <c r="J553" s="102"/>
      <c r="K553" s="83"/>
      <c r="L553" s="102"/>
    </row>
    <row r="554">
      <c r="A554" s="102"/>
      <c r="B554" s="46"/>
      <c r="C554" s="102"/>
      <c r="D554" s="102"/>
      <c r="E554" s="102"/>
      <c r="G554" s="102"/>
      <c r="H554" s="102"/>
      <c r="J554" s="102"/>
      <c r="K554" s="83"/>
      <c r="L554" s="102"/>
    </row>
    <row r="555">
      <c r="A555" s="102"/>
      <c r="B555" s="46"/>
      <c r="C555" s="102"/>
      <c r="D555" s="102"/>
      <c r="E555" s="102"/>
      <c r="G555" s="102"/>
      <c r="H555" s="102"/>
      <c r="J555" s="102"/>
      <c r="K555" s="83"/>
      <c r="L555" s="102"/>
    </row>
    <row r="556">
      <c r="A556" s="102"/>
      <c r="B556" s="46"/>
      <c r="C556" s="102"/>
      <c r="D556" s="102"/>
      <c r="E556" s="102"/>
      <c r="G556" s="102"/>
      <c r="H556" s="102"/>
      <c r="J556" s="102"/>
      <c r="K556" s="83"/>
      <c r="L556" s="102"/>
    </row>
    <row r="557">
      <c r="A557" s="102"/>
      <c r="B557" s="46"/>
      <c r="C557" s="102"/>
      <c r="D557" s="102"/>
      <c r="E557" s="102"/>
      <c r="G557" s="102"/>
      <c r="H557" s="102"/>
      <c r="J557" s="102"/>
      <c r="K557" s="83"/>
      <c r="L557" s="102"/>
    </row>
    <row r="558">
      <c r="A558" s="102"/>
      <c r="B558" s="46"/>
      <c r="C558" s="102"/>
      <c r="D558" s="102"/>
      <c r="E558" s="102"/>
      <c r="G558" s="102"/>
      <c r="H558" s="102"/>
      <c r="J558" s="102"/>
      <c r="K558" s="83"/>
      <c r="L558" s="102"/>
    </row>
    <row r="559">
      <c r="A559" s="102"/>
      <c r="B559" s="46"/>
      <c r="C559" s="102"/>
      <c r="D559" s="102"/>
      <c r="E559" s="102"/>
      <c r="G559" s="102"/>
      <c r="H559" s="102"/>
      <c r="J559" s="102"/>
      <c r="K559" s="83"/>
      <c r="L559" s="102"/>
    </row>
    <row r="560">
      <c r="A560" s="102"/>
      <c r="B560" s="46"/>
      <c r="C560" s="102"/>
      <c r="D560" s="102"/>
      <c r="E560" s="102"/>
      <c r="G560" s="102"/>
      <c r="H560" s="102"/>
      <c r="J560" s="102"/>
      <c r="K560" s="83"/>
      <c r="L560" s="102"/>
    </row>
    <row r="561">
      <c r="A561" s="102"/>
      <c r="B561" s="46"/>
      <c r="C561" s="102"/>
      <c r="D561" s="102"/>
      <c r="E561" s="102"/>
      <c r="G561" s="102"/>
      <c r="H561" s="102"/>
      <c r="J561" s="102"/>
      <c r="K561" s="83"/>
      <c r="L561" s="102"/>
    </row>
    <row r="562">
      <c r="A562" s="102"/>
      <c r="B562" s="46"/>
      <c r="C562" s="102"/>
      <c r="D562" s="102"/>
      <c r="E562" s="102"/>
      <c r="G562" s="102"/>
      <c r="H562" s="102"/>
      <c r="J562" s="102"/>
      <c r="K562" s="83"/>
      <c r="L562" s="102"/>
    </row>
    <row r="563">
      <c r="A563" s="102"/>
      <c r="B563" s="46"/>
      <c r="C563" s="102"/>
      <c r="D563" s="102"/>
      <c r="E563" s="102"/>
      <c r="G563" s="102"/>
      <c r="H563" s="102"/>
      <c r="J563" s="102"/>
      <c r="K563" s="83"/>
      <c r="L563" s="102"/>
    </row>
    <row r="564">
      <c r="A564" s="102"/>
      <c r="B564" s="46"/>
      <c r="C564" s="102"/>
      <c r="D564" s="102"/>
      <c r="E564" s="102"/>
      <c r="G564" s="102"/>
      <c r="H564" s="102"/>
      <c r="J564" s="102"/>
      <c r="K564" s="83"/>
      <c r="L564" s="102"/>
    </row>
    <row r="565">
      <c r="A565" s="102"/>
      <c r="B565" s="46"/>
      <c r="C565" s="102"/>
      <c r="D565" s="102"/>
      <c r="E565" s="102"/>
      <c r="G565" s="102"/>
      <c r="H565" s="102"/>
      <c r="J565" s="102"/>
      <c r="K565" s="83"/>
      <c r="L565" s="102"/>
    </row>
    <row r="566">
      <c r="A566" s="102"/>
      <c r="B566" s="46"/>
      <c r="C566" s="102"/>
      <c r="D566" s="102"/>
      <c r="E566" s="102"/>
      <c r="G566" s="102"/>
      <c r="H566" s="102"/>
      <c r="J566" s="102"/>
      <c r="K566" s="83"/>
      <c r="L566" s="102"/>
    </row>
    <row r="567">
      <c r="A567" s="102"/>
      <c r="B567" s="46"/>
      <c r="C567" s="102"/>
      <c r="D567" s="102"/>
      <c r="E567" s="102"/>
      <c r="G567" s="102"/>
      <c r="H567" s="102"/>
      <c r="J567" s="102"/>
      <c r="K567" s="83"/>
      <c r="L567" s="102"/>
    </row>
    <row r="568">
      <c r="A568" s="102"/>
      <c r="B568" s="46"/>
      <c r="C568" s="102"/>
      <c r="D568" s="102"/>
      <c r="E568" s="102"/>
      <c r="G568" s="102"/>
      <c r="H568" s="102"/>
      <c r="J568" s="102"/>
      <c r="K568" s="83"/>
      <c r="L568" s="102"/>
    </row>
    <row r="569">
      <c r="A569" s="102"/>
      <c r="B569" s="46"/>
      <c r="C569" s="102"/>
      <c r="D569" s="102"/>
      <c r="E569" s="102"/>
      <c r="G569" s="102"/>
      <c r="H569" s="102"/>
      <c r="J569" s="102"/>
      <c r="K569" s="83"/>
      <c r="L569" s="102"/>
    </row>
    <row r="570">
      <c r="A570" s="102"/>
      <c r="B570" s="46"/>
      <c r="C570" s="102"/>
      <c r="D570" s="102"/>
      <c r="E570" s="102"/>
      <c r="G570" s="102"/>
      <c r="H570" s="102"/>
      <c r="J570" s="102"/>
      <c r="K570" s="83"/>
      <c r="L570" s="102"/>
    </row>
    <row r="571">
      <c r="A571" s="102"/>
      <c r="B571" s="46"/>
      <c r="C571" s="102"/>
      <c r="D571" s="102"/>
      <c r="E571" s="102"/>
      <c r="G571" s="102"/>
      <c r="H571" s="102"/>
      <c r="J571" s="102"/>
      <c r="K571" s="83"/>
      <c r="L571" s="102"/>
    </row>
    <row r="572">
      <c r="A572" s="102"/>
      <c r="B572" s="46"/>
      <c r="C572" s="102"/>
      <c r="D572" s="102"/>
      <c r="E572" s="102"/>
      <c r="G572" s="102"/>
      <c r="H572" s="102"/>
      <c r="J572" s="102"/>
      <c r="K572" s="83"/>
      <c r="L572" s="102"/>
    </row>
    <row r="573">
      <c r="A573" s="102"/>
      <c r="B573" s="46"/>
      <c r="C573" s="102"/>
      <c r="D573" s="102"/>
      <c r="E573" s="102"/>
      <c r="G573" s="102"/>
      <c r="H573" s="102"/>
      <c r="J573" s="102"/>
      <c r="K573" s="83"/>
      <c r="L573" s="102"/>
    </row>
    <row r="574">
      <c r="A574" s="102"/>
      <c r="B574" s="46"/>
      <c r="C574" s="102"/>
      <c r="D574" s="102"/>
      <c r="E574" s="102"/>
      <c r="G574" s="102"/>
      <c r="H574" s="102"/>
      <c r="J574" s="102"/>
      <c r="K574" s="83"/>
      <c r="L574" s="102"/>
    </row>
    <row r="575">
      <c r="A575" s="102"/>
      <c r="B575" s="46"/>
      <c r="C575" s="102"/>
      <c r="D575" s="102"/>
      <c r="E575" s="102"/>
      <c r="G575" s="102"/>
      <c r="H575" s="102"/>
      <c r="J575" s="102"/>
      <c r="K575" s="83"/>
      <c r="L575" s="102"/>
    </row>
    <row r="576">
      <c r="A576" s="102"/>
      <c r="B576" s="46"/>
      <c r="C576" s="102"/>
      <c r="D576" s="102"/>
      <c r="E576" s="102"/>
      <c r="G576" s="102"/>
      <c r="H576" s="102"/>
      <c r="J576" s="102"/>
      <c r="K576" s="83"/>
      <c r="L576" s="102"/>
    </row>
    <row r="577">
      <c r="A577" s="102"/>
      <c r="B577" s="46"/>
      <c r="C577" s="102"/>
      <c r="D577" s="102"/>
      <c r="E577" s="102"/>
      <c r="G577" s="102"/>
      <c r="H577" s="102"/>
      <c r="J577" s="102"/>
      <c r="K577" s="83"/>
      <c r="L577" s="102"/>
    </row>
    <row r="578">
      <c r="A578" s="102"/>
      <c r="B578" s="46"/>
      <c r="C578" s="102"/>
      <c r="D578" s="102"/>
      <c r="E578" s="102"/>
      <c r="G578" s="102"/>
      <c r="H578" s="102"/>
      <c r="J578" s="102"/>
      <c r="K578" s="83"/>
      <c r="L578" s="102"/>
    </row>
    <row r="579">
      <c r="A579" s="102"/>
      <c r="B579" s="46"/>
      <c r="C579" s="102"/>
      <c r="D579" s="102"/>
      <c r="E579" s="102"/>
      <c r="G579" s="102"/>
      <c r="H579" s="102"/>
      <c r="J579" s="102"/>
      <c r="K579" s="83"/>
      <c r="L579" s="102"/>
    </row>
    <row r="580">
      <c r="A580" s="102"/>
      <c r="B580" s="46"/>
      <c r="C580" s="102"/>
      <c r="D580" s="102"/>
      <c r="E580" s="102"/>
      <c r="G580" s="102"/>
      <c r="H580" s="102"/>
      <c r="J580" s="102"/>
      <c r="K580" s="83"/>
      <c r="L580" s="102"/>
    </row>
    <row r="581">
      <c r="A581" s="102"/>
      <c r="B581" s="46"/>
      <c r="C581" s="102"/>
      <c r="D581" s="102"/>
      <c r="E581" s="102"/>
      <c r="G581" s="102"/>
      <c r="H581" s="102"/>
      <c r="J581" s="102"/>
      <c r="K581" s="83"/>
      <c r="L581" s="102"/>
    </row>
    <row r="582">
      <c r="A582" s="102"/>
      <c r="B582" s="46"/>
      <c r="C582" s="102"/>
      <c r="D582" s="102"/>
      <c r="E582" s="102"/>
      <c r="G582" s="102"/>
      <c r="H582" s="102"/>
      <c r="J582" s="102"/>
      <c r="K582" s="83"/>
      <c r="L582" s="102"/>
    </row>
    <row r="583">
      <c r="A583" s="102"/>
      <c r="B583" s="46"/>
      <c r="C583" s="102"/>
      <c r="D583" s="102"/>
      <c r="E583" s="102"/>
      <c r="G583" s="102"/>
      <c r="H583" s="102"/>
      <c r="J583" s="102"/>
      <c r="K583" s="83"/>
      <c r="L583" s="102"/>
    </row>
    <row r="584">
      <c r="A584" s="102"/>
      <c r="B584" s="46"/>
      <c r="C584" s="102"/>
      <c r="D584" s="102"/>
      <c r="E584" s="102"/>
      <c r="G584" s="102"/>
      <c r="H584" s="102"/>
      <c r="J584" s="102"/>
      <c r="K584" s="83"/>
      <c r="L584" s="102"/>
    </row>
    <row r="585">
      <c r="A585" s="102"/>
      <c r="B585" s="46"/>
      <c r="C585" s="102"/>
      <c r="D585" s="102"/>
      <c r="E585" s="102"/>
      <c r="G585" s="102"/>
      <c r="H585" s="102"/>
      <c r="J585" s="102"/>
      <c r="K585" s="83"/>
      <c r="L585" s="102"/>
    </row>
    <row r="586">
      <c r="A586" s="102"/>
      <c r="B586" s="46"/>
      <c r="C586" s="102"/>
      <c r="D586" s="102"/>
      <c r="E586" s="102"/>
      <c r="G586" s="102"/>
      <c r="H586" s="102"/>
      <c r="J586" s="102"/>
      <c r="K586" s="83"/>
      <c r="L586" s="102"/>
    </row>
    <row r="587">
      <c r="A587" s="102"/>
      <c r="B587" s="46"/>
      <c r="C587" s="102"/>
      <c r="D587" s="102"/>
      <c r="E587" s="102"/>
      <c r="G587" s="102"/>
      <c r="H587" s="102"/>
      <c r="J587" s="102"/>
      <c r="K587" s="83"/>
      <c r="L587" s="102"/>
    </row>
    <row r="588">
      <c r="A588" s="102"/>
      <c r="B588" s="46"/>
      <c r="C588" s="102"/>
      <c r="D588" s="102"/>
      <c r="E588" s="102"/>
      <c r="G588" s="102"/>
      <c r="H588" s="102"/>
      <c r="J588" s="102"/>
      <c r="K588" s="83"/>
      <c r="L588" s="102"/>
    </row>
    <row r="589">
      <c r="A589" s="102"/>
      <c r="B589" s="46"/>
      <c r="C589" s="102"/>
      <c r="D589" s="102"/>
      <c r="E589" s="102"/>
      <c r="G589" s="102"/>
      <c r="H589" s="102"/>
      <c r="J589" s="102"/>
      <c r="K589" s="83"/>
      <c r="L589" s="102"/>
    </row>
    <row r="590">
      <c r="A590" s="102"/>
      <c r="B590" s="46"/>
      <c r="C590" s="102"/>
      <c r="D590" s="102"/>
      <c r="E590" s="102"/>
      <c r="G590" s="102"/>
      <c r="H590" s="102"/>
      <c r="J590" s="102"/>
      <c r="K590" s="83"/>
      <c r="L590" s="102"/>
    </row>
    <row r="591">
      <c r="A591" s="102"/>
      <c r="B591" s="46"/>
      <c r="C591" s="102"/>
      <c r="D591" s="102"/>
      <c r="E591" s="102"/>
      <c r="G591" s="102"/>
      <c r="H591" s="102"/>
      <c r="J591" s="102"/>
      <c r="K591" s="83"/>
      <c r="L591" s="102"/>
    </row>
    <row r="592">
      <c r="A592" s="102"/>
      <c r="B592" s="46"/>
      <c r="C592" s="102"/>
      <c r="D592" s="102"/>
      <c r="E592" s="102"/>
      <c r="G592" s="102"/>
      <c r="H592" s="102"/>
      <c r="J592" s="102"/>
      <c r="K592" s="83"/>
      <c r="L592" s="102"/>
    </row>
    <row r="593">
      <c r="A593" s="102"/>
      <c r="B593" s="46"/>
      <c r="C593" s="102"/>
      <c r="D593" s="102"/>
      <c r="E593" s="102"/>
      <c r="G593" s="102"/>
      <c r="H593" s="102"/>
      <c r="J593" s="102"/>
      <c r="K593" s="83"/>
      <c r="L593" s="102"/>
    </row>
    <row r="594">
      <c r="A594" s="102"/>
      <c r="B594" s="46"/>
      <c r="C594" s="102"/>
      <c r="D594" s="102"/>
      <c r="E594" s="102"/>
      <c r="G594" s="102"/>
      <c r="H594" s="102"/>
      <c r="J594" s="102"/>
      <c r="K594" s="83"/>
      <c r="L594" s="102"/>
    </row>
    <row r="595">
      <c r="A595" s="102"/>
      <c r="B595" s="46"/>
      <c r="C595" s="102"/>
      <c r="D595" s="102"/>
      <c r="E595" s="102"/>
      <c r="G595" s="102"/>
      <c r="H595" s="102"/>
      <c r="J595" s="102"/>
      <c r="K595" s="83"/>
      <c r="L595" s="102"/>
    </row>
    <row r="596">
      <c r="A596" s="102"/>
      <c r="B596" s="46"/>
      <c r="C596" s="102"/>
      <c r="D596" s="102"/>
      <c r="E596" s="102"/>
      <c r="G596" s="102"/>
      <c r="H596" s="102"/>
      <c r="J596" s="102"/>
      <c r="K596" s="83"/>
      <c r="L596" s="102"/>
    </row>
    <row r="597">
      <c r="A597" s="102"/>
      <c r="B597" s="46"/>
      <c r="C597" s="102"/>
      <c r="D597" s="102"/>
      <c r="E597" s="102"/>
      <c r="G597" s="102"/>
      <c r="H597" s="102"/>
      <c r="J597" s="102"/>
      <c r="K597" s="83"/>
      <c r="L597" s="102"/>
    </row>
    <row r="598">
      <c r="A598" s="102"/>
      <c r="B598" s="46"/>
      <c r="C598" s="102"/>
      <c r="D598" s="102"/>
      <c r="E598" s="102"/>
      <c r="G598" s="102"/>
      <c r="H598" s="102"/>
      <c r="J598" s="102"/>
      <c r="K598" s="83"/>
      <c r="L598" s="102"/>
    </row>
    <row r="599">
      <c r="A599" s="102"/>
      <c r="B599" s="46"/>
      <c r="C599" s="102"/>
      <c r="D599" s="102"/>
      <c r="E599" s="102"/>
      <c r="G599" s="102"/>
      <c r="H599" s="102"/>
      <c r="J599" s="102"/>
      <c r="K599" s="83"/>
      <c r="L599" s="102"/>
    </row>
    <row r="600">
      <c r="A600" s="102"/>
      <c r="B600" s="46"/>
      <c r="C600" s="102"/>
      <c r="D600" s="102"/>
      <c r="E600" s="102"/>
      <c r="G600" s="102"/>
      <c r="H600" s="102"/>
      <c r="J600" s="102"/>
      <c r="K600" s="83"/>
      <c r="L600" s="102"/>
    </row>
    <row r="601">
      <c r="A601" s="102"/>
      <c r="B601" s="46"/>
      <c r="C601" s="102"/>
      <c r="D601" s="102"/>
      <c r="E601" s="102"/>
      <c r="G601" s="102"/>
      <c r="H601" s="102"/>
      <c r="J601" s="102"/>
      <c r="K601" s="83"/>
      <c r="L601" s="102"/>
    </row>
    <row r="602">
      <c r="A602" s="102"/>
      <c r="B602" s="46"/>
      <c r="C602" s="102"/>
      <c r="D602" s="102"/>
      <c r="E602" s="102"/>
      <c r="G602" s="102"/>
      <c r="H602" s="102"/>
      <c r="J602" s="102"/>
      <c r="K602" s="83"/>
      <c r="L602" s="102"/>
    </row>
    <row r="603">
      <c r="A603" s="102"/>
      <c r="B603" s="46"/>
      <c r="C603" s="102"/>
      <c r="D603" s="102"/>
      <c r="E603" s="102"/>
      <c r="G603" s="102"/>
      <c r="H603" s="102"/>
      <c r="J603" s="102"/>
      <c r="K603" s="83"/>
      <c r="L603" s="102"/>
    </row>
    <row r="604">
      <c r="A604" s="102"/>
      <c r="B604" s="46"/>
      <c r="C604" s="102"/>
      <c r="D604" s="102"/>
      <c r="E604" s="102"/>
      <c r="G604" s="102"/>
      <c r="H604" s="102"/>
      <c r="J604" s="102"/>
      <c r="K604" s="83"/>
      <c r="L604" s="102"/>
    </row>
    <row r="605">
      <c r="A605" s="102"/>
      <c r="B605" s="46"/>
      <c r="C605" s="102"/>
      <c r="D605" s="102"/>
      <c r="E605" s="102"/>
      <c r="G605" s="102"/>
      <c r="H605" s="102"/>
      <c r="J605" s="102"/>
      <c r="K605" s="83"/>
      <c r="L605" s="102"/>
    </row>
    <row r="606">
      <c r="A606" s="102"/>
      <c r="B606" s="46"/>
      <c r="C606" s="102"/>
      <c r="D606" s="102"/>
      <c r="E606" s="102"/>
      <c r="G606" s="102"/>
      <c r="H606" s="102"/>
      <c r="J606" s="102"/>
      <c r="K606" s="83"/>
      <c r="L606" s="102"/>
    </row>
    <row r="607">
      <c r="A607" s="102"/>
      <c r="B607" s="46"/>
      <c r="C607" s="102"/>
      <c r="D607" s="102"/>
      <c r="E607" s="102"/>
      <c r="G607" s="102"/>
      <c r="H607" s="102"/>
      <c r="J607" s="102"/>
      <c r="K607" s="83"/>
      <c r="L607" s="102"/>
    </row>
    <row r="608">
      <c r="A608" s="102"/>
      <c r="B608" s="46"/>
      <c r="C608" s="102"/>
      <c r="D608" s="102"/>
      <c r="E608" s="102"/>
      <c r="G608" s="102"/>
      <c r="H608" s="102"/>
      <c r="J608" s="102"/>
      <c r="K608" s="83"/>
      <c r="L608" s="102"/>
    </row>
    <row r="609">
      <c r="A609" s="102"/>
      <c r="B609" s="46"/>
      <c r="C609" s="102"/>
      <c r="D609" s="102"/>
      <c r="E609" s="102"/>
      <c r="G609" s="102"/>
      <c r="H609" s="102"/>
      <c r="J609" s="102"/>
      <c r="K609" s="83"/>
      <c r="L609" s="102"/>
    </row>
    <row r="610">
      <c r="A610" s="102"/>
      <c r="B610" s="46"/>
      <c r="C610" s="102"/>
      <c r="D610" s="102"/>
      <c r="E610" s="102"/>
      <c r="G610" s="102"/>
      <c r="H610" s="102"/>
      <c r="J610" s="102"/>
      <c r="K610" s="83"/>
      <c r="L610" s="102"/>
    </row>
    <row r="611">
      <c r="A611" s="102"/>
      <c r="B611" s="46"/>
      <c r="C611" s="102"/>
      <c r="D611" s="102"/>
      <c r="E611" s="102"/>
      <c r="G611" s="102"/>
      <c r="H611" s="102"/>
      <c r="J611" s="102"/>
      <c r="K611" s="83"/>
      <c r="L611" s="102"/>
    </row>
    <row r="612">
      <c r="A612" s="102"/>
      <c r="B612" s="46"/>
      <c r="C612" s="102"/>
      <c r="D612" s="102"/>
      <c r="E612" s="102"/>
      <c r="G612" s="102"/>
      <c r="H612" s="102"/>
      <c r="J612" s="102"/>
      <c r="K612" s="83"/>
      <c r="L612" s="102"/>
    </row>
    <row r="613">
      <c r="A613" s="102"/>
      <c r="B613" s="46"/>
      <c r="C613" s="102"/>
      <c r="D613" s="102"/>
      <c r="E613" s="102"/>
      <c r="G613" s="102"/>
      <c r="H613" s="102"/>
      <c r="J613" s="102"/>
      <c r="K613" s="83"/>
      <c r="L613" s="102"/>
    </row>
    <row r="614">
      <c r="A614" s="102"/>
      <c r="B614" s="46"/>
      <c r="C614" s="102"/>
      <c r="D614" s="102"/>
      <c r="E614" s="102"/>
      <c r="G614" s="102"/>
      <c r="H614" s="102"/>
      <c r="J614" s="102"/>
      <c r="K614" s="83"/>
      <c r="L614" s="102"/>
    </row>
    <row r="615">
      <c r="A615" s="102"/>
      <c r="B615" s="46"/>
      <c r="C615" s="102"/>
      <c r="D615" s="102"/>
      <c r="E615" s="102"/>
      <c r="G615" s="102"/>
      <c r="H615" s="102"/>
      <c r="J615" s="102"/>
      <c r="K615" s="83"/>
      <c r="L615" s="102"/>
    </row>
    <row r="616">
      <c r="A616" s="102"/>
      <c r="B616" s="46"/>
      <c r="C616" s="102"/>
      <c r="D616" s="102"/>
      <c r="E616" s="102"/>
      <c r="G616" s="102"/>
      <c r="H616" s="102"/>
      <c r="J616" s="102"/>
      <c r="K616" s="83"/>
      <c r="L616" s="102"/>
    </row>
    <row r="617">
      <c r="A617" s="102"/>
      <c r="B617" s="46"/>
      <c r="C617" s="102"/>
      <c r="D617" s="102"/>
      <c r="E617" s="102"/>
      <c r="G617" s="102"/>
      <c r="H617" s="102"/>
      <c r="J617" s="102"/>
      <c r="K617" s="83"/>
      <c r="L617" s="102"/>
    </row>
    <row r="618">
      <c r="A618" s="102"/>
      <c r="B618" s="46"/>
      <c r="C618" s="102"/>
      <c r="D618" s="102"/>
      <c r="E618" s="102"/>
      <c r="G618" s="102"/>
      <c r="H618" s="102"/>
      <c r="J618" s="102"/>
      <c r="K618" s="83"/>
      <c r="L618" s="102"/>
    </row>
    <row r="619">
      <c r="A619" s="102"/>
      <c r="B619" s="46"/>
      <c r="C619" s="102"/>
      <c r="D619" s="102"/>
      <c r="E619" s="102"/>
      <c r="G619" s="102"/>
      <c r="H619" s="102"/>
      <c r="J619" s="102"/>
      <c r="K619" s="83"/>
      <c r="L619" s="102"/>
    </row>
    <row r="620">
      <c r="A620" s="102"/>
      <c r="B620" s="46"/>
      <c r="C620" s="102"/>
      <c r="D620" s="102"/>
      <c r="E620" s="102"/>
      <c r="G620" s="102"/>
      <c r="H620" s="102"/>
      <c r="J620" s="102"/>
      <c r="K620" s="83"/>
      <c r="L620" s="102"/>
    </row>
    <row r="621">
      <c r="A621" s="102"/>
      <c r="B621" s="46"/>
      <c r="C621" s="102"/>
      <c r="D621" s="102"/>
      <c r="E621" s="102"/>
      <c r="G621" s="102"/>
      <c r="H621" s="102"/>
      <c r="J621" s="102"/>
      <c r="K621" s="83"/>
      <c r="L621" s="102"/>
    </row>
    <row r="622">
      <c r="A622" s="102"/>
      <c r="B622" s="46"/>
      <c r="C622" s="102"/>
      <c r="D622" s="102"/>
      <c r="E622" s="102"/>
      <c r="G622" s="102"/>
      <c r="H622" s="102"/>
      <c r="J622" s="102"/>
      <c r="K622" s="83"/>
      <c r="L622" s="102"/>
    </row>
    <row r="623">
      <c r="A623" s="102"/>
      <c r="B623" s="46"/>
      <c r="C623" s="102"/>
      <c r="D623" s="102"/>
      <c r="E623" s="102"/>
      <c r="G623" s="102"/>
      <c r="H623" s="102"/>
      <c r="J623" s="102"/>
      <c r="K623" s="83"/>
      <c r="L623" s="102"/>
    </row>
    <row r="624">
      <c r="A624" s="102"/>
      <c r="B624" s="46"/>
      <c r="C624" s="102"/>
      <c r="D624" s="102"/>
      <c r="E624" s="102"/>
      <c r="G624" s="102"/>
      <c r="H624" s="102"/>
      <c r="J624" s="102"/>
      <c r="K624" s="83"/>
      <c r="L624" s="102"/>
    </row>
    <row r="625">
      <c r="A625" s="102"/>
      <c r="B625" s="46"/>
      <c r="C625" s="102"/>
      <c r="D625" s="102"/>
      <c r="E625" s="102"/>
      <c r="G625" s="102"/>
      <c r="H625" s="102"/>
      <c r="J625" s="102"/>
      <c r="K625" s="83"/>
      <c r="L625" s="102"/>
    </row>
    <row r="626">
      <c r="A626" s="102"/>
      <c r="B626" s="46"/>
      <c r="C626" s="102"/>
      <c r="D626" s="102"/>
      <c r="E626" s="102"/>
      <c r="G626" s="102"/>
      <c r="H626" s="102"/>
      <c r="J626" s="102"/>
      <c r="K626" s="83"/>
      <c r="L626" s="102"/>
    </row>
    <row r="627">
      <c r="A627" s="102"/>
      <c r="B627" s="46"/>
      <c r="C627" s="102"/>
      <c r="D627" s="102"/>
      <c r="E627" s="102"/>
      <c r="G627" s="102"/>
      <c r="H627" s="102"/>
      <c r="J627" s="102"/>
      <c r="K627" s="83"/>
      <c r="L627" s="102"/>
    </row>
    <row r="628">
      <c r="A628" s="102"/>
      <c r="B628" s="46"/>
      <c r="C628" s="102"/>
      <c r="D628" s="102"/>
      <c r="E628" s="102"/>
      <c r="G628" s="102"/>
      <c r="H628" s="102"/>
      <c r="J628" s="102"/>
      <c r="K628" s="83"/>
      <c r="L628" s="102"/>
    </row>
    <row r="629">
      <c r="A629" s="102"/>
      <c r="B629" s="46"/>
      <c r="C629" s="102"/>
      <c r="D629" s="102"/>
      <c r="E629" s="102"/>
      <c r="G629" s="102"/>
      <c r="H629" s="102"/>
      <c r="J629" s="102"/>
      <c r="K629" s="83"/>
      <c r="L629" s="102"/>
    </row>
    <row r="630">
      <c r="A630" s="102"/>
      <c r="B630" s="46"/>
      <c r="C630" s="102"/>
      <c r="D630" s="102"/>
      <c r="E630" s="102"/>
      <c r="G630" s="102"/>
      <c r="H630" s="102"/>
      <c r="J630" s="102"/>
      <c r="K630" s="83"/>
      <c r="L630" s="102"/>
    </row>
    <row r="631">
      <c r="A631" s="102"/>
      <c r="B631" s="46"/>
      <c r="C631" s="102"/>
      <c r="D631" s="102"/>
      <c r="E631" s="102"/>
      <c r="G631" s="102"/>
      <c r="H631" s="102"/>
      <c r="J631" s="102"/>
      <c r="K631" s="83"/>
      <c r="L631" s="102"/>
    </row>
    <row r="632">
      <c r="A632" s="102"/>
      <c r="B632" s="46"/>
      <c r="C632" s="102"/>
      <c r="D632" s="102"/>
      <c r="E632" s="102"/>
      <c r="G632" s="102"/>
      <c r="H632" s="102"/>
      <c r="J632" s="102"/>
      <c r="K632" s="83"/>
      <c r="L632" s="102"/>
    </row>
    <row r="633">
      <c r="A633" s="102"/>
      <c r="B633" s="46"/>
      <c r="C633" s="102"/>
      <c r="D633" s="102"/>
      <c r="E633" s="102"/>
      <c r="G633" s="102"/>
      <c r="H633" s="102"/>
      <c r="J633" s="102"/>
      <c r="K633" s="83"/>
      <c r="L633" s="102"/>
    </row>
    <row r="634">
      <c r="A634" s="102"/>
      <c r="B634" s="46"/>
      <c r="C634" s="102"/>
      <c r="D634" s="102"/>
      <c r="E634" s="102"/>
      <c r="G634" s="102"/>
      <c r="H634" s="102"/>
      <c r="J634" s="102"/>
      <c r="K634" s="83"/>
      <c r="L634" s="102"/>
    </row>
    <row r="635">
      <c r="A635" s="102"/>
      <c r="B635" s="46"/>
      <c r="C635" s="102"/>
      <c r="D635" s="102"/>
      <c r="E635" s="102"/>
      <c r="G635" s="102"/>
      <c r="H635" s="102"/>
      <c r="J635" s="102"/>
      <c r="K635" s="83"/>
      <c r="L635" s="102"/>
    </row>
    <row r="636">
      <c r="A636" s="102"/>
      <c r="B636" s="46"/>
      <c r="C636" s="102"/>
      <c r="D636" s="102"/>
      <c r="E636" s="102"/>
      <c r="G636" s="102"/>
      <c r="H636" s="102"/>
      <c r="J636" s="102"/>
      <c r="K636" s="83"/>
      <c r="L636" s="102"/>
    </row>
    <row r="637">
      <c r="A637" s="102"/>
      <c r="B637" s="46"/>
      <c r="C637" s="102"/>
      <c r="D637" s="102"/>
      <c r="E637" s="102"/>
      <c r="G637" s="102"/>
      <c r="H637" s="102"/>
      <c r="J637" s="102"/>
      <c r="K637" s="83"/>
      <c r="L637" s="102"/>
    </row>
    <row r="638">
      <c r="A638" s="102"/>
      <c r="B638" s="46"/>
      <c r="C638" s="102"/>
      <c r="D638" s="102"/>
      <c r="E638" s="102"/>
      <c r="G638" s="102"/>
      <c r="H638" s="102"/>
      <c r="J638" s="102"/>
      <c r="K638" s="83"/>
      <c r="L638" s="102"/>
    </row>
    <row r="639">
      <c r="A639" s="102"/>
      <c r="B639" s="46"/>
      <c r="C639" s="102"/>
      <c r="D639" s="102"/>
      <c r="E639" s="102"/>
      <c r="G639" s="102"/>
      <c r="H639" s="102"/>
      <c r="J639" s="102"/>
      <c r="K639" s="83"/>
      <c r="L639" s="102"/>
    </row>
    <row r="640">
      <c r="A640" s="102"/>
      <c r="B640" s="46"/>
      <c r="C640" s="102"/>
      <c r="D640" s="102"/>
      <c r="E640" s="102"/>
      <c r="G640" s="102"/>
      <c r="H640" s="102"/>
      <c r="J640" s="102"/>
      <c r="K640" s="83"/>
      <c r="L640" s="102"/>
    </row>
    <row r="641">
      <c r="A641" s="102"/>
      <c r="B641" s="46"/>
      <c r="C641" s="102"/>
      <c r="D641" s="102"/>
      <c r="E641" s="102"/>
      <c r="G641" s="102"/>
      <c r="H641" s="102"/>
      <c r="J641" s="102"/>
      <c r="K641" s="83"/>
      <c r="L641" s="102"/>
    </row>
    <row r="642">
      <c r="A642" s="102"/>
      <c r="B642" s="46"/>
      <c r="C642" s="102"/>
      <c r="D642" s="102"/>
      <c r="E642" s="102"/>
      <c r="G642" s="102"/>
      <c r="H642" s="102"/>
      <c r="J642" s="102"/>
      <c r="K642" s="83"/>
      <c r="L642" s="102"/>
    </row>
    <row r="643">
      <c r="A643" s="102"/>
      <c r="B643" s="46"/>
      <c r="C643" s="102"/>
      <c r="D643" s="102"/>
      <c r="E643" s="102"/>
      <c r="G643" s="102"/>
      <c r="H643" s="102"/>
      <c r="J643" s="102"/>
      <c r="K643" s="83"/>
      <c r="L643" s="102"/>
    </row>
    <row r="644">
      <c r="A644" s="102"/>
      <c r="B644" s="46"/>
      <c r="C644" s="102"/>
      <c r="D644" s="102"/>
      <c r="E644" s="102"/>
      <c r="G644" s="102"/>
      <c r="H644" s="102"/>
      <c r="J644" s="102"/>
      <c r="K644" s="83"/>
      <c r="L644" s="102"/>
    </row>
    <row r="645">
      <c r="A645" s="102"/>
      <c r="B645" s="46"/>
      <c r="C645" s="102"/>
      <c r="D645" s="102"/>
      <c r="E645" s="102"/>
      <c r="G645" s="102"/>
      <c r="H645" s="102"/>
      <c r="J645" s="102"/>
      <c r="K645" s="83"/>
      <c r="L645" s="102"/>
    </row>
    <row r="646">
      <c r="A646" s="102"/>
      <c r="B646" s="46"/>
      <c r="C646" s="102"/>
      <c r="D646" s="102"/>
      <c r="E646" s="102"/>
      <c r="G646" s="102"/>
      <c r="H646" s="102"/>
      <c r="J646" s="102"/>
      <c r="K646" s="83"/>
      <c r="L646" s="102"/>
    </row>
    <row r="647">
      <c r="A647" s="102"/>
      <c r="B647" s="46"/>
      <c r="C647" s="102"/>
      <c r="D647" s="102"/>
      <c r="E647" s="102"/>
      <c r="G647" s="102"/>
      <c r="H647" s="102"/>
      <c r="J647" s="102"/>
      <c r="K647" s="83"/>
      <c r="L647" s="102"/>
    </row>
    <row r="648">
      <c r="A648" s="102"/>
      <c r="B648" s="46"/>
      <c r="C648" s="102"/>
      <c r="D648" s="102"/>
      <c r="E648" s="102"/>
      <c r="G648" s="102"/>
      <c r="H648" s="102"/>
      <c r="J648" s="102"/>
      <c r="K648" s="83"/>
      <c r="L648" s="102"/>
    </row>
    <row r="649">
      <c r="A649" s="102"/>
      <c r="B649" s="46"/>
      <c r="C649" s="102"/>
      <c r="D649" s="102"/>
      <c r="E649" s="102"/>
      <c r="G649" s="102"/>
      <c r="H649" s="102"/>
      <c r="J649" s="102"/>
      <c r="K649" s="83"/>
      <c r="L649" s="102"/>
    </row>
    <row r="650">
      <c r="A650" s="102"/>
      <c r="B650" s="46"/>
      <c r="C650" s="102"/>
      <c r="D650" s="102"/>
      <c r="E650" s="102"/>
      <c r="G650" s="102"/>
      <c r="H650" s="102"/>
      <c r="J650" s="102"/>
      <c r="K650" s="83"/>
      <c r="L650" s="102"/>
    </row>
    <row r="651">
      <c r="A651" s="102"/>
      <c r="B651" s="46"/>
      <c r="C651" s="102"/>
      <c r="D651" s="102"/>
      <c r="E651" s="102"/>
      <c r="G651" s="102"/>
      <c r="H651" s="102"/>
      <c r="J651" s="102"/>
      <c r="K651" s="83"/>
      <c r="L651" s="102"/>
    </row>
    <row r="652">
      <c r="A652" s="102"/>
      <c r="B652" s="46"/>
      <c r="C652" s="102"/>
      <c r="D652" s="102"/>
      <c r="E652" s="102"/>
      <c r="G652" s="102"/>
      <c r="H652" s="102"/>
      <c r="J652" s="102"/>
      <c r="K652" s="83"/>
      <c r="L652" s="102"/>
    </row>
    <row r="653">
      <c r="A653" s="102"/>
      <c r="B653" s="46"/>
      <c r="C653" s="102"/>
      <c r="D653" s="102"/>
      <c r="E653" s="102"/>
      <c r="G653" s="102"/>
      <c r="H653" s="102"/>
      <c r="J653" s="102"/>
      <c r="K653" s="83"/>
      <c r="L653" s="102"/>
    </row>
    <row r="654">
      <c r="A654" s="102"/>
      <c r="B654" s="46"/>
      <c r="C654" s="102"/>
      <c r="D654" s="102"/>
      <c r="E654" s="102"/>
      <c r="G654" s="102"/>
      <c r="H654" s="102"/>
      <c r="J654" s="102"/>
      <c r="K654" s="83"/>
      <c r="L654" s="102"/>
    </row>
    <row r="655">
      <c r="A655" s="102"/>
      <c r="B655" s="46"/>
      <c r="C655" s="102"/>
      <c r="D655" s="102"/>
      <c r="E655" s="102"/>
      <c r="G655" s="102"/>
      <c r="H655" s="102"/>
      <c r="J655" s="102"/>
      <c r="K655" s="83"/>
      <c r="L655" s="102"/>
    </row>
    <row r="656">
      <c r="A656" s="102"/>
      <c r="B656" s="46"/>
      <c r="C656" s="102"/>
      <c r="D656" s="102"/>
      <c r="E656" s="102"/>
      <c r="G656" s="102"/>
      <c r="H656" s="102"/>
      <c r="J656" s="102"/>
      <c r="K656" s="83"/>
      <c r="L656" s="102"/>
    </row>
    <row r="657">
      <c r="A657" s="102"/>
      <c r="B657" s="46"/>
      <c r="C657" s="102"/>
      <c r="D657" s="102"/>
      <c r="E657" s="102"/>
      <c r="G657" s="102"/>
      <c r="H657" s="102"/>
      <c r="J657" s="102"/>
      <c r="K657" s="83"/>
      <c r="L657" s="102"/>
    </row>
    <row r="658">
      <c r="A658" s="102"/>
      <c r="B658" s="46"/>
      <c r="C658" s="102"/>
      <c r="D658" s="102"/>
      <c r="E658" s="102"/>
      <c r="G658" s="102"/>
      <c r="H658" s="102"/>
      <c r="J658" s="102"/>
      <c r="K658" s="83"/>
      <c r="L658" s="102"/>
    </row>
    <row r="659">
      <c r="A659" s="102"/>
      <c r="B659" s="46"/>
      <c r="C659" s="102"/>
      <c r="D659" s="102"/>
      <c r="E659" s="102"/>
      <c r="G659" s="102"/>
      <c r="H659" s="102"/>
      <c r="J659" s="102"/>
      <c r="K659" s="83"/>
      <c r="L659" s="102"/>
    </row>
    <row r="660">
      <c r="A660" s="102"/>
      <c r="B660" s="46"/>
      <c r="C660" s="102"/>
      <c r="D660" s="102"/>
      <c r="E660" s="102"/>
      <c r="G660" s="102"/>
      <c r="H660" s="102"/>
      <c r="J660" s="102"/>
      <c r="K660" s="83"/>
      <c r="L660" s="102"/>
    </row>
    <row r="661">
      <c r="A661" s="102"/>
      <c r="B661" s="46"/>
      <c r="C661" s="102"/>
      <c r="D661" s="102"/>
      <c r="E661" s="102"/>
      <c r="G661" s="102"/>
      <c r="H661" s="102"/>
      <c r="J661" s="102"/>
      <c r="K661" s="83"/>
      <c r="L661" s="102"/>
    </row>
    <row r="662">
      <c r="A662" s="102"/>
      <c r="B662" s="46"/>
      <c r="C662" s="102"/>
      <c r="D662" s="102"/>
      <c r="E662" s="102"/>
      <c r="G662" s="102"/>
      <c r="H662" s="102"/>
      <c r="J662" s="102"/>
      <c r="K662" s="83"/>
      <c r="L662" s="102"/>
    </row>
    <row r="663">
      <c r="A663" s="102"/>
      <c r="B663" s="46"/>
      <c r="C663" s="102"/>
      <c r="D663" s="102"/>
      <c r="E663" s="102"/>
      <c r="G663" s="102"/>
      <c r="H663" s="102"/>
      <c r="J663" s="102"/>
      <c r="K663" s="83"/>
      <c r="L663" s="102"/>
    </row>
    <row r="664">
      <c r="A664" s="102"/>
      <c r="B664" s="46"/>
      <c r="C664" s="102"/>
      <c r="D664" s="102"/>
      <c r="E664" s="102"/>
      <c r="G664" s="102"/>
      <c r="H664" s="102"/>
      <c r="J664" s="102"/>
      <c r="K664" s="83"/>
      <c r="L664" s="102"/>
    </row>
    <row r="665">
      <c r="A665" s="102"/>
      <c r="B665" s="46"/>
      <c r="C665" s="102"/>
      <c r="D665" s="102"/>
      <c r="E665" s="102"/>
      <c r="G665" s="102"/>
      <c r="H665" s="102"/>
      <c r="J665" s="102"/>
      <c r="K665" s="83"/>
      <c r="L665" s="102"/>
    </row>
    <row r="666">
      <c r="A666" s="102"/>
      <c r="B666" s="46"/>
      <c r="C666" s="102"/>
      <c r="D666" s="102"/>
      <c r="E666" s="102"/>
      <c r="G666" s="102"/>
      <c r="H666" s="102"/>
      <c r="J666" s="102"/>
      <c r="K666" s="83"/>
      <c r="L666" s="102"/>
    </row>
    <row r="667">
      <c r="A667" s="102"/>
      <c r="B667" s="46"/>
      <c r="C667" s="102"/>
      <c r="D667" s="102"/>
      <c r="E667" s="102"/>
      <c r="G667" s="102"/>
      <c r="H667" s="102"/>
      <c r="J667" s="102"/>
      <c r="K667" s="83"/>
      <c r="L667" s="102"/>
    </row>
    <row r="668">
      <c r="A668" s="102"/>
      <c r="B668" s="46"/>
      <c r="C668" s="102"/>
      <c r="D668" s="102"/>
      <c r="E668" s="102"/>
      <c r="G668" s="102"/>
      <c r="H668" s="102"/>
      <c r="J668" s="102"/>
      <c r="K668" s="83"/>
      <c r="L668" s="102"/>
    </row>
    <row r="669">
      <c r="A669" s="102"/>
      <c r="B669" s="46"/>
      <c r="C669" s="102"/>
      <c r="D669" s="102"/>
      <c r="E669" s="102"/>
      <c r="G669" s="102"/>
      <c r="H669" s="102"/>
      <c r="J669" s="102"/>
      <c r="K669" s="83"/>
      <c r="L669" s="102"/>
    </row>
    <row r="670">
      <c r="A670" s="102"/>
      <c r="B670" s="46"/>
      <c r="C670" s="102"/>
      <c r="D670" s="102"/>
      <c r="E670" s="102"/>
      <c r="G670" s="102"/>
      <c r="H670" s="102"/>
      <c r="J670" s="102"/>
      <c r="K670" s="83"/>
      <c r="L670" s="102"/>
    </row>
    <row r="671">
      <c r="A671" s="102"/>
      <c r="B671" s="46"/>
      <c r="C671" s="102"/>
      <c r="D671" s="102"/>
      <c r="E671" s="102"/>
      <c r="G671" s="102"/>
      <c r="H671" s="102"/>
      <c r="J671" s="102"/>
      <c r="K671" s="83"/>
      <c r="L671" s="102"/>
    </row>
    <row r="672">
      <c r="A672" s="102"/>
      <c r="B672" s="46"/>
      <c r="C672" s="102"/>
      <c r="D672" s="102"/>
      <c r="E672" s="102"/>
      <c r="G672" s="102"/>
      <c r="H672" s="102"/>
      <c r="J672" s="102"/>
      <c r="K672" s="83"/>
      <c r="L672" s="102"/>
    </row>
    <row r="673">
      <c r="A673" s="102"/>
      <c r="B673" s="46"/>
      <c r="C673" s="102"/>
      <c r="D673" s="102"/>
      <c r="E673" s="102"/>
      <c r="G673" s="102"/>
      <c r="H673" s="102"/>
      <c r="J673" s="102"/>
      <c r="K673" s="83"/>
      <c r="L673" s="102"/>
    </row>
    <row r="674">
      <c r="A674" s="102"/>
      <c r="B674" s="46"/>
      <c r="C674" s="102"/>
      <c r="D674" s="102"/>
      <c r="E674" s="102"/>
      <c r="G674" s="102"/>
      <c r="H674" s="102"/>
      <c r="J674" s="102"/>
      <c r="K674" s="83"/>
      <c r="L674" s="102"/>
    </row>
    <row r="675">
      <c r="A675" s="102"/>
      <c r="B675" s="46"/>
      <c r="C675" s="102"/>
      <c r="D675" s="102"/>
      <c r="E675" s="102"/>
      <c r="G675" s="102"/>
      <c r="H675" s="102"/>
      <c r="J675" s="102"/>
      <c r="K675" s="83"/>
      <c r="L675" s="102"/>
    </row>
    <row r="676">
      <c r="A676" s="102"/>
      <c r="B676" s="46"/>
      <c r="C676" s="102"/>
      <c r="D676" s="102"/>
      <c r="E676" s="102"/>
      <c r="G676" s="102"/>
      <c r="H676" s="102"/>
      <c r="J676" s="102"/>
      <c r="K676" s="83"/>
      <c r="L676" s="102"/>
    </row>
    <row r="677">
      <c r="A677" s="102"/>
      <c r="B677" s="46"/>
      <c r="C677" s="102"/>
      <c r="D677" s="102"/>
      <c r="E677" s="102"/>
      <c r="G677" s="102"/>
      <c r="H677" s="102"/>
      <c r="J677" s="102"/>
      <c r="K677" s="83"/>
      <c r="L677" s="102"/>
    </row>
    <row r="678">
      <c r="A678" s="102"/>
      <c r="B678" s="46"/>
      <c r="C678" s="102"/>
      <c r="D678" s="102"/>
      <c r="E678" s="102"/>
      <c r="G678" s="102"/>
      <c r="H678" s="102"/>
      <c r="J678" s="102"/>
      <c r="K678" s="83"/>
      <c r="L678" s="102"/>
    </row>
    <row r="679">
      <c r="A679" s="102"/>
      <c r="B679" s="46"/>
      <c r="C679" s="102"/>
      <c r="D679" s="102"/>
      <c r="E679" s="102"/>
      <c r="G679" s="102"/>
      <c r="H679" s="102"/>
      <c r="J679" s="102"/>
      <c r="K679" s="83"/>
      <c r="L679" s="102"/>
    </row>
    <row r="680">
      <c r="A680" s="102"/>
      <c r="B680" s="46"/>
      <c r="C680" s="102"/>
      <c r="D680" s="102"/>
      <c r="E680" s="102"/>
      <c r="G680" s="102"/>
      <c r="H680" s="102"/>
      <c r="J680" s="102"/>
      <c r="K680" s="83"/>
      <c r="L680" s="102"/>
    </row>
    <row r="681">
      <c r="A681" s="102"/>
      <c r="B681" s="46"/>
      <c r="C681" s="102"/>
      <c r="D681" s="102"/>
      <c r="E681" s="102"/>
      <c r="G681" s="102"/>
      <c r="H681" s="102"/>
      <c r="J681" s="102"/>
      <c r="K681" s="83"/>
      <c r="L681" s="102"/>
    </row>
    <row r="682">
      <c r="A682" s="102"/>
      <c r="B682" s="46"/>
      <c r="C682" s="102"/>
      <c r="D682" s="102"/>
      <c r="E682" s="102"/>
      <c r="G682" s="102"/>
      <c r="H682" s="102"/>
      <c r="J682" s="102"/>
      <c r="K682" s="83"/>
      <c r="L682" s="102"/>
    </row>
    <row r="683">
      <c r="A683" s="102"/>
      <c r="B683" s="46"/>
      <c r="C683" s="102"/>
      <c r="D683" s="102"/>
      <c r="E683" s="102"/>
      <c r="G683" s="102"/>
      <c r="H683" s="102"/>
      <c r="J683" s="102"/>
      <c r="K683" s="83"/>
      <c r="L683" s="102"/>
    </row>
    <row r="684">
      <c r="A684" s="102"/>
      <c r="B684" s="46"/>
      <c r="C684" s="102"/>
      <c r="D684" s="102"/>
      <c r="E684" s="102"/>
      <c r="G684" s="102"/>
      <c r="H684" s="102"/>
      <c r="J684" s="102"/>
      <c r="K684" s="83"/>
      <c r="L684" s="102"/>
    </row>
    <row r="685">
      <c r="A685" s="102"/>
      <c r="B685" s="46"/>
      <c r="C685" s="102"/>
      <c r="D685" s="102"/>
      <c r="E685" s="102"/>
      <c r="G685" s="102"/>
      <c r="H685" s="102"/>
      <c r="J685" s="102"/>
      <c r="K685" s="83"/>
      <c r="L685" s="102"/>
    </row>
    <row r="686">
      <c r="A686" s="102"/>
      <c r="B686" s="46"/>
      <c r="C686" s="102"/>
      <c r="D686" s="102"/>
      <c r="E686" s="102"/>
      <c r="G686" s="102"/>
      <c r="H686" s="102"/>
      <c r="J686" s="102"/>
      <c r="K686" s="83"/>
      <c r="L686" s="102"/>
    </row>
    <row r="687">
      <c r="A687" s="102"/>
      <c r="B687" s="46"/>
      <c r="C687" s="102"/>
      <c r="D687" s="102"/>
      <c r="E687" s="102"/>
      <c r="G687" s="102"/>
      <c r="H687" s="102"/>
      <c r="J687" s="102"/>
      <c r="K687" s="83"/>
      <c r="L687" s="102"/>
    </row>
    <row r="688">
      <c r="A688" s="102"/>
      <c r="B688" s="46"/>
      <c r="C688" s="102"/>
      <c r="D688" s="102"/>
      <c r="E688" s="102"/>
      <c r="G688" s="102"/>
      <c r="H688" s="102"/>
      <c r="J688" s="102"/>
      <c r="K688" s="83"/>
      <c r="L688" s="102"/>
    </row>
    <row r="689">
      <c r="A689" s="102"/>
      <c r="B689" s="46"/>
      <c r="C689" s="102"/>
      <c r="D689" s="102"/>
      <c r="E689" s="102"/>
      <c r="G689" s="102"/>
      <c r="H689" s="102"/>
      <c r="J689" s="102"/>
      <c r="K689" s="83"/>
      <c r="L689" s="102"/>
    </row>
    <row r="690">
      <c r="A690" s="102"/>
      <c r="B690" s="46"/>
      <c r="C690" s="102"/>
      <c r="D690" s="102"/>
      <c r="E690" s="102"/>
      <c r="G690" s="102"/>
      <c r="H690" s="102"/>
      <c r="J690" s="102"/>
      <c r="K690" s="83"/>
      <c r="L690" s="102"/>
    </row>
    <row r="691">
      <c r="A691" s="102"/>
      <c r="B691" s="46"/>
      <c r="C691" s="102"/>
      <c r="D691" s="102"/>
      <c r="E691" s="102"/>
      <c r="G691" s="102"/>
      <c r="H691" s="102"/>
      <c r="J691" s="102"/>
      <c r="K691" s="83"/>
      <c r="L691" s="102"/>
    </row>
    <row r="692">
      <c r="A692" s="102"/>
      <c r="B692" s="46"/>
      <c r="C692" s="102"/>
      <c r="D692" s="102"/>
      <c r="E692" s="102"/>
      <c r="G692" s="102"/>
      <c r="H692" s="102"/>
      <c r="J692" s="102"/>
      <c r="K692" s="83"/>
      <c r="L692" s="102"/>
    </row>
    <row r="693">
      <c r="A693" s="102"/>
      <c r="B693" s="46"/>
      <c r="C693" s="102"/>
      <c r="D693" s="102"/>
      <c r="E693" s="102"/>
      <c r="G693" s="102"/>
      <c r="H693" s="102"/>
      <c r="J693" s="102"/>
      <c r="K693" s="83"/>
      <c r="L693" s="102"/>
    </row>
    <row r="694">
      <c r="A694" s="102"/>
      <c r="B694" s="46"/>
      <c r="C694" s="102"/>
      <c r="D694" s="102"/>
      <c r="E694" s="102"/>
      <c r="G694" s="102"/>
      <c r="H694" s="102"/>
      <c r="J694" s="102"/>
      <c r="K694" s="83"/>
      <c r="L694" s="102"/>
    </row>
    <row r="695">
      <c r="A695" s="102"/>
      <c r="B695" s="46"/>
      <c r="C695" s="102"/>
      <c r="D695" s="102"/>
      <c r="E695" s="102"/>
      <c r="G695" s="102"/>
      <c r="H695" s="102"/>
      <c r="J695" s="102"/>
      <c r="K695" s="83"/>
      <c r="L695" s="102"/>
    </row>
    <row r="696">
      <c r="A696" s="102"/>
      <c r="B696" s="46"/>
      <c r="C696" s="102"/>
      <c r="D696" s="102"/>
      <c r="E696" s="102"/>
      <c r="G696" s="102"/>
      <c r="H696" s="102"/>
      <c r="J696" s="102"/>
      <c r="K696" s="83"/>
      <c r="L696" s="102"/>
    </row>
    <row r="697">
      <c r="A697" s="102"/>
      <c r="B697" s="46"/>
      <c r="C697" s="102"/>
      <c r="D697" s="102"/>
      <c r="E697" s="102"/>
      <c r="G697" s="102"/>
      <c r="H697" s="102"/>
      <c r="J697" s="102"/>
      <c r="K697" s="83"/>
      <c r="L697" s="102"/>
    </row>
    <row r="698">
      <c r="A698" s="102"/>
      <c r="B698" s="46"/>
      <c r="C698" s="102"/>
      <c r="D698" s="102"/>
      <c r="E698" s="102"/>
      <c r="G698" s="102"/>
      <c r="H698" s="102"/>
      <c r="J698" s="102"/>
      <c r="K698" s="83"/>
      <c r="L698" s="102"/>
    </row>
    <row r="699">
      <c r="A699" s="102"/>
      <c r="B699" s="46"/>
      <c r="C699" s="102"/>
      <c r="D699" s="102"/>
      <c r="E699" s="102"/>
      <c r="G699" s="102"/>
      <c r="H699" s="102"/>
      <c r="J699" s="102"/>
      <c r="K699" s="83"/>
      <c r="L699" s="102"/>
    </row>
    <row r="700">
      <c r="A700" s="102"/>
      <c r="B700" s="46"/>
      <c r="C700" s="102"/>
      <c r="D700" s="102"/>
      <c r="E700" s="102"/>
      <c r="G700" s="102"/>
      <c r="H700" s="102"/>
      <c r="J700" s="102"/>
      <c r="K700" s="83"/>
      <c r="L700" s="102"/>
    </row>
    <row r="701">
      <c r="A701" s="102"/>
      <c r="B701" s="46"/>
      <c r="C701" s="102"/>
      <c r="D701" s="102"/>
      <c r="E701" s="102"/>
      <c r="G701" s="102"/>
      <c r="H701" s="102"/>
      <c r="J701" s="102"/>
      <c r="K701" s="83"/>
      <c r="L701" s="102"/>
    </row>
    <row r="702">
      <c r="A702" s="102"/>
      <c r="B702" s="46"/>
      <c r="C702" s="102"/>
      <c r="D702" s="102"/>
      <c r="E702" s="102"/>
      <c r="G702" s="102"/>
      <c r="H702" s="102"/>
      <c r="J702" s="102"/>
      <c r="K702" s="83"/>
      <c r="L702" s="102"/>
    </row>
    <row r="703">
      <c r="A703" s="102"/>
      <c r="B703" s="46"/>
      <c r="C703" s="102"/>
      <c r="D703" s="102"/>
      <c r="E703" s="102"/>
      <c r="G703" s="102"/>
      <c r="H703" s="102"/>
      <c r="J703" s="102"/>
      <c r="K703" s="83"/>
      <c r="L703" s="102"/>
    </row>
    <row r="704">
      <c r="A704" s="102"/>
      <c r="B704" s="46"/>
      <c r="C704" s="102"/>
      <c r="D704" s="102"/>
      <c r="E704" s="102"/>
      <c r="G704" s="102"/>
      <c r="H704" s="102"/>
      <c r="J704" s="102"/>
      <c r="K704" s="83"/>
      <c r="L704" s="102"/>
    </row>
    <row r="705">
      <c r="A705" s="102"/>
      <c r="B705" s="46"/>
      <c r="C705" s="102"/>
      <c r="D705" s="102"/>
      <c r="E705" s="102"/>
      <c r="G705" s="102"/>
      <c r="H705" s="102"/>
      <c r="J705" s="102"/>
      <c r="K705" s="83"/>
      <c r="L705" s="102"/>
    </row>
    <row r="706">
      <c r="A706" s="102"/>
      <c r="B706" s="46"/>
      <c r="C706" s="102"/>
      <c r="D706" s="102"/>
      <c r="E706" s="102"/>
      <c r="G706" s="102"/>
      <c r="H706" s="102"/>
      <c r="J706" s="102"/>
      <c r="K706" s="83"/>
      <c r="L706" s="102"/>
    </row>
    <row r="707">
      <c r="A707" s="102"/>
      <c r="B707" s="46"/>
      <c r="C707" s="102"/>
      <c r="D707" s="102"/>
      <c r="E707" s="102"/>
      <c r="G707" s="102"/>
      <c r="H707" s="102"/>
      <c r="J707" s="102"/>
      <c r="K707" s="83"/>
      <c r="L707" s="102"/>
    </row>
    <row r="708">
      <c r="A708" s="102"/>
      <c r="B708" s="46"/>
      <c r="C708" s="102"/>
      <c r="D708" s="102"/>
      <c r="E708" s="102"/>
      <c r="G708" s="102"/>
      <c r="H708" s="102"/>
      <c r="J708" s="102"/>
      <c r="K708" s="83"/>
      <c r="L708" s="102"/>
    </row>
    <row r="709">
      <c r="A709" s="102"/>
      <c r="B709" s="46"/>
      <c r="C709" s="102"/>
      <c r="D709" s="102"/>
      <c r="E709" s="102"/>
      <c r="G709" s="102"/>
      <c r="H709" s="102"/>
      <c r="J709" s="102"/>
      <c r="K709" s="83"/>
      <c r="L709" s="102"/>
    </row>
    <row r="710">
      <c r="A710" s="102"/>
      <c r="B710" s="46"/>
      <c r="C710" s="102"/>
      <c r="D710" s="102"/>
      <c r="E710" s="102"/>
      <c r="G710" s="102"/>
      <c r="H710" s="102"/>
      <c r="J710" s="102"/>
      <c r="K710" s="83"/>
      <c r="L710" s="102"/>
    </row>
    <row r="711">
      <c r="A711" s="102"/>
      <c r="B711" s="46"/>
      <c r="C711" s="102"/>
      <c r="D711" s="102"/>
      <c r="E711" s="102"/>
      <c r="G711" s="102"/>
      <c r="H711" s="102"/>
      <c r="J711" s="102"/>
      <c r="K711" s="83"/>
      <c r="L711" s="102"/>
    </row>
    <row r="712">
      <c r="A712" s="102"/>
      <c r="B712" s="46"/>
      <c r="C712" s="102"/>
      <c r="D712" s="102"/>
      <c r="E712" s="102"/>
      <c r="G712" s="102"/>
      <c r="H712" s="102"/>
      <c r="J712" s="102"/>
      <c r="K712" s="83"/>
      <c r="L712" s="102"/>
    </row>
    <row r="713">
      <c r="A713" s="102"/>
      <c r="B713" s="46"/>
      <c r="C713" s="102"/>
      <c r="D713" s="102"/>
      <c r="E713" s="102"/>
      <c r="G713" s="102"/>
      <c r="H713" s="102"/>
      <c r="J713" s="102"/>
      <c r="K713" s="83"/>
      <c r="L713" s="102"/>
    </row>
    <row r="714">
      <c r="A714" s="102"/>
      <c r="B714" s="46"/>
      <c r="C714" s="102"/>
      <c r="D714" s="102"/>
      <c r="E714" s="102"/>
      <c r="G714" s="102"/>
      <c r="H714" s="102"/>
      <c r="J714" s="102"/>
      <c r="K714" s="83"/>
      <c r="L714" s="102"/>
    </row>
    <row r="715">
      <c r="A715" s="102"/>
      <c r="B715" s="46"/>
      <c r="C715" s="102"/>
      <c r="D715" s="102"/>
      <c r="E715" s="102"/>
      <c r="G715" s="102"/>
      <c r="H715" s="102"/>
      <c r="J715" s="102"/>
      <c r="K715" s="83"/>
      <c r="L715" s="102"/>
    </row>
    <row r="716">
      <c r="A716" s="102"/>
      <c r="B716" s="46"/>
      <c r="C716" s="102"/>
      <c r="D716" s="102"/>
      <c r="E716" s="102"/>
      <c r="G716" s="102"/>
      <c r="H716" s="102"/>
      <c r="J716" s="102"/>
      <c r="K716" s="83"/>
      <c r="L716" s="102"/>
    </row>
    <row r="717">
      <c r="A717" s="102"/>
      <c r="B717" s="46"/>
      <c r="C717" s="102"/>
      <c r="D717" s="102"/>
      <c r="E717" s="102"/>
      <c r="G717" s="102"/>
      <c r="H717" s="102"/>
      <c r="J717" s="102"/>
      <c r="K717" s="83"/>
      <c r="L717" s="102"/>
    </row>
    <row r="718">
      <c r="A718" s="102"/>
      <c r="B718" s="46"/>
      <c r="C718" s="102"/>
      <c r="D718" s="102"/>
      <c r="E718" s="102"/>
      <c r="G718" s="102"/>
      <c r="H718" s="102"/>
      <c r="J718" s="102"/>
      <c r="K718" s="83"/>
      <c r="L718" s="102"/>
    </row>
    <row r="719">
      <c r="A719" s="102"/>
      <c r="B719" s="46"/>
      <c r="C719" s="102"/>
      <c r="D719" s="102"/>
      <c r="E719" s="102"/>
      <c r="G719" s="102"/>
      <c r="H719" s="102"/>
      <c r="J719" s="102"/>
      <c r="K719" s="83"/>
      <c r="L719" s="102"/>
    </row>
    <row r="720">
      <c r="A720" s="102"/>
      <c r="B720" s="46"/>
      <c r="C720" s="102"/>
      <c r="D720" s="102"/>
      <c r="E720" s="102"/>
      <c r="G720" s="102"/>
      <c r="H720" s="102"/>
      <c r="J720" s="102"/>
      <c r="K720" s="83"/>
      <c r="L720" s="102"/>
    </row>
    <row r="721">
      <c r="A721" s="102"/>
      <c r="B721" s="46"/>
      <c r="C721" s="102"/>
      <c r="D721" s="102"/>
      <c r="E721" s="102"/>
      <c r="G721" s="102"/>
      <c r="H721" s="102"/>
      <c r="J721" s="102"/>
      <c r="K721" s="83"/>
      <c r="L721" s="102"/>
    </row>
    <row r="722">
      <c r="A722" s="102"/>
      <c r="B722" s="46"/>
      <c r="C722" s="102"/>
      <c r="D722" s="102"/>
      <c r="E722" s="102"/>
      <c r="G722" s="102"/>
      <c r="H722" s="102"/>
      <c r="J722" s="102"/>
      <c r="K722" s="83"/>
      <c r="L722" s="102"/>
    </row>
    <row r="723">
      <c r="A723" s="102"/>
      <c r="B723" s="46"/>
      <c r="C723" s="102"/>
      <c r="D723" s="102"/>
      <c r="E723" s="102"/>
      <c r="G723" s="102"/>
      <c r="H723" s="102"/>
      <c r="J723" s="102"/>
      <c r="K723" s="83"/>
      <c r="L723" s="102"/>
    </row>
    <row r="724">
      <c r="A724" s="102"/>
      <c r="B724" s="46"/>
      <c r="C724" s="102"/>
      <c r="D724" s="102"/>
      <c r="E724" s="102"/>
      <c r="G724" s="102"/>
      <c r="H724" s="102"/>
      <c r="J724" s="102"/>
      <c r="K724" s="83"/>
      <c r="L724" s="102"/>
    </row>
    <row r="725">
      <c r="A725" s="102"/>
      <c r="B725" s="46"/>
      <c r="C725" s="102"/>
      <c r="D725" s="102"/>
      <c r="E725" s="102"/>
      <c r="G725" s="102"/>
      <c r="H725" s="102"/>
      <c r="J725" s="102"/>
      <c r="K725" s="83"/>
      <c r="L725" s="102"/>
    </row>
    <row r="726">
      <c r="A726" s="102"/>
      <c r="B726" s="46"/>
      <c r="C726" s="102"/>
      <c r="D726" s="102"/>
      <c r="E726" s="102"/>
      <c r="G726" s="102"/>
      <c r="H726" s="102"/>
      <c r="J726" s="102"/>
      <c r="K726" s="83"/>
      <c r="L726" s="102"/>
    </row>
    <row r="727">
      <c r="A727" s="102"/>
      <c r="B727" s="46"/>
      <c r="C727" s="102"/>
      <c r="D727" s="102"/>
      <c r="E727" s="102"/>
      <c r="G727" s="102"/>
      <c r="H727" s="102"/>
      <c r="J727" s="102"/>
      <c r="K727" s="83"/>
      <c r="L727" s="102"/>
    </row>
    <row r="728">
      <c r="A728" s="102"/>
      <c r="B728" s="46"/>
      <c r="C728" s="102"/>
      <c r="D728" s="102"/>
      <c r="E728" s="102"/>
      <c r="G728" s="102"/>
      <c r="H728" s="102"/>
      <c r="J728" s="102"/>
      <c r="K728" s="83"/>
      <c r="L728" s="102"/>
    </row>
    <row r="729">
      <c r="A729" s="102"/>
      <c r="B729" s="46"/>
      <c r="C729" s="102"/>
      <c r="D729" s="102"/>
      <c r="E729" s="102"/>
      <c r="G729" s="102"/>
      <c r="H729" s="102"/>
      <c r="J729" s="102"/>
      <c r="K729" s="83"/>
      <c r="L729" s="102"/>
    </row>
    <row r="730">
      <c r="A730" s="102"/>
      <c r="B730" s="46"/>
      <c r="C730" s="102"/>
      <c r="D730" s="102"/>
      <c r="E730" s="102"/>
      <c r="G730" s="102"/>
      <c r="H730" s="102"/>
      <c r="J730" s="102"/>
      <c r="K730" s="83"/>
      <c r="L730" s="102"/>
    </row>
    <row r="731">
      <c r="A731" s="102"/>
      <c r="B731" s="46"/>
      <c r="C731" s="102"/>
      <c r="D731" s="102"/>
      <c r="E731" s="102"/>
      <c r="G731" s="102"/>
      <c r="H731" s="102"/>
      <c r="J731" s="102"/>
      <c r="K731" s="83"/>
      <c r="L731" s="102"/>
    </row>
    <row r="732">
      <c r="A732" s="102"/>
      <c r="B732" s="46"/>
      <c r="C732" s="102"/>
      <c r="D732" s="102"/>
      <c r="E732" s="102"/>
      <c r="G732" s="102"/>
      <c r="H732" s="102"/>
      <c r="J732" s="102"/>
      <c r="K732" s="83"/>
      <c r="L732" s="102"/>
    </row>
    <row r="733">
      <c r="A733" s="102"/>
      <c r="B733" s="46"/>
      <c r="C733" s="102"/>
      <c r="D733" s="102"/>
      <c r="E733" s="102"/>
      <c r="G733" s="102"/>
      <c r="H733" s="102"/>
      <c r="J733" s="102"/>
      <c r="K733" s="83"/>
      <c r="L733" s="102"/>
    </row>
    <row r="734">
      <c r="A734" s="102"/>
      <c r="B734" s="46"/>
      <c r="C734" s="102"/>
      <c r="D734" s="102"/>
      <c r="E734" s="102"/>
      <c r="G734" s="102"/>
      <c r="H734" s="102"/>
      <c r="J734" s="102"/>
      <c r="K734" s="83"/>
      <c r="L734" s="102"/>
    </row>
    <row r="735">
      <c r="A735" s="102"/>
      <c r="B735" s="46"/>
      <c r="C735" s="102"/>
      <c r="D735" s="102"/>
      <c r="E735" s="102"/>
      <c r="G735" s="102"/>
      <c r="H735" s="102"/>
      <c r="J735" s="102"/>
      <c r="K735" s="83"/>
      <c r="L735" s="102"/>
    </row>
    <row r="736">
      <c r="A736" s="102"/>
      <c r="B736" s="46"/>
      <c r="C736" s="102"/>
      <c r="D736" s="102"/>
      <c r="E736" s="102"/>
      <c r="G736" s="102"/>
      <c r="H736" s="102"/>
      <c r="J736" s="102"/>
      <c r="K736" s="83"/>
      <c r="L736" s="102"/>
    </row>
    <row r="737">
      <c r="A737" s="102"/>
      <c r="B737" s="46"/>
      <c r="C737" s="102"/>
      <c r="D737" s="102"/>
      <c r="E737" s="102"/>
      <c r="G737" s="102"/>
      <c r="H737" s="102"/>
      <c r="J737" s="102"/>
      <c r="K737" s="83"/>
      <c r="L737" s="102"/>
    </row>
    <row r="738">
      <c r="A738" s="102"/>
      <c r="B738" s="46"/>
      <c r="C738" s="102"/>
      <c r="D738" s="102"/>
      <c r="E738" s="102"/>
      <c r="G738" s="102"/>
      <c r="H738" s="102"/>
      <c r="J738" s="102"/>
      <c r="K738" s="83"/>
      <c r="L738" s="102"/>
    </row>
    <row r="739">
      <c r="A739" s="102"/>
      <c r="B739" s="46"/>
      <c r="C739" s="102"/>
      <c r="D739" s="102"/>
      <c r="E739" s="102"/>
      <c r="G739" s="102"/>
      <c r="H739" s="102"/>
      <c r="J739" s="102"/>
      <c r="K739" s="83"/>
      <c r="L739" s="102"/>
    </row>
    <row r="740">
      <c r="A740" s="102"/>
      <c r="B740" s="46"/>
      <c r="C740" s="102"/>
      <c r="D740" s="102"/>
      <c r="E740" s="102"/>
      <c r="G740" s="102"/>
      <c r="H740" s="102"/>
      <c r="J740" s="102"/>
      <c r="K740" s="83"/>
      <c r="L740" s="102"/>
    </row>
    <row r="741">
      <c r="A741" s="102"/>
      <c r="B741" s="46"/>
      <c r="C741" s="102"/>
      <c r="D741" s="102"/>
      <c r="E741" s="102"/>
      <c r="G741" s="102"/>
      <c r="H741" s="102"/>
      <c r="J741" s="102"/>
      <c r="K741" s="83"/>
      <c r="L741" s="102"/>
    </row>
    <row r="742">
      <c r="A742" s="102"/>
      <c r="B742" s="46"/>
      <c r="C742" s="102"/>
      <c r="D742" s="102"/>
      <c r="E742" s="102"/>
      <c r="G742" s="102"/>
      <c r="H742" s="102"/>
      <c r="J742" s="102"/>
      <c r="K742" s="83"/>
      <c r="L742" s="102"/>
    </row>
    <row r="743">
      <c r="A743" s="102"/>
      <c r="B743" s="46"/>
      <c r="C743" s="102"/>
      <c r="D743" s="102"/>
      <c r="E743" s="102"/>
      <c r="G743" s="102"/>
      <c r="H743" s="102"/>
      <c r="J743" s="102"/>
      <c r="K743" s="83"/>
      <c r="L743" s="102"/>
    </row>
    <row r="744">
      <c r="A744" s="102"/>
      <c r="B744" s="46"/>
      <c r="C744" s="102"/>
      <c r="D744" s="102"/>
      <c r="E744" s="102"/>
      <c r="G744" s="102"/>
      <c r="H744" s="102"/>
      <c r="J744" s="102"/>
      <c r="K744" s="83"/>
      <c r="L744" s="102"/>
    </row>
    <row r="745">
      <c r="A745" s="102"/>
      <c r="B745" s="46"/>
      <c r="C745" s="102"/>
      <c r="D745" s="102"/>
      <c r="E745" s="102"/>
      <c r="G745" s="102"/>
      <c r="H745" s="102"/>
      <c r="J745" s="102"/>
      <c r="K745" s="83"/>
      <c r="L745" s="102"/>
    </row>
    <row r="746">
      <c r="A746" s="102"/>
      <c r="B746" s="46"/>
      <c r="C746" s="102"/>
      <c r="D746" s="102"/>
      <c r="E746" s="102"/>
      <c r="G746" s="102"/>
      <c r="H746" s="102"/>
      <c r="J746" s="102"/>
      <c r="K746" s="83"/>
      <c r="L746" s="102"/>
    </row>
    <row r="747">
      <c r="A747" s="102"/>
      <c r="B747" s="46"/>
      <c r="C747" s="102"/>
      <c r="D747" s="102"/>
      <c r="E747" s="102"/>
      <c r="G747" s="102"/>
      <c r="H747" s="102"/>
      <c r="J747" s="102"/>
      <c r="K747" s="83"/>
      <c r="L747" s="102"/>
    </row>
    <row r="748">
      <c r="A748" s="102"/>
      <c r="B748" s="46"/>
      <c r="C748" s="102"/>
      <c r="D748" s="102"/>
      <c r="E748" s="102"/>
      <c r="G748" s="102"/>
      <c r="H748" s="102"/>
      <c r="J748" s="102"/>
      <c r="K748" s="83"/>
      <c r="L748" s="102"/>
    </row>
    <row r="749">
      <c r="A749" s="102"/>
      <c r="B749" s="46"/>
      <c r="C749" s="102"/>
      <c r="D749" s="102"/>
      <c r="E749" s="102"/>
      <c r="G749" s="102"/>
      <c r="H749" s="102"/>
      <c r="J749" s="102"/>
      <c r="K749" s="83"/>
      <c r="L749" s="102"/>
    </row>
    <row r="750">
      <c r="A750" s="102"/>
      <c r="B750" s="46"/>
      <c r="C750" s="102"/>
      <c r="D750" s="102"/>
      <c r="E750" s="102"/>
      <c r="G750" s="102"/>
      <c r="H750" s="102"/>
      <c r="J750" s="102"/>
      <c r="K750" s="83"/>
      <c r="L750" s="102"/>
    </row>
    <row r="751">
      <c r="A751" s="102"/>
      <c r="B751" s="46"/>
      <c r="C751" s="102"/>
      <c r="D751" s="102"/>
      <c r="E751" s="102"/>
      <c r="G751" s="102"/>
      <c r="H751" s="102"/>
      <c r="J751" s="102"/>
      <c r="K751" s="83"/>
      <c r="L751" s="102"/>
    </row>
    <row r="752">
      <c r="A752" s="102"/>
      <c r="B752" s="46"/>
      <c r="C752" s="102"/>
      <c r="D752" s="102"/>
      <c r="E752" s="102"/>
      <c r="G752" s="102"/>
      <c r="H752" s="102"/>
      <c r="J752" s="102"/>
      <c r="K752" s="83"/>
      <c r="L752" s="102"/>
    </row>
    <row r="753">
      <c r="A753" s="102"/>
      <c r="B753" s="46"/>
      <c r="C753" s="102"/>
      <c r="D753" s="102"/>
      <c r="E753" s="102"/>
      <c r="G753" s="102"/>
      <c r="H753" s="102"/>
      <c r="J753" s="102"/>
      <c r="K753" s="83"/>
      <c r="L753" s="102"/>
    </row>
    <row r="754">
      <c r="A754" s="102"/>
      <c r="B754" s="46"/>
      <c r="C754" s="102"/>
      <c r="D754" s="102"/>
      <c r="E754" s="102"/>
      <c r="G754" s="102"/>
      <c r="H754" s="102"/>
      <c r="J754" s="102"/>
      <c r="K754" s="83"/>
      <c r="L754" s="102"/>
    </row>
    <row r="755">
      <c r="A755" s="102"/>
      <c r="B755" s="46"/>
      <c r="C755" s="102"/>
      <c r="D755" s="102"/>
      <c r="E755" s="102"/>
      <c r="G755" s="102"/>
      <c r="H755" s="102"/>
      <c r="J755" s="102"/>
      <c r="K755" s="83"/>
      <c r="L755" s="102"/>
    </row>
    <row r="756">
      <c r="A756" s="102"/>
      <c r="B756" s="46"/>
      <c r="C756" s="102"/>
      <c r="D756" s="102"/>
      <c r="E756" s="102"/>
      <c r="G756" s="102"/>
      <c r="H756" s="102"/>
      <c r="J756" s="102"/>
      <c r="K756" s="83"/>
      <c r="L756" s="102"/>
    </row>
    <row r="757">
      <c r="A757" s="102"/>
      <c r="B757" s="46"/>
      <c r="C757" s="102"/>
      <c r="D757" s="102"/>
      <c r="E757" s="102"/>
      <c r="G757" s="102"/>
      <c r="H757" s="102"/>
      <c r="J757" s="102"/>
      <c r="K757" s="83"/>
      <c r="L757" s="102"/>
    </row>
    <row r="758">
      <c r="A758" s="102"/>
      <c r="B758" s="46"/>
      <c r="C758" s="102"/>
      <c r="D758" s="102"/>
      <c r="E758" s="102"/>
      <c r="G758" s="102"/>
      <c r="H758" s="102"/>
      <c r="J758" s="102"/>
      <c r="K758" s="83"/>
      <c r="L758" s="102"/>
    </row>
    <row r="759">
      <c r="A759" s="102"/>
      <c r="B759" s="46"/>
      <c r="C759" s="102"/>
      <c r="D759" s="102"/>
      <c r="E759" s="102"/>
      <c r="G759" s="102"/>
      <c r="H759" s="102"/>
      <c r="J759" s="102"/>
      <c r="K759" s="83"/>
      <c r="L759" s="102"/>
    </row>
    <row r="760">
      <c r="A760" s="102"/>
      <c r="B760" s="46"/>
      <c r="C760" s="102"/>
      <c r="D760" s="102"/>
      <c r="E760" s="102"/>
      <c r="G760" s="102"/>
      <c r="H760" s="102"/>
      <c r="J760" s="102"/>
      <c r="K760" s="83"/>
      <c r="L760" s="102"/>
    </row>
    <row r="761">
      <c r="A761" s="102"/>
      <c r="B761" s="46"/>
      <c r="C761" s="102"/>
      <c r="D761" s="102"/>
      <c r="E761" s="102"/>
      <c r="G761" s="102"/>
      <c r="H761" s="102"/>
      <c r="J761" s="102"/>
      <c r="K761" s="83"/>
      <c r="L761" s="102"/>
    </row>
    <row r="762">
      <c r="A762" s="102"/>
      <c r="B762" s="46"/>
      <c r="C762" s="102"/>
      <c r="D762" s="102"/>
      <c r="E762" s="102"/>
      <c r="G762" s="102"/>
      <c r="H762" s="102"/>
      <c r="J762" s="102"/>
      <c r="K762" s="83"/>
      <c r="L762" s="102"/>
    </row>
    <row r="763">
      <c r="A763" s="102"/>
      <c r="B763" s="46"/>
      <c r="C763" s="102"/>
      <c r="D763" s="102"/>
      <c r="E763" s="102"/>
      <c r="G763" s="102"/>
      <c r="H763" s="102"/>
      <c r="J763" s="102"/>
      <c r="K763" s="83"/>
      <c r="L763" s="102"/>
    </row>
    <row r="764">
      <c r="A764" s="102"/>
      <c r="B764" s="46"/>
      <c r="C764" s="102"/>
      <c r="D764" s="102"/>
      <c r="E764" s="102"/>
      <c r="G764" s="102"/>
      <c r="H764" s="102"/>
      <c r="J764" s="102"/>
      <c r="K764" s="83"/>
      <c r="L764" s="102"/>
    </row>
    <row r="765">
      <c r="A765" s="102"/>
      <c r="B765" s="46"/>
      <c r="C765" s="102"/>
      <c r="D765" s="102"/>
      <c r="E765" s="102"/>
      <c r="G765" s="102"/>
      <c r="H765" s="102"/>
      <c r="J765" s="102"/>
      <c r="K765" s="83"/>
      <c r="L765" s="102"/>
    </row>
    <row r="766">
      <c r="A766" s="102"/>
      <c r="B766" s="46"/>
      <c r="C766" s="102"/>
      <c r="D766" s="102"/>
      <c r="E766" s="102"/>
      <c r="G766" s="102"/>
      <c r="H766" s="102"/>
      <c r="J766" s="102"/>
      <c r="K766" s="83"/>
      <c r="L766" s="102"/>
    </row>
    <row r="767">
      <c r="A767" s="102"/>
      <c r="B767" s="46"/>
      <c r="C767" s="102"/>
      <c r="D767" s="102"/>
      <c r="E767" s="102"/>
      <c r="G767" s="102"/>
      <c r="H767" s="102"/>
      <c r="J767" s="102"/>
      <c r="K767" s="83"/>
      <c r="L767" s="102"/>
    </row>
    <row r="768">
      <c r="A768" s="102"/>
      <c r="B768" s="46"/>
      <c r="C768" s="102"/>
      <c r="D768" s="102"/>
      <c r="E768" s="102"/>
      <c r="G768" s="102"/>
      <c r="H768" s="102"/>
      <c r="J768" s="102"/>
      <c r="K768" s="83"/>
      <c r="L768" s="102"/>
    </row>
    <row r="769">
      <c r="A769" s="102"/>
      <c r="B769" s="46"/>
      <c r="C769" s="102"/>
      <c r="D769" s="102"/>
      <c r="E769" s="102"/>
      <c r="G769" s="102"/>
      <c r="H769" s="102"/>
      <c r="J769" s="102"/>
      <c r="K769" s="83"/>
      <c r="L769" s="102"/>
    </row>
    <row r="770">
      <c r="A770" s="102"/>
      <c r="B770" s="46"/>
      <c r="C770" s="102"/>
      <c r="D770" s="102"/>
      <c r="E770" s="102"/>
      <c r="G770" s="102"/>
      <c r="H770" s="102"/>
      <c r="J770" s="102"/>
      <c r="K770" s="83"/>
      <c r="L770" s="102"/>
    </row>
    <row r="771">
      <c r="A771" s="102"/>
      <c r="B771" s="46"/>
      <c r="C771" s="102"/>
      <c r="D771" s="102"/>
      <c r="E771" s="102"/>
      <c r="G771" s="102"/>
      <c r="H771" s="102"/>
      <c r="J771" s="102"/>
      <c r="K771" s="83"/>
      <c r="L771" s="102"/>
    </row>
    <row r="772">
      <c r="A772" s="102"/>
      <c r="B772" s="46"/>
      <c r="C772" s="102"/>
      <c r="D772" s="102"/>
      <c r="E772" s="102"/>
      <c r="G772" s="102"/>
      <c r="H772" s="102"/>
      <c r="J772" s="102"/>
      <c r="K772" s="83"/>
      <c r="L772" s="102"/>
    </row>
    <row r="773">
      <c r="A773" s="102"/>
      <c r="B773" s="46"/>
      <c r="C773" s="102"/>
      <c r="D773" s="102"/>
      <c r="E773" s="102"/>
      <c r="G773" s="102"/>
      <c r="H773" s="102"/>
      <c r="J773" s="102"/>
      <c r="K773" s="83"/>
      <c r="L773" s="102"/>
    </row>
    <row r="774">
      <c r="A774" s="102"/>
      <c r="B774" s="46"/>
      <c r="C774" s="102"/>
      <c r="D774" s="102"/>
      <c r="E774" s="102"/>
      <c r="G774" s="102"/>
      <c r="H774" s="102"/>
      <c r="J774" s="102"/>
      <c r="K774" s="83"/>
      <c r="L774" s="102"/>
    </row>
    <row r="775">
      <c r="A775" s="102"/>
      <c r="B775" s="46"/>
      <c r="C775" s="102"/>
      <c r="D775" s="102"/>
      <c r="E775" s="102"/>
      <c r="G775" s="102"/>
      <c r="H775" s="102"/>
      <c r="J775" s="102"/>
      <c r="K775" s="83"/>
      <c r="L775" s="102"/>
    </row>
    <row r="776">
      <c r="A776" s="102"/>
      <c r="B776" s="46"/>
      <c r="C776" s="102"/>
      <c r="D776" s="102"/>
      <c r="E776" s="102"/>
      <c r="G776" s="102"/>
      <c r="H776" s="102"/>
      <c r="J776" s="102"/>
      <c r="K776" s="83"/>
      <c r="L776" s="102"/>
    </row>
    <row r="777">
      <c r="A777" s="102"/>
      <c r="B777" s="46"/>
      <c r="C777" s="102"/>
      <c r="D777" s="102"/>
      <c r="E777" s="102"/>
      <c r="G777" s="102"/>
      <c r="H777" s="102"/>
      <c r="J777" s="102"/>
      <c r="K777" s="83"/>
      <c r="L777" s="102"/>
    </row>
    <row r="778">
      <c r="A778" s="102"/>
      <c r="B778" s="46"/>
      <c r="C778" s="102"/>
      <c r="D778" s="102"/>
      <c r="E778" s="102"/>
      <c r="G778" s="102"/>
      <c r="H778" s="102"/>
      <c r="J778" s="102"/>
      <c r="K778" s="83"/>
      <c r="L778" s="102"/>
    </row>
    <row r="779">
      <c r="A779" s="102"/>
      <c r="B779" s="46"/>
      <c r="C779" s="102"/>
      <c r="D779" s="102"/>
      <c r="E779" s="102"/>
      <c r="G779" s="102"/>
      <c r="H779" s="102"/>
      <c r="J779" s="102"/>
      <c r="K779" s="83"/>
      <c r="L779" s="102"/>
    </row>
    <row r="780">
      <c r="A780" s="102"/>
      <c r="B780" s="46"/>
      <c r="C780" s="102"/>
      <c r="D780" s="102"/>
      <c r="E780" s="102"/>
      <c r="G780" s="102"/>
      <c r="H780" s="102"/>
      <c r="J780" s="102"/>
      <c r="K780" s="83"/>
      <c r="L780" s="102"/>
    </row>
    <row r="781">
      <c r="A781" s="102"/>
      <c r="B781" s="46"/>
      <c r="C781" s="102"/>
      <c r="D781" s="102"/>
      <c r="E781" s="102"/>
      <c r="G781" s="102"/>
      <c r="H781" s="102"/>
      <c r="J781" s="102"/>
      <c r="K781" s="83"/>
      <c r="L781" s="102"/>
    </row>
    <row r="782">
      <c r="A782" s="102"/>
      <c r="B782" s="46"/>
      <c r="C782" s="102"/>
      <c r="D782" s="102"/>
      <c r="E782" s="102"/>
      <c r="G782" s="102"/>
      <c r="H782" s="102"/>
      <c r="J782" s="102"/>
      <c r="K782" s="83"/>
      <c r="L782" s="102"/>
    </row>
    <row r="783">
      <c r="A783" s="102"/>
      <c r="B783" s="46"/>
      <c r="C783" s="102"/>
      <c r="D783" s="102"/>
      <c r="E783" s="102"/>
      <c r="G783" s="102"/>
      <c r="H783" s="102"/>
      <c r="J783" s="102"/>
      <c r="K783" s="83"/>
      <c r="L783" s="102"/>
    </row>
    <row r="784">
      <c r="A784" s="102"/>
      <c r="B784" s="46"/>
      <c r="C784" s="102"/>
      <c r="D784" s="102"/>
      <c r="E784" s="102"/>
      <c r="G784" s="102"/>
      <c r="H784" s="102"/>
      <c r="J784" s="102"/>
      <c r="K784" s="83"/>
      <c r="L784" s="102"/>
    </row>
    <row r="785">
      <c r="A785" s="102"/>
      <c r="B785" s="46"/>
      <c r="C785" s="102"/>
      <c r="D785" s="102"/>
      <c r="E785" s="102"/>
      <c r="G785" s="102"/>
      <c r="H785" s="102"/>
      <c r="J785" s="102"/>
      <c r="K785" s="83"/>
      <c r="L785" s="102"/>
    </row>
    <row r="786">
      <c r="A786" s="102"/>
      <c r="B786" s="46"/>
      <c r="C786" s="102"/>
      <c r="D786" s="102"/>
      <c r="E786" s="102"/>
      <c r="G786" s="102"/>
      <c r="H786" s="102"/>
      <c r="J786" s="102"/>
      <c r="K786" s="83"/>
      <c r="L786" s="102"/>
    </row>
    <row r="787">
      <c r="A787" s="102"/>
      <c r="B787" s="46"/>
      <c r="C787" s="102"/>
      <c r="D787" s="102"/>
      <c r="E787" s="102"/>
      <c r="G787" s="102"/>
      <c r="H787" s="102"/>
      <c r="J787" s="102"/>
      <c r="K787" s="83"/>
      <c r="L787" s="102"/>
    </row>
    <row r="788">
      <c r="A788" s="102"/>
      <c r="B788" s="46"/>
      <c r="C788" s="102"/>
      <c r="D788" s="102"/>
      <c r="E788" s="102"/>
      <c r="G788" s="102"/>
      <c r="H788" s="102"/>
      <c r="J788" s="102"/>
      <c r="K788" s="83"/>
      <c r="L788" s="102"/>
    </row>
    <row r="789">
      <c r="A789" s="102"/>
      <c r="B789" s="46"/>
      <c r="C789" s="102"/>
      <c r="D789" s="102"/>
      <c r="E789" s="102"/>
      <c r="G789" s="102"/>
      <c r="H789" s="102"/>
      <c r="J789" s="102"/>
      <c r="K789" s="83"/>
      <c r="L789" s="102"/>
    </row>
    <row r="790">
      <c r="A790" s="102"/>
      <c r="B790" s="46"/>
      <c r="C790" s="102"/>
      <c r="D790" s="102"/>
      <c r="E790" s="102"/>
      <c r="G790" s="102"/>
      <c r="H790" s="102"/>
      <c r="J790" s="102"/>
      <c r="K790" s="83"/>
      <c r="L790" s="102"/>
    </row>
    <row r="791">
      <c r="A791" s="102"/>
      <c r="B791" s="46"/>
      <c r="C791" s="102"/>
      <c r="D791" s="102"/>
      <c r="E791" s="102"/>
      <c r="G791" s="102"/>
      <c r="H791" s="102"/>
      <c r="J791" s="102"/>
      <c r="K791" s="83"/>
      <c r="L791" s="102"/>
    </row>
    <row r="792">
      <c r="A792" s="102"/>
      <c r="B792" s="46"/>
      <c r="C792" s="102"/>
      <c r="D792" s="102"/>
      <c r="E792" s="102"/>
      <c r="G792" s="102"/>
      <c r="H792" s="102"/>
      <c r="J792" s="102"/>
      <c r="K792" s="83"/>
      <c r="L792" s="102"/>
    </row>
    <row r="793">
      <c r="A793" s="102"/>
      <c r="B793" s="46"/>
      <c r="C793" s="102"/>
      <c r="D793" s="102"/>
      <c r="E793" s="102"/>
      <c r="G793" s="102"/>
      <c r="H793" s="102"/>
      <c r="J793" s="102"/>
      <c r="K793" s="83"/>
      <c r="L793" s="102"/>
    </row>
    <row r="794">
      <c r="A794" s="102"/>
      <c r="B794" s="46"/>
      <c r="C794" s="102"/>
      <c r="D794" s="102"/>
      <c r="E794" s="102"/>
      <c r="G794" s="102"/>
      <c r="H794" s="102"/>
      <c r="J794" s="102"/>
      <c r="K794" s="83"/>
      <c r="L794" s="102"/>
    </row>
    <row r="795">
      <c r="A795" s="102"/>
      <c r="B795" s="46"/>
      <c r="C795" s="102"/>
      <c r="D795" s="102"/>
      <c r="E795" s="102"/>
      <c r="G795" s="102"/>
      <c r="H795" s="102"/>
      <c r="J795" s="102"/>
      <c r="K795" s="83"/>
      <c r="L795" s="102"/>
    </row>
    <row r="796">
      <c r="A796" s="102"/>
      <c r="B796" s="46"/>
      <c r="C796" s="102"/>
      <c r="D796" s="102"/>
      <c r="E796" s="102"/>
      <c r="G796" s="102"/>
      <c r="H796" s="102"/>
      <c r="J796" s="102"/>
      <c r="K796" s="83"/>
      <c r="L796" s="102"/>
    </row>
    <row r="797">
      <c r="A797" s="102"/>
      <c r="B797" s="46"/>
      <c r="C797" s="102"/>
      <c r="D797" s="102"/>
      <c r="E797" s="102"/>
      <c r="G797" s="102"/>
      <c r="H797" s="102"/>
      <c r="J797" s="102"/>
      <c r="K797" s="83"/>
      <c r="L797" s="102"/>
    </row>
    <row r="798">
      <c r="A798" s="102"/>
      <c r="B798" s="46"/>
      <c r="C798" s="102"/>
      <c r="D798" s="102"/>
      <c r="E798" s="102"/>
      <c r="G798" s="102"/>
      <c r="H798" s="102"/>
      <c r="J798" s="102"/>
      <c r="K798" s="83"/>
      <c r="L798" s="102"/>
    </row>
    <row r="799">
      <c r="A799" s="102"/>
      <c r="B799" s="46"/>
      <c r="C799" s="102"/>
      <c r="D799" s="102"/>
      <c r="E799" s="102"/>
      <c r="G799" s="102"/>
      <c r="H799" s="102"/>
      <c r="J799" s="102"/>
      <c r="K799" s="83"/>
      <c r="L799" s="102"/>
    </row>
    <row r="800">
      <c r="A800" s="102"/>
      <c r="B800" s="46"/>
      <c r="C800" s="102"/>
      <c r="D800" s="102"/>
      <c r="E800" s="102"/>
      <c r="G800" s="102"/>
      <c r="H800" s="102"/>
      <c r="J800" s="102"/>
      <c r="K800" s="83"/>
      <c r="L800" s="102"/>
    </row>
    <row r="801">
      <c r="A801" s="102"/>
      <c r="B801" s="46"/>
      <c r="C801" s="102"/>
      <c r="D801" s="102"/>
      <c r="E801" s="102"/>
      <c r="G801" s="102"/>
      <c r="H801" s="102"/>
      <c r="J801" s="102"/>
      <c r="K801" s="83"/>
      <c r="L801" s="102"/>
    </row>
    <row r="802">
      <c r="A802" s="102"/>
      <c r="B802" s="46"/>
      <c r="C802" s="102"/>
      <c r="D802" s="102"/>
      <c r="E802" s="102"/>
      <c r="G802" s="102"/>
      <c r="H802" s="102"/>
      <c r="J802" s="102"/>
      <c r="K802" s="83"/>
      <c r="L802" s="102"/>
    </row>
    <row r="803">
      <c r="A803" s="102"/>
      <c r="B803" s="46"/>
      <c r="C803" s="102"/>
      <c r="D803" s="102"/>
      <c r="E803" s="102"/>
      <c r="G803" s="102"/>
      <c r="H803" s="102"/>
      <c r="J803" s="102"/>
      <c r="K803" s="83"/>
      <c r="L803" s="102"/>
    </row>
    <row r="804">
      <c r="A804" s="102"/>
      <c r="B804" s="46"/>
      <c r="C804" s="102"/>
      <c r="D804" s="102"/>
      <c r="E804" s="102"/>
      <c r="G804" s="102"/>
      <c r="H804" s="102"/>
      <c r="J804" s="102"/>
      <c r="K804" s="83"/>
      <c r="L804" s="102"/>
    </row>
    <row r="805">
      <c r="A805" s="102"/>
      <c r="B805" s="46"/>
      <c r="C805" s="102"/>
      <c r="D805" s="102"/>
      <c r="E805" s="102"/>
      <c r="G805" s="102"/>
      <c r="H805" s="102"/>
      <c r="J805" s="102"/>
      <c r="K805" s="83"/>
      <c r="L805" s="102"/>
    </row>
    <row r="806">
      <c r="A806" s="102"/>
      <c r="B806" s="46"/>
      <c r="C806" s="102"/>
      <c r="D806" s="102"/>
      <c r="E806" s="102"/>
      <c r="G806" s="102"/>
      <c r="H806" s="102"/>
      <c r="J806" s="102"/>
      <c r="K806" s="83"/>
      <c r="L806" s="102"/>
    </row>
    <row r="807">
      <c r="A807" s="102"/>
      <c r="B807" s="46"/>
      <c r="C807" s="102"/>
      <c r="D807" s="102"/>
      <c r="E807" s="102"/>
      <c r="G807" s="102"/>
      <c r="H807" s="102"/>
      <c r="J807" s="102"/>
      <c r="K807" s="83"/>
      <c r="L807" s="102"/>
    </row>
    <row r="808">
      <c r="A808" s="102"/>
      <c r="B808" s="46"/>
      <c r="C808" s="102"/>
      <c r="D808" s="102"/>
      <c r="E808" s="102"/>
      <c r="G808" s="102"/>
      <c r="H808" s="102"/>
      <c r="J808" s="102"/>
      <c r="K808" s="83"/>
      <c r="L808" s="102"/>
    </row>
    <row r="809">
      <c r="A809" s="102"/>
      <c r="B809" s="46"/>
      <c r="C809" s="102"/>
      <c r="D809" s="102"/>
      <c r="E809" s="102"/>
      <c r="G809" s="102"/>
      <c r="H809" s="102"/>
      <c r="J809" s="102"/>
      <c r="K809" s="83"/>
      <c r="L809" s="102"/>
    </row>
    <row r="810">
      <c r="A810" s="102"/>
      <c r="B810" s="46"/>
      <c r="C810" s="102"/>
      <c r="D810" s="102"/>
      <c r="E810" s="102"/>
      <c r="G810" s="102"/>
      <c r="H810" s="102"/>
      <c r="J810" s="102"/>
      <c r="K810" s="83"/>
      <c r="L810" s="102"/>
    </row>
    <row r="811">
      <c r="A811" s="102"/>
      <c r="B811" s="46"/>
      <c r="C811" s="102"/>
      <c r="D811" s="102"/>
      <c r="E811" s="102"/>
      <c r="G811" s="102"/>
      <c r="H811" s="102"/>
      <c r="J811" s="102"/>
      <c r="K811" s="83"/>
      <c r="L811" s="102"/>
    </row>
    <row r="812">
      <c r="A812" s="102"/>
      <c r="B812" s="46"/>
      <c r="C812" s="102"/>
      <c r="D812" s="102"/>
      <c r="E812" s="102"/>
      <c r="G812" s="102"/>
      <c r="H812" s="102"/>
      <c r="J812" s="102"/>
      <c r="K812" s="83"/>
      <c r="L812" s="102"/>
    </row>
    <row r="813">
      <c r="A813" s="102"/>
      <c r="B813" s="46"/>
      <c r="C813" s="102"/>
      <c r="D813" s="102"/>
      <c r="E813" s="102"/>
      <c r="G813" s="102"/>
      <c r="H813" s="102"/>
      <c r="J813" s="102"/>
      <c r="K813" s="83"/>
      <c r="L813" s="102"/>
    </row>
    <row r="814">
      <c r="A814" s="102"/>
      <c r="B814" s="46"/>
      <c r="C814" s="102"/>
      <c r="D814" s="102"/>
      <c r="E814" s="102"/>
      <c r="G814" s="102"/>
      <c r="H814" s="102"/>
      <c r="J814" s="102"/>
      <c r="K814" s="83"/>
      <c r="L814" s="102"/>
    </row>
    <row r="815">
      <c r="A815" s="102"/>
      <c r="B815" s="46"/>
      <c r="C815" s="102"/>
      <c r="D815" s="102"/>
      <c r="E815" s="102"/>
      <c r="G815" s="102"/>
      <c r="H815" s="102"/>
      <c r="J815" s="102"/>
      <c r="K815" s="83"/>
      <c r="L815" s="102"/>
    </row>
    <row r="816">
      <c r="A816" s="102"/>
      <c r="B816" s="46"/>
      <c r="C816" s="102"/>
      <c r="D816" s="102"/>
      <c r="E816" s="102"/>
      <c r="G816" s="102"/>
      <c r="H816" s="102"/>
      <c r="J816" s="102"/>
      <c r="K816" s="83"/>
      <c r="L816" s="102"/>
    </row>
    <row r="817">
      <c r="A817" s="102"/>
      <c r="B817" s="46"/>
      <c r="C817" s="102"/>
      <c r="D817" s="102"/>
      <c r="E817" s="102"/>
      <c r="G817" s="102"/>
      <c r="H817" s="102"/>
      <c r="J817" s="102"/>
      <c r="K817" s="83"/>
      <c r="L817" s="102"/>
    </row>
    <row r="818">
      <c r="A818" s="102"/>
      <c r="B818" s="46"/>
      <c r="C818" s="102"/>
      <c r="D818" s="102"/>
      <c r="E818" s="102"/>
      <c r="G818" s="102"/>
      <c r="H818" s="102"/>
      <c r="J818" s="102"/>
      <c r="K818" s="83"/>
      <c r="L818" s="102"/>
    </row>
    <row r="819">
      <c r="A819" s="102"/>
      <c r="B819" s="46"/>
      <c r="C819" s="102"/>
      <c r="D819" s="102"/>
      <c r="E819" s="102"/>
      <c r="G819" s="102"/>
      <c r="H819" s="102"/>
      <c r="J819" s="102"/>
      <c r="K819" s="83"/>
      <c r="L819" s="102"/>
    </row>
    <row r="820">
      <c r="A820" s="102"/>
      <c r="B820" s="46"/>
      <c r="C820" s="102"/>
      <c r="D820" s="102"/>
      <c r="E820" s="102"/>
      <c r="G820" s="102"/>
      <c r="H820" s="102"/>
      <c r="J820" s="102"/>
      <c r="K820" s="83"/>
      <c r="L820" s="102"/>
    </row>
    <row r="821">
      <c r="A821" s="102"/>
      <c r="B821" s="46"/>
      <c r="C821" s="102"/>
      <c r="D821" s="102"/>
      <c r="E821" s="102"/>
      <c r="G821" s="102"/>
      <c r="H821" s="102"/>
      <c r="J821" s="102"/>
      <c r="K821" s="83"/>
      <c r="L821" s="102"/>
    </row>
    <row r="822">
      <c r="A822" s="102"/>
      <c r="B822" s="46"/>
      <c r="C822" s="102"/>
      <c r="D822" s="102"/>
      <c r="E822" s="102"/>
      <c r="G822" s="102"/>
      <c r="H822" s="102"/>
      <c r="J822" s="102"/>
      <c r="K822" s="83"/>
      <c r="L822" s="102"/>
    </row>
    <row r="823">
      <c r="A823" s="102"/>
      <c r="B823" s="46"/>
      <c r="C823" s="102"/>
      <c r="D823" s="102"/>
      <c r="E823" s="102"/>
      <c r="G823" s="102"/>
      <c r="H823" s="102"/>
      <c r="J823" s="102"/>
      <c r="K823" s="83"/>
      <c r="L823" s="102"/>
    </row>
    <row r="824">
      <c r="A824" s="102"/>
      <c r="B824" s="46"/>
      <c r="C824" s="102"/>
      <c r="D824" s="102"/>
      <c r="E824" s="102"/>
      <c r="G824" s="102"/>
      <c r="H824" s="102"/>
      <c r="J824" s="102"/>
      <c r="K824" s="83"/>
      <c r="L824" s="102"/>
    </row>
    <row r="825">
      <c r="A825" s="102"/>
      <c r="B825" s="46"/>
      <c r="C825" s="102"/>
      <c r="D825" s="102"/>
      <c r="E825" s="102"/>
      <c r="G825" s="102"/>
      <c r="H825" s="102"/>
      <c r="J825" s="102"/>
      <c r="K825" s="83"/>
      <c r="L825" s="102"/>
    </row>
    <row r="826">
      <c r="A826" s="102"/>
      <c r="B826" s="46"/>
      <c r="C826" s="102"/>
      <c r="D826" s="102"/>
      <c r="E826" s="102"/>
      <c r="G826" s="102"/>
      <c r="H826" s="102"/>
      <c r="J826" s="102"/>
      <c r="K826" s="83"/>
      <c r="L826" s="102"/>
    </row>
    <row r="827">
      <c r="A827" s="102"/>
      <c r="B827" s="46"/>
      <c r="C827" s="102"/>
      <c r="D827" s="102"/>
      <c r="E827" s="102"/>
      <c r="G827" s="102"/>
      <c r="H827" s="102"/>
      <c r="J827" s="102"/>
      <c r="K827" s="83"/>
      <c r="L827" s="102"/>
    </row>
    <row r="828">
      <c r="A828" s="102"/>
      <c r="B828" s="46"/>
      <c r="C828" s="102"/>
      <c r="D828" s="102"/>
      <c r="E828" s="102"/>
      <c r="G828" s="102"/>
      <c r="H828" s="102"/>
      <c r="J828" s="102"/>
      <c r="K828" s="83"/>
      <c r="L828" s="102"/>
    </row>
    <row r="829">
      <c r="A829" s="102"/>
      <c r="B829" s="46"/>
      <c r="C829" s="102"/>
      <c r="D829" s="102"/>
      <c r="E829" s="102"/>
      <c r="G829" s="102"/>
      <c r="H829" s="102"/>
      <c r="J829" s="102"/>
      <c r="K829" s="83"/>
      <c r="L829" s="102"/>
    </row>
    <row r="830">
      <c r="A830" s="102"/>
      <c r="B830" s="46"/>
      <c r="C830" s="102"/>
      <c r="D830" s="102"/>
      <c r="E830" s="102"/>
      <c r="G830" s="102"/>
      <c r="H830" s="102"/>
      <c r="J830" s="102"/>
      <c r="K830" s="83"/>
      <c r="L830" s="102"/>
    </row>
    <row r="831">
      <c r="A831" s="102"/>
      <c r="B831" s="46"/>
      <c r="C831" s="102"/>
      <c r="D831" s="102"/>
      <c r="E831" s="102"/>
      <c r="G831" s="102"/>
      <c r="H831" s="102"/>
      <c r="J831" s="102"/>
      <c r="K831" s="83"/>
      <c r="L831" s="102"/>
    </row>
    <row r="832">
      <c r="A832" s="102"/>
      <c r="B832" s="46"/>
      <c r="C832" s="102"/>
      <c r="D832" s="102"/>
      <c r="E832" s="102"/>
      <c r="G832" s="102"/>
      <c r="H832" s="102"/>
      <c r="J832" s="102"/>
      <c r="K832" s="83"/>
      <c r="L832" s="102"/>
    </row>
    <row r="833">
      <c r="A833" s="102"/>
      <c r="B833" s="46"/>
      <c r="C833" s="102"/>
      <c r="D833" s="102"/>
      <c r="E833" s="102"/>
      <c r="G833" s="102"/>
      <c r="H833" s="102"/>
      <c r="J833" s="102"/>
      <c r="K833" s="83"/>
      <c r="L833" s="102"/>
    </row>
    <row r="834">
      <c r="A834" s="102"/>
      <c r="B834" s="46"/>
      <c r="C834" s="102"/>
      <c r="D834" s="102"/>
      <c r="E834" s="102"/>
      <c r="G834" s="102"/>
      <c r="H834" s="102"/>
      <c r="J834" s="102"/>
      <c r="K834" s="83"/>
      <c r="L834" s="102"/>
    </row>
    <row r="835">
      <c r="A835" s="102"/>
      <c r="B835" s="46"/>
      <c r="C835" s="102"/>
      <c r="D835" s="102"/>
      <c r="E835" s="102"/>
      <c r="G835" s="102"/>
      <c r="H835" s="102"/>
      <c r="J835" s="102"/>
      <c r="K835" s="83"/>
      <c r="L835" s="102"/>
    </row>
    <row r="836">
      <c r="A836" s="102"/>
      <c r="B836" s="46"/>
      <c r="C836" s="102"/>
      <c r="D836" s="102"/>
      <c r="E836" s="102"/>
      <c r="G836" s="102"/>
      <c r="H836" s="102"/>
      <c r="J836" s="102"/>
      <c r="K836" s="83"/>
      <c r="L836" s="102"/>
    </row>
    <row r="837">
      <c r="A837" s="102"/>
      <c r="B837" s="46"/>
      <c r="C837" s="102"/>
      <c r="D837" s="102"/>
      <c r="E837" s="102"/>
      <c r="G837" s="102"/>
      <c r="H837" s="102"/>
      <c r="J837" s="102"/>
      <c r="K837" s="83"/>
      <c r="L837" s="102"/>
    </row>
    <row r="838">
      <c r="A838" s="102"/>
      <c r="B838" s="46"/>
      <c r="C838" s="102"/>
      <c r="D838" s="102"/>
      <c r="E838" s="102"/>
      <c r="G838" s="102"/>
      <c r="H838" s="102"/>
      <c r="J838" s="102"/>
      <c r="K838" s="83"/>
      <c r="L838" s="102"/>
    </row>
    <row r="839">
      <c r="A839" s="102"/>
      <c r="B839" s="46"/>
      <c r="C839" s="102"/>
      <c r="D839" s="102"/>
      <c r="E839" s="102"/>
      <c r="G839" s="102"/>
      <c r="H839" s="102"/>
      <c r="J839" s="102"/>
      <c r="K839" s="83"/>
      <c r="L839" s="102"/>
    </row>
    <row r="840">
      <c r="A840" s="102"/>
      <c r="B840" s="46"/>
      <c r="C840" s="102"/>
      <c r="D840" s="102"/>
      <c r="E840" s="102"/>
      <c r="G840" s="102"/>
      <c r="H840" s="102"/>
      <c r="J840" s="102"/>
      <c r="K840" s="83"/>
      <c r="L840" s="102"/>
    </row>
    <row r="841">
      <c r="A841" s="102"/>
      <c r="B841" s="46"/>
      <c r="C841" s="102"/>
      <c r="D841" s="102"/>
      <c r="E841" s="102"/>
      <c r="G841" s="102"/>
      <c r="H841" s="102"/>
      <c r="J841" s="102"/>
      <c r="K841" s="83"/>
      <c r="L841" s="102"/>
    </row>
    <row r="842">
      <c r="A842" s="102"/>
      <c r="B842" s="46"/>
      <c r="C842" s="102"/>
      <c r="D842" s="102"/>
      <c r="E842" s="102"/>
      <c r="G842" s="102"/>
      <c r="H842" s="102"/>
      <c r="J842" s="102"/>
      <c r="K842" s="83"/>
      <c r="L842" s="102"/>
    </row>
    <row r="843">
      <c r="A843" s="102"/>
      <c r="B843" s="46"/>
      <c r="C843" s="102"/>
      <c r="D843" s="102"/>
      <c r="E843" s="102"/>
      <c r="G843" s="102"/>
      <c r="H843" s="102"/>
      <c r="J843" s="102"/>
      <c r="K843" s="83"/>
      <c r="L843" s="102"/>
    </row>
    <row r="844">
      <c r="A844" s="102"/>
      <c r="B844" s="46"/>
      <c r="C844" s="102"/>
      <c r="D844" s="102"/>
      <c r="E844" s="102"/>
      <c r="G844" s="102"/>
      <c r="H844" s="102"/>
      <c r="J844" s="102"/>
      <c r="K844" s="83"/>
      <c r="L844" s="102"/>
    </row>
    <row r="845">
      <c r="A845" s="102"/>
      <c r="B845" s="46"/>
      <c r="C845" s="102"/>
      <c r="D845" s="102"/>
      <c r="E845" s="102"/>
      <c r="G845" s="102"/>
      <c r="H845" s="102"/>
      <c r="J845" s="102"/>
      <c r="K845" s="83"/>
      <c r="L845" s="102"/>
    </row>
    <row r="846">
      <c r="A846" s="102"/>
      <c r="B846" s="46"/>
      <c r="C846" s="102"/>
      <c r="D846" s="102"/>
      <c r="E846" s="102"/>
      <c r="G846" s="102"/>
      <c r="H846" s="102"/>
      <c r="J846" s="102"/>
      <c r="K846" s="83"/>
      <c r="L846" s="102"/>
    </row>
    <row r="847">
      <c r="A847" s="102"/>
      <c r="B847" s="46"/>
      <c r="C847" s="102"/>
      <c r="D847" s="102"/>
      <c r="E847" s="102"/>
      <c r="G847" s="102"/>
      <c r="H847" s="102"/>
      <c r="J847" s="102"/>
      <c r="K847" s="83"/>
      <c r="L847" s="102"/>
    </row>
    <row r="848">
      <c r="A848" s="102"/>
      <c r="B848" s="46"/>
      <c r="C848" s="102"/>
      <c r="D848" s="102"/>
      <c r="E848" s="102"/>
      <c r="G848" s="102"/>
      <c r="H848" s="102"/>
      <c r="J848" s="102"/>
      <c r="K848" s="83"/>
      <c r="L848" s="102"/>
    </row>
    <row r="849">
      <c r="A849" s="102"/>
      <c r="B849" s="46"/>
      <c r="C849" s="102"/>
      <c r="D849" s="102"/>
      <c r="E849" s="102"/>
      <c r="G849" s="102"/>
      <c r="H849" s="102"/>
      <c r="J849" s="102"/>
      <c r="K849" s="83"/>
      <c r="L849" s="102"/>
    </row>
    <row r="850">
      <c r="A850" s="102"/>
      <c r="B850" s="46"/>
      <c r="C850" s="102"/>
      <c r="D850" s="102"/>
      <c r="E850" s="102"/>
      <c r="G850" s="102"/>
      <c r="H850" s="102"/>
      <c r="J850" s="102"/>
      <c r="K850" s="83"/>
      <c r="L850" s="102"/>
    </row>
    <row r="851">
      <c r="A851" s="102"/>
      <c r="B851" s="46"/>
      <c r="C851" s="102"/>
      <c r="D851" s="102"/>
      <c r="E851" s="102"/>
      <c r="G851" s="102"/>
      <c r="H851" s="102"/>
      <c r="J851" s="102"/>
      <c r="K851" s="83"/>
      <c r="L851" s="102"/>
    </row>
    <row r="852">
      <c r="A852" s="102"/>
      <c r="B852" s="46"/>
      <c r="C852" s="102"/>
      <c r="D852" s="102"/>
      <c r="E852" s="102"/>
      <c r="G852" s="102"/>
      <c r="H852" s="102"/>
      <c r="J852" s="102"/>
      <c r="K852" s="83"/>
      <c r="L852" s="102"/>
    </row>
    <row r="853">
      <c r="A853" s="102"/>
      <c r="B853" s="46"/>
      <c r="C853" s="102"/>
      <c r="D853" s="102"/>
      <c r="E853" s="102"/>
      <c r="G853" s="102"/>
      <c r="H853" s="102"/>
      <c r="J853" s="102"/>
      <c r="K853" s="83"/>
      <c r="L853" s="102"/>
    </row>
    <row r="854">
      <c r="A854" s="102"/>
      <c r="B854" s="46"/>
      <c r="C854" s="102"/>
      <c r="D854" s="102"/>
      <c r="E854" s="102"/>
      <c r="G854" s="102"/>
      <c r="H854" s="102"/>
      <c r="J854" s="102"/>
      <c r="K854" s="83"/>
      <c r="L854" s="102"/>
    </row>
    <row r="855">
      <c r="A855" s="102"/>
      <c r="B855" s="46"/>
      <c r="C855" s="102"/>
      <c r="D855" s="102"/>
      <c r="E855" s="102"/>
      <c r="G855" s="102"/>
      <c r="H855" s="102"/>
      <c r="J855" s="102"/>
      <c r="K855" s="83"/>
      <c r="L855" s="102"/>
    </row>
    <row r="856">
      <c r="A856" s="102"/>
      <c r="B856" s="46"/>
      <c r="C856" s="102"/>
      <c r="D856" s="102"/>
      <c r="E856" s="102"/>
      <c r="G856" s="102"/>
      <c r="H856" s="102"/>
      <c r="J856" s="102"/>
      <c r="K856" s="83"/>
      <c r="L856" s="102"/>
    </row>
    <row r="857">
      <c r="A857" s="102"/>
      <c r="B857" s="46"/>
      <c r="C857" s="102"/>
      <c r="D857" s="102"/>
      <c r="E857" s="102"/>
      <c r="G857" s="102"/>
      <c r="H857" s="102"/>
      <c r="J857" s="102"/>
      <c r="K857" s="83"/>
      <c r="L857" s="102"/>
    </row>
    <row r="858">
      <c r="A858" s="102"/>
      <c r="B858" s="46"/>
      <c r="C858" s="102"/>
      <c r="D858" s="102"/>
      <c r="E858" s="102"/>
      <c r="G858" s="102"/>
      <c r="H858" s="102"/>
      <c r="J858" s="102"/>
      <c r="K858" s="83"/>
      <c r="L858" s="102"/>
    </row>
    <row r="859">
      <c r="A859" s="102"/>
      <c r="B859" s="46"/>
      <c r="C859" s="102"/>
      <c r="D859" s="102"/>
      <c r="E859" s="102"/>
      <c r="G859" s="102"/>
      <c r="H859" s="102"/>
      <c r="J859" s="102"/>
      <c r="K859" s="83"/>
      <c r="L859" s="102"/>
    </row>
    <row r="860">
      <c r="A860" s="102"/>
      <c r="B860" s="46"/>
      <c r="C860" s="102"/>
      <c r="D860" s="102"/>
      <c r="E860" s="102"/>
      <c r="G860" s="102"/>
      <c r="H860" s="102"/>
      <c r="J860" s="102"/>
      <c r="K860" s="83"/>
      <c r="L860" s="102"/>
    </row>
    <row r="861">
      <c r="A861" s="102"/>
      <c r="B861" s="46"/>
      <c r="C861" s="102"/>
      <c r="D861" s="102"/>
      <c r="E861" s="102"/>
      <c r="G861" s="102"/>
      <c r="H861" s="102"/>
      <c r="J861" s="102"/>
      <c r="K861" s="83"/>
      <c r="L861" s="102"/>
    </row>
    <row r="862">
      <c r="A862" s="102"/>
      <c r="B862" s="46"/>
      <c r="C862" s="102"/>
      <c r="D862" s="102"/>
      <c r="E862" s="102"/>
      <c r="G862" s="102"/>
      <c r="H862" s="102"/>
      <c r="J862" s="102"/>
      <c r="K862" s="83"/>
      <c r="L862" s="102"/>
    </row>
    <row r="863">
      <c r="A863" s="102"/>
      <c r="B863" s="46"/>
      <c r="C863" s="102"/>
      <c r="D863" s="102"/>
      <c r="E863" s="102"/>
      <c r="G863" s="102"/>
      <c r="H863" s="102"/>
      <c r="J863" s="102"/>
      <c r="K863" s="83"/>
      <c r="L863" s="102"/>
    </row>
    <row r="864">
      <c r="A864" s="102"/>
      <c r="B864" s="46"/>
      <c r="C864" s="102"/>
      <c r="D864" s="102"/>
      <c r="E864" s="102"/>
      <c r="G864" s="102"/>
      <c r="H864" s="102"/>
      <c r="J864" s="102"/>
      <c r="K864" s="83"/>
      <c r="L864" s="102"/>
    </row>
    <row r="865">
      <c r="A865" s="102"/>
      <c r="B865" s="46"/>
      <c r="C865" s="102"/>
      <c r="D865" s="102"/>
      <c r="E865" s="102"/>
      <c r="G865" s="102"/>
      <c r="H865" s="102"/>
      <c r="J865" s="102"/>
      <c r="K865" s="83"/>
      <c r="L865" s="102"/>
    </row>
    <row r="866">
      <c r="A866" s="102"/>
      <c r="B866" s="46"/>
      <c r="C866" s="102"/>
      <c r="D866" s="102"/>
      <c r="E866" s="102"/>
      <c r="G866" s="102"/>
      <c r="H866" s="102"/>
      <c r="J866" s="102"/>
      <c r="K866" s="83"/>
      <c r="L866" s="102"/>
    </row>
    <row r="867">
      <c r="A867" s="102"/>
      <c r="B867" s="46"/>
      <c r="C867" s="102"/>
      <c r="D867" s="102"/>
      <c r="E867" s="102"/>
      <c r="G867" s="102"/>
      <c r="H867" s="102"/>
      <c r="J867" s="102"/>
      <c r="K867" s="83"/>
      <c r="L867" s="102"/>
    </row>
    <row r="868">
      <c r="A868" s="102"/>
      <c r="B868" s="46"/>
      <c r="C868" s="102"/>
      <c r="D868" s="102"/>
      <c r="E868" s="102"/>
      <c r="G868" s="102"/>
      <c r="H868" s="102"/>
      <c r="J868" s="102"/>
      <c r="K868" s="83"/>
      <c r="L868" s="102"/>
    </row>
    <row r="869">
      <c r="A869" s="102"/>
      <c r="B869" s="46"/>
      <c r="C869" s="102"/>
      <c r="D869" s="102"/>
      <c r="E869" s="102"/>
      <c r="G869" s="102"/>
      <c r="H869" s="102"/>
      <c r="J869" s="102"/>
      <c r="K869" s="83"/>
      <c r="L869" s="102"/>
    </row>
    <row r="870">
      <c r="A870" s="102"/>
      <c r="B870" s="46"/>
      <c r="C870" s="102"/>
      <c r="D870" s="102"/>
      <c r="E870" s="102"/>
      <c r="G870" s="102"/>
      <c r="H870" s="102"/>
      <c r="J870" s="102"/>
      <c r="K870" s="83"/>
      <c r="L870" s="102"/>
    </row>
    <row r="871">
      <c r="A871" s="102"/>
      <c r="B871" s="46"/>
      <c r="C871" s="102"/>
      <c r="D871" s="102"/>
      <c r="E871" s="102"/>
      <c r="G871" s="102"/>
      <c r="H871" s="102"/>
      <c r="J871" s="102"/>
      <c r="K871" s="83"/>
      <c r="L871" s="102"/>
    </row>
    <row r="872">
      <c r="A872" s="102"/>
      <c r="B872" s="46"/>
      <c r="C872" s="102"/>
      <c r="D872" s="102"/>
      <c r="E872" s="102"/>
      <c r="G872" s="102"/>
      <c r="H872" s="102"/>
      <c r="J872" s="102"/>
      <c r="K872" s="83"/>
      <c r="L872" s="102"/>
    </row>
    <row r="873">
      <c r="A873" s="102"/>
      <c r="B873" s="46"/>
      <c r="C873" s="102"/>
      <c r="D873" s="102"/>
      <c r="E873" s="102"/>
      <c r="G873" s="102"/>
      <c r="H873" s="102"/>
      <c r="J873" s="102"/>
      <c r="K873" s="83"/>
      <c r="L873" s="102"/>
    </row>
    <row r="874">
      <c r="A874" s="102"/>
      <c r="B874" s="46"/>
      <c r="C874" s="102"/>
      <c r="D874" s="102"/>
      <c r="E874" s="102"/>
      <c r="G874" s="102"/>
      <c r="H874" s="102"/>
      <c r="J874" s="102"/>
      <c r="K874" s="83"/>
      <c r="L874" s="102"/>
    </row>
    <row r="875">
      <c r="A875" s="102"/>
      <c r="B875" s="46"/>
      <c r="C875" s="102"/>
      <c r="D875" s="102"/>
      <c r="E875" s="102"/>
      <c r="G875" s="102"/>
      <c r="H875" s="102"/>
      <c r="J875" s="102"/>
      <c r="K875" s="83"/>
      <c r="L875" s="102"/>
    </row>
    <row r="876">
      <c r="A876" s="102"/>
      <c r="B876" s="46"/>
      <c r="C876" s="102"/>
      <c r="D876" s="102"/>
      <c r="E876" s="102"/>
      <c r="G876" s="102"/>
      <c r="H876" s="102"/>
      <c r="J876" s="102"/>
      <c r="K876" s="83"/>
      <c r="L876" s="102"/>
    </row>
    <row r="877">
      <c r="A877" s="102"/>
      <c r="B877" s="46"/>
      <c r="C877" s="102"/>
      <c r="D877" s="102"/>
      <c r="E877" s="102"/>
      <c r="G877" s="102"/>
      <c r="H877" s="102"/>
      <c r="J877" s="102"/>
      <c r="K877" s="83"/>
      <c r="L877" s="102"/>
    </row>
    <row r="878">
      <c r="A878" s="102"/>
      <c r="B878" s="46"/>
      <c r="C878" s="102"/>
      <c r="D878" s="102"/>
      <c r="E878" s="102"/>
      <c r="G878" s="102"/>
      <c r="H878" s="102"/>
      <c r="J878" s="102"/>
      <c r="K878" s="83"/>
      <c r="L878" s="102"/>
    </row>
    <row r="879">
      <c r="A879" s="102"/>
      <c r="B879" s="46"/>
      <c r="C879" s="102"/>
      <c r="D879" s="102"/>
      <c r="E879" s="102"/>
      <c r="G879" s="102"/>
      <c r="H879" s="102"/>
      <c r="J879" s="102"/>
      <c r="K879" s="83"/>
      <c r="L879" s="102"/>
    </row>
    <row r="880">
      <c r="A880" s="102"/>
      <c r="B880" s="46"/>
      <c r="C880" s="102"/>
      <c r="D880" s="102"/>
      <c r="E880" s="102"/>
      <c r="G880" s="102"/>
      <c r="H880" s="102"/>
      <c r="J880" s="102"/>
      <c r="K880" s="83"/>
      <c r="L880" s="102"/>
    </row>
    <row r="881">
      <c r="A881" s="102"/>
      <c r="B881" s="46"/>
      <c r="C881" s="102"/>
      <c r="D881" s="102"/>
      <c r="E881" s="102"/>
      <c r="G881" s="102"/>
      <c r="H881" s="102"/>
      <c r="J881" s="102"/>
      <c r="K881" s="83"/>
      <c r="L881" s="102"/>
    </row>
    <row r="882">
      <c r="A882" s="102"/>
      <c r="B882" s="46"/>
      <c r="C882" s="102"/>
      <c r="D882" s="102"/>
      <c r="E882" s="102"/>
      <c r="G882" s="102"/>
      <c r="H882" s="102"/>
      <c r="J882" s="102"/>
      <c r="K882" s="83"/>
      <c r="L882" s="102"/>
    </row>
    <row r="883">
      <c r="A883" s="102"/>
      <c r="B883" s="46"/>
      <c r="C883" s="102"/>
      <c r="D883" s="102"/>
      <c r="E883" s="102"/>
      <c r="G883" s="102"/>
      <c r="H883" s="102"/>
      <c r="J883" s="102"/>
      <c r="K883" s="83"/>
      <c r="L883" s="102"/>
    </row>
    <row r="884">
      <c r="A884" s="102"/>
      <c r="B884" s="46"/>
      <c r="C884" s="102"/>
      <c r="D884" s="102"/>
      <c r="E884" s="102"/>
      <c r="G884" s="102"/>
      <c r="H884" s="102"/>
      <c r="J884" s="102"/>
      <c r="K884" s="83"/>
      <c r="L884" s="102"/>
    </row>
    <row r="885">
      <c r="A885" s="102"/>
      <c r="B885" s="46"/>
      <c r="C885" s="102"/>
      <c r="D885" s="102"/>
      <c r="E885" s="102"/>
      <c r="G885" s="102"/>
      <c r="H885" s="102"/>
      <c r="J885" s="102"/>
      <c r="K885" s="83"/>
      <c r="L885" s="102"/>
    </row>
    <row r="886">
      <c r="A886" s="102"/>
      <c r="B886" s="46"/>
      <c r="C886" s="102"/>
      <c r="D886" s="102"/>
      <c r="E886" s="102"/>
      <c r="G886" s="102"/>
      <c r="H886" s="102"/>
      <c r="J886" s="102"/>
      <c r="K886" s="83"/>
      <c r="L886" s="102"/>
    </row>
    <row r="887">
      <c r="A887" s="102"/>
      <c r="B887" s="46"/>
      <c r="C887" s="102"/>
      <c r="D887" s="102"/>
      <c r="E887" s="102"/>
      <c r="G887" s="102"/>
      <c r="H887" s="102"/>
      <c r="J887" s="102"/>
      <c r="K887" s="83"/>
      <c r="L887" s="102"/>
    </row>
    <row r="888">
      <c r="A888" s="102"/>
      <c r="B888" s="46"/>
      <c r="C888" s="102"/>
      <c r="D888" s="102"/>
      <c r="E888" s="102"/>
      <c r="G888" s="102"/>
      <c r="H888" s="102"/>
      <c r="J888" s="102"/>
      <c r="K888" s="83"/>
      <c r="L888" s="102"/>
    </row>
    <row r="889">
      <c r="A889" s="102"/>
      <c r="B889" s="46"/>
      <c r="C889" s="102"/>
      <c r="D889" s="102"/>
      <c r="E889" s="102"/>
      <c r="G889" s="102"/>
      <c r="H889" s="102"/>
      <c r="J889" s="102"/>
      <c r="K889" s="83"/>
      <c r="L889" s="102"/>
    </row>
    <row r="890">
      <c r="A890" s="102"/>
      <c r="B890" s="46"/>
      <c r="C890" s="102"/>
      <c r="D890" s="102"/>
      <c r="E890" s="102"/>
      <c r="G890" s="102"/>
      <c r="H890" s="102"/>
      <c r="J890" s="102"/>
      <c r="K890" s="83"/>
      <c r="L890" s="102"/>
    </row>
    <row r="891">
      <c r="A891" s="102"/>
      <c r="B891" s="46"/>
      <c r="C891" s="102"/>
      <c r="D891" s="102"/>
      <c r="E891" s="102"/>
      <c r="G891" s="102"/>
      <c r="H891" s="102"/>
      <c r="J891" s="102"/>
      <c r="K891" s="83"/>
      <c r="L891" s="102"/>
    </row>
    <row r="892">
      <c r="A892" s="102"/>
      <c r="B892" s="46"/>
      <c r="C892" s="102"/>
      <c r="D892" s="102"/>
      <c r="E892" s="102"/>
      <c r="G892" s="102"/>
      <c r="H892" s="102"/>
      <c r="J892" s="102"/>
      <c r="K892" s="83"/>
      <c r="L892" s="102"/>
    </row>
    <row r="893">
      <c r="A893" s="102"/>
      <c r="B893" s="46"/>
      <c r="C893" s="102"/>
      <c r="D893" s="102"/>
      <c r="E893" s="102"/>
      <c r="G893" s="102"/>
      <c r="H893" s="102"/>
      <c r="J893" s="102"/>
      <c r="K893" s="83"/>
      <c r="L893" s="102"/>
    </row>
    <row r="894">
      <c r="A894" s="102"/>
      <c r="B894" s="46"/>
      <c r="C894" s="102"/>
      <c r="D894" s="102"/>
      <c r="E894" s="102"/>
      <c r="G894" s="102"/>
      <c r="H894" s="102"/>
      <c r="J894" s="102"/>
      <c r="K894" s="83"/>
      <c r="L894" s="102"/>
    </row>
    <row r="895">
      <c r="A895" s="102"/>
      <c r="B895" s="46"/>
      <c r="C895" s="102"/>
      <c r="D895" s="102"/>
      <c r="E895" s="102"/>
      <c r="G895" s="102"/>
      <c r="H895" s="102"/>
      <c r="J895" s="102"/>
      <c r="K895" s="83"/>
      <c r="L895" s="102"/>
    </row>
    <row r="896">
      <c r="A896" s="102"/>
      <c r="B896" s="46"/>
      <c r="C896" s="102"/>
      <c r="D896" s="102"/>
      <c r="E896" s="102"/>
      <c r="G896" s="102"/>
      <c r="H896" s="102"/>
      <c r="J896" s="102"/>
      <c r="K896" s="83"/>
      <c r="L896" s="102"/>
    </row>
    <row r="897">
      <c r="A897" s="102"/>
      <c r="B897" s="46"/>
      <c r="C897" s="102"/>
      <c r="D897" s="102"/>
      <c r="E897" s="102"/>
      <c r="G897" s="102"/>
      <c r="H897" s="102"/>
      <c r="J897" s="102"/>
      <c r="K897" s="83"/>
      <c r="L897" s="102"/>
    </row>
    <row r="898">
      <c r="A898" s="102"/>
      <c r="B898" s="46"/>
      <c r="C898" s="102"/>
      <c r="D898" s="102"/>
      <c r="E898" s="102"/>
      <c r="G898" s="102"/>
      <c r="H898" s="102"/>
      <c r="J898" s="102"/>
      <c r="K898" s="83"/>
      <c r="L898" s="102"/>
    </row>
    <row r="899">
      <c r="A899" s="102"/>
      <c r="B899" s="46"/>
      <c r="C899" s="102"/>
      <c r="D899" s="102"/>
      <c r="E899" s="102"/>
      <c r="G899" s="102"/>
      <c r="H899" s="102"/>
      <c r="J899" s="102"/>
      <c r="K899" s="83"/>
      <c r="L899" s="102"/>
    </row>
    <row r="900">
      <c r="A900" s="102"/>
      <c r="B900" s="46"/>
      <c r="C900" s="102"/>
      <c r="D900" s="102"/>
      <c r="E900" s="102"/>
      <c r="G900" s="102"/>
      <c r="H900" s="102"/>
      <c r="J900" s="102"/>
      <c r="K900" s="83"/>
      <c r="L900" s="102"/>
    </row>
    <row r="901">
      <c r="A901" s="102"/>
      <c r="B901" s="46"/>
      <c r="C901" s="102"/>
      <c r="D901" s="102"/>
      <c r="E901" s="102"/>
      <c r="G901" s="102"/>
      <c r="H901" s="102"/>
      <c r="J901" s="102"/>
      <c r="K901" s="83"/>
      <c r="L901" s="102"/>
    </row>
    <row r="902">
      <c r="A902" s="102"/>
      <c r="B902" s="46"/>
      <c r="C902" s="102"/>
      <c r="D902" s="102"/>
      <c r="E902" s="102"/>
      <c r="G902" s="102"/>
      <c r="H902" s="102"/>
      <c r="J902" s="102"/>
      <c r="K902" s="83"/>
      <c r="L902" s="102"/>
    </row>
    <row r="903">
      <c r="A903" s="102"/>
      <c r="B903" s="46"/>
      <c r="C903" s="102"/>
      <c r="D903" s="102"/>
      <c r="E903" s="102"/>
      <c r="G903" s="102"/>
      <c r="H903" s="102"/>
      <c r="J903" s="102"/>
      <c r="K903" s="83"/>
      <c r="L903" s="102"/>
    </row>
    <row r="904">
      <c r="A904" s="102"/>
      <c r="B904" s="46"/>
      <c r="C904" s="102"/>
      <c r="D904" s="102"/>
      <c r="E904" s="102"/>
      <c r="G904" s="102"/>
      <c r="H904" s="102"/>
      <c r="J904" s="102"/>
      <c r="K904" s="83"/>
      <c r="L904" s="102"/>
    </row>
    <row r="905">
      <c r="A905" s="102"/>
      <c r="B905" s="46"/>
      <c r="C905" s="102"/>
      <c r="D905" s="102"/>
      <c r="E905" s="102"/>
      <c r="G905" s="102"/>
      <c r="H905" s="102"/>
      <c r="J905" s="102"/>
      <c r="K905" s="83"/>
      <c r="L905" s="102"/>
    </row>
    <row r="906">
      <c r="A906" s="102"/>
      <c r="B906" s="46"/>
      <c r="C906" s="102"/>
      <c r="D906" s="102"/>
      <c r="E906" s="102"/>
      <c r="G906" s="102"/>
      <c r="H906" s="102"/>
      <c r="J906" s="102"/>
      <c r="K906" s="83"/>
      <c r="L906" s="102"/>
    </row>
    <row r="907">
      <c r="A907" s="102"/>
      <c r="B907" s="46"/>
      <c r="C907" s="102"/>
      <c r="D907" s="102"/>
      <c r="E907" s="102"/>
      <c r="G907" s="102"/>
      <c r="H907" s="102"/>
      <c r="J907" s="102"/>
      <c r="K907" s="83"/>
      <c r="L907" s="102"/>
    </row>
    <row r="908">
      <c r="A908" s="102"/>
      <c r="B908" s="46"/>
      <c r="C908" s="102"/>
      <c r="D908" s="102"/>
      <c r="E908" s="102"/>
      <c r="G908" s="102"/>
      <c r="H908" s="102"/>
      <c r="J908" s="102"/>
      <c r="K908" s="83"/>
      <c r="L908" s="102"/>
    </row>
    <row r="909">
      <c r="A909" s="102"/>
      <c r="B909" s="46"/>
      <c r="C909" s="102"/>
      <c r="D909" s="102"/>
      <c r="E909" s="102"/>
      <c r="G909" s="102"/>
      <c r="H909" s="102"/>
      <c r="J909" s="102"/>
      <c r="K909" s="83"/>
      <c r="L909" s="102"/>
    </row>
    <row r="910">
      <c r="A910" s="102"/>
      <c r="B910" s="46"/>
      <c r="C910" s="102"/>
      <c r="D910" s="102"/>
      <c r="E910" s="102"/>
      <c r="G910" s="102"/>
      <c r="H910" s="102"/>
      <c r="J910" s="102"/>
      <c r="K910" s="83"/>
      <c r="L910" s="102"/>
    </row>
    <row r="911">
      <c r="A911" s="102"/>
      <c r="B911" s="46"/>
      <c r="C911" s="102"/>
      <c r="D911" s="102"/>
      <c r="E911" s="102"/>
      <c r="G911" s="102"/>
      <c r="H911" s="102"/>
      <c r="J911" s="102"/>
      <c r="K911" s="83"/>
      <c r="L911" s="102"/>
    </row>
    <row r="912">
      <c r="A912" s="102"/>
      <c r="B912" s="46"/>
      <c r="C912" s="102"/>
      <c r="D912" s="102"/>
      <c r="E912" s="102"/>
      <c r="G912" s="102"/>
      <c r="H912" s="102"/>
      <c r="J912" s="102"/>
      <c r="K912" s="83"/>
      <c r="L912" s="102"/>
    </row>
    <row r="913">
      <c r="A913" s="102"/>
      <c r="B913" s="46"/>
      <c r="C913" s="102"/>
      <c r="D913" s="102"/>
      <c r="E913" s="102"/>
      <c r="G913" s="102"/>
      <c r="H913" s="102"/>
      <c r="J913" s="102"/>
      <c r="K913" s="83"/>
      <c r="L913" s="102"/>
    </row>
    <row r="914">
      <c r="A914" s="102"/>
      <c r="B914" s="46"/>
      <c r="C914" s="102"/>
      <c r="D914" s="102"/>
      <c r="E914" s="102"/>
      <c r="G914" s="102"/>
      <c r="H914" s="102"/>
      <c r="J914" s="102"/>
      <c r="K914" s="83"/>
      <c r="L914" s="102"/>
    </row>
    <row r="915">
      <c r="A915" s="102"/>
      <c r="B915" s="46"/>
      <c r="C915" s="102"/>
      <c r="D915" s="102"/>
      <c r="E915" s="102"/>
      <c r="G915" s="102"/>
      <c r="H915" s="102"/>
      <c r="J915" s="102"/>
      <c r="K915" s="83"/>
      <c r="L915" s="102"/>
    </row>
    <row r="916">
      <c r="A916" s="102"/>
      <c r="B916" s="46"/>
      <c r="C916" s="102"/>
      <c r="D916" s="102"/>
      <c r="E916" s="102"/>
      <c r="G916" s="102"/>
      <c r="H916" s="102"/>
      <c r="J916" s="102"/>
      <c r="K916" s="83"/>
      <c r="L916" s="102"/>
    </row>
    <row r="917">
      <c r="A917" s="102"/>
      <c r="B917" s="46"/>
      <c r="C917" s="102"/>
      <c r="D917" s="102"/>
      <c r="E917" s="102"/>
      <c r="G917" s="102"/>
      <c r="H917" s="102"/>
      <c r="J917" s="102"/>
      <c r="K917" s="83"/>
      <c r="L917" s="102"/>
    </row>
    <row r="918">
      <c r="A918" s="102"/>
      <c r="B918" s="46"/>
      <c r="C918" s="102"/>
      <c r="D918" s="102"/>
      <c r="E918" s="102"/>
      <c r="G918" s="102"/>
      <c r="H918" s="102"/>
      <c r="J918" s="102"/>
      <c r="K918" s="83"/>
      <c r="L918" s="102"/>
    </row>
    <row r="919">
      <c r="A919" s="102"/>
      <c r="B919" s="46"/>
      <c r="C919" s="102"/>
      <c r="D919" s="102"/>
      <c r="E919" s="102"/>
      <c r="G919" s="102"/>
      <c r="H919" s="102"/>
      <c r="J919" s="102"/>
      <c r="K919" s="83"/>
      <c r="L919" s="102"/>
    </row>
    <row r="920">
      <c r="A920" s="102"/>
      <c r="B920" s="46"/>
      <c r="C920" s="102"/>
      <c r="D920" s="102"/>
      <c r="E920" s="102"/>
      <c r="G920" s="102"/>
      <c r="H920" s="102"/>
      <c r="J920" s="102"/>
      <c r="K920" s="83"/>
      <c r="L920" s="102"/>
    </row>
    <row r="921">
      <c r="A921" s="102"/>
      <c r="B921" s="46"/>
      <c r="C921" s="102"/>
      <c r="D921" s="102"/>
      <c r="E921" s="102"/>
      <c r="G921" s="102"/>
      <c r="H921" s="102"/>
      <c r="J921" s="102"/>
      <c r="K921" s="83"/>
      <c r="L921" s="102"/>
    </row>
    <row r="922">
      <c r="A922" s="102"/>
      <c r="B922" s="46"/>
      <c r="C922" s="102"/>
      <c r="D922" s="102"/>
      <c r="E922" s="102"/>
      <c r="G922" s="102"/>
      <c r="H922" s="102"/>
      <c r="J922" s="102"/>
      <c r="K922" s="83"/>
      <c r="L922" s="102"/>
    </row>
    <row r="923">
      <c r="A923" s="102"/>
      <c r="B923" s="46"/>
      <c r="C923" s="102"/>
      <c r="D923" s="102"/>
      <c r="E923" s="102"/>
      <c r="G923" s="102"/>
      <c r="H923" s="102"/>
      <c r="J923" s="102"/>
      <c r="K923" s="83"/>
      <c r="L923" s="102"/>
    </row>
    <row r="924">
      <c r="A924" s="102"/>
      <c r="B924" s="46"/>
      <c r="C924" s="102"/>
      <c r="D924" s="102"/>
      <c r="E924" s="102"/>
      <c r="G924" s="102"/>
      <c r="H924" s="102"/>
      <c r="J924" s="102"/>
      <c r="K924" s="83"/>
      <c r="L924" s="102"/>
    </row>
    <row r="925">
      <c r="A925" s="102"/>
      <c r="B925" s="46"/>
      <c r="C925" s="102"/>
      <c r="D925" s="102"/>
      <c r="E925" s="102"/>
      <c r="G925" s="102"/>
      <c r="H925" s="102"/>
      <c r="J925" s="102"/>
      <c r="K925" s="83"/>
      <c r="L925" s="102"/>
    </row>
    <row r="926">
      <c r="A926" s="102"/>
      <c r="B926" s="46"/>
      <c r="C926" s="102"/>
      <c r="D926" s="102"/>
      <c r="E926" s="102"/>
      <c r="G926" s="102"/>
      <c r="H926" s="102"/>
      <c r="J926" s="102"/>
      <c r="K926" s="83"/>
      <c r="L926" s="102"/>
    </row>
    <row r="927">
      <c r="A927" s="102"/>
      <c r="B927" s="46"/>
      <c r="C927" s="102"/>
      <c r="D927" s="102"/>
      <c r="E927" s="102"/>
      <c r="G927" s="102"/>
      <c r="H927" s="102"/>
      <c r="J927" s="102"/>
      <c r="K927" s="83"/>
      <c r="L927" s="102"/>
    </row>
    <row r="928">
      <c r="A928" s="102"/>
      <c r="B928" s="46"/>
      <c r="C928" s="102"/>
      <c r="D928" s="102"/>
      <c r="E928" s="102"/>
      <c r="G928" s="102"/>
      <c r="H928" s="102"/>
      <c r="J928" s="102"/>
      <c r="K928" s="83"/>
      <c r="L928" s="102"/>
    </row>
    <row r="929">
      <c r="A929" s="102"/>
      <c r="B929" s="46"/>
      <c r="C929" s="102"/>
      <c r="D929" s="102"/>
      <c r="E929" s="102"/>
      <c r="G929" s="102"/>
      <c r="H929" s="102"/>
      <c r="J929" s="102"/>
      <c r="K929" s="83"/>
      <c r="L929" s="102"/>
    </row>
    <row r="930">
      <c r="A930" s="102"/>
      <c r="B930" s="46"/>
      <c r="C930" s="102"/>
      <c r="D930" s="102"/>
      <c r="E930" s="102"/>
      <c r="G930" s="102"/>
      <c r="H930" s="102"/>
      <c r="J930" s="102"/>
      <c r="K930" s="83"/>
      <c r="L930" s="102"/>
    </row>
    <row r="931">
      <c r="A931" s="102"/>
      <c r="B931" s="46"/>
      <c r="C931" s="102"/>
      <c r="D931" s="102"/>
      <c r="E931" s="102"/>
      <c r="G931" s="102"/>
      <c r="H931" s="102"/>
      <c r="J931" s="102"/>
      <c r="K931" s="83"/>
      <c r="L931" s="102"/>
    </row>
    <row r="932">
      <c r="A932" s="102"/>
      <c r="B932" s="46"/>
      <c r="C932" s="102"/>
      <c r="D932" s="102"/>
      <c r="E932" s="102"/>
      <c r="G932" s="102"/>
      <c r="H932" s="102"/>
      <c r="J932" s="102"/>
      <c r="K932" s="83"/>
      <c r="L932" s="102"/>
    </row>
    <row r="933">
      <c r="A933" s="102"/>
      <c r="B933" s="46"/>
      <c r="C933" s="102"/>
      <c r="D933" s="102"/>
      <c r="E933" s="102"/>
      <c r="G933" s="102"/>
      <c r="H933" s="102"/>
      <c r="J933" s="102"/>
      <c r="K933" s="83"/>
      <c r="L933" s="102"/>
    </row>
    <row r="934">
      <c r="A934" s="102"/>
      <c r="B934" s="46"/>
      <c r="C934" s="102"/>
      <c r="D934" s="102"/>
      <c r="E934" s="102"/>
      <c r="G934" s="102"/>
      <c r="H934" s="102"/>
      <c r="J934" s="102"/>
      <c r="K934" s="83"/>
      <c r="L934" s="102"/>
    </row>
    <row r="935">
      <c r="A935" s="102"/>
      <c r="B935" s="46"/>
      <c r="C935" s="102"/>
      <c r="D935" s="102"/>
      <c r="E935" s="102"/>
      <c r="G935" s="102"/>
      <c r="H935" s="102"/>
      <c r="J935" s="102"/>
      <c r="K935" s="83"/>
      <c r="L935" s="102"/>
    </row>
    <row r="936">
      <c r="A936" s="102"/>
      <c r="B936" s="46"/>
      <c r="C936" s="102"/>
      <c r="D936" s="102"/>
      <c r="E936" s="102"/>
      <c r="G936" s="102"/>
      <c r="H936" s="102"/>
      <c r="J936" s="102"/>
      <c r="K936" s="83"/>
      <c r="L936" s="102"/>
    </row>
    <row r="937">
      <c r="A937" s="102"/>
      <c r="B937" s="46"/>
      <c r="C937" s="102"/>
      <c r="D937" s="102"/>
      <c r="E937" s="102"/>
      <c r="G937" s="102"/>
      <c r="H937" s="102"/>
      <c r="J937" s="102"/>
      <c r="K937" s="83"/>
      <c r="L937" s="102"/>
    </row>
    <row r="938">
      <c r="A938" s="102"/>
      <c r="B938" s="46"/>
      <c r="C938" s="102"/>
      <c r="D938" s="102"/>
      <c r="E938" s="102"/>
      <c r="G938" s="102"/>
      <c r="H938" s="102"/>
      <c r="J938" s="102"/>
      <c r="K938" s="83"/>
      <c r="L938" s="102"/>
    </row>
    <row r="939">
      <c r="A939" s="102"/>
      <c r="B939" s="46"/>
      <c r="C939" s="102"/>
      <c r="D939" s="102"/>
      <c r="E939" s="102"/>
      <c r="G939" s="102"/>
      <c r="H939" s="102"/>
      <c r="J939" s="102"/>
      <c r="K939" s="83"/>
      <c r="L939" s="102"/>
    </row>
    <row r="940">
      <c r="A940" s="102"/>
      <c r="B940" s="46"/>
      <c r="C940" s="102"/>
      <c r="D940" s="102"/>
      <c r="E940" s="102"/>
      <c r="G940" s="102"/>
      <c r="H940" s="102"/>
      <c r="J940" s="102"/>
      <c r="K940" s="83"/>
      <c r="L940" s="102"/>
    </row>
    <row r="941">
      <c r="A941" s="102"/>
      <c r="B941" s="46"/>
      <c r="C941" s="102"/>
      <c r="D941" s="102"/>
      <c r="E941" s="102"/>
      <c r="G941" s="102"/>
      <c r="H941" s="102"/>
      <c r="J941" s="102"/>
      <c r="K941" s="83"/>
      <c r="L941" s="102"/>
    </row>
    <row r="942">
      <c r="A942" s="102"/>
      <c r="B942" s="46"/>
      <c r="C942" s="102"/>
      <c r="D942" s="102"/>
      <c r="E942" s="102"/>
      <c r="G942" s="102"/>
      <c r="H942" s="102"/>
      <c r="J942" s="102"/>
      <c r="K942" s="83"/>
      <c r="L942" s="102"/>
    </row>
    <row r="943">
      <c r="A943" s="102"/>
      <c r="B943" s="46"/>
      <c r="C943" s="102"/>
      <c r="D943" s="102"/>
      <c r="E943" s="102"/>
      <c r="G943" s="102"/>
      <c r="H943" s="102"/>
      <c r="J943" s="102"/>
      <c r="K943" s="83"/>
      <c r="L943" s="102"/>
    </row>
    <row r="944">
      <c r="A944" s="102"/>
      <c r="B944" s="46"/>
      <c r="C944" s="102"/>
      <c r="D944" s="102"/>
      <c r="E944" s="102"/>
      <c r="G944" s="102"/>
      <c r="H944" s="102"/>
      <c r="J944" s="102"/>
      <c r="K944" s="83"/>
      <c r="L944" s="102"/>
    </row>
    <row r="945">
      <c r="A945" s="102"/>
      <c r="B945" s="46"/>
      <c r="C945" s="102"/>
      <c r="D945" s="102"/>
      <c r="E945" s="102"/>
      <c r="G945" s="102"/>
      <c r="H945" s="102"/>
      <c r="J945" s="102"/>
      <c r="K945" s="83"/>
      <c r="L945" s="102"/>
    </row>
    <row r="946">
      <c r="A946" s="102"/>
      <c r="B946" s="46"/>
      <c r="C946" s="102"/>
      <c r="D946" s="102"/>
      <c r="E946" s="102"/>
      <c r="G946" s="102"/>
      <c r="H946" s="102"/>
      <c r="J946" s="102"/>
      <c r="K946" s="83"/>
      <c r="L946" s="102"/>
    </row>
    <row r="947">
      <c r="A947" s="102"/>
      <c r="B947" s="46"/>
      <c r="C947" s="102"/>
      <c r="D947" s="102"/>
      <c r="E947" s="102"/>
      <c r="G947" s="102"/>
      <c r="H947" s="102"/>
      <c r="J947" s="102"/>
      <c r="K947" s="83"/>
      <c r="L947" s="102"/>
    </row>
    <row r="948">
      <c r="A948" s="102"/>
      <c r="B948" s="46"/>
      <c r="C948" s="102"/>
      <c r="D948" s="102"/>
      <c r="E948" s="102"/>
      <c r="G948" s="102"/>
      <c r="H948" s="102"/>
      <c r="J948" s="102"/>
      <c r="K948" s="83"/>
      <c r="L948" s="102"/>
    </row>
    <row r="949">
      <c r="A949" s="102"/>
      <c r="B949" s="46"/>
      <c r="C949" s="102"/>
      <c r="D949" s="102"/>
      <c r="E949" s="102"/>
      <c r="G949" s="102"/>
      <c r="H949" s="102"/>
      <c r="J949" s="102"/>
      <c r="K949" s="83"/>
      <c r="L949" s="102"/>
    </row>
    <row r="950">
      <c r="A950" s="102"/>
      <c r="B950" s="46"/>
      <c r="C950" s="102"/>
      <c r="D950" s="102"/>
      <c r="E950" s="102"/>
      <c r="G950" s="102"/>
      <c r="H950" s="102"/>
      <c r="J950" s="102"/>
      <c r="K950" s="83"/>
      <c r="L950" s="102"/>
    </row>
    <row r="951">
      <c r="A951" s="102"/>
      <c r="B951" s="46"/>
      <c r="C951" s="102"/>
      <c r="D951" s="102"/>
      <c r="E951" s="102"/>
      <c r="G951" s="102"/>
      <c r="H951" s="102"/>
      <c r="J951" s="102"/>
      <c r="K951" s="83"/>
      <c r="L951" s="102"/>
    </row>
    <row r="952">
      <c r="A952" s="102"/>
      <c r="B952" s="46"/>
      <c r="C952" s="102"/>
      <c r="D952" s="102"/>
      <c r="E952" s="102"/>
      <c r="G952" s="102"/>
      <c r="H952" s="102"/>
      <c r="J952" s="102"/>
      <c r="K952" s="83"/>
      <c r="L952" s="102"/>
    </row>
    <row r="953">
      <c r="A953" s="102"/>
      <c r="B953" s="46"/>
      <c r="C953" s="102"/>
      <c r="D953" s="102"/>
      <c r="E953" s="102"/>
      <c r="G953" s="102"/>
      <c r="H953" s="102"/>
      <c r="J953" s="102"/>
      <c r="K953" s="83"/>
      <c r="L953" s="102"/>
    </row>
    <row r="954">
      <c r="A954" s="102"/>
      <c r="B954" s="46"/>
      <c r="C954" s="102"/>
      <c r="D954" s="102"/>
      <c r="E954" s="102"/>
      <c r="G954" s="102"/>
      <c r="H954" s="102"/>
      <c r="J954" s="102"/>
      <c r="K954" s="83"/>
      <c r="L954" s="102"/>
    </row>
    <row r="955">
      <c r="A955" s="102"/>
      <c r="B955" s="46"/>
      <c r="C955" s="102"/>
      <c r="D955" s="102"/>
      <c r="E955" s="102"/>
      <c r="G955" s="102"/>
      <c r="H955" s="102"/>
      <c r="J955" s="102"/>
      <c r="K955" s="83"/>
      <c r="L955" s="102"/>
    </row>
    <row r="956">
      <c r="A956" s="102"/>
      <c r="B956" s="46"/>
      <c r="C956" s="102"/>
      <c r="D956" s="102"/>
      <c r="E956" s="102"/>
      <c r="G956" s="102"/>
      <c r="H956" s="102"/>
      <c r="J956" s="102"/>
      <c r="K956" s="83"/>
      <c r="L956" s="102"/>
    </row>
    <row r="957">
      <c r="A957" s="102"/>
      <c r="B957" s="46"/>
      <c r="C957" s="102"/>
      <c r="D957" s="102"/>
      <c r="E957" s="102"/>
      <c r="G957" s="102"/>
      <c r="H957" s="102"/>
      <c r="J957" s="102"/>
      <c r="K957" s="83"/>
      <c r="L957" s="102"/>
    </row>
    <row r="958">
      <c r="A958" s="102"/>
      <c r="B958" s="46"/>
      <c r="C958" s="102"/>
      <c r="D958" s="102"/>
      <c r="E958" s="102"/>
      <c r="G958" s="102"/>
      <c r="H958" s="102"/>
      <c r="J958" s="102"/>
      <c r="K958" s="83"/>
      <c r="L958" s="102"/>
    </row>
    <row r="959">
      <c r="A959" s="102"/>
      <c r="B959" s="46"/>
      <c r="C959" s="102"/>
      <c r="D959" s="102"/>
      <c r="E959" s="102"/>
      <c r="G959" s="102"/>
      <c r="H959" s="102"/>
      <c r="J959" s="102"/>
      <c r="K959" s="83"/>
      <c r="L959" s="102"/>
    </row>
    <row r="960">
      <c r="A960" s="102"/>
      <c r="B960" s="46"/>
      <c r="C960" s="102"/>
      <c r="D960" s="102"/>
      <c r="E960" s="102"/>
      <c r="G960" s="102"/>
      <c r="H960" s="102"/>
      <c r="J960" s="102"/>
      <c r="K960" s="83"/>
      <c r="L960" s="102"/>
    </row>
    <row r="961">
      <c r="A961" s="102"/>
      <c r="B961" s="46"/>
      <c r="C961" s="102"/>
      <c r="D961" s="102"/>
      <c r="E961" s="102"/>
      <c r="G961" s="102"/>
      <c r="H961" s="102"/>
      <c r="J961" s="102"/>
      <c r="K961" s="83"/>
      <c r="L961" s="102"/>
    </row>
    <row r="962">
      <c r="A962" s="102"/>
      <c r="B962" s="46"/>
      <c r="C962" s="102"/>
      <c r="D962" s="102"/>
      <c r="E962" s="102"/>
      <c r="G962" s="102"/>
      <c r="H962" s="102"/>
      <c r="J962" s="102"/>
      <c r="K962" s="83"/>
      <c r="L962" s="102"/>
    </row>
    <row r="963">
      <c r="A963" s="102"/>
      <c r="B963" s="46"/>
      <c r="C963" s="102"/>
      <c r="D963" s="102"/>
      <c r="E963" s="102"/>
      <c r="G963" s="102"/>
      <c r="H963" s="102"/>
      <c r="J963" s="102"/>
      <c r="K963" s="83"/>
      <c r="L963" s="102"/>
    </row>
    <row r="964">
      <c r="A964" s="102"/>
      <c r="B964" s="46"/>
      <c r="C964" s="102"/>
      <c r="D964" s="102"/>
      <c r="E964" s="102"/>
      <c r="G964" s="102"/>
      <c r="H964" s="102"/>
      <c r="J964" s="102"/>
      <c r="K964" s="83"/>
      <c r="L964" s="102"/>
    </row>
    <row r="965">
      <c r="A965" s="102"/>
      <c r="B965" s="46"/>
      <c r="C965" s="102"/>
      <c r="D965" s="102"/>
      <c r="E965" s="102"/>
      <c r="G965" s="102"/>
      <c r="H965" s="102"/>
      <c r="J965" s="102"/>
      <c r="K965" s="83"/>
      <c r="L965" s="102"/>
    </row>
    <row r="966">
      <c r="A966" s="102"/>
      <c r="B966" s="46"/>
      <c r="C966" s="102"/>
      <c r="D966" s="102"/>
      <c r="E966" s="102"/>
      <c r="G966" s="102"/>
      <c r="H966" s="102"/>
      <c r="J966" s="102"/>
      <c r="K966" s="83"/>
      <c r="L966" s="102"/>
    </row>
    <row r="967">
      <c r="A967" s="102"/>
      <c r="B967" s="46"/>
      <c r="C967" s="102"/>
      <c r="D967" s="102"/>
      <c r="E967" s="102"/>
      <c r="G967" s="102"/>
      <c r="H967" s="102"/>
      <c r="J967" s="102"/>
      <c r="K967" s="83"/>
      <c r="L967" s="102"/>
    </row>
    <row r="968">
      <c r="A968" s="102"/>
      <c r="B968" s="46"/>
      <c r="C968" s="102"/>
      <c r="D968" s="102"/>
      <c r="E968" s="102"/>
      <c r="G968" s="102"/>
      <c r="H968" s="102"/>
      <c r="J968" s="102"/>
      <c r="K968" s="83"/>
      <c r="L968" s="102"/>
    </row>
    <row r="969">
      <c r="A969" s="102"/>
      <c r="B969" s="46"/>
      <c r="C969" s="102"/>
      <c r="D969" s="102"/>
      <c r="E969" s="102"/>
      <c r="G969" s="102"/>
      <c r="H969" s="102"/>
      <c r="J969" s="102"/>
      <c r="K969" s="83"/>
      <c r="L969" s="102"/>
    </row>
    <row r="970">
      <c r="A970" s="102"/>
      <c r="B970" s="46"/>
      <c r="C970" s="102"/>
      <c r="D970" s="102"/>
      <c r="E970" s="102"/>
      <c r="G970" s="102"/>
      <c r="H970" s="102"/>
      <c r="J970" s="102"/>
      <c r="K970" s="83"/>
      <c r="L970" s="102"/>
    </row>
    <row r="971">
      <c r="A971" s="102"/>
      <c r="B971" s="46"/>
      <c r="C971" s="102"/>
      <c r="D971" s="102"/>
      <c r="E971" s="102"/>
      <c r="G971" s="102"/>
      <c r="H971" s="102"/>
      <c r="J971" s="102"/>
      <c r="K971" s="83"/>
      <c r="L971" s="102"/>
    </row>
    <row r="972">
      <c r="A972" s="102"/>
      <c r="B972" s="46"/>
      <c r="C972" s="102"/>
      <c r="D972" s="102"/>
      <c r="E972" s="102"/>
      <c r="G972" s="102"/>
      <c r="H972" s="102"/>
      <c r="J972" s="102"/>
      <c r="K972" s="83"/>
      <c r="L972" s="102"/>
    </row>
    <row r="973">
      <c r="A973" s="102"/>
      <c r="B973" s="46"/>
      <c r="C973" s="102"/>
      <c r="D973" s="102"/>
      <c r="E973" s="102"/>
      <c r="G973" s="102"/>
      <c r="H973" s="102"/>
      <c r="J973" s="102"/>
      <c r="K973" s="83"/>
      <c r="L973" s="102"/>
    </row>
    <row r="974">
      <c r="A974" s="102"/>
      <c r="B974" s="46"/>
      <c r="C974" s="102"/>
      <c r="D974" s="102"/>
      <c r="E974" s="102"/>
      <c r="G974" s="102"/>
      <c r="H974" s="102"/>
      <c r="J974" s="102"/>
      <c r="K974" s="83"/>
      <c r="L974" s="102"/>
    </row>
    <row r="975">
      <c r="A975" s="102"/>
      <c r="B975" s="46"/>
      <c r="C975" s="102"/>
      <c r="D975" s="102"/>
      <c r="E975" s="102"/>
      <c r="G975" s="102"/>
      <c r="H975" s="102"/>
      <c r="J975" s="102"/>
      <c r="K975" s="83"/>
      <c r="L975" s="102"/>
    </row>
    <row r="976">
      <c r="A976" s="102"/>
      <c r="B976" s="46"/>
      <c r="C976" s="102"/>
      <c r="D976" s="102"/>
      <c r="E976" s="102"/>
      <c r="G976" s="102"/>
      <c r="H976" s="102"/>
      <c r="J976" s="102"/>
      <c r="K976" s="83"/>
      <c r="L976" s="102"/>
    </row>
    <row r="977">
      <c r="A977" s="102"/>
      <c r="B977" s="46"/>
      <c r="C977" s="102"/>
      <c r="D977" s="102"/>
      <c r="E977" s="102"/>
      <c r="G977" s="102"/>
      <c r="H977" s="102"/>
      <c r="J977" s="102"/>
      <c r="K977" s="83"/>
      <c r="L977" s="102"/>
    </row>
    <row r="978">
      <c r="A978" s="102"/>
      <c r="B978" s="46"/>
      <c r="C978" s="102"/>
      <c r="D978" s="102"/>
      <c r="E978" s="102"/>
      <c r="G978" s="102"/>
      <c r="H978" s="102"/>
      <c r="J978" s="102"/>
      <c r="K978" s="83"/>
      <c r="L978" s="102"/>
    </row>
    <row r="979">
      <c r="A979" s="102"/>
      <c r="B979" s="46"/>
      <c r="C979" s="102"/>
      <c r="D979" s="102"/>
      <c r="E979" s="102"/>
      <c r="G979" s="102"/>
      <c r="H979" s="102"/>
      <c r="J979" s="102"/>
      <c r="K979" s="83"/>
      <c r="L979" s="102"/>
    </row>
    <row r="980">
      <c r="A980" s="102"/>
      <c r="B980" s="46"/>
      <c r="C980" s="102"/>
      <c r="D980" s="102"/>
      <c r="E980" s="102"/>
      <c r="G980" s="102"/>
      <c r="H980" s="102"/>
      <c r="J980" s="102"/>
      <c r="K980" s="83"/>
      <c r="L980" s="102"/>
    </row>
    <row r="981">
      <c r="A981" s="102"/>
      <c r="B981" s="46"/>
      <c r="C981" s="102"/>
      <c r="D981" s="102"/>
      <c r="E981" s="102"/>
      <c r="G981" s="102"/>
      <c r="H981" s="102"/>
      <c r="J981" s="102"/>
      <c r="K981" s="83"/>
      <c r="L981" s="102"/>
    </row>
    <row r="982">
      <c r="A982" s="102"/>
      <c r="B982" s="46"/>
      <c r="C982" s="102"/>
      <c r="D982" s="102"/>
      <c r="E982" s="102"/>
      <c r="G982" s="102"/>
      <c r="H982" s="102"/>
      <c r="J982" s="102"/>
      <c r="K982" s="83"/>
      <c r="L982" s="102"/>
    </row>
    <row r="983">
      <c r="A983" s="102"/>
      <c r="B983" s="46"/>
      <c r="C983" s="102"/>
      <c r="D983" s="102"/>
      <c r="E983" s="102"/>
      <c r="G983" s="102"/>
      <c r="H983" s="102"/>
      <c r="J983" s="102"/>
      <c r="K983" s="83"/>
      <c r="L983" s="102"/>
    </row>
    <row r="984">
      <c r="A984" s="102"/>
      <c r="B984" s="46"/>
      <c r="C984" s="102"/>
      <c r="D984" s="102"/>
      <c r="E984" s="102"/>
      <c r="G984" s="102"/>
      <c r="H984" s="102"/>
      <c r="J984" s="102"/>
      <c r="K984" s="83"/>
      <c r="L984" s="102"/>
    </row>
    <row r="985">
      <c r="A985" s="102"/>
      <c r="B985" s="46"/>
      <c r="C985" s="102"/>
      <c r="D985" s="102"/>
      <c r="E985" s="102"/>
      <c r="G985" s="102"/>
      <c r="H985" s="102"/>
      <c r="J985" s="102"/>
      <c r="K985" s="83"/>
      <c r="L985" s="102"/>
    </row>
    <row r="986">
      <c r="A986" s="102"/>
      <c r="B986" s="46"/>
      <c r="C986" s="102"/>
      <c r="D986" s="102"/>
      <c r="E986" s="102"/>
      <c r="G986" s="102"/>
      <c r="H986" s="102"/>
      <c r="J986" s="102"/>
      <c r="K986" s="83"/>
      <c r="L986" s="102"/>
    </row>
    <row r="987">
      <c r="A987" s="102"/>
      <c r="B987" s="46"/>
      <c r="C987" s="102"/>
      <c r="D987" s="102"/>
      <c r="E987" s="102"/>
      <c r="G987" s="102"/>
      <c r="H987" s="102"/>
      <c r="J987" s="102"/>
      <c r="K987" s="83"/>
      <c r="L987" s="102"/>
    </row>
    <row r="988">
      <c r="A988" s="102"/>
      <c r="B988" s="46"/>
      <c r="C988" s="102"/>
      <c r="D988" s="102"/>
      <c r="E988" s="102"/>
      <c r="G988" s="102"/>
      <c r="H988" s="102"/>
      <c r="J988" s="102"/>
      <c r="K988" s="83"/>
      <c r="L988" s="102"/>
    </row>
    <row r="989">
      <c r="A989" s="102"/>
      <c r="B989" s="46"/>
      <c r="C989" s="102"/>
      <c r="D989" s="102"/>
      <c r="E989" s="102"/>
      <c r="G989" s="102"/>
      <c r="H989" s="102"/>
      <c r="J989" s="102"/>
      <c r="K989" s="83"/>
      <c r="L989" s="102"/>
    </row>
    <row r="990">
      <c r="A990" s="102"/>
      <c r="B990" s="46"/>
      <c r="C990" s="102"/>
      <c r="D990" s="102"/>
      <c r="E990" s="102"/>
      <c r="G990" s="102"/>
      <c r="H990" s="102"/>
      <c r="J990" s="102"/>
      <c r="K990" s="83"/>
      <c r="L990" s="102"/>
    </row>
    <row r="991">
      <c r="A991" s="102"/>
      <c r="B991" s="46"/>
      <c r="C991" s="102"/>
      <c r="D991" s="102"/>
      <c r="E991" s="102"/>
      <c r="G991" s="102"/>
      <c r="H991" s="102"/>
      <c r="J991" s="102"/>
      <c r="K991" s="83"/>
      <c r="L991" s="102"/>
    </row>
    <row r="992">
      <c r="A992" s="102"/>
      <c r="B992" s="46"/>
      <c r="C992" s="102"/>
      <c r="D992" s="102"/>
      <c r="E992" s="102"/>
      <c r="G992" s="102"/>
      <c r="H992" s="102"/>
      <c r="J992" s="102"/>
      <c r="K992" s="83"/>
      <c r="L992" s="102"/>
    </row>
    <row r="993">
      <c r="A993" s="102"/>
      <c r="B993" s="46"/>
      <c r="C993" s="102"/>
      <c r="D993" s="102"/>
      <c r="E993" s="102"/>
      <c r="G993" s="102"/>
      <c r="H993" s="102"/>
      <c r="J993" s="102"/>
      <c r="K993" s="83"/>
      <c r="L993" s="102"/>
    </row>
    <row r="994">
      <c r="A994" s="102"/>
      <c r="B994" s="46"/>
      <c r="C994" s="102"/>
      <c r="D994" s="102"/>
      <c r="E994" s="102"/>
      <c r="G994" s="102"/>
      <c r="H994" s="102"/>
      <c r="J994" s="102"/>
      <c r="K994" s="83"/>
      <c r="L994" s="102"/>
    </row>
    <row r="995">
      <c r="A995" s="102"/>
      <c r="B995" s="46"/>
      <c r="C995" s="102"/>
      <c r="D995" s="102"/>
      <c r="E995" s="102"/>
      <c r="G995" s="102"/>
      <c r="H995" s="102"/>
      <c r="J995" s="102"/>
      <c r="K995" s="83"/>
      <c r="L995" s="102"/>
    </row>
    <row r="996">
      <c r="A996" s="102"/>
      <c r="B996" s="46"/>
      <c r="C996" s="102"/>
      <c r="D996" s="102"/>
      <c r="E996" s="102"/>
      <c r="G996" s="102"/>
      <c r="H996" s="102"/>
      <c r="J996" s="102"/>
      <c r="K996" s="83"/>
      <c r="L996" s="102"/>
    </row>
    <row r="997">
      <c r="A997" s="102"/>
      <c r="B997" s="46"/>
      <c r="C997" s="102"/>
      <c r="D997" s="102"/>
      <c r="E997" s="102"/>
      <c r="G997" s="102"/>
      <c r="H997" s="102"/>
      <c r="J997" s="102"/>
      <c r="K997" s="83"/>
      <c r="L997" s="102"/>
    </row>
    <row r="998">
      <c r="A998" s="102"/>
      <c r="B998" s="46"/>
      <c r="C998" s="102"/>
      <c r="D998" s="102"/>
      <c r="E998" s="102"/>
      <c r="G998" s="102"/>
      <c r="H998" s="102"/>
      <c r="J998" s="102"/>
      <c r="K998" s="83"/>
      <c r="L998" s="102"/>
    </row>
    <row r="999">
      <c r="A999" s="102"/>
      <c r="B999" s="46"/>
      <c r="C999" s="102"/>
      <c r="D999" s="102"/>
      <c r="E999" s="102"/>
      <c r="G999" s="102"/>
      <c r="H999" s="102"/>
      <c r="J999" s="102"/>
      <c r="K999" s="83"/>
      <c r="L999" s="102"/>
    </row>
    <row r="1000">
      <c r="A1000" s="102"/>
      <c r="B1000" s="46"/>
      <c r="C1000" s="102"/>
      <c r="D1000" s="102"/>
      <c r="E1000" s="102"/>
      <c r="G1000" s="102"/>
      <c r="H1000" s="102"/>
      <c r="J1000" s="102"/>
      <c r="K1000" s="83"/>
      <c r="L1000" s="102"/>
    </row>
    <row r="1001">
      <c r="A1001" s="102"/>
      <c r="B1001" s="46"/>
      <c r="C1001" s="102"/>
      <c r="D1001" s="102"/>
      <c r="E1001" s="102"/>
      <c r="G1001" s="102"/>
      <c r="H1001" s="102"/>
      <c r="J1001" s="102"/>
      <c r="K1001" s="83"/>
      <c r="L1001" s="102"/>
    </row>
    <row r="1002">
      <c r="A1002" s="102"/>
      <c r="B1002" s="46"/>
      <c r="C1002" s="102"/>
      <c r="D1002" s="102"/>
      <c r="E1002" s="102"/>
      <c r="G1002" s="102"/>
      <c r="H1002" s="102"/>
      <c r="J1002" s="102"/>
      <c r="K1002" s="83"/>
      <c r="L1002" s="102"/>
    </row>
    <row r="1003">
      <c r="A1003" s="102"/>
      <c r="B1003" s="46"/>
      <c r="C1003" s="102"/>
      <c r="D1003" s="102"/>
      <c r="E1003" s="102"/>
      <c r="G1003" s="102"/>
      <c r="H1003" s="102"/>
      <c r="J1003" s="102"/>
      <c r="K1003" s="83"/>
      <c r="L1003" s="102"/>
    </row>
  </sheetData>
  <mergeCells count="1">
    <mergeCell ref="K12:M12"/>
  </mergeCells>
  <dataValidations>
    <dataValidation type="list" allowBlank="1" showErrorMessage="1" sqref="K14:K1003">
      <formula1>"Yes,No,Rejected"</formula1>
    </dataValidation>
  </dataValidations>
  <hyperlinks>
    <hyperlink r:id="rId2" ref="F14"/>
    <hyperlink r:id="rId3" ref="F15"/>
    <hyperlink r:id="rId4" ref="F16"/>
    <hyperlink r:id="rId5" ref="F17"/>
    <hyperlink r:id="rId6" ref="F18"/>
    <hyperlink r:id="rId7" ref="F19"/>
    <hyperlink r:id="rId8" ref="F20"/>
    <hyperlink r:id="rId9" ref="F21"/>
    <hyperlink r:id="rId10" ref="F22"/>
    <hyperlink r:id="rId11" ref="F23"/>
    <hyperlink r:id="rId12" ref="F24"/>
    <hyperlink r:id="rId13" ref="F25"/>
    <hyperlink r:id="rId14" ref="F26"/>
  </hyperlinks>
  <drawing r:id="rId15"/>
  <legacyDrawing r:id="rId16"/>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9.0"/>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181"/>
      <c r="B1" s="38"/>
      <c r="C1" s="39" t="s">
        <v>0</v>
      </c>
      <c r="D1" s="40"/>
      <c r="E1" s="40"/>
      <c r="F1" s="182"/>
      <c r="G1" s="5"/>
      <c r="H1" s="183"/>
      <c r="I1" s="5"/>
      <c r="J1" s="5"/>
      <c r="K1" s="5"/>
    </row>
    <row r="2">
      <c r="A2" s="181"/>
      <c r="B2" s="41"/>
      <c r="C2" s="42" t="s">
        <v>119</v>
      </c>
      <c r="F2" s="153"/>
      <c r="H2" s="184"/>
    </row>
    <row r="3">
      <c r="A3" s="181"/>
      <c r="B3" s="41"/>
      <c r="C3" s="42"/>
      <c r="F3" s="185"/>
      <c r="H3" s="184"/>
    </row>
    <row r="4">
      <c r="A4" s="181"/>
      <c r="B4" s="41" t="s">
        <v>120</v>
      </c>
      <c r="C4" s="21" t="s">
        <v>536</v>
      </c>
      <c r="F4" s="185"/>
      <c r="H4" s="184"/>
    </row>
    <row r="5">
      <c r="A5" s="181"/>
      <c r="B5" s="41" t="s">
        <v>123</v>
      </c>
      <c r="F5" s="153"/>
      <c r="H5" s="184"/>
    </row>
    <row r="6">
      <c r="A6" s="181"/>
      <c r="B6" s="41" t="s">
        <v>125</v>
      </c>
      <c r="F6" s="153"/>
      <c r="H6" s="184"/>
    </row>
    <row r="7">
      <c r="A7" s="181"/>
      <c r="B7" s="41" t="s">
        <v>127</v>
      </c>
      <c r="F7" s="153"/>
      <c r="H7" s="184"/>
    </row>
    <row r="8">
      <c r="A8" s="181"/>
      <c r="B8" s="41" t="s">
        <v>129</v>
      </c>
      <c r="C8" s="90" t="s">
        <v>187</v>
      </c>
      <c r="F8" s="153"/>
      <c r="H8" s="184"/>
    </row>
    <row r="9">
      <c r="A9" s="181"/>
      <c r="B9" s="41" t="s">
        <v>131</v>
      </c>
      <c r="C9" s="42" t="s">
        <v>22</v>
      </c>
      <c r="F9" s="153"/>
      <c r="H9" s="184"/>
    </row>
    <row r="10">
      <c r="A10" s="181"/>
      <c r="B10" s="41" t="s">
        <v>133</v>
      </c>
      <c r="C10" s="84">
        <f>SUM(I:I)</f>
        <v>49</v>
      </c>
      <c r="D10" s="85" t="s">
        <v>182</v>
      </c>
      <c r="F10" s="153"/>
      <c r="H10" s="184"/>
    </row>
    <row r="11">
      <c r="A11" s="181"/>
      <c r="B11" s="46"/>
      <c r="F11" s="153"/>
      <c r="H11" s="184"/>
    </row>
    <row r="12">
      <c r="A12" s="186"/>
      <c r="B12" s="48"/>
      <c r="C12" s="49" t="s">
        <v>135</v>
      </c>
      <c r="D12" s="50"/>
      <c r="E12" s="50"/>
      <c r="F12" s="187"/>
      <c r="G12" s="50"/>
      <c r="H12" s="188"/>
      <c r="I12" s="50"/>
      <c r="J12" s="51"/>
      <c r="K12" s="52" t="s">
        <v>136</v>
      </c>
      <c r="L12" s="53"/>
      <c r="M12" s="54"/>
    </row>
    <row r="13">
      <c r="A13" s="189"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ht="62.25" customHeight="1">
      <c r="A14" s="190">
        <v>1.0</v>
      </c>
      <c r="B14" s="69" t="s">
        <v>537</v>
      </c>
      <c r="C14" s="61" t="s">
        <v>538</v>
      </c>
      <c r="D14" s="62" t="s">
        <v>321</v>
      </c>
      <c r="E14" s="63" t="s">
        <v>539</v>
      </c>
      <c r="F14" s="191" t="s">
        <v>540</v>
      </c>
      <c r="G14" s="146" t="s">
        <v>169</v>
      </c>
      <c r="H14" s="156">
        <v>10.0</v>
      </c>
      <c r="I14" s="63">
        <f t="shared" ref="I14:I18" si="1">IF(K14="YES",H14,0)</f>
        <v>10</v>
      </c>
      <c r="J14" s="63" t="s">
        <v>210</v>
      </c>
      <c r="K14" s="66" t="s">
        <v>155</v>
      </c>
      <c r="L14" s="192">
        <v>45471.0</v>
      </c>
      <c r="M14" s="140"/>
    </row>
    <row r="15">
      <c r="A15" s="190">
        <v>2.0</v>
      </c>
      <c r="B15" s="69" t="s">
        <v>541</v>
      </c>
      <c r="C15" s="61" t="s">
        <v>542</v>
      </c>
      <c r="D15" s="62" t="s">
        <v>299</v>
      </c>
      <c r="E15" s="63" t="s">
        <v>502</v>
      </c>
      <c r="F15" s="191" t="s">
        <v>540</v>
      </c>
      <c r="G15" s="62" t="s">
        <v>153</v>
      </c>
      <c r="H15" s="156">
        <v>2.0</v>
      </c>
      <c r="I15" s="63">
        <f t="shared" si="1"/>
        <v>2</v>
      </c>
      <c r="J15" s="63" t="s">
        <v>543</v>
      </c>
      <c r="K15" s="66" t="s">
        <v>155</v>
      </c>
      <c r="L15" s="192">
        <v>45471.0</v>
      </c>
      <c r="M15" s="140"/>
    </row>
    <row r="16">
      <c r="A16" s="190">
        <v>3.0</v>
      </c>
      <c r="B16" s="69" t="s">
        <v>544</v>
      </c>
      <c r="C16" s="61" t="s">
        <v>534</v>
      </c>
      <c r="D16" s="62" t="s">
        <v>150</v>
      </c>
      <c r="E16" s="63" t="s">
        <v>502</v>
      </c>
      <c r="F16" s="191" t="s">
        <v>540</v>
      </c>
      <c r="G16" s="62" t="s">
        <v>153</v>
      </c>
      <c r="H16" s="156">
        <v>1.0</v>
      </c>
      <c r="I16" s="63">
        <f t="shared" si="1"/>
        <v>1</v>
      </c>
      <c r="J16" s="63" t="s">
        <v>543</v>
      </c>
      <c r="K16" s="66" t="s">
        <v>155</v>
      </c>
      <c r="L16" s="192">
        <v>45471.0</v>
      </c>
      <c r="M16" s="193"/>
    </row>
    <row r="17">
      <c r="A17" s="190">
        <v>4.0</v>
      </c>
      <c r="B17" s="69" t="s">
        <v>545</v>
      </c>
      <c r="C17" s="194">
        <v>45464.0</v>
      </c>
      <c r="D17" s="62" t="s">
        <v>330</v>
      </c>
      <c r="E17" s="63" t="s">
        <v>502</v>
      </c>
      <c r="F17" s="191" t="s">
        <v>540</v>
      </c>
      <c r="G17" s="146" t="s">
        <v>153</v>
      </c>
      <c r="H17" s="156">
        <v>3.0</v>
      </c>
      <c r="I17" s="63">
        <f t="shared" si="1"/>
        <v>3</v>
      </c>
      <c r="J17" s="63" t="s">
        <v>543</v>
      </c>
      <c r="K17" s="66" t="s">
        <v>155</v>
      </c>
      <c r="L17" s="192">
        <v>45471.0</v>
      </c>
      <c r="M17" s="193"/>
    </row>
    <row r="18">
      <c r="A18" s="190">
        <v>5.0</v>
      </c>
      <c r="B18" s="69" t="s">
        <v>546</v>
      </c>
      <c r="C18" s="61" t="s">
        <v>516</v>
      </c>
      <c r="D18" s="62" t="s">
        <v>150</v>
      </c>
      <c r="E18" s="63" t="s">
        <v>547</v>
      </c>
      <c r="F18" s="191" t="s">
        <v>540</v>
      </c>
      <c r="G18" s="62" t="s">
        <v>153</v>
      </c>
      <c r="H18" s="156">
        <v>1.0</v>
      </c>
      <c r="I18" s="63">
        <f t="shared" si="1"/>
        <v>1</v>
      </c>
      <c r="J18" s="63" t="s">
        <v>543</v>
      </c>
      <c r="K18" s="66" t="s">
        <v>155</v>
      </c>
      <c r="L18" s="192">
        <v>45484.0</v>
      </c>
      <c r="M18" s="140"/>
    </row>
    <row r="19">
      <c r="A19" s="190">
        <v>6.0</v>
      </c>
      <c r="B19" s="60" t="s">
        <v>548</v>
      </c>
      <c r="C19" s="65" t="s">
        <v>549</v>
      </c>
      <c r="D19" s="62" t="s">
        <v>150</v>
      </c>
      <c r="E19" s="63" t="s">
        <v>550</v>
      </c>
      <c r="F19" s="191" t="s">
        <v>540</v>
      </c>
      <c r="G19" s="62" t="s">
        <v>153</v>
      </c>
      <c r="H19" s="156">
        <v>2.0</v>
      </c>
      <c r="I19" s="63"/>
      <c r="J19" s="62" t="s">
        <v>543</v>
      </c>
      <c r="K19" s="66" t="s">
        <v>155</v>
      </c>
      <c r="L19" s="192">
        <v>45484.0</v>
      </c>
      <c r="M19" s="77"/>
    </row>
    <row r="20">
      <c r="A20" s="190">
        <v>7.0</v>
      </c>
      <c r="B20" s="60" t="s">
        <v>551</v>
      </c>
      <c r="C20" s="65" t="s">
        <v>534</v>
      </c>
      <c r="D20" s="62" t="s">
        <v>150</v>
      </c>
      <c r="E20" s="63" t="s">
        <v>550</v>
      </c>
      <c r="F20" s="191" t="s">
        <v>540</v>
      </c>
      <c r="G20" s="62" t="s">
        <v>153</v>
      </c>
      <c r="H20" s="156">
        <v>2.0</v>
      </c>
      <c r="I20" s="63"/>
      <c r="J20" s="62" t="s">
        <v>543</v>
      </c>
      <c r="K20" s="66" t="s">
        <v>155</v>
      </c>
      <c r="L20" s="192">
        <v>45484.0</v>
      </c>
      <c r="M20" s="77"/>
    </row>
    <row r="21">
      <c r="A21" s="190">
        <v>8.0</v>
      </c>
      <c r="B21" s="60" t="s">
        <v>552</v>
      </c>
      <c r="C21" s="195">
        <v>45469.0</v>
      </c>
      <c r="D21" s="62" t="s">
        <v>150</v>
      </c>
      <c r="E21" s="63" t="s">
        <v>553</v>
      </c>
      <c r="F21" s="191" t="s">
        <v>540</v>
      </c>
      <c r="G21" s="62" t="s">
        <v>169</v>
      </c>
      <c r="H21" s="156">
        <v>6.0</v>
      </c>
      <c r="I21" s="63">
        <f t="shared" ref="I21:I22" si="2">IF(K21="YES",H21,0)</f>
        <v>6</v>
      </c>
      <c r="J21" s="62" t="s">
        <v>543</v>
      </c>
      <c r="K21" s="66" t="s">
        <v>155</v>
      </c>
      <c r="L21" s="192">
        <v>45538.0</v>
      </c>
      <c r="M21" s="77"/>
    </row>
    <row r="22" ht="54.75" customHeight="1">
      <c r="A22" s="190">
        <v>9.0</v>
      </c>
      <c r="B22" s="69" t="s">
        <v>554</v>
      </c>
      <c r="C22" s="195">
        <v>45470.0</v>
      </c>
      <c r="D22" s="62" t="s">
        <v>150</v>
      </c>
      <c r="E22" s="63" t="s">
        <v>550</v>
      </c>
      <c r="F22" s="191" t="s">
        <v>540</v>
      </c>
      <c r="G22" s="146" t="s">
        <v>153</v>
      </c>
      <c r="H22" s="156">
        <v>1.0</v>
      </c>
      <c r="I22" s="63">
        <f t="shared" si="2"/>
        <v>0</v>
      </c>
      <c r="J22" s="62" t="s">
        <v>543</v>
      </c>
      <c r="K22" s="77"/>
      <c r="L22" s="192"/>
      <c r="M22" s="77"/>
    </row>
    <row r="23">
      <c r="A23" s="190">
        <v>10.0</v>
      </c>
      <c r="B23" s="108" t="s">
        <v>349</v>
      </c>
      <c r="C23" s="196">
        <v>45508.0</v>
      </c>
      <c r="D23" s="68" t="s">
        <v>299</v>
      </c>
      <c r="E23" s="68" t="s">
        <v>555</v>
      </c>
      <c r="F23" s="191" t="s">
        <v>540</v>
      </c>
      <c r="G23" s="68" t="s">
        <v>209</v>
      </c>
      <c r="H23" s="148">
        <v>5.0</v>
      </c>
      <c r="I23" s="63"/>
      <c r="J23" s="71" t="s">
        <v>352</v>
      </c>
      <c r="K23" s="66" t="s">
        <v>155</v>
      </c>
      <c r="L23" s="67"/>
      <c r="M23" s="77"/>
    </row>
    <row r="24">
      <c r="A24" s="197">
        <v>11.0</v>
      </c>
      <c r="B24" s="108" t="s">
        <v>556</v>
      </c>
      <c r="C24" s="198">
        <v>45513.0</v>
      </c>
      <c r="D24" s="148" t="s">
        <v>299</v>
      </c>
      <c r="E24" s="117" t="s">
        <v>550</v>
      </c>
      <c r="F24" s="191" t="s">
        <v>540</v>
      </c>
      <c r="G24" s="148" t="s">
        <v>153</v>
      </c>
      <c r="H24" s="148">
        <v>2.0</v>
      </c>
      <c r="I24" s="63">
        <f t="shared" ref="I24:I39" si="3">IF(K24="YES",H24,0)</f>
        <v>0</v>
      </c>
      <c r="J24" s="148" t="s">
        <v>543</v>
      </c>
      <c r="K24" s="77"/>
      <c r="L24" s="77"/>
      <c r="M24" s="77"/>
    </row>
    <row r="25">
      <c r="A25" s="197">
        <v>12.0</v>
      </c>
      <c r="B25" s="108" t="s">
        <v>557</v>
      </c>
      <c r="C25" s="199">
        <v>45519.0</v>
      </c>
      <c r="D25" s="68" t="s">
        <v>150</v>
      </c>
      <c r="E25" s="117" t="s">
        <v>550</v>
      </c>
      <c r="F25" s="191" t="s">
        <v>540</v>
      </c>
      <c r="G25" s="148" t="s">
        <v>153</v>
      </c>
      <c r="H25" s="148">
        <v>1.0</v>
      </c>
      <c r="I25" s="63">
        <f t="shared" si="3"/>
        <v>1</v>
      </c>
      <c r="J25" s="66" t="s">
        <v>543</v>
      </c>
      <c r="K25" s="66" t="s">
        <v>155</v>
      </c>
      <c r="L25" s="200">
        <v>45538.0</v>
      </c>
      <c r="M25" s="77"/>
    </row>
    <row r="26">
      <c r="A26" s="201">
        <v>13.0</v>
      </c>
      <c r="B26" s="108" t="s">
        <v>558</v>
      </c>
      <c r="C26" s="110" t="s">
        <v>559</v>
      </c>
      <c r="D26" s="68" t="s">
        <v>321</v>
      </c>
      <c r="E26" s="63" t="s">
        <v>502</v>
      </c>
      <c r="F26" s="191" t="s">
        <v>540</v>
      </c>
      <c r="G26" s="68" t="s">
        <v>169</v>
      </c>
      <c r="H26" s="148">
        <v>10.0</v>
      </c>
      <c r="I26" s="63">
        <f t="shared" si="3"/>
        <v>10</v>
      </c>
      <c r="J26" s="66" t="s">
        <v>543</v>
      </c>
      <c r="K26" s="66" t="s">
        <v>155</v>
      </c>
      <c r="L26" s="200">
        <v>45538.0</v>
      </c>
      <c r="M26" s="77"/>
    </row>
    <row r="27">
      <c r="A27" s="201">
        <v>14.0</v>
      </c>
      <c r="B27" s="108" t="s">
        <v>560</v>
      </c>
      <c r="C27" s="199">
        <v>45523.0</v>
      </c>
      <c r="D27" s="68" t="s">
        <v>330</v>
      </c>
      <c r="E27" s="66" t="s">
        <v>201</v>
      </c>
      <c r="F27" s="191" t="s">
        <v>540</v>
      </c>
      <c r="G27" s="148" t="s">
        <v>153</v>
      </c>
      <c r="H27" s="148">
        <v>3.0</v>
      </c>
      <c r="I27" s="63">
        <f t="shared" si="3"/>
        <v>0</v>
      </c>
      <c r="J27" s="66" t="s">
        <v>543</v>
      </c>
      <c r="K27" s="77"/>
      <c r="L27" s="77"/>
      <c r="M27" s="77"/>
    </row>
    <row r="28">
      <c r="A28" s="201">
        <v>15.0</v>
      </c>
      <c r="B28" s="108" t="s">
        <v>561</v>
      </c>
      <c r="C28" s="202">
        <v>45461.0</v>
      </c>
      <c r="D28" s="148" t="s">
        <v>562</v>
      </c>
      <c r="E28" s="77"/>
      <c r="F28" s="191" t="s">
        <v>540</v>
      </c>
      <c r="G28" s="148" t="s">
        <v>245</v>
      </c>
      <c r="H28" s="148">
        <v>5.0</v>
      </c>
      <c r="I28" s="63">
        <f t="shared" si="3"/>
        <v>5</v>
      </c>
      <c r="J28" s="66" t="s">
        <v>252</v>
      </c>
      <c r="K28" s="66" t="s">
        <v>155</v>
      </c>
      <c r="L28" s="200">
        <v>45538.0</v>
      </c>
      <c r="M28" s="77"/>
    </row>
    <row r="29">
      <c r="A29" s="201">
        <v>16.0</v>
      </c>
      <c r="B29" s="108" t="s">
        <v>563</v>
      </c>
      <c r="C29" s="202">
        <v>45469.0</v>
      </c>
      <c r="D29" s="148" t="s">
        <v>562</v>
      </c>
      <c r="E29" s="77"/>
      <c r="F29" s="191" t="s">
        <v>540</v>
      </c>
      <c r="G29" s="148" t="s">
        <v>245</v>
      </c>
      <c r="H29" s="148">
        <v>5.0</v>
      </c>
      <c r="I29" s="63">
        <f t="shared" si="3"/>
        <v>5</v>
      </c>
      <c r="J29" s="66" t="s">
        <v>252</v>
      </c>
      <c r="K29" s="66" t="s">
        <v>155</v>
      </c>
      <c r="L29" s="200">
        <v>45538.0</v>
      </c>
      <c r="M29" s="77"/>
    </row>
    <row r="30">
      <c r="A30" s="201">
        <v>17.0</v>
      </c>
      <c r="B30" s="108" t="s">
        <v>564</v>
      </c>
      <c r="C30" s="148" t="s">
        <v>565</v>
      </c>
      <c r="D30" s="148" t="s">
        <v>562</v>
      </c>
      <c r="E30" s="77"/>
      <c r="F30" s="191" t="s">
        <v>540</v>
      </c>
      <c r="G30" s="148" t="s">
        <v>245</v>
      </c>
      <c r="H30" s="148">
        <v>5.0</v>
      </c>
      <c r="I30" s="63">
        <f t="shared" si="3"/>
        <v>5</v>
      </c>
      <c r="J30" s="66" t="s">
        <v>252</v>
      </c>
      <c r="K30" s="66" t="s">
        <v>155</v>
      </c>
      <c r="L30" s="200">
        <v>45538.0</v>
      </c>
      <c r="M30" s="77"/>
    </row>
    <row r="31">
      <c r="A31" s="201">
        <v>18.0</v>
      </c>
      <c r="B31" s="203" t="s">
        <v>566</v>
      </c>
      <c r="C31" s="199">
        <v>45539.0</v>
      </c>
      <c r="D31" s="66" t="s">
        <v>567</v>
      </c>
      <c r="E31" s="117" t="s">
        <v>550</v>
      </c>
      <c r="F31" s="152"/>
      <c r="G31" s="66" t="s">
        <v>153</v>
      </c>
      <c r="H31" s="148">
        <v>1.0</v>
      </c>
      <c r="I31" s="63">
        <f t="shared" si="3"/>
        <v>0</v>
      </c>
      <c r="J31" s="148" t="s">
        <v>543</v>
      </c>
      <c r="K31" s="77"/>
      <c r="L31" s="77"/>
      <c r="M31" s="77"/>
    </row>
    <row r="32">
      <c r="A32" s="204"/>
      <c r="B32" s="82"/>
      <c r="C32" s="77"/>
      <c r="D32" s="77"/>
      <c r="E32" s="77"/>
      <c r="F32" s="152"/>
      <c r="G32" s="77"/>
      <c r="H32" s="205"/>
      <c r="I32" s="63">
        <f t="shared" si="3"/>
        <v>0</v>
      </c>
      <c r="J32" s="77"/>
      <c r="K32" s="77"/>
      <c r="L32" s="77"/>
      <c r="M32" s="77"/>
    </row>
    <row r="33">
      <c r="A33" s="204"/>
      <c r="B33" s="82"/>
      <c r="C33" s="77"/>
      <c r="D33" s="77"/>
      <c r="E33" s="77"/>
      <c r="F33" s="152"/>
      <c r="G33" s="77"/>
      <c r="H33" s="205"/>
      <c r="I33" s="63">
        <f t="shared" si="3"/>
        <v>0</v>
      </c>
      <c r="J33" s="77"/>
      <c r="K33" s="77"/>
      <c r="L33" s="77"/>
      <c r="M33" s="77"/>
    </row>
    <row r="34">
      <c r="A34" s="204"/>
      <c r="B34" s="82"/>
      <c r="C34" s="77"/>
      <c r="D34" s="77"/>
      <c r="E34" s="77"/>
      <c r="F34" s="152"/>
      <c r="G34" s="77"/>
      <c r="H34" s="205"/>
      <c r="I34" s="63">
        <f t="shared" si="3"/>
        <v>0</v>
      </c>
      <c r="J34" s="77"/>
      <c r="K34" s="77"/>
      <c r="L34" s="77"/>
      <c r="M34" s="77"/>
    </row>
    <row r="35">
      <c r="A35" s="204"/>
      <c r="B35" s="82"/>
      <c r="C35" s="77"/>
      <c r="D35" s="77"/>
      <c r="E35" s="77"/>
      <c r="F35" s="152"/>
      <c r="G35" s="77"/>
      <c r="H35" s="205"/>
      <c r="I35" s="63">
        <f t="shared" si="3"/>
        <v>0</v>
      </c>
      <c r="J35" s="77"/>
      <c r="K35" s="77"/>
      <c r="L35" s="77"/>
      <c r="M35" s="77"/>
    </row>
    <row r="36">
      <c r="A36" s="204"/>
      <c r="B36" s="82"/>
      <c r="C36" s="77"/>
      <c r="D36" s="77"/>
      <c r="E36" s="77"/>
      <c r="F36" s="152"/>
      <c r="G36" s="77"/>
      <c r="H36" s="205"/>
      <c r="I36" s="63">
        <f t="shared" si="3"/>
        <v>0</v>
      </c>
      <c r="J36" s="77"/>
      <c r="K36" s="77"/>
      <c r="L36" s="77"/>
      <c r="M36" s="77"/>
    </row>
    <row r="37">
      <c r="A37" s="204"/>
      <c r="B37" s="82"/>
      <c r="C37" s="77"/>
      <c r="D37" s="77"/>
      <c r="E37" s="77"/>
      <c r="F37" s="152"/>
      <c r="G37" s="77"/>
      <c r="H37" s="205"/>
      <c r="I37" s="63">
        <f t="shared" si="3"/>
        <v>0</v>
      </c>
      <c r="J37" s="77"/>
      <c r="K37" s="77"/>
      <c r="L37" s="77"/>
      <c r="M37" s="77"/>
    </row>
    <row r="38">
      <c r="A38" s="204"/>
      <c r="B38" s="82"/>
      <c r="C38" s="77"/>
      <c r="D38" s="77"/>
      <c r="E38" s="77"/>
      <c r="F38" s="152"/>
      <c r="G38" s="77"/>
      <c r="H38" s="205"/>
      <c r="I38" s="63">
        <f t="shared" si="3"/>
        <v>0</v>
      </c>
      <c r="J38" s="77"/>
      <c r="K38" s="77"/>
      <c r="L38" s="77"/>
      <c r="M38" s="77"/>
    </row>
    <row r="39">
      <c r="A39" s="204"/>
      <c r="B39" s="82"/>
      <c r="C39" s="77"/>
      <c r="D39" s="77"/>
      <c r="E39" s="77"/>
      <c r="F39" s="152"/>
      <c r="G39" s="77"/>
      <c r="H39" s="205"/>
      <c r="I39" s="63">
        <f t="shared" si="3"/>
        <v>0</v>
      </c>
      <c r="J39" s="77"/>
      <c r="K39" s="77"/>
      <c r="L39" s="77"/>
      <c r="M39" s="77"/>
    </row>
    <row r="40">
      <c r="A40" s="181"/>
      <c r="B40" s="46"/>
      <c r="F40" s="153"/>
      <c r="H40" s="184"/>
      <c r="K40" s="83"/>
    </row>
    <row r="41">
      <c r="A41" s="181"/>
      <c r="B41" s="46"/>
      <c r="F41" s="153"/>
      <c r="H41" s="184"/>
      <c r="K41" s="83"/>
    </row>
    <row r="42">
      <c r="A42" s="181"/>
      <c r="B42" s="46"/>
      <c r="F42" s="153"/>
      <c r="H42" s="184"/>
      <c r="K42" s="83"/>
    </row>
    <row r="43">
      <c r="A43" s="181"/>
      <c r="B43" s="46"/>
      <c r="F43" s="153"/>
      <c r="H43" s="184"/>
      <c r="K43" s="83"/>
    </row>
    <row r="44">
      <c r="A44" s="181"/>
      <c r="B44" s="46"/>
      <c r="F44" s="153"/>
      <c r="H44" s="184"/>
      <c r="K44" s="83"/>
    </row>
    <row r="45">
      <c r="A45" s="181"/>
      <c r="B45" s="46"/>
      <c r="F45" s="153"/>
      <c r="H45" s="184"/>
      <c r="K45" s="83"/>
    </row>
    <row r="46">
      <c r="A46" s="181"/>
      <c r="B46" s="46"/>
      <c r="F46" s="153"/>
      <c r="H46" s="184"/>
      <c r="K46" s="83"/>
    </row>
    <row r="47">
      <c r="A47" s="181"/>
      <c r="B47" s="46"/>
      <c r="F47" s="153"/>
      <c r="H47" s="184"/>
      <c r="K47" s="83"/>
    </row>
    <row r="48">
      <c r="A48" s="181"/>
      <c r="B48" s="46"/>
      <c r="F48" s="153"/>
      <c r="H48" s="184"/>
      <c r="K48" s="83"/>
    </row>
    <row r="49">
      <c r="A49" s="181"/>
      <c r="B49" s="46"/>
      <c r="F49" s="153"/>
      <c r="H49" s="184"/>
      <c r="K49" s="83"/>
    </row>
    <row r="50">
      <c r="A50" s="181"/>
      <c r="B50" s="46"/>
      <c r="F50" s="153"/>
      <c r="H50" s="184"/>
      <c r="K50" s="83"/>
    </row>
    <row r="51">
      <c r="A51" s="181"/>
      <c r="B51" s="46"/>
      <c r="F51" s="153"/>
      <c r="H51" s="184"/>
      <c r="K51" s="83"/>
    </row>
    <row r="52">
      <c r="A52" s="181"/>
      <c r="B52" s="46"/>
      <c r="F52" s="153"/>
      <c r="H52" s="184"/>
      <c r="K52" s="83"/>
    </row>
    <row r="53">
      <c r="A53" s="181"/>
      <c r="B53" s="46"/>
      <c r="F53" s="153"/>
      <c r="H53" s="184"/>
      <c r="K53" s="83"/>
    </row>
    <row r="54">
      <c r="A54" s="181"/>
      <c r="B54" s="46"/>
      <c r="F54" s="153"/>
      <c r="H54" s="184"/>
      <c r="K54" s="83"/>
    </row>
    <row r="55">
      <c r="A55" s="181"/>
      <c r="B55" s="46"/>
      <c r="F55" s="153"/>
      <c r="H55" s="184"/>
      <c r="K55" s="83"/>
    </row>
    <row r="56">
      <c r="A56" s="181"/>
      <c r="B56" s="46"/>
      <c r="F56" s="153"/>
      <c r="H56" s="184"/>
      <c r="K56" s="83"/>
    </row>
    <row r="57">
      <c r="A57" s="181"/>
      <c r="B57" s="46"/>
      <c r="F57" s="153"/>
      <c r="H57" s="184"/>
      <c r="K57" s="83"/>
    </row>
    <row r="58">
      <c r="A58" s="181"/>
      <c r="B58" s="46"/>
      <c r="F58" s="153"/>
      <c r="H58" s="184"/>
      <c r="K58" s="83"/>
    </row>
    <row r="59">
      <c r="A59" s="181"/>
      <c r="B59" s="46"/>
      <c r="F59" s="153"/>
      <c r="H59" s="184"/>
      <c r="K59" s="83"/>
    </row>
    <row r="60">
      <c r="A60" s="181"/>
      <c r="B60" s="46"/>
      <c r="F60" s="153"/>
      <c r="H60" s="184"/>
      <c r="K60" s="83"/>
    </row>
    <row r="61">
      <c r="A61" s="181"/>
      <c r="B61" s="46"/>
      <c r="F61" s="153"/>
      <c r="H61" s="184"/>
      <c r="K61" s="83"/>
    </row>
    <row r="62">
      <c r="A62" s="181"/>
      <c r="B62" s="46"/>
      <c r="F62" s="153"/>
      <c r="H62" s="184"/>
      <c r="K62" s="83"/>
    </row>
    <row r="63">
      <c r="A63" s="181"/>
      <c r="B63" s="46"/>
      <c r="F63" s="153"/>
      <c r="H63" s="184"/>
      <c r="K63" s="83"/>
    </row>
    <row r="64">
      <c r="A64" s="181"/>
      <c r="B64" s="46"/>
      <c r="F64" s="153"/>
      <c r="H64" s="184"/>
      <c r="K64" s="83"/>
    </row>
    <row r="65">
      <c r="A65" s="181"/>
      <c r="B65" s="46"/>
      <c r="F65" s="153"/>
      <c r="H65" s="184"/>
      <c r="K65" s="83"/>
    </row>
    <row r="66">
      <c r="A66" s="181"/>
      <c r="B66" s="46"/>
      <c r="F66" s="153"/>
      <c r="H66" s="184"/>
      <c r="K66" s="83"/>
    </row>
    <row r="67">
      <c r="A67" s="181"/>
      <c r="B67" s="46"/>
      <c r="F67" s="153"/>
      <c r="H67" s="184"/>
      <c r="K67" s="83"/>
    </row>
    <row r="68">
      <c r="A68" s="181"/>
      <c r="B68" s="46"/>
      <c r="F68" s="153"/>
      <c r="H68" s="184"/>
      <c r="K68" s="83"/>
    </row>
    <row r="69">
      <c r="A69" s="181"/>
      <c r="B69" s="46"/>
      <c r="F69" s="153"/>
      <c r="H69" s="184"/>
      <c r="K69" s="83"/>
    </row>
    <row r="70">
      <c r="A70" s="181"/>
      <c r="B70" s="46"/>
      <c r="F70" s="153"/>
      <c r="H70" s="184"/>
      <c r="K70" s="83"/>
    </row>
    <row r="71">
      <c r="A71" s="181"/>
      <c r="B71" s="46"/>
      <c r="F71" s="153"/>
      <c r="H71" s="184"/>
      <c r="K71" s="83"/>
    </row>
    <row r="72">
      <c r="A72" s="181"/>
      <c r="B72" s="46"/>
      <c r="F72" s="153"/>
      <c r="H72" s="184"/>
      <c r="K72" s="83"/>
    </row>
    <row r="73">
      <c r="A73" s="181"/>
      <c r="B73" s="46"/>
      <c r="F73" s="153"/>
      <c r="H73" s="184"/>
      <c r="K73" s="83"/>
    </row>
    <row r="74">
      <c r="A74" s="181"/>
      <c r="B74" s="46"/>
      <c r="F74" s="153"/>
      <c r="H74" s="184"/>
      <c r="K74" s="83"/>
    </row>
    <row r="75">
      <c r="A75" s="181"/>
      <c r="B75" s="46"/>
      <c r="F75" s="153"/>
      <c r="H75" s="184"/>
      <c r="K75" s="83"/>
    </row>
    <row r="76">
      <c r="A76" s="181"/>
      <c r="B76" s="46"/>
      <c r="F76" s="153"/>
      <c r="H76" s="184"/>
      <c r="K76" s="83"/>
    </row>
    <row r="77">
      <c r="A77" s="181"/>
      <c r="B77" s="46"/>
      <c r="F77" s="153"/>
      <c r="H77" s="184"/>
      <c r="K77" s="83"/>
    </row>
    <row r="78">
      <c r="A78" s="181"/>
      <c r="B78" s="46"/>
      <c r="F78" s="153"/>
      <c r="H78" s="184"/>
      <c r="K78" s="83"/>
    </row>
    <row r="79">
      <c r="A79" s="181"/>
      <c r="B79" s="46"/>
      <c r="F79" s="153"/>
      <c r="H79" s="184"/>
      <c r="K79" s="83"/>
    </row>
    <row r="80">
      <c r="A80" s="181"/>
      <c r="B80" s="46"/>
      <c r="F80" s="153"/>
      <c r="H80" s="184"/>
      <c r="K80" s="83"/>
    </row>
    <row r="81">
      <c r="A81" s="181"/>
      <c r="B81" s="46"/>
      <c r="F81" s="153"/>
      <c r="H81" s="184"/>
      <c r="K81" s="83"/>
    </row>
    <row r="82">
      <c r="A82" s="181"/>
      <c r="B82" s="46"/>
      <c r="F82" s="153"/>
      <c r="H82" s="184"/>
      <c r="K82" s="83"/>
    </row>
    <row r="83">
      <c r="A83" s="181"/>
      <c r="B83" s="46"/>
      <c r="F83" s="153"/>
      <c r="H83" s="184"/>
      <c r="K83" s="83"/>
    </row>
    <row r="84">
      <c r="A84" s="181"/>
      <c r="B84" s="46"/>
      <c r="F84" s="153"/>
      <c r="H84" s="184"/>
      <c r="K84" s="83"/>
    </row>
    <row r="85">
      <c r="A85" s="181"/>
      <c r="B85" s="46"/>
      <c r="F85" s="153"/>
      <c r="H85" s="184"/>
      <c r="K85" s="83"/>
    </row>
    <row r="86">
      <c r="A86" s="181"/>
      <c r="B86" s="46"/>
      <c r="F86" s="153"/>
      <c r="H86" s="184"/>
      <c r="K86" s="83"/>
    </row>
    <row r="87">
      <c r="A87" s="181"/>
      <c r="B87" s="46"/>
      <c r="F87" s="153"/>
      <c r="H87" s="184"/>
      <c r="K87" s="83"/>
    </row>
    <row r="88">
      <c r="A88" s="181"/>
      <c r="B88" s="46"/>
      <c r="F88" s="153"/>
      <c r="H88" s="184"/>
      <c r="K88" s="83"/>
    </row>
    <row r="89">
      <c r="A89" s="181"/>
      <c r="B89" s="46"/>
      <c r="F89" s="153"/>
      <c r="H89" s="184"/>
      <c r="K89" s="83"/>
    </row>
    <row r="90">
      <c r="A90" s="181"/>
      <c r="B90" s="46"/>
      <c r="F90" s="153"/>
      <c r="H90" s="184"/>
      <c r="K90" s="83"/>
    </row>
    <row r="91">
      <c r="A91" s="181"/>
      <c r="B91" s="46"/>
      <c r="F91" s="153"/>
      <c r="H91" s="184"/>
      <c r="K91" s="83"/>
    </row>
    <row r="92">
      <c r="A92" s="181"/>
      <c r="B92" s="46"/>
      <c r="F92" s="153"/>
      <c r="H92" s="184"/>
      <c r="K92" s="83"/>
    </row>
    <row r="93">
      <c r="A93" s="181"/>
      <c r="B93" s="46"/>
      <c r="F93" s="153"/>
      <c r="H93" s="184"/>
      <c r="K93" s="83"/>
    </row>
    <row r="94">
      <c r="A94" s="181"/>
      <c r="B94" s="46"/>
      <c r="F94" s="153"/>
      <c r="H94" s="184"/>
      <c r="K94" s="83"/>
    </row>
    <row r="95">
      <c r="A95" s="181"/>
      <c r="B95" s="46"/>
      <c r="F95" s="153"/>
      <c r="H95" s="184"/>
      <c r="K95" s="83"/>
    </row>
    <row r="96">
      <c r="A96" s="181"/>
      <c r="B96" s="46"/>
      <c r="F96" s="153"/>
      <c r="H96" s="184"/>
      <c r="K96" s="83"/>
    </row>
    <row r="97">
      <c r="A97" s="181"/>
      <c r="B97" s="46"/>
      <c r="F97" s="153"/>
      <c r="H97" s="184"/>
      <c r="K97" s="83"/>
    </row>
    <row r="98">
      <c r="A98" s="181"/>
      <c r="B98" s="46"/>
      <c r="F98" s="153"/>
      <c r="H98" s="184"/>
      <c r="K98" s="83"/>
    </row>
    <row r="99">
      <c r="A99" s="181"/>
      <c r="B99" s="46"/>
      <c r="F99" s="153"/>
      <c r="H99" s="184"/>
      <c r="K99" s="83"/>
    </row>
    <row r="100">
      <c r="A100" s="181"/>
      <c r="B100" s="46"/>
      <c r="F100" s="153"/>
      <c r="H100" s="184"/>
      <c r="K100" s="83"/>
    </row>
    <row r="101">
      <c r="A101" s="181"/>
      <c r="B101" s="46"/>
      <c r="F101" s="153"/>
      <c r="H101" s="184"/>
      <c r="K101" s="83"/>
    </row>
    <row r="102">
      <c r="A102" s="181"/>
      <c r="B102" s="46"/>
      <c r="F102" s="153"/>
      <c r="H102" s="184"/>
      <c r="K102" s="83"/>
    </row>
    <row r="103">
      <c r="A103" s="181"/>
      <c r="B103" s="46"/>
      <c r="F103" s="153"/>
      <c r="H103" s="184"/>
      <c r="K103" s="83"/>
    </row>
    <row r="104">
      <c r="A104" s="181"/>
      <c r="B104" s="46"/>
      <c r="F104" s="153"/>
      <c r="H104" s="184"/>
      <c r="K104" s="83"/>
    </row>
    <row r="105">
      <c r="A105" s="181"/>
      <c r="B105" s="46"/>
      <c r="F105" s="153"/>
      <c r="H105" s="184"/>
      <c r="K105" s="83"/>
    </row>
    <row r="106">
      <c r="A106" s="181"/>
      <c r="B106" s="46"/>
      <c r="F106" s="153"/>
      <c r="H106" s="184"/>
      <c r="K106" s="83"/>
    </row>
    <row r="107">
      <c r="A107" s="181"/>
      <c r="B107" s="46"/>
      <c r="F107" s="153"/>
      <c r="H107" s="184"/>
      <c r="K107" s="83"/>
    </row>
    <row r="108">
      <c r="A108" s="181"/>
      <c r="B108" s="46"/>
      <c r="F108" s="153"/>
      <c r="H108" s="184"/>
      <c r="K108" s="83"/>
    </row>
    <row r="109">
      <c r="A109" s="181"/>
      <c r="B109" s="46"/>
      <c r="F109" s="153"/>
      <c r="H109" s="184"/>
      <c r="K109" s="83"/>
    </row>
    <row r="110">
      <c r="A110" s="181"/>
      <c r="B110" s="46"/>
      <c r="F110" s="153"/>
      <c r="H110" s="184"/>
      <c r="K110" s="83"/>
    </row>
    <row r="111">
      <c r="A111" s="181"/>
      <c r="B111" s="46"/>
      <c r="F111" s="153"/>
      <c r="H111" s="184"/>
      <c r="K111" s="83"/>
    </row>
    <row r="112">
      <c r="A112" s="181"/>
      <c r="B112" s="46"/>
      <c r="F112" s="153"/>
      <c r="H112" s="184"/>
      <c r="K112" s="83"/>
    </row>
    <row r="113">
      <c r="A113" s="181"/>
      <c r="B113" s="46"/>
      <c r="F113" s="153"/>
      <c r="H113" s="184"/>
      <c r="K113" s="83"/>
    </row>
    <row r="114">
      <c r="A114" s="181"/>
      <c r="B114" s="46"/>
      <c r="F114" s="153"/>
      <c r="H114" s="184"/>
      <c r="K114" s="83"/>
    </row>
    <row r="115">
      <c r="A115" s="181"/>
      <c r="B115" s="46"/>
      <c r="F115" s="153"/>
      <c r="H115" s="184"/>
      <c r="K115" s="83"/>
    </row>
    <row r="116">
      <c r="A116" s="181"/>
      <c r="B116" s="46"/>
      <c r="F116" s="153"/>
      <c r="H116" s="184"/>
      <c r="K116" s="83"/>
    </row>
    <row r="117">
      <c r="A117" s="181"/>
      <c r="B117" s="46"/>
      <c r="F117" s="153"/>
      <c r="H117" s="184"/>
      <c r="K117" s="83"/>
    </row>
    <row r="118">
      <c r="A118" s="181"/>
      <c r="B118" s="46"/>
      <c r="F118" s="153"/>
      <c r="H118" s="184"/>
      <c r="K118" s="83"/>
    </row>
    <row r="119">
      <c r="A119" s="181"/>
      <c r="B119" s="46"/>
      <c r="F119" s="153"/>
      <c r="H119" s="184"/>
      <c r="K119" s="83"/>
    </row>
    <row r="120">
      <c r="A120" s="181"/>
      <c r="B120" s="46"/>
      <c r="F120" s="153"/>
      <c r="H120" s="184"/>
      <c r="K120" s="83"/>
    </row>
    <row r="121">
      <c r="A121" s="181"/>
      <c r="B121" s="46"/>
      <c r="F121" s="153"/>
      <c r="H121" s="184"/>
      <c r="K121" s="83"/>
    </row>
    <row r="122">
      <c r="A122" s="181"/>
      <c r="B122" s="46"/>
      <c r="F122" s="153"/>
      <c r="H122" s="184"/>
      <c r="K122" s="83"/>
    </row>
    <row r="123">
      <c r="A123" s="181"/>
      <c r="B123" s="46"/>
      <c r="F123" s="153"/>
      <c r="H123" s="184"/>
      <c r="K123" s="83"/>
    </row>
    <row r="124">
      <c r="A124" s="181"/>
      <c r="B124" s="46"/>
      <c r="F124" s="153"/>
      <c r="H124" s="184"/>
      <c r="K124" s="83"/>
    </row>
    <row r="125">
      <c r="A125" s="181"/>
      <c r="B125" s="46"/>
      <c r="F125" s="153"/>
      <c r="H125" s="184"/>
      <c r="K125" s="83"/>
    </row>
    <row r="126">
      <c r="A126" s="181"/>
      <c r="B126" s="46"/>
      <c r="F126" s="153"/>
      <c r="H126" s="184"/>
      <c r="K126" s="83"/>
    </row>
    <row r="127">
      <c r="A127" s="181"/>
      <c r="B127" s="46"/>
      <c r="F127" s="153"/>
      <c r="H127" s="184"/>
      <c r="K127" s="83"/>
    </row>
    <row r="128">
      <c r="A128" s="181"/>
      <c r="B128" s="46"/>
      <c r="F128" s="153"/>
      <c r="H128" s="184"/>
      <c r="K128" s="83"/>
    </row>
    <row r="129">
      <c r="A129" s="181"/>
      <c r="B129" s="46"/>
      <c r="F129" s="153"/>
      <c r="H129" s="184"/>
      <c r="K129" s="83"/>
    </row>
    <row r="130">
      <c r="A130" s="181"/>
      <c r="B130" s="46"/>
      <c r="F130" s="153"/>
      <c r="H130" s="184"/>
      <c r="K130" s="83"/>
    </row>
    <row r="131">
      <c r="A131" s="181"/>
      <c r="B131" s="46"/>
      <c r="F131" s="153"/>
      <c r="H131" s="184"/>
      <c r="K131" s="83"/>
    </row>
    <row r="132">
      <c r="A132" s="181"/>
      <c r="B132" s="46"/>
      <c r="F132" s="153"/>
      <c r="H132" s="184"/>
      <c r="K132" s="83"/>
    </row>
    <row r="133">
      <c r="A133" s="181"/>
      <c r="B133" s="46"/>
      <c r="F133" s="153"/>
      <c r="H133" s="184"/>
      <c r="K133" s="83"/>
    </row>
    <row r="134">
      <c r="A134" s="181"/>
      <c r="B134" s="46"/>
      <c r="F134" s="153"/>
      <c r="H134" s="184"/>
      <c r="K134" s="83"/>
    </row>
    <row r="135">
      <c r="A135" s="181"/>
      <c r="B135" s="46"/>
      <c r="F135" s="153"/>
      <c r="H135" s="184"/>
      <c r="K135" s="83"/>
    </row>
    <row r="136">
      <c r="A136" s="181"/>
      <c r="B136" s="46"/>
      <c r="F136" s="153"/>
      <c r="H136" s="184"/>
      <c r="K136" s="83"/>
    </row>
    <row r="137">
      <c r="A137" s="181"/>
      <c r="B137" s="46"/>
      <c r="F137" s="153"/>
      <c r="H137" s="184"/>
      <c r="K137" s="83"/>
    </row>
    <row r="138">
      <c r="A138" s="181"/>
      <c r="B138" s="46"/>
      <c r="F138" s="153"/>
      <c r="H138" s="184"/>
      <c r="K138" s="83"/>
    </row>
    <row r="139">
      <c r="A139" s="181"/>
      <c r="B139" s="46"/>
      <c r="F139" s="153"/>
      <c r="H139" s="184"/>
      <c r="K139" s="83"/>
    </row>
    <row r="140">
      <c r="A140" s="181"/>
      <c r="B140" s="46"/>
      <c r="F140" s="153"/>
      <c r="H140" s="184"/>
      <c r="K140" s="83"/>
    </row>
    <row r="141">
      <c r="A141" s="181"/>
      <c r="B141" s="46"/>
      <c r="F141" s="153"/>
      <c r="H141" s="184"/>
      <c r="K141" s="83"/>
    </row>
    <row r="142">
      <c r="A142" s="181"/>
      <c r="B142" s="46"/>
      <c r="F142" s="153"/>
      <c r="H142" s="184"/>
      <c r="K142" s="83"/>
    </row>
    <row r="143">
      <c r="A143" s="181"/>
      <c r="B143" s="46"/>
      <c r="F143" s="153"/>
      <c r="H143" s="184"/>
      <c r="K143" s="83"/>
    </row>
    <row r="144">
      <c r="A144" s="181"/>
      <c r="B144" s="46"/>
      <c r="F144" s="153"/>
      <c r="H144" s="184"/>
      <c r="K144" s="83"/>
    </row>
    <row r="145">
      <c r="A145" s="181"/>
      <c r="B145" s="46"/>
      <c r="F145" s="153"/>
      <c r="H145" s="184"/>
      <c r="K145" s="83"/>
    </row>
    <row r="146">
      <c r="A146" s="181"/>
      <c r="B146" s="46"/>
      <c r="F146" s="153"/>
      <c r="H146" s="184"/>
      <c r="K146" s="83"/>
    </row>
    <row r="147">
      <c r="A147" s="181"/>
      <c r="B147" s="46"/>
      <c r="F147" s="153"/>
      <c r="H147" s="184"/>
      <c r="K147" s="83"/>
    </row>
    <row r="148">
      <c r="A148" s="181"/>
      <c r="B148" s="46"/>
      <c r="F148" s="153"/>
      <c r="H148" s="184"/>
      <c r="K148" s="83"/>
    </row>
    <row r="149">
      <c r="A149" s="181"/>
      <c r="B149" s="46"/>
      <c r="F149" s="153"/>
      <c r="H149" s="184"/>
      <c r="K149" s="83"/>
    </row>
    <row r="150">
      <c r="A150" s="181"/>
      <c r="B150" s="46"/>
      <c r="F150" s="153"/>
      <c r="H150" s="184"/>
      <c r="K150" s="83"/>
    </row>
    <row r="151">
      <c r="A151" s="181"/>
      <c r="B151" s="46"/>
      <c r="F151" s="153"/>
      <c r="H151" s="184"/>
      <c r="K151" s="83"/>
    </row>
    <row r="152">
      <c r="A152" s="181"/>
      <c r="B152" s="46"/>
      <c r="F152" s="153"/>
      <c r="H152" s="184"/>
      <c r="K152" s="83"/>
    </row>
    <row r="153">
      <c r="A153" s="181"/>
      <c r="B153" s="46"/>
      <c r="F153" s="153"/>
      <c r="H153" s="184"/>
      <c r="K153" s="83"/>
    </row>
    <row r="154">
      <c r="A154" s="181"/>
      <c r="B154" s="46"/>
      <c r="F154" s="153"/>
      <c r="H154" s="184"/>
      <c r="K154" s="83"/>
    </row>
    <row r="155">
      <c r="A155" s="181"/>
      <c r="B155" s="46"/>
      <c r="F155" s="153"/>
      <c r="H155" s="184"/>
      <c r="K155" s="83"/>
    </row>
    <row r="156">
      <c r="A156" s="181"/>
      <c r="B156" s="46"/>
      <c r="F156" s="153"/>
      <c r="H156" s="184"/>
      <c r="K156" s="83"/>
    </row>
    <row r="157">
      <c r="A157" s="181"/>
      <c r="B157" s="46"/>
      <c r="F157" s="153"/>
      <c r="H157" s="184"/>
      <c r="K157" s="83"/>
    </row>
    <row r="158">
      <c r="A158" s="181"/>
      <c r="B158" s="46"/>
      <c r="F158" s="153"/>
      <c r="H158" s="184"/>
      <c r="K158" s="83"/>
    </row>
    <row r="159">
      <c r="A159" s="181"/>
      <c r="B159" s="46"/>
      <c r="F159" s="153"/>
      <c r="H159" s="184"/>
      <c r="K159" s="83"/>
    </row>
    <row r="160">
      <c r="A160" s="181"/>
      <c r="B160" s="46"/>
      <c r="F160" s="153"/>
      <c r="H160" s="184"/>
      <c r="K160" s="83"/>
    </row>
    <row r="161">
      <c r="A161" s="181"/>
      <c r="B161" s="46"/>
      <c r="F161" s="153"/>
      <c r="H161" s="184"/>
      <c r="K161" s="83"/>
    </row>
    <row r="162">
      <c r="A162" s="181"/>
      <c r="B162" s="46"/>
      <c r="F162" s="153"/>
      <c r="H162" s="184"/>
      <c r="K162" s="83"/>
    </row>
    <row r="163">
      <c r="A163" s="181"/>
      <c r="B163" s="46"/>
      <c r="F163" s="153"/>
      <c r="H163" s="184"/>
      <c r="K163" s="83"/>
    </row>
    <row r="164">
      <c r="A164" s="181"/>
      <c r="B164" s="46"/>
      <c r="F164" s="153"/>
      <c r="H164" s="184"/>
      <c r="K164" s="83"/>
    </row>
    <row r="165">
      <c r="A165" s="181"/>
      <c r="B165" s="46"/>
      <c r="F165" s="153"/>
      <c r="H165" s="184"/>
      <c r="K165" s="83"/>
    </row>
    <row r="166">
      <c r="A166" s="181"/>
      <c r="B166" s="46"/>
      <c r="F166" s="153"/>
      <c r="H166" s="184"/>
      <c r="K166" s="83"/>
    </row>
    <row r="167">
      <c r="A167" s="181"/>
      <c r="B167" s="46"/>
      <c r="F167" s="153"/>
      <c r="H167" s="184"/>
      <c r="K167" s="83"/>
    </row>
    <row r="168">
      <c r="A168" s="181"/>
      <c r="B168" s="46"/>
      <c r="F168" s="153"/>
      <c r="H168" s="184"/>
      <c r="K168" s="83"/>
    </row>
    <row r="169">
      <c r="A169" s="181"/>
      <c r="B169" s="46"/>
      <c r="F169" s="153"/>
      <c r="H169" s="184"/>
      <c r="K169" s="83"/>
    </row>
    <row r="170">
      <c r="A170" s="181"/>
      <c r="B170" s="46"/>
      <c r="F170" s="153"/>
      <c r="H170" s="184"/>
      <c r="K170" s="83"/>
    </row>
    <row r="171">
      <c r="A171" s="181"/>
      <c r="B171" s="46"/>
      <c r="F171" s="153"/>
      <c r="H171" s="184"/>
      <c r="K171" s="83"/>
    </row>
    <row r="172">
      <c r="A172" s="181"/>
      <c r="B172" s="46"/>
      <c r="F172" s="153"/>
      <c r="H172" s="184"/>
      <c r="K172" s="83"/>
    </row>
    <row r="173">
      <c r="A173" s="181"/>
      <c r="B173" s="46"/>
      <c r="F173" s="153"/>
      <c r="H173" s="184"/>
      <c r="K173" s="83"/>
    </row>
    <row r="174">
      <c r="A174" s="181"/>
      <c r="B174" s="46"/>
      <c r="F174" s="153"/>
      <c r="H174" s="184"/>
      <c r="K174" s="83"/>
    </row>
    <row r="175">
      <c r="A175" s="181"/>
      <c r="B175" s="46"/>
      <c r="F175" s="153"/>
      <c r="H175" s="184"/>
      <c r="K175" s="83"/>
    </row>
    <row r="176">
      <c r="A176" s="181"/>
      <c r="B176" s="46"/>
      <c r="F176" s="153"/>
      <c r="H176" s="184"/>
      <c r="K176" s="83"/>
    </row>
    <row r="177">
      <c r="A177" s="181"/>
      <c r="B177" s="46"/>
      <c r="F177" s="153"/>
      <c r="H177" s="184"/>
      <c r="K177" s="83"/>
    </row>
    <row r="178">
      <c r="A178" s="181"/>
      <c r="B178" s="46"/>
      <c r="F178" s="153"/>
      <c r="H178" s="184"/>
      <c r="K178" s="83"/>
    </row>
    <row r="179">
      <c r="A179" s="181"/>
      <c r="B179" s="46"/>
      <c r="F179" s="153"/>
      <c r="H179" s="184"/>
      <c r="K179" s="83"/>
    </row>
    <row r="180">
      <c r="A180" s="181"/>
      <c r="B180" s="46"/>
      <c r="F180" s="153"/>
      <c r="H180" s="184"/>
      <c r="K180" s="83"/>
    </row>
    <row r="181">
      <c r="A181" s="181"/>
      <c r="B181" s="46"/>
      <c r="F181" s="153"/>
      <c r="H181" s="184"/>
      <c r="K181" s="83"/>
    </row>
    <row r="182">
      <c r="A182" s="181"/>
      <c r="B182" s="46"/>
      <c r="F182" s="153"/>
      <c r="H182" s="184"/>
      <c r="K182" s="83"/>
    </row>
    <row r="183">
      <c r="A183" s="181"/>
      <c r="B183" s="46"/>
      <c r="F183" s="153"/>
      <c r="H183" s="184"/>
      <c r="K183" s="83"/>
    </row>
    <row r="184">
      <c r="A184" s="181"/>
      <c r="B184" s="46"/>
      <c r="F184" s="153"/>
      <c r="H184" s="184"/>
      <c r="K184" s="83"/>
    </row>
    <row r="185">
      <c r="A185" s="181"/>
      <c r="B185" s="46"/>
      <c r="F185" s="153"/>
      <c r="H185" s="184"/>
      <c r="K185" s="83"/>
    </row>
    <row r="186">
      <c r="A186" s="181"/>
      <c r="B186" s="46"/>
      <c r="F186" s="153"/>
      <c r="H186" s="184"/>
      <c r="K186" s="83"/>
    </row>
    <row r="187">
      <c r="A187" s="181"/>
      <c r="B187" s="46"/>
      <c r="F187" s="153"/>
      <c r="H187" s="184"/>
      <c r="K187" s="83"/>
    </row>
    <row r="188">
      <c r="A188" s="181"/>
      <c r="B188" s="46"/>
      <c r="F188" s="153"/>
      <c r="H188" s="184"/>
      <c r="K188" s="83"/>
    </row>
    <row r="189">
      <c r="A189" s="181"/>
      <c r="B189" s="46"/>
      <c r="F189" s="153"/>
      <c r="H189" s="184"/>
      <c r="K189" s="83"/>
    </row>
    <row r="190">
      <c r="A190" s="181"/>
      <c r="B190" s="46"/>
      <c r="F190" s="153"/>
      <c r="H190" s="184"/>
      <c r="K190" s="83"/>
    </row>
    <row r="191">
      <c r="A191" s="181"/>
      <c r="B191" s="46"/>
      <c r="F191" s="153"/>
      <c r="H191" s="184"/>
      <c r="K191" s="83"/>
    </row>
    <row r="192">
      <c r="A192" s="181"/>
      <c r="B192" s="46"/>
      <c r="F192" s="153"/>
      <c r="H192" s="184"/>
      <c r="K192" s="83"/>
    </row>
    <row r="193">
      <c r="A193" s="181"/>
      <c r="B193" s="46"/>
      <c r="F193" s="153"/>
      <c r="H193" s="184"/>
      <c r="K193" s="83"/>
    </row>
    <row r="194">
      <c r="A194" s="181"/>
      <c r="B194" s="46"/>
      <c r="F194" s="153"/>
      <c r="H194" s="184"/>
      <c r="K194" s="83"/>
    </row>
    <row r="195">
      <c r="A195" s="181"/>
      <c r="B195" s="46"/>
      <c r="F195" s="153"/>
      <c r="H195" s="184"/>
      <c r="K195" s="83"/>
    </row>
    <row r="196">
      <c r="A196" s="181"/>
      <c r="B196" s="46"/>
      <c r="F196" s="153"/>
      <c r="H196" s="184"/>
      <c r="K196" s="83"/>
    </row>
    <row r="197">
      <c r="A197" s="181"/>
      <c r="B197" s="46"/>
      <c r="F197" s="153"/>
      <c r="H197" s="184"/>
      <c r="K197" s="83"/>
    </row>
    <row r="198">
      <c r="A198" s="181"/>
      <c r="B198" s="46"/>
      <c r="F198" s="153"/>
      <c r="H198" s="184"/>
      <c r="K198" s="83"/>
    </row>
    <row r="199">
      <c r="A199" s="181"/>
      <c r="B199" s="46"/>
      <c r="F199" s="153"/>
      <c r="H199" s="184"/>
      <c r="K199" s="83"/>
    </row>
    <row r="200">
      <c r="A200" s="181"/>
      <c r="B200" s="46"/>
      <c r="F200" s="153"/>
      <c r="H200" s="184"/>
      <c r="K200" s="83"/>
    </row>
    <row r="201">
      <c r="A201" s="181"/>
      <c r="B201" s="46"/>
      <c r="F201" s="153"/>
      <c r="H201" s="184"/>
      <c r="K201" s="83"/>
    </row>
    <row r="202">
      <c r="A202" s="181"/>
      <c r="B202" s="46"/>
      <c r="F202" s="153"/>
      <c r="H202" s="184"/>
      <c r="K202" s="83"/>
    </row>
    <row r="203">
      <c r="A203" s="181"/>
      <c r="B203" s="46"/>
      <c r="F203" s="153"/>
      <c r="H203" s="184"/>
      <c r="K203" s="83"/>
    </row>
    <row r="204">
      <c r="A204" s="181"/>
      <c r="B204" s="46"/>
      <c r="F204" s="153"/>
      <c r="H204" s="184"/>
      <c r="K204" s="83"/>
    </row>
    <row r="205">
      <c r="A205" s="181"/>
      <c r="B205" s="46"/>
      <c r="F205" s="153"/>
      <c r="H205" s="184"/>
      <c r="K205" s="83"/>
    </row>
    <row r="206">
      <c r="A206" s="181"/>
      <c r="B206" s="46"/>
      <c r="F206" s="153"/>
      <c r="H206" s="184"/>
      <c r="K206" s="83"/>
    </row>
    <row r="207">
      <c r="A207" s="181"/>
      <c r="B207" s="46"/>
      <c r="F207" s="153"/>
      <c r="H207" s="184"/>
      <c r="K207" s="83"/>
    </row>
    <row r="208">
      <c r="A208" s="181"/>
      <c r="B208" s="46"/>
      <c r="F208" s="153"/>
      <c r="H208" s="184"/>
      <c r="K208" s="83"/>
    </row>
    <row r="209">
      <c r="A209" s="181"/>
      <c r="B209" s="46"/>
      <c r="F209" s="153"/>
      <c r="H209" s="184"/>
      <c r="K209" s="83"/>
    </row>
    <row r="210">
      <c r="A210" s="181"/>
      <c r="B210" s="46"/>
      <c r="F210" s="153"/>
      <c r="H210" s="184"/>
      <c r="K210" s="83"/>
    </row>
    <row r="211">
      <c r="A211" s="181"/>
      <c r="B211" s="46"/>
      <c r="F211" s="153"/>
      <c r="H211" s="184"/>
      <c r="K211" s="83"/>
    </row>
    <row r="212">
      <c r="A212" s="181"/>
      <c r="B212" s="46"/>
      <c r="F212" s="153"/>
      <c r="H212" s="184"/>
      <c r="K212" s="83"/>
    </row>
    <row r="213">
      <c r="A213" s="181"/>
      <c r="B213" s="46"/>
      <c r="F213" s="153"/>
      <c r="H213" s="184"/>
      <c r="K213" s="83"/>
    </row>
    <row r="214">
      <c r="A214" s="181"/>
      <c r="B214" s="46"/>
      <c r="F214" s="153"/>
      <c r="H214" s="184"/>
      <c r="K214" s="83"/>
    </row>
    <row r="215">
      <c r="A215" s="181"/>
      <c r="B215" s="46"/>
      <c r="F215" s="153"/>
      <c r="H215" s="184"/>
      <c r="K215" s="83"/>
    </row>
    <row r="216">
      <c r="A216" s="181"/>
      <c r="B216" s="46"/>
      <c r="F216" s="153"/>
      <c r="H216" s="184"/>
      <c r="K216" s="83"/>
    </row>
    <row r="217">
      <c r="A217" s="181"/>
      <c r="B217" s="46"/>
      <c r="F217" s="153"/>
      <c r="H217" s="184"/>
      <c r="K217" s="83"/>
    </row>
    <row r="218">
      <c r="A218" s="181"/>
      <c r="B218" s="46"/>
      <c r="F218" s="153"/>
      <c r="H218" s="184"/>
      <c r="K218" s="83"/>
    </row>
    <row r="219">
      <c r="A219" s="181"/>
      <c r="B219" s="46"/>
      <c r="F219" s="153"/>
      <c r="H219" s="184"/>
      <c r="K219" s="83"/>
    </row>
    <row r="220">
      <c r="A220" s="181"/>
      <c r="B220" s="46"/>
      <c r="F220" s="153"/>
      <c r="H220" s="184"/>
      <c r="K220" s="83"/>
    </row>
    <row r="221">
      <c r="A221" s="181"/>
      <c r="B221" s="46"/>
      <c r="F221" s="153"/>
      <c r="H221" s="184"/>
      <c r="K221" s="83"/>
    </row>
    <row r="222">
      <c r="A222" s="181"/>
      <c r="B222" s="46"/>
      <c r="F222" s="153"/>
      <c r="H222" s="184"/>
      <c r="K222" s="83"/>
    </row>
    <row r="223">
      <c r="A223" s="181"/>
      <c r="B223" s="46"/>
      <c r="F223" s="153"/>
      <c r="H223" s="184"/>
      <c r="K223" s="83"/>
    </row>
    <row r="224">
      <c r="A224" s="181"/>
      <c r="B224" s="46"/>
      <c r="F224" s="153"/>
      <c r="H224" s="184"/>
      <c r="K224" s="83"/>
    </row>
    <row r="225">
      <c r="A225" s="181"/>
      <c r="B225" s="46"/>
      <c r="F225" s="153"/>
      <c r="H225" s="184"/>
      <c r="K225" s="83"/>
    </row>
    <row r="226">
      <c r="A226" s="181"/>
      <c r="B226" s="46"/>
      <c r="F226" s="153"/>
      <c r="H226" s="184"/>
      <c r="K226" s="83"/>
    </row>
    <row r="227">
      <c r="A227" s="181"/>
      <c r="B227" s="46"/>
      <c r="F227" s="153"/>
      <c r="H227" s="184"/>
      <c r="K227" s="83"/>
    </row>
    <row r="228">
      <c r="A228" s="181"/>
      <c r="B228" s="46"/>
      <c r="F228" s="153"/>
      <c r="H228" s="184"/>
      <c r="K228" s="83"/>
    </row>
    <row r="229">
      <c r="A229" s="181"/>
      <c r="B229" s="46"/>
      <c r="F229" s="153"/>
      <c r="H229" s="184"/>
      <c r="K229" s="83"/>
    </row>
    <row r="230">
      <c r="A230" s="181"/>
      <c r="B230" s="46"/>
      <c r="F230" s="153"/>
      <c r="H230" s="184"/>
      <c r="K230" s="83"/>
    </row>
    <row r="231">
      <c r="A231" s="181"/>
      <c r="B231" s="46"/>
      <c r="F231" s="153"/>
      <c r="H231" s="184"/>
      <c r="K231" s="83"/>
    </row>
    <row r="232">
      <c r="A232" s="181"/>
      <c r="B232" s="46"/>
      <c r="F232" s="153"/>
      <c r="H232" s="184"/>
      <c r="K232" s="83"/>
    </row>
    <row r="233">
      <c r="A233" s="181"/>
      <c r="B233" s="46"/>
      <c r="F233" s="153"/>
      <c r="H233" s="184"/>
      <c r="K233" s="83"/>
    </row>
    <row r="234">
      <c r="A234" s="181"/>
      <c r="B234" s="46"/>
      <c r="F234" s="153"/>
      <c r="H234" s="184"/>
      <c r="K234" s="83"/>
    </row>
    <row r="235">
      <c r="A235" s="181"/>
      <c r="B235" s="46"/>
      <c r="F235" s="153"/>
      <c r="H235" s="184"/>
      <c r="K235" s="83"/>
    </row>
    <row r="236">
      <c r="A236" s="181"/>
      <c r="B236" s="46"/>
      <c r="F236" s="153"/>
      <c r="H236" s="184"/>
      <c r="K236" s="83"/>
    </row>
    <row r="237">
      <c r="A237" s="181"/>
      <c r="B237" s="46"/>
      <c r="F237" s="153"/>
      <c r="H237" s="184"/>
      <c r="K237" s="83"/>
    </row>
    <row r="238">
      <c r="A238" s="181"/>
      <c r="B238" s="46"/>
      <c r="F238" s="153"/>
      <c r="H238" s="184"/>
      <c r="K238" s="83"/>
    </row>
    <row r="239">
      <c r="A239" s="181"/>
      <c r="B239" s="46"/>
      <c r="F239" s="153"/>
      <c r="H239" s="184"/>
      <c r="K239" s="83"/>
    </row>
    <row r="240">
      <c r="A240" s="181"/>
      <c r="B240" s="46"/>
      <c r="F240" s="153"/>
      <c r="H240" s="184"/>
      <c r="K240" s="83"/>
    </row>
    <row r="241">
      <c r="A241" s="181"/>
      <c r="B241" s="46"/>
      <c r="F241" s="153"/>
      <c r="H241" s="184"/>
      <c r="K241" s="83"/>
    </row>
    <row r="242">
      <c r="A242" s="181"/>
      <c r="B242" s="46"/>
      <c r="F242" s="153"/>
      <c r="H242" s="184"/>
      <c r="K242" s="83"/>
    </row>
    <row r="243">
      <c r="A243" s="181"/>
      <c r="B243" s="46"/>
      <c r="F243" s="153"/>
      <c r="H243" s="184"/>
      <c r="K243" s="83"/>
    </row>
    <row r="244">
      <c r="A244" s="181"/>
      <c r="B244" s="46"/>
      <c r="F244" s="153"/>
      <c r="H244" s="184"/>
      <c r="K244" s="83"/>
    </row>
    <row r="245">
      <c r="A245" s="181"/>
      <c r="B245" s="46"/>
      <c r="F245" s="153"/>
      <c r="H245" s="184"/>
      <c r="K245" s="83"/>
    </row>
    <row r="246">
      <c r="A246" s="181"/>
      <c r="B246" s="46"/>
      <c r="F246" s="153"/>
      <c r="H246" s="184"/>
      <c r="K246" s="83"/>
    </row>
    <row r="247">
      <c r="A247" s="181"/>
      <c r="B247" s="46"/>
      <c r="F247" s="153"/>
      <c r="H247" s="184"/>
      <c r="K247" s="83"/>
    </row>
    <row r="248">
      <c r="A248" s="181"/>
      <c r="B248" s="46"/>
      <c r="F248" s="153"/>
      <c r="H248" s="184"/>
      <c r="K248" s="83"/>
    </row>
    <row r="249">
      <c r="A249" s="181"/>
      <c r="B249" s="46"/>
      <c r="F249" s="153"/>
      <c r="H249" s="184"/>
      <c r="K249" s="83"/>
    </row>
    <row r="250">
      <c r="A250" s="181"/>
      <c r="B250" s="46"/>
      <c r="F250" s="153"/>
      <c r="H250" s="184"/>
      <c r="K250" s="83"/>
    </row>
    <row r="251">
      <c r="A251" s="181"/>
      <c r="B251" s="46"/>
      <c r="F251" s="153"/>
      <c r="H251" s="184"/>
      <c r="K251" s="83"/>
    </row>
    <row r="252">
      <c r="A252" s="181"/>
      <c r="B252" s="46"/>
      <c r="F252" s="153"/>
      <c r="H252" s="184"/>
      <c r="K252" s="83"/>
    </row>
    <row r="253">
      <c r="A253" s="181"/>
      <c r="B253" s="46"/>
      <c r="F253" s="153"/>
      <c r="H253" s="184"/>
      <c r="K253" s="83"/>
    </row>
    <row r="254">
      <c r="A254" s="181"/>
      <c r="B254" s="46"/>
      <c r="F254" s="153"/>
      <c r="H254" s="184"/>
      <c r="K254" s="83"/>
    </row>
    <row r="255">
      <c r="A255" s="181"/>
      <c r="B255" s="46"/>
      <c r="F255" s="153"/>
      <c r="H255" s="184"/>
      <c r="K255" s="83"/>
    </row>
    <row r="256">
      <c r="A256" s="181"/>
      <c r="B256" s="46"/>
      <c r="F256" s="153"/>
      <c r="H256" s="184"/>
      <c r="K256" s="83"/>
    </row>
    <row r="257">
      <c r="A257" s="181"/>
      <c r="B257" s="46"/>
      <c r="F257" s="153"/>
      <c r="H257" s="184"/>
      <c r="K257" s="83"/>
    </row>
    <row r="258">
      <c r="A258" s="181"/>
      <c r="B258" s="46"/>
      <c r="F258" s="153"/>
      <c r="H258" s="184"/>
      <c r="K258" s="83"/>
    </row>
    <row r="259">
      <c r="A259" s="181"/>
      <c r="B259" s="46"/>
      <c r="F259" s="153"/>
      <c r="H259" s="184"/>
      <c r="K259" s="83"/>
    </row>
    <row r="260">
      <c r="A260" s="181"/>
      <c r="B260" s="46"/>
      <c r="F260" s="153"/>
      <c r="H260" s="184"/>
      <c r="K260" s="83"/>
    </row>
    <row r="261">
      <c r="A261" s="181"/>
      <c r="B261" s="46"/>
      <c r="F261" s="153"/>
      <c r="H261" s="184"/>
      <c r="K261" s="83"/>
    </row>
    <row r="262">
      <c r="A262" s="181"/>
      <c r="B262" s="46"/>
      <c r="F262" s="153"/>
      <c r="H262" s="184"/>
      <c r="K262" s="83"/>
    </row>
    <row r="263">
      <c r="A263" s="181"/>
      <c r="B263" s="46"/>
      <c r="F263" s="153"/>
      <c r="H263" s="184"/>
      <c r="K263" s="83"/>
    </row>
    <row r="264">
      <c r="A264" s="181"/>
      <c r="B264" s="46"/>
      <c r="F264" s="153"/>
      <c r="H264" s="184"/>
      <c r="K264" s="83"/>
    </row>
    <row r="265">
      <c r="A265" s="181"/>
      <c r="B265" s="46"/>
      <c r="F265" s="153"/>
      <c r="H265" s="184"/>
      <c r="K265" s="83"/>
    </row>
    <row r="266">
      <c r="A266" s="181"/>
      <c r="B266" s="46"/>
      <c r="F266" s="153"/>
      <c r="H266" s="184"/>
      <c r="K266" s="83"/>
    </row>
    <row r="267">
      <c r="A267" s="181"/>
      <c r="B267" s="46"/>
      <c r="F267" s="153"/>
      <c r="H267" s="184"/>
      <c r="K267" s="83"/>
    </row>
    <row r="268">
      <c r="A268" s="181"/>
      <c r="B268" s="46"/>
      <c r="F268" s="153"/>
      <c r="H268" s="184"/>
      <c r="K268" s="83"/>
    </row>
    <row r="269">
      <c r="A269" s="181"/>
      <c r="B269" s="46"/>
      <c r="F269" s="153"/>
      <c r="H269" s="184"/>
      <c r="K269" s="83"/>
    </row>
    <row r="270">
      <c r="A270" s="181"/>
      <c r="B270" s="46"/>
      <c r="F270" s="153"/>
      <c r="H270" s="184"/>
      <c r="K270" s="83"/>
    </row>
    <row r="271">
      <c r="A271" s="181"/>
      <c r="B271" s="46"/>
      <c r="F271" s="153"/>
      <c r="H271" s="184"/>
      <c r="K271" s="83"/>
    </row>
    <row r="272">
      <c r="A272" s="181"/>
      <c r="B272" s="46"/>
      <c r="F272" s="153"/>
      <c r="H272" s="184"/>
      <c r="K272" s="83"/>
    </row>
    <row r="273">
      <c r="A273" s="181"/>
      <c r="B273" s="46"/>
      <c r="F273" s="153"/>
      <c r="H273" s="184"/>
      <c r="K273" s="83"/>
    </row>
    <row r="274">
      <c r="A274" s="181"/>
      <c r="B274" s="46"/>
      <c r="F274" s="153"/>
      <c r="H274" s="184"/>
      <c r="K274" s="83"/>
    </row>
    <row r="275">
      <c r="A275" s="181"/>
      <c r="B275" s="46"/>
      <c r="F275" s="153"/>
      <c r="H275" s="184"/>
      <c r="K275" s="83"/>
    </row>
    <row r="276">
      <c r="A276" s="181"/>
      <c r="B276" s="46"/>
      <c r="F276" s="153"/>
      <c r="H276" s="184"/>
      <c r="K276" s="83"/>
    </row>
    <row r="277">
      <c r="A277" s="181"/>
      <c r="B277" s="46"/>
      <c r="F277" s="153"/>
      <c r="H277" s="184"/>
      <c r="K277" s="83"/>
    </row>
    <row r="278">
      <c r="A278" s="181"/>
      <c r="B278" s="46"/>
      <c r="F278" s="153"/>
      <c r="H278" s="184"/>
      <c r="K278" s="83"/>
    </row>
    <row r="279">
      <c r="A279" s="181"/>
      <c r="B279" s="46"/>
      <c r="F279" s="153"/>
      <c r="H279" s="184"/>
      <c r="K279" s="83"/>
    </row>
    <row r="280">
      <c r="A280" s="181"/>
      <c r="B280" s="46"/>
      <c r="F280" s="153"/>
      <c r="H280" s="184"/>
      <c r="K280" s="83"/>
    </row>
    <row r="281">
      <c r="A281" s="181"/>
      <c r="B281" s="46"/>
      <c r="F281" s="153"/>
      <c r="H281" s="184"/>
      <c r="K281" s="83"/>
    </row>
    <row r="282">
      <c r="A282" s="181"/>
      <c r="B282" s="46"/>
      <c r="F282" s="153"/>
      <c r="H282" s="184"/>
      <c r="K282" s="83"/>
    </row>
    <row r="283">
      <c r="A283" s="181"/>
      <c r="B283" s="46"/>
      <c r="F283" s="153"/>
      <c r="H283" s="184"/>
      <c r="K283" s="83"/>
    </row>
    <row r="284">
      <c r="A284" s="181"/>
      <c r="B284" s="46"/>
      <c r="F284" s="153"/>
      <c r="H284" s="184"/>
      <c r="K284" s="83"/>
    </row>
    <row r="285">
      <c r="A285" s="181"/>
      <c r="B285" s="46"/>
      <c r="F285" s="153"/>
      <c r="H285" s="184"/>
      <c r="K285" s="83"/>
    </row>
    <row r="286">
      <c r="A286" s="181"/>
      <c r="B286" s="46"/>
      <c r="F286" s="153"/>
      <c r="H286" s="184"/>
      <c r="K286" s="83"/>
    </row>
    <row r="287">
      <c r="A287" s="181"/>
      <c r="B287" s="46"/>
      <c r="F287" s="153"/>
      <c r="H287" s="184"/>
      <c r="K287" s="83"/>
    </row>
    <row r="288">
      <c r="A288" s="181"/>
      <c r="B288" s="46"/>
      <c r="F288" s="153"/>
      <c r="H288" s="184"/>
      <c r="K288" s="83"/>
    </row>
    <row r="289">
      <c r="A289" s="181"/>
      <c r="B289" s="46"/>
      <c r="F289" s="153"/>
      <c r="H289" s="184"/>
      <c r="K289" s="83"/>
    </row>
    <row r="290">
      <c r="A290" s="181"/>
      <c r="B290" s="46"/>
      <c r="F290" s="153"/>
      <c r="H290" s="184"/>
      <c r="K290" s="83"/>
    </row>
    <row r="291">
      <c r="A291" s="181"/>
      <c r="B291" s="46"/>
      <c r="F291" s="153"/>
      <c r="H291" s="184"/>
      <c r="K291" s="83"/>
    </row>
    <row r="292">
      <c r="A292" s="181"/>
      <c r="B292" s="46"/>
      <c r="F292" s="153"/>
      <c r="H292" s="184"/>
      <c r="K292" s="83"/>
    </row>
    <row r="293">
      <c r="A293" s="181"/>
      <c r="B293" s="46"/>
      <c r="F293" s="153"/>
      <c r="H293" s="184"/>
      <c r="K293" s="83"/>
    </row>
    <row r="294">
      <c r="A294" s="181"/>
      <c r="B294" s="46"/>
      <c r="F294" s="153"/>
      <c r="H294" s="184"/>
      <c r="K294" s="83"/>
    </row>
    <row r="295">
      <c r="A295" s="181"/>
      <c r="B295" s="46"/>
      <c r="F295" s="153"/>
      <c r="H295" s="184"/>
      <c r="K295" s="83"/>
    </row>
    <row r="296">
      <c r="A296" s="181"/>
      <c r="B296" s="46"/>
      <c r="F296" s="153"/>
      <c r="H296" s="184"/>
      <c r="K296" s="83"/>
    </row>
    <row r="297">
      <c r="A297" s="181"/>
      <c r="B297" s="46"/>
      <c r="F297" s="153"/>
      <c r="H297" s="184"/>
      <c r="K297" s="83"/>
    </row>
    <row r="298">
      <c r="A298" s="181"/>
      <c r="B298" s="46"/>
      <c r="F298" s="153"/>
      <c r="H298" s="184"/>
      <c r="K298" s="83"/>
    </row>
    <row r="299">
      <c r="A299" s="181"/>
      <c r="B299" s="46"/>
      <c r="F299" s="153"/>
      <c r="H299" s="184"/>
      <c r="K299" s="83"/>
    </row>
    <row r="300">
      <c r="A300" s="181"/>
      <c r="B300" s="46"/>
      <c r="F300" s="153"/>
      <c r="H300" s="184"/>
      <c r="K300" s="83"/>
    </row>
    <row r="301">
      <c r="A301" s="181"/>
      <c r="B301" s="46"/>
      <c r="F301" s="153"/>
      <c r="H301" s="184"/>
      <c r="K301" s="83"/>
    </row>
    <row r="302">
      <c r="A302" s="181"/>
      <c r="B302" s="46"/>
      <c r="F302" s="153"/>
      <c r="H302" s="184"/>
      <c r="K302" s="83"/>
    </row>
    <row r="303">
      <c r="A303" s="181"/>
      <c r="B303" s="46"/>
      <c r="F303" s="153"/>
      <c r="H303" s="184"/>
      <c r="K303" s="83"/>
    </row>
    <row r="304">
      <c r="A304" s="181"/>
      <c r="B304" s="46"/>
      <c r="F304" s="153"/>
      <c r="H304" s="184"/>
      <c r="K304" s="83"/>
    </row>
    <row r="305">
      <c r="A305" s="181"/>
      <c r="B305" s="46"/>
      <c r="F305" s="153"/>
      <c r="H305" s="184"/>
      <c r="K305" s="83"/>
    </row>
    <row r="306">
      <c r="A306" s="181"/>
      <c r="B306" s="46"/>
      <c r="F306" s="153"/>
      <c r="H306" s="184"/>
      <c r="K306" s="83"/>
    </row>
    <row r="307">
      <c r="A307" s="181"/>
      <c r="B307" s="46"/>
      <c r="F307" s="153"/>
      <c r="H307" s="184"/>
      <c r="K307" s="83"/>
    </row>
    <row r="308">
      <c r="A308" s="181"/>
      <c r="B308" s="46"/>
      <c r="F308" s="153"/>
      <c r="H308" s="184"/>
      <c r="K308" s="83"/>
    </row>
    <row r="309">
      <c r="A309" s="181"/>
      <c r="B309" s="46"/>
      <c r="F309" s="153"/>
      <c r="H309" s="184"/>
      <c r="K309" s="83"/>
    </row>
    <row r="310">
      <c r="A310" s="181"/>
      <c r="B310" s="46"/>
      <c r="F310" s="153"/>
      <c r="H310" s="184"/>
      <c r="K310" s="83"/>
    </row>
    <row r="311">
      <c r="A311" s="181"/>
      <c r="B311" s="46"/>
      <c r="F311" s="153"/>
      <c r="H311" s="184"/>
      <c r="K311" s="83"/>
    </row>
    <row r="312">
      <c r="A312" s="181"/>
      <c r="B312" s="46"/>
      <c r="F312" s="153"/>
      <c r="H312" s="184"/>
      <c r="K312" s="83"/>
    </row>
    <row r="313">
      <c r="A313" s="181"/>
      <c r="B313" s="46"/>
      <c r="F313" s="153"/>
      <c r="H313" s="184"/>
      <c r="K313" s="83"/>
    </row>
    <row r="314">
      <c r="A314" s="181"/>
      <c r="B314" s="46"/>
      <c r="F314" s="153"/>
      <c r="H314" s="184"/>
      <c r="K314" s="83"/>
    </row>
    <row r="315">
      <c r="A315" s="181"/>
      <c r="B315" s="46"/>
      <c r="F315" s="153"/>
      <c r="H315" s="184"/>
      <c r="K315" s="83"/>
    </row>
    <row r="316">
      <c r="A316" s="181"/>
      <c r="B316" s="46"/>
      <c r="F316" s="153"/>
      <c r="H316" s="184"/>
      <c r="K316" s="83"/>
    </row>
    <row r="317">
      <c r="A317" s="181"/>
      <c r="B317" s="46"/>
      <c r="F317" s="153"/>
      <c r="H317" s="184"/>
      <c r="K317" s="83"/>
    </row>
    <row r="318">
      <c r="A318" s="181"/>
      <c r="B318" s="46"/>
      <c r="F318" s="153"/>
      <c r="H318" s="184"/>
      <c r="K318" s="83"/>
    </row>
    <row r="319">
      <c r="A319" s="181"/>
      <c r="B319" s="46"/>
      <c r="F319" s="153"/>
      <c r="H319" s="184"/>
      <c r="K319" s="83"/>
    </row>
    <row r="320">
      <c r="A320" s="181"/>
      <c r="B320" s="46"/>
      <c r="F320" s="153"/>
      <c r="H320" s="184"/>
      <c r="K320" s="83"/>
    </row>
    <row r="321">
      <c r="A321" s="181"/>
      <c r="B321" s="46"/>
      <c r="F321" s="153"/>
      <c r="H321" s="184"/>
      <c r="K321" s="83"/>
    </row>
    <row r="322">
      <c r="A322" s="181"/>
      <c r="B322" s="46"/>
      <c r="F322" s="153"/>
      <c r="H322" s="184"/>
      <c r="K322" s="83"/>
    </row>
    <row r="323">
      <c r="A323" s="181"/>
      <c r="B323" s="46"/>
      <c r="F323" s="153"/>
      <c r="H323" s="184"/>
      <c r="K323" s="83"/>
    </row>
    <row r="324">
      <c r="A324" s="181"/>
      <c r="B324" s="46"/>
      <c r="F324" s="153"/>
      <c r="H324" s="184"/>
      <c r="K324" s="83"/>
    </row>
    <row r="325">
      <c r="A325" s="181"/>
      <c r="B325" s="46"/>
      <c r="F325" s="153"/>
      <c r="H325" s="184"/>
      <c r="K325" s="83"/>
    </row>
    <row r="326">
      <c r="A326" s="181"/>
      <c r="B326" s="46"/>
      <c r="F326" s="153"/>
      <c r="H326" s="184"/>
      <c r="K326" s="83"/>
    </row>
    <row r="327">
      <c r="A327" s="181"/>
      <c r="B327" s="46"/>
      <c r="F327" s="153"/>
      <c r="H327" s="184"/>
      <c r="K327" s="83"/>
    </row>
    <row r="328">
      <c r="A328" s="181"/>
      <c r="B328" s="46"/>
      <c r="F328" s="153"/>
      <c r="H328" s="184"/>
      <c r="K328" s="83"/>
    </row>
    <row r="329">
      <c r="A329" s="181"/>
      <c r="B329" s="46"/>
      <c r="F329" s="153"/>
      <c r="H329" s="184"/>
      <c r="K329" s="83"/>
    </row>
    <row r="330">
      <c r="A330" s="181"/>
      <c r="B330" s="46"/>
      <c r="F330" s="153"/>
      <c r="H330" s="184"/>
      <c r="K330" s="83"/>
    </row>
    <row r="331">
      <c r="A331" s="181"/>
      <c r="B331" s="46"/>
      <c r="F331" s="153"/>
      <c r="H331" s="184"/>
      <c r="K331" s="83"/>
    </row>
    <row r="332">
      <c r="A332" s="181"/>
      <c r="B332" s="46"/>
      <c r="F332" s="153"/>
      <c r="H332" s="184"/>
      <c r="K332" s="83"/>
    </row>
    <row r="333">
      <c r="A333" s="181"/>
      <c r="B333" s="46"/>
      <c r="F333" s="153"/>
      <c r="H333" s="184"/>
      <c r="K333" s="83"/>
    </row>
    <row r="334">
      <c r="A334" s="181"/>
      <c r="B334" s="46"/>
      <c r="F334" s="153"/>
      <c r="H334" s="184"/>
      <c r="K334" s="83"/>
    </row>
    <row r="335">
      <c r="A335" s="181"/>
      <c r="B335" s="46"/>
      <c r="F335" s="153"/>
      <c r="H335" s="184"/>
      <c r="K335" s="83"/>
    </row>
    <row r="336">
      <c r="A336" s="181"/>
      <c r="B336" s="46"/>
      <c r="F336" s="153"/>
      <c r="H336" s="184"/>
      <c r="K336" s="83"/>
    </row>
    <row r="337">
      <c r="A337" s="181"/>
      <c r="B337" s="46"/>
      <c r="F337" s="153"/>
      <c r="H337" s="184"/>
      <c r="K337" s="83"/>
    </row>
    <row r="338">
      <c r="A338" s="181"/>
      <c r="B338" s="46"/>
      <c r="F338" s="153"/>
      <c r="H338" s="184"/>
      <c r="K338" s="83"/>
    </row>
    <row r="339">
      <c r="A339" s="181"/>
      <c r="B339" s="46"/>
      <c r="F339" s="153"/>
      <c r="H339" s="184"/>
      <c r="K339" s="83"/>
    </row>
    <row r="340">
      <c r="A340" s="181"/>
      <c r="B340" s="46"/>
      <c r="F340" s="153"/>
      <c r="H340" s="184"/>
      <c r="K340" s="83"/>
    </row>
    <row r="341">
      <c r="A341" s="181"/>
      <c r="B341" s="46"/>
      <c r="F341" s="153"/>
      <c r="H341" s="184"/>
      <c r="K341" s="83"/>
    </row>
    <row r="342">
      <c r="A342" s="181"/>
      <c r="B342" s="46"/>
      <c r="F342" s="153"/>
      <c r="H342" s="184"/>
      <c r="K342" s="83"/>
    </row>
    <row r="343">
      <c r="A343" s="181"/>
      <c r="B343" s="46"/>
      <c r="F343" s="153"/>
      <c r="H343" s="184"/>
      <c r="K343" s="83"/>
    </row>
    <row r="344">
      <c r="A344" s="181"/>
      <c r="B344" s="46"/>
      <c r="F344" s="153"/>
      <c r="H344" s="184"/>
      <c r="K344" s="83"/>
    </row>
    <row r="345">
      <c r="A345" s="181"/>
      <c r="B345" s="46"/>
      <c r="F345" s="153"/>
      <c r="H345" s="184"/>
      <c r="K345" s="83"/>
    </row>
    <row r="346">
      <c r="A346" s="181"/>
      <c r="B346" s="46"/>
      <c r="F346" s="153"/>
      <c r="H346" s="184"/>
      <c r="K346" s="83"/>
    </row>
    <row r="347">
      <c r="A347" s="181"/>
      <c r="B347" s="46"/>
      <c r="F347" s="153"/>
      <c r="H347" s="184"/>
      <c r="K347" s="83"/>
    </row>
    <row r="348">
      <c r="A348" s="181"/>
      <c r="B348" s="46"/>
      <c r="F348" s="153"/>
      <c r="H348" s="184"/>
      <c r="K348" s="83"/>
    </row>
    <row r="349">
      <c r="A349" s="181"/>
      <c r="B349" s="46"/>
      <c r="F349" s="153"/>
      <c r="H349" s="184"/>
      <c r="K349" s="83"/>
    </row>
    <row r="350">
      <c r="A350" s="181"/>
      <c r="B350" s="46"/>
      <c r="F350" s="153"/>
      <c r="H350" s="184"/>
      <c r="K350" s="83"/>
    </row>
    <row r="351">
      <c r="A351" s="181"/>
      <c r="B351" s="46"/>
      <c r="F351" s="153"/>
      <c r="H351" s="184"/>
      <c r="K351" s="83"/>
    </row>
    <row r="352">
      <c r="A352" s="181"/>
      <c r="B352" s="46"/>
      <c r="F352" s="153"/>
      <c r="H352" s="184"/>
      <c r="K352" s="83"/>
    </row>
    <row r="353">
      <c r="A353" s="181"/>
      <c r="B353" s="46"/>
      <c r="F353" s="153"/>
      <c r="H353" s="184"/>
      <c r="K353" s="83"/>
    </row>
    <row r="354">
      <c r="A354" s="181"/>
      <c r="B354" s="46"/>
      <c r="F354" s="153"/>
      <c r="H354" s="184"/>
      <c r="K354" s="83"/>
    </row>
    <row r="355">
      <c r="A355" s="181"/>
      <c r="B355" s="46"/>
      <c r="F355" s="153"/>
      <c r="H355" s="184"/>
      <c r="K355" s="83"/>
    </row>
    <row r="356">
      <c r="A356" s="181"/>
      <c r="B356" s="46"/>
      <c r="F356" s="153"/>
      <c r="H356" s="184"/>
      <c r="K356" s="83"/>
    </row>
    <row r="357">
      <c r="A357" s="181"/>
      <c r="B357" s="46"/>
      <c r="F357" s="153"/>
      <c r="H357" s="184"/>
      <c r="K357" s="83"/>
    </row>
    <row r="358">
      <c r="A358" s="181"/>
      <c r="B358" s="46"/>
      <c r="F358" s="153"/>
      <c r="H358" s="184"/>
      <c r="K358" s="83"/>
    </row>
    <row r="359">
      <c r="A359" s="181"/>
      <c r="B359" s="46"/>
      <c r="F359" s="153"/>
      <c r="H359" s="184"/>
      <c r="K359" s="83"/>
    </row>
    <row r="360">
      <c r="A360" s="181"/>
      <c r="B360" s="46"/>
      <c r="F360" s="153"/>
      <c r="H360" s="184"/>
      <c r="K360" s="83"/>
    </row>
    <row r="361">
      <c r="A361" s="181"/>
      <c r="B361" s="46"/>
      <c r="F361" s="153"/>
      <c r="H361" s="184"/>
      <c r="K361" s="83"/>
    </row>
    <row r="362">
      <c r="A362" s="181"/>
      <c r="B362" s="46"/>
      <c r="F362" s="153"/>
      <c r="H362" s="184"/>
      <c r="K362" s="83"/>
    </row>
    <row r="363">
      <c r="A363" s="181"/>
      <c r="B363" s="46"/>
      <c r="F363" s="153"/>
      <c r="H363" s="184"/>
      <c r="K363" s="83"/>
    </row>
    <row r="364">
      <c r="A364" s="181"/>
      <c r="B364" s="46"/>
      <c r="F364" s="153"/>
      <c r="H364" s="184"/>
      <c r="K364" s="83"/>
    </row>
    <row r="365">
      <c r="A365" s="181"/>
      <c r="B365" s="46"/>
      <c r="F365" s="153"/>
      <c r="H365" s="184"/>
      <c r="K365" s="83"/>
    </row>
    <row r="366">
      <c r="A366" s="181"/>
      <c r="B366" s="46"/>
      <c r="F366" s="153"/>
      <c r="H366" s="184"/>
      <c r="K366" s="83"/>
    </row>
    <row r="367">
      <c r="A367" s="181"/>
      <c r="B367" s="46"/>
      <c r="F367" s="153"/>
      <c r="H367" s="184"/>
      <c r="K367" s="83"/>
    </row>
    <row r="368">
      <c r="A368" s="181"/>
      <c r="B368" s="46"/>
      <c r="F368" s="153"/>
      <c r="H368" s="184"/>
      <c r="K368" s="83"/>
    </row>
    <row r="369">
      <c r="A369" s="181"/>
      <c r="B369" s="46"/>
      <c r="F369" s="153"/>
      <c r="H369" s="184"/>
      <c r="K369" s="83"/>
    </row>
    <row r="370">
      <c r="A370" s="181"/>
      <c r="B370" s="46"/>
      <c r="F370" s="153"/>
      <c r="H370" s="184"/>
      <c r="K370" s="83"/>
    </row>
    <row r="371">
      <c r="A371" s="181"/>
      <c r="B371" s="46"/>
      <c r="F371" s="153"/>
      <c r="H371" s="184"/>
      <c r="K371" s="83"/>
    </row>
    <row r="372">
      <c r="A372" s="181"/>
      <c r="B372" s="46"/>
      <c r="F372" s="153"/>
      <c r="H372" s="184"/>
      <c r="K372" s="83"/>
    </row>
    <row r="373">
      <c r="A373" s="181"/>
      <c r="B373" s="46"/>
      <c r="F373" s="153"/>
      <c r="H373" s="184"/>
      <c r="K373" s="83"/>
    </row>
    <row r="374">
      <c r="A374" s="181"/>
      <c r="B374" s="46"/>
      <c r="F374" s="153"/>
      <c r="H374" s="184"/>
      <c r="K374" s="83"/>
    </row>
    <row r="375">
      <c r="A375" s="181"/>
      <c r="B375" s="46"/>
      <c r="F375" s="153"/>
      <c r="H375" s="184"/>
      <c r="K375" s="83"/>
    </row>
    <row r="376">
      <c r="A376" s="181"/>
      <c r="B376" s="46"/>
      <c r="F376" s="153"/>
      <c r="H376" s="184"/>
      <c r="K376" s="83"/>
    </row>
    <row r="377">
      <c r="A377" s="181"/>
      <c r="B377" s="46"/>
      <c r="F377" s="153"/>
      <c r="H377" s="184"/>
      <c r="K377" s="83"/>
    </row>
    <row r="378">
      <c r="A378" s="181"/>
      <c r="B378" s="46"/>
      <c r="F378" s="153"/>
      <c r="H378" s="184"/>
      <c r="K378" s="83"/>
    </row>
    <row r="379">
      <c r="A379" s="181"/>
      <c r="B379" s="46"/>
      <c r="F379" s="153"/>
      <c r="H379" s="184"/>
      <c r="K379" s="83"/>
    </row>
    <row r="380">
      <c r="A380" s="181"/>
      <c r="B380" s="46"/>
      <c r="F380" s="153"/>
      <c r="H380" s="184"/>
      <c r="K380" s="83"/>
    </row>
    <row r="381">
      <c r="A381" s="181"/>
      <c r="B381" s="46"/>
      <c r="F381" s="153"/>
      <c r="H381" s="184"/>
      <c r="K381" s="83"/>
    </row>
    <row r="382">
      <c r="A382" s="181"/>
      <c r="B382" s="46"/>
      <c r="F382" s="153"/>
      <c r="H382" s="184"/>
      <c r="K382" s="83"/>
    </row>
    <row r="383">
      <c r="A383" s="181"/>
      <c r="B383" s="46"/>
      <c r="F383" s="153"/>
      <c r="H383" s="184"/>
      <c r="K383" s="83"/>
    </row>
    <row r="384">
      <c r="A384" s="181"/>
      <c r="B384" s="46"/>
      <c r="F384" s="153"/>
      <c r="H384" s="184"/>
      <c r="K384" s="83"/>
    </row>
    <row r="385">
      <c r="A385" s="181"/>
      <c r="B385" s="46"/>
      <c r="F385" s="153"/>
      <c r="H385" s="184"/>
      <c r="K385" s="83"/>
    </row>
    <row r="386">
      <c r="A386" s="181"/>
      <c r="B386" s="46"/>
      <c r="F386" s="153"/>
      <c r="H386" s="184"/>
      <c r="K386" s="83"/>
    </row>
    <row r="387">
      <c r="A387" s="181"/>
      <c r="B387" s="46"/>
      <c r="F387" s="153"/>
      <c r="H387" s="184"/>
      <c r="K387" s="83"/>
    </row>
    <row r="388">
      <c r="A388" s="181"/>
      <c r="B388" s="46"/>
      <c r="F388" s="153"/>
      <c r="H388" s="184"/>
      <c r="K388" s="83"/>
    </row>
    <row r="389">
      <c r="A389" s="181"/>
      <c r="B389" s="46"/>
      <c r="F389" s="153"/>
      <c r="H389" s="184"/>
      <c r="K389" s="83"/>
    </row>
    <row r="390">
      <c r="A390" s="181"/>
      <c r="B390" s="46"/>
      <c r="F390" s="153"/>
      <c r="H390" s="184"/>
      <c r="K390" s="83"/>
    </row>
    <row r="391">
      <c r="A391" s="181"/>
      <c r="B391" s="46"/>
      <c r="F391" s="153"/>
      <c r="H391" s="184"/>
      <c r="K391" s="83"/>
    </row>
    <row r="392">
      <c r="A392" s="181"/>
      <c r="B392" s="46"/>
      <c r="F392" s="153"/>
      <c r="H392" s="184"/>
      <c r="K392" s="83"/>
    </row>
    <row r="393">
      <c r="A393" s="181"/>
      <c r="B393" s="46"/>
      <c r="F393" s="153"/>
      <c r="H393" s="184"/>
      <c r="K393" s="83"/>
    </row>
    <row r="394">
      <c r="A394" s="181"/>
      <c r="B394" s="46"/>
      <c r="F394" s="153"/>
      <c r="H394" s="184"/>
      <c r="K394" s="83"/>
    </row>
    <row r="395">
      <c r="A395" s="181"/>
      <c r="B395" s="46"/>
      <c r="F395" s="153"/>
      <c r="H395" s="184"/>
      <c r="K395" s="83"/>
    </row>
    <row r="396">
      <c r="A396" s="181"/>
      <c r="B396" s="46"/>
      <c r="F396" s="153"/>
      <c r="H396" s="184"/>
      <c r="K396" s="83"/>
    </row>
    <row r="397">
      <c r="A397" s="181"/>
      <c r="B397" s="46"/>
      <c r="F397" s="153"/>
      <c r="H397" s="184"/>
      <c r="K397" s="83"/>
    </row>
    <row r="398">
      <c r="A398" s="181"/>
      <c r="B398" s="46"/>
      <c r="F398" s="153"/>
      <c r="H398" s="184"/>
      <c r="K398" s="83"/>
    </row>
    <row r="399">
      <c r="A399" s="181"/>
      <c r="B399" s="46"/>
      <c r="F399" s="153"/>
      <c r="H399" s="184"/>
      <c r="K399" s="83"/>
    </row>
    <row r="400">
      <c r="A400" s="181"/>
      <c r="B400" s="46"/>
      <c r="F400" s="153"/>
      <c r="H400" s="184"/>
      <c r="K400" s="83"/>
    </row>
    <row r="401">
      <c r="A401" s="181"/>
      <c r="B401" s="46"/>
      <c r="F401" s="153"/>
      <c r="H401" s="184"/>
      <c r="K401" s="83"/>
    </row>
    <row r="402">
      <c r="A402" s="181"/>
      <c r="B402" s="46"/>
      <c r="F402" s="153"/>
      <c r="H402" s="184"/>
      <c r="K402" s="83"/>
    </row>
    <row r="403">
      <c r="A403" s="181"/>
      <c r="B403" s="46"/>
      <c r="F403" s="153"/>
      <c r="H403" s="184"/>
      <c r="K403" s="83"/>
    </row>
    <row r="404">
      <c r="A404" s="181"/>
      <c r="B404" s="46"/>
      <c r="F404" s="153"/>
      <c r="H404" s="184"/>
      <c r="K404" s="83"/>
    </row>
    <row r="405">
      <c r="A405" s="181"/>
      <c r="B405" s="46"/>
      <c r="F405" s="153"/>
      <c r="H405" s="184"/>
      <c r="K405" s="83"/>
    </row>
    <row r="406">
      <c r="A406" s="181"/>
      <c r="B406" s="46"/>
      <c r="F406" s="153"/>
      <c r="H406" s="184"/>
      <c r="K406" s="83"/>
    </row>
    <row r="407">
      <c r="A407" s="181"/>
      <c r="B407" s="46"/>
      <c r="F407" s="153"/>
      <c r="H407" s="184"/>
      <c r="K407" s="83"/>
    </row>
    <row r="408">
      <c r="A408" s="181"/>
      <c r="B408" s="46"/>
      <c r="F408" s="153"/>
      <c r="H408" s="184"/>
      <c r="K408" s="83"/>
    </row>
    <row r="409">
      <c r="A409" s="181"/>
      <c r="B409" s="46"/>
      <c r="F409" s="153"/>
      <c r="H409" s="184"/>
      <c r="K409" s="83"/>
    </row>
    <row r="410">
      <c r="A410" s="181"/>
      <c r="B410" s="46"/>
      <c r="F410" s="153"/>
      <c r="H410" s="184"/>
      <c r="K410" s="83"/>
    </row>
    <row r="411">
      <c r="A411" s="181"/>
      <c r="B411" s="46"/>
      <c r="F411" s="153"/>
      <c r="H411" s="184"/>
      <c r="K411" s="83"/>
    </row>
    <row r="412">
      <c r="A412" s="181"/>
      <c r="B412" s="46"/>
      <c r="F412" s="153"/>
      <c r="H412" s="184"/>
      <c r="K412" s="83"/>
    </row>
    <row r="413">
      <c r="A413" s="181"/>
      <c r="B413" s="46"/>
      <c r="F413" s="153"/>
      <c r="H413" s="184"/>
      <c r="K413" s="83"/>
    </row>
    <row r="414">
      <c r="A414" s="181"/>
      <c r="B414" s="46"/>
      <c r="F414" s="153"/>
      <c r="H414" s="184"/>
      <c r="K414" s="83"/>
    </row>
    <row r="415">
      <c r="A415" s="181"/>
      <c r="B415" s="46"/>
      <c r="F415" s="153"/>
      <c r="H415" s="184"/>
      <c r="K415" s="83"/>
    </row>
    <row r="416">
      <c r="A416" s="181"/>
      <c r="B416" s="46"/>
      <c r="F416" s="153"/>
      <c r="H416" s="184"/>
      <c r="K416" s="83"/>
    </row>
    <row r="417">
      <c r="A417" s="181"/>
      <c r="B417" s="46"/>
      <c r="F417" s="153"/>
      <c r="H417" s="184"/>
      <c r="K417" s="83"/>
    </row>
    <row r="418">
      <c r="A418" s="181"/>
      <c r="B418" s="46"/>
      <c r="F418" s="153"/>
      <c r="H418" s="184"/>
      <c r="K418" s="83"/>
    </row>
    <row r="419">
      <c r="A419" s="181"/>
      <c r="B419" s="46"/>
      <c r="F419" s="153"/>
      <c r="H419" s="184"/>
      <c r="K419" s="83"/>
    </row>
    <row r="420">
      <c r="A420" s="181"/>
      <c r="B420" s="46"/>
      <c r="F420" s="153"/>
      <c r="H420" s="184"/>
      <c r="K420" s="83"/>
    </row>
    <row r="421">
      <c r="A421" s="181"/>
      <c r="B421" s="46"/>
      <c r="F421" s="153"/>
      <c r="H421" s="184"/>
      <c r="K421" s="83"/>
    </row>
    <row r="422">
      <c r="A422" s="181"/>
      <c r="B422" s="46"/>
      <c r="F422" s="153"/>
      <c r="H422" s="184"/>
      <c r="K422" s="83"/>
    </row>
    <row r="423">
      <c r="A423" s="181"/>
      <c r="B423" s="46"/>
      <c r="F423" s="153"/>
      <c r="H423" s="184"/>
      <c r="K423" s="83"/>
    </row>
    <row r="424">
      <c r="A424" s="181"/>
      <c r="B424" s="46"/>
      <c r="F424" s="153"/>
      <c r="H424" s="184"/>
      <c r="K424" s="83"/>
    </row>
    <row r="425">
      <c r="A425" s="181"/>
      <c r="B425" s="46"/>
      <c r="F425" s="153"/>
      <c r="H425" s="184"/>
      <c r="K425" s="83"/>
    </row>
    <row r="426">
      <c r="A426" s="181"/>
      <c r="B426" s="46"/>
      <c r="F426" s="153"/>
      <c r="H426" s="184"/>
      <c r="K426" s="83"/>
    </row>
    <row r="427">
      <c r="A427" s="181"/>
      <c r="B427" s="46"/>
      <c r="F427" s="153"/>
      <c r="H427" s="184"/>
      <c r="K427" s="83"/>
    </row>
    <row r="428">
      <c r="A428" s="181"/>
      <c r="B428" s="46"/>
      <c r="F428" s="153"/>
      <c r="H428" s="184"/>
      <c r="K428" s="83"/>
    </row>
    <row r="429">
      <c r="A429" s="181"/>
      <c r="B429" s="46"/>
      <c r="F429" s="153"/>
      <c r="H429" s="184"/>
      <c r="K429" s="83"/>
    </row>
    <row r="430">
      <c r="A430" s="181"/>
      <c r="B430" s="46"/>
      <c r="F430" s="153"/>
      <c r="H430" s="184"/>
      <c r="K430" s="83"/>
    </row>
    <row r="431">
      <c r="A431" s="181"/>
      <c r="B431" s="46"/>
      <c r="F431" s="153"/>
      <c r="H431" s="184"/>
      <c r="K431" s="83"/>
    </row>
    <row r="432">
      <c r="A432" s="181"/>
      <c r="B432" s="46"/>
      <c r="F432" s="153"/>
      <c r="H432" s="184"/>
      <c r="K432" s="83"/>
    </row>
    <row r="433">
      <c r="A433" s="181"/>
      <c r="B433" s="46"/>
      <c r="F433" s="153"/>
      <c r="H433" s="184"/>
      <c r="K433" s="83"/>
    </row>
    <row r="434">
      <c r="A434" s="181"/>
      <c r="B434" s="46"/>
      <c r="F434" s="153"/>
      <c r="H434" s="184"/>
      <c r="K434" s="83"/>
    </row>
    <row r="435">
      <c r="A435" s="181"/>
      <c r="B435" s="46"/>
      <c r="F435" s="153"/>
      <c r="H435" s="184"/>
      <c r="K435" s="83"/>
    </row>
    <row r="436">
      <c r="A436" s="181"/>
      <c r="B436" s="46"/>
      <c r="F436" s="153"/>
      <c r="H436" s="184"/>
      <c r="K436" s="83"/>
    </row>
    <row r="437">
      <c r="A437" s="181"/>
      <c r="B437" s="46"/>
      <c r="F437" s="153"/>
      <c r="H437" s="184"/>
      <c r="K437" s="83"/>
    </row>
    <row r="438">
      <c r="A438" s="181"/>
      <c r="B438" s="46"/>
      <c r="F438" s="153"/>
      <c r="H438" s="184"/>
      <c r="K438" s="83"/>
    </row>
    <row r="439">
      <c r="A439" s="181"/>
      <c r="B439" s="46"/>
      <c r="F439" s="153"/>
      <c r="H439" s="184"/>
      <c r="K439" s="83"/>
    </row>
    <row r="440">
      <c r="A440" s="181"/>
      <c r="B440" s="46"/>
      <c r="F440" s="153"/>
      <c r="H440" s="184"/>
      <c r="K440" s="83"/>
    </row>
    <row r="441">
      <c r="A441" s="181"/>
      <c r="B441" s="46"/>
      <c r="F441" s="153"/>
      <c r="H441" s="184"/>
      <c r="K441" s="83"/>
    </row>
    <row r="442">
      <c r="A442" s="181"/>
      <c r="B442" s="46"/>
      <c r="F442" s="153"/>
      <c r="H442" s="184"/>
      <c r="K442" s="83"/>
    </row>
    <row r="443">
      <c r="A443" s="181"/>
      <c r="B443" s="46"/>
      <c r="F443" s="153"/>
      <c r="H443" s="184"/>
      <c r="K443" s="83"/>
    </row>
    <row r="444">
      <c r="A444" s="181"/>
      <c r="B444" s="46"/>
      <c r="F444" s="153"/>
      <c r="H444" s="184"/>
      <c r="K444" s="83"/>
    </row>
    <row r="445">
      <c r="A445" s="181"/>
      <c r="B445" s="46"/>
      <c r="F445" s="153"/>
      <c r="H445" s="184"/>
      <c r="K445" s="83"/>
    </row>
    <row r="446">
      <c r="A446" s="181"/>
      <c r="B446" s="46"/>
      <c r="F446" s="153"/>
      <c r="H446" s="184"/>
      <c r="K446" s="83"/>
    </row>
    <row r="447">
      <c r="A447" s="181"/>
      <c r="B447" s="46"/>
      <c r="F447" s="153"/>
      <c r="H447" s="184"/>
      <c r="K447" s="83"/>
    </row>
    <row r="448">
      <c r="A448" s="181"/>
      <c r="B448" s="46"/>
      <c r="F448" s="153"/>
      <c r="H448" s="184"/>
      <c r="K448" s="83"/>
    </row>
    <row r="449">
      <c r="A449" s="181"/>
      <c r="B449" s="46"/>
      <c r="F449" s="153"/>
      <c r="H449" s="184"/>
      <c r="K449" s="83"/>
    </row>
    <row r="450">
      <c r="A450" s="181"/>
      <c r="B450" s="46"/>
      <c r="F450" s="153"/>
      <c r="H450" s="184"/>
      <c r="K450" s="83"/>
    </row>
    <row r="451">
      <c r="A451" s="181"/>
      <c r="B451" s="46"/>
      <c r="F451" s="153"/>
      <c r="H451" s="184"/>
      <c r="K451" s="83"/>
    </row>
    <row r="452">
      <c r="A452" s="181"/>
      <c r="B452" s="46"/>
      <c r="F452" s="153"/>
      <c r="H452" s="184"/>
      <c r="K452" s="83"/>
    </row>
    <row r="453">
      <c r="A453" s="181"/>
      <c r="B453" s="46"/>
      <c r="F453" s="153"/>
      <c r="H453" s="184"/>
      <c r="K453" s="83"/>
    </row>
    <row r="454">
      <c r="A454" s="181"/>
      <c r="B454" s="46"/>
      <c r="F454" s="153"/>
      <c r="H454" s="184"/>
      <c r="K454" s="83"/>
    </row>
    <row r="455">
      <c r="A455" s="181"/>
      <c r="B455" s="46"/>
      <c r="F455" s="153"/>
      <c r="H455" s="184"/>
      <c r="K455" s="83"/>
    </row>
    <row r="456">
      <c r="A456" s="181"/>
      <c r="B456" s="46"/>
      <c r="F456" s="153"/>
      <c r="H456" s="184"/>
      <c r="K456" s="83"/>
    </row>
    <row r="457">
      <c r="A457" s="181"/>
      <c r="B457" s="46"/>
      <c r="F457" s="153"/>
      <c r="H457" s="184"/>
      <c r="K457" s="83"/>
    </row>
    <row r="458">
      <c r="A458" s="181"/>
      <c r="B458" s="46"/>
      <c r="F458" s="153"/>
      <c r="H458" s="184"/>
      <c r="K458" s="83"/>
    </row>
    <row r="459">
      <c r="A459" s="181"/>
      <c r="B459" s="46"/>
      <c r="F459" s="153"/>
      <c r="H459" s="184"/>
      <c r="K459" s="83"/>
    </row>
    <row r="460">
      <c r="A460" s="181"/>
      <c r="B460" s="46"/>
      <c r="F460" s="153"/>
      <c r="H460" s="184"/>
      <c r="K460" s="83"/>
    </row>
    <row r="461">
      <c r="A461" s="181"/>
      <c r="B461" s="46"/>
      <c r="F461" s="153"/>
      <c r="H461" s="184"/>
      <c r="K461" s="83"/>
    </row>
    <row r="462">
      <c r="A462" s="181"/>
      <c r="B462" s="46"/>
      <c r="F462" s="153"/>
      <c r="H462" s="184"/>
      <c r="K462" s="83"/>
    </row>
    <row r="463">
      <c r="A463" s="181"/>
      <c r="B463" s="46"/>
      <c r="F463" s="153"/>
      <c r="H463" s="184"/>
      <c r="K463" s="83"/>
    </row>
    <row r="464">
      <c r="A464" s="181"/>
      <c r="B464" s="46"/>
      <c r="F464" s="153"/>
      <c r="H464" s="184"/>
      <c r="K464" s="83"/>
    </row>
    <row r="465">
      <c r="A465" s="181"/>
      <c r="B465" s="46"/>
      <c r="F465" s="153"/>
      <c r="H465" s="184"/>
      <c r="K465" s="83"/>
    </row>
    <row r="466">
      <c r="A466" s="181"/>
      <c r="B466" s="46"/>
      <c r="F466" s="153"/>
      <c r="H466" s="184"/>
      <c r="K466" s="83"/>
    </row>
    <row r="467">
      <c r="A467" s="181"/>
      <c r="B467" s="46"/>
      <c r="F467" s="153"/>
      <c r="H467" s="184"/>
      <c r="K467" s="83"/>
    </row>
    <row r="468">
      <c r="A468" s="181"/>
      <c r="B468" s="46"/>
      <c r="F468" s="153"/>
      <c r="H468" s="184"/>
      <c r="K468" s="83"/>
    </row>
    <row r="469">
      <c r="A469" s="181"/>
      <c r="B469" s="46"/>
      <c r="F469" s="153"/>
      <c r="H469" s="184"/>
      <c r="K469" s="83"/>
    </row>
    <row r="470">
      <c r="A470" s="181"/>
      <c r="B470" s="46"/>
      <c r="F470" s="153"/>
      <c r="H470" s="184"/>
      <c r="K470" s="83"/>
    </row>
    <row r="471">
      <c r="A471" s="181"/>
      <c r="B471" s="46"/>
      <c r="F471" s="153"/>
      <c r="H471" s="184"/>
      <c r="K471" s="83"/>
    </row>
    <row r="472">
      <c r="A472" s="181"/>
      <c r="B472" s="46"/>
      <c r="F472" s="153"/>
      <c r="H472" s="184"/>
      <c r="K472" s="83"/>
    </row>
    <row r="473">
      <c r="A473" s="181"/>
      <c r="B473" s="46"/>
      <c r="F473" s="153"/>
      <c r="H473" s="184"/>
      <c r="K473" s="83"/>
    </row>
    <row r="474">
      <c r="A474" s="181"/>
      <c r="B474" s="46"/>
      <c r="F474" s="153"/>
      <c r="H474" s="184"/>
      <c r="K474" s="83"/>
    </row>
    <row r="475">
      <c r="A475" s="181"/>
      <c r="B475" s="46"/>
      <c r="F475" s="153"/>
      <c r="H475" s="184"/>
      <c r="K475" s="83"/>
    </row>
    <row r="476">
      <c r="A476" s="181"/>
      <c r="B476" s="46"/>
      <c r="F476" s="153"/>
      <c r="H476" s="184"/>
      <c r="K476" s="83"/>
    </row>
    <row r="477">
      <c r="A477" s="181"/>
      <c r="B477" s="46"/>
      <c r="F477" s="153"/>
      <c r="H477" s="184"/>
      <c r="K477" s="83"/>
    </row>
    <row r="478">
      <c r="A478" s="181"/>
      <c r="B478" s="46"/>
      <c r="F478" s="153"/>
      <c r="H478" s="184"/>
      <c r="K478" s="83"/>
    </row>
    <row r="479">
      <c r="A479" s="181"/>
      <c r="B479" s="46"/>
      <c r="F479" s="153"/>
      <c r="H479" s="184"/>
      <c r="K479" s="83"/>
    </row>
    <row r="480">
      <c r="A480" s="181"/>
      <c r="B480" s="46"/>
      <c r="F480" s="153"/>
      <c r="H480" s="184"/>
      <c r="K480" s="83"/>
    </row>
    <row r="481">
      <c r="A481" s="181"/>
      <c r="B481" s="46"/>
      <c r="F481" s="153"/>
      <c r="H481" s="184"/>
      <c r="K481" s="83"/>
    </row>
    <row r="482">
      <c r="A482" s="181"/>
      <c r="B482" s="46"/>
      <c r="F482" s="153"/>
      <c r="H482" s="184"/>
      <c r="K482" s="83"/>
    </row>
    <row r="483">
      <c r="A483" s="181"/>
      <c r="B483" s="46"/>
      <c r="F483" s="153"/>
      <c r="H483" s="184"/>
      <c r="K483" s="83"/>
    </row>
    <row r="484">
      <c r="A484" s="181"/>
      <c r="B484" s="46"/>
      <c r="F484" s="153"/>
      <c r="H484" s="184"/>
      <c r="K484" s="83"/>
    </row>
    <row r="485">
      <c r="A485" s="181"/>
      <c r="B485" s="46"/>
      <c r="F485" s="153"/>
      <c r="H485" s="184"/>
      <c r="K485" s="83"/>
    </row>
    <row r="486">
      <c r="A486" s="181"/>
      <c r="B486" s="46"/>
      <c r="F486" s="153"/>
      <c r="H486" s="184"/>
      <c r="K486" s="83"/>
    </row>
    <row r="487">
      <c r="A487" s="181"/>
      <c r="B487" s="46"/>
      <c r="F487" s="153"/>
      <c r="H487" s="184"/>
      <c r="K487" s="83"/>
    </row>
    <row r="488">
      <c r="A488" s="181"/>
      <c r="B488" s="46"/>
      <c r="F488" s="153"/>
      <c r="H488" s="184"/>
      <c r="K488" s="83"/>
    </row>
    <row r="489">
      <c r="A489" s="181"/>
      <c r="B489" s="46"/>
      <c r="F489" s="153"/>
      <c r="H489" s="184"/>
      <c r="K489" s="83"/>
    </row>
    <row r="490">
      <c r="A490" s="181"/>
      <c r="B490" s="46"/>
      <c r="F490" s="153"/>
      <c r="H490" s="184"/>
      <c r="K490" s="83"/>
    </row>
    <row r="491">
      <c r="A491" s="181"/>
      <c r="B491" s="46"/>
      <c r="F491" s="153"/>
      <c r="H491" s="184"/>
      <c r="K491" s="83"/>
    </row>
    <row r="492">
      <c r="A492" s="181"/>
      <c r="B492" s="46"/>
      <c r="F492" s="153"/>
      <c r="H492" s="184"/>
      <c r="K492" s="83"/>
    </row>
    <row r="493">
      <c r="A493" s="181"/>
      <c r="B493" s="46"/>
      <c r="F493" s="153"/>
      <c r="H493" s="184"/>
      <c r="K493" s="83"/>
    </row>
    <row r="494">
      <c r="A494" s="181"/>
      <c r="B494" s="46"/>
      <c r="F494" s="153"/>
      <c r="H494" s="184"/>
      <c r="K494" s="83"/>
    </row>
    <row r="495">
      <c r="A495" s="181"/>
      <c r="B495" s="46"/>
      <c r="F495" s="153"/>
      <c r="H495" s="184"/>
      <c r="K495" s="83"/>
    </row>
    <row r="496">
      <c r="A496" s="181"/>
      <c r="B496" s="46"/>
      <c r="F496" s="153"/>
      <c r="H496" s="184"/>
      <c r="K496" s="83"/>
    </row>
    <row r="497">
      <c r="A497" s="181"/>
      <c r="B497" s="46"/>
      <c r="F497" s="153"/>
      <c r="H497" s="184"/>
      <c r="K497" s="83"/>
    </row>
    <row r="498">
      <c r="A498" s="181"/>
      <c r="B498" s="46"/>
      <c r="F498" s="153"/>
      <c r="H498" s="184"/>
      <c r="K498" s="83"/>
    </row>
    <row r="499">
      <c r="A499" s="181"/>
      <c r="B499" s="46"/>
      <c r="F499" s="153"/>
      <c r="H499" s="184"/>
      <c r="K499" s="83"/>
    </row>
    <row r="500">
      <c r="A500" s="181"/>
      <c r="B500" s="46"/>
      <c r="F500" s="153"/>
      <c r="H500" s="184"/>
      <c r="K500" s="83"/>
    </row>
    <row r="501">
      <c r="A501" s="181"/>
      <c r="B501" s="46"/>
      <c r="F501" s="153"/>
      <c r="H501" s="184"/>
      <c r="K501" s="83"/>
    </row>
    <row r="502">
      <c r="A502" s="181"/>
      <c r="B502" s="46"/>
      <c r="F502" s="153"/>
      <c r="H502" s="184"/>
      <c r="K502" s="83"/>
    </row>
    <row r="503">
      <c r="A503" s="181"/>
      <c r="B503" s="46"/>
      <c r="F503" s="153"/>
      <c r="H503" s="184"/>
      <c r="K503" s="83"/>
    </row>
    <row r="504">
      <c r="A504" s="181"/>
      <c r="B504" s="46"/>
      <c r="F504" s="153"/>
      <c r="H504" s="184"/>
      <c r="K504" s="83"/>
    </row>
    <row r="505">
      <c r="A505" s="181"/>
      <c r="B505" s="46"/>
      <c r="F505" s="153"/>
      <c r="H505" s="184"/>
      <c r="K505" s="83"/>
    </row>
    <row r="506">
      <c r="A506" s="181"/>
      <c r="B506" s="46"/>
      <c r="F506" s="153"/>
      <c r="H506" s="184"/>
      <c r="K506" s="83"/>
    </row>
    <row r="507">
      <c r="A507" s="181"/>
      <c r="B507" s="46"/>
      <c r="F507" s="153"/>
      <c r="H507" s="184"/>
      <c r="K507" s="83"/>
    </row>
    <row r="508">
      <c r="A508" s="181"/>
      <c r="B508" s="46"/>
      <c r="F508" s="153"/>
      <c r="H508" s="184"/>
      <c r="K508" s="83"/>
    </row>
    <row r="509">
      <c r="A509" s="181"/>
      <c r="B509" s="46"/>
      <c r="F509" s="153"/>
      <c r="H509" s="184"/>
      <c r="K509" s="83"/>
    </row>
    <row r="510">
      <c r="A510" s="181"/>
      <c r="B510" s="46"/>
      <c r="F510" s="153"/>
      <c r="H510" s="184"/>
      <c r="K510" s="83"/>
    </row>
    <row r="511">
      <c r="A511" s="181"/>
      <c r="B511" s="46"/>
      <c r="F511" s="153"/>
      <c r="H511" s="184"/>
      <c r="K511" s="83"/>
    </row>
    <row r="512">
      <c r="A512" s="181"/>
      <c r="B512" s="46"/>
      <c r="F512" s="153"/>
      <c r="H512" s="184"/>
      <c r="K512" s="83"/>
    </row>
    <row r="513">
      <c r="A513" s="181"/>
      <c r="B513" s="46"/>
      <c r="F513" s="153"/>
      <c r="H513" s="184"/>
      <c r="K513" s="83"/>
    </row>
    <row r="514">
      <c r="A514" s="181"/>
      <c r="B514" s="46"/>
      <c r="F514" s="153"/>
      <c r="H514" s="184"/>
      <c r="K514" s="83"/>
    </row>
    <row r="515">
      <c r="A515" s="181"/>
      <c r="B515" s="46"/>
      <c r="F515" s="153"/>
      <c r="H515" s="184"/>
      <c r="K515" s="83"/>
    </row>
    <row r="516">
      <c r="A516" s="181"/>
      <c r="B516" s="46"/>
      <c r="F516" s="153"/>
      <c r="H516" s="184"/>
      <c r="K516" s="83"/>
    </row>
    <row r="517">
      <c r="A517" s="181"/>
      <c r="B517" s="46"/>
      <c r="F517" s="153"/>
      <c r="H517" s="184"/>
      <c r="K517" s="83"/>
    </row>
    <row r="518">
      <c r="A518" s="181"/>
      <c r="B518" s="46"/>
      <c r="F518" s="153"/>
      <c r="H518" s="184"/>
      <c r="K518" s="83"/>
    </row>
    <row r="519">
      <c r="A519" s="181"/>
      <c r="B519" s="46"/>
      <c r="F519" s="153"/>
      <c r="H519" s="184"/>
      <c r="K519" s="83"/>
    </row>
    <row r="520">
      <c r="A520" s="181"/>
      <c r="B520" s="46"/>
      <c r="F520" s="153"/>
      <c r="H520" s="184"/>
      <c r="K520" s="83"/>
    </row>
    <row r="521">
      <c r="A521" s="181"/>
      <c r="B521" s="46"/>
      <c r="F521" s="153"/>
      <c r="H521" s="184"/>
      <c r="K521" s="83"/>
    </row>
    <row r="522">
      <c r="A522" s="181"/>
      <c r="B522" s="46"/>
      <c r="F522" s="153"/>
      <c r="H522" s="184"/>
      <c r="K522" s="83"/>
    </row>
    <row r="523">
      <c r="A523" s="181"/>
      <c r="B523" s="46"/>
      <c r="F523" s="153"/>
      <c r="H523" s="184"/>
      <c r="K523" s="83"/>
    </row>
    <row r="524">
      <c r="A524" s="181"/>
      <c r="B524" s="46"/>
      <c r="F524" s="153"/>
      <c r="H524" s="184"/>
      <c r="K524" s="83"/>
    </row>
    <row r="525">
      <c r="A525" s="181"/>
      <c r="B525" s="46"/>
      <c r="F525" s="153"/>
      <c r="H525" s="184"/>
      <c r="K525" s="83"/>
    </row>
    <row r="526">
      <c r="A526" s="181"/>
      <c r="B526" s="46"/>
      <c r="F526" s="153"/>
      <c r="H526" s="184"/>
      <c r="K526" s="83"/>
    </row>
    <row r="527">
      <c r="A527" s="181"/>
      <c r="B527" s="46"/>
      <c r="F527" s="153"/>
      <c r="H527" s="184"/>
      <c r="K527" s="83"/>
    </row>
    <row r="528">
      <c r="A528" s="181"/>
      <c r="B528" s="46"/>
      <c r="F528" s="153"/>
      <c r="H528" s="184"/>
      <c r="K528" s="83"/>
    </row>
    <row r="529">
      <c r="A529" s="181"/>
      <c r="B529" s="46"/>
      <c r="F529" s="153"/>
      <c r="H529" s="184"/>
      <c r="K529" s="83"/>
    </row>
    <row r="530">
      <c r="A530" s="181"/>
      <c r="B530" s="46"/>
      <c r="F530" s="153"/>
      <c r="H530" s="184"/>
      <c r="K530" s="83"/>
    </row>
    <row r="531">
      <c r="A531" s="181"/>
      <c r="B531" s="46"/>
      <c r="F531" s="153"/>
      <c r="H531" s="184"/>
      <c r="K531" s="83"/>
    </row>
    <row r="532">
      <c r="A532" s="181"/>
      <c r="B532" s="46"/>
      <c r="F532" s="153"/>
      <c r="H532" s="184"/>
      <c r="K532" s="83"/>
    </row>
    <row r="533">
      <c r="A533" s="181"/>
      <c r="B533" s="46"/>
      <c r="F533" s="153"/>
      <c r="H533" s="184"/>
      <c r="K533" s="83"/>
    </row>
    <row r="534">
      <c r="A534" s="181"/>
      <c r="B534" s="46"/>
      <c r="F534" s="153"/>
      <c r="H534" s="184"/>
      <c r="K534" s="83"/>
    </row>
    <row r="535">
      <c r="A535" s="181"/>
      <c r="B535" s="46"/>
      <c r="F535" s="153"/>
      <c r="H535" s="184"/>
      <c r="K535" s="83"/>
    </row>
    <row r="536">
      <c r="A536" s="181"/>
      <c r="B536" s="46"/>
      <c r="F536" s="153"/>
      <c r="H536" s="184"/>
      <c r="K536" s="83"/>
    </row>
    <row r="537">
      <c r="A537" s="181"/>
      <c r="B537" s="46"/>
      <c r="F537" s="153"/>
      <c r="H537" s="184"/>
      <c r="K537" s="83"/>
    </row>
    <row r="538">
      <c r="A538" s="181"/>
      <c r="B538" s="46"/>
      <c r="F538" s="153"/>
      <c r="H538" s="184"/>
      <c r="K538" s="83"/>
    </row>
    <row r="539">
      <c r="A539" s="181"/>
      <c r="B539" s="46"/>
      <c r="F539" s="153"/>
      <c r="H539" s="184"/>
      <c r="K539" s="83"/>
    </row>
    <row r="540">
      <c r="A540" s="181"/>
      <c r="B540" s="46"/>
      <c r="F540" s="153"/>
      <c r="H540" s="184"/>
      <c r="K540" s="83"/>
    </row>
    <row r="541">
      <c r="A541" s="181"/>
      <c r="B541" s="46"/>
      <c r="F541" s="153"/>
      <c r="H541" s="184"/>
      <c r="K541" s="83"/>
    </row>
    <row r="542">
      <c r="A542" s="181"/>
      <c r="B542" s="46"/>
      <c r="F542" s="153"/>
      <c r="H542" s="184"/>
      <c r="K542" s="83"/>
    </row>
    <row r="543">
      <c r="A543" s="181"/>
      <c r="B543" s="46"/>
      <c r="F543" s="153"/>
      <c r="H543" s="184"/>
      <c r="K543" s="83"/>
    </row>
    <row r="544">
      <c r="A544" s="181"/>
      <c r="B544" s="46"/>
      <c r="F544" s="153"/>
      <c r="H544" s="184"/>
      <c r="K544" s="83"/>
    </row>
    <row r="545">
      <c r="A545" s="181"/>
      <c r="B545" s="46"/>
      <c r="F545" s="153"/>
      <c r="H545" s="184"/>
      <c r="K545" s="83"/>
    </row>
    <row r="546">
      <c r="A546" s="181"/>
      <c r="B546" s="46"/>
      <c r="F546" s="153"/>
      <c r="H546" s="184"/>
      <c r="K546" s="83"/>
    </row>
    <row r="547">
      <c r="A547" s="181"/>
      <c r="B547" s="46"/>
      <c r="F547" s="153"/>
      <c r="H547" s="184"/>
      <c r="K547" s="83"/>
    </row>
    <row r="548">
      <c r="A548" s="181"/>
      <c r="B548" s="46"/>
      <c r="F548" s="153"/>
      <c r="H548" s="184"/>
      <c r="K548" s="83"/>
    </row>
    <row r="549">
      <c r="A549" s="181"/>
      <c r="B549" s="46"/>
      <c r="F549" s="153"/>
      <c r="H549" s="184"/>
      <c r="K549" s="83"/>
    </row>
    <row r="550">
      <c r="A550" s="181"/>
      <c r="B550" s="46"/>
      <c r="F550" s="153"/>
      <c r="H550" s="184"/>
      <c r="K550" s="83"/>
    </row>
    <row r="551">
      <c r="A551" s="181"/>
      <c r="B551" s="46"/>
      <c r="F551" s="153"/>
      <c r="H551" s="184"/>
      <c r="K551" s="83"/>
    </row>
    <row r="552">
      <c r="A552" s="181"/>
      <c r="B552" s="46"/>
      <c r="F552" s="153"/>
      <c r="H552" s="184"/>
      <c r="K552" s="83"/>
    </row>
    <row r="553">
      <c r="A553" s="181"/>
      <c r="B553" s="46"/>
      <c r="F553" s="153"/>
      <c r="H553" s="184"/>
      <c r="K553" s="83"/>
    </row>
    <row r="554">
      <c r="A554" s="181"/>
      <c r="B554" s="46"/>
      <c r="F554" s="153"/>
      <c r="H554" s="184"/>
      <c r="K554" s="83"/>
    </row>
    <row r="555">
      <c r="A555" s="181"/>
      <c r="B555" s="46"/>
      <c r="F555" s="153"/>
      <c r="H555" s="184"/>
      <c r="K555" s="83"/>
    </row>
    <row r="556">
      <c r="A556" s="181"/>
      <c r="B556" s="46"/>
      <c r="F556" s="153"/>
      <c r="H556" s="184"/>
      <c r="K556" s="83"/>
    </row>
    <row r="557">
      <c r="A557" s="181"/>
      <c r="B557" s="46"/>
      <c r="F557" s="153"/>
      <c r="H557" s="184"/>
      <c r="K557" s="83"/>
    </row>
    <row r="558">
      <c r="A558" s="181"/>
      <c r="B558" s="46"/>
      <c r="F558" s="153"/>
      <c r="H558" s="184"/>
      <c r="K558" s="83"/>
    </row>
    <row r="559">
      <c r="A559" s="181"/>
      <c r="B559" s="46"/>
      <c r="F559" s="153"/>
      <c r="H559" s="184"/>
      <c r="K559" s="83"/>
    </row>
    <row r="560">
      <c r="A560" s="181"/>
      <c r="B560" s="46"/>
      <c r="F560" s="153"/>
      <c r="H560" s="184"/>
      <c r="K560" s="83"/>
    </row>
    <row r="561">
      <c r="A561" s="181"/>
      <c r="B561" s="46"/>
      <c r="F561" s="153"/>
      <c r="H561" s="184"/>
      <c r="K561" s="83"/>
    </row>
    <row r="562">
      <c r="A562" s="181"/>
      <c r="B562" s="46"/>
      <c r="F562" s="153"/>
      <c r="H562" s="184"/>
      <c r="K562" s="83"/>
    </row>
    <row r="563">
      <c r="A563" s="181"/>
      <c r="B563" s="46"/>
      <c r="F563" s="153"/>
      <c r="H563" s="184"/>
      <c r="K563" s="83"/>
    </row>
    <row r="564">
      <c r="A564" s="181"/>
      <c r="B564" s="46"/>
      <c r="F564" s="153"/>
      <c r="H564" s="184"/>
      <c r="K564" s="83"/>
    </row>
    <row r="565">
      <c r="A565" s="181"/>
      <c r="B565" s="46"/>
      <c r="F565" s="153"/>
      <c r="H565" s="184"/>
      <c r="K565" s="83"/>
    </row>
    <row r="566">
      <c r="A566" s="181"/>
      <c r="B566" s="46"/>
      <c r="F566" s="153"/>
      <c r="H566" s="184"/>
      <c r="K566" s="83"/>
    </row>
    <row r="567">
      <c r="A567" s="181"/>
      <c r="B567" s="46"/>
      <c r="F567" s="153"/>
      <c r="H567" s="184"/>
      <c r="K567" s="83"/>
    </row>
    <row r="568">
      <c r="A568" s="181"/>
      <c r="B568" s="46"/>
      <c r="F568" s="153"/>
      <c r="H568" s="184"/>
      <c r="K568" s="83"/>
    </row>
    <row r="569">
      <c r="A569" s="181"/>
      <c r="B569" s="46"/>
      <c r="F569" s="153"/>
      <c r="H569" s="184"/>
      <c r="K569" s="83"/>
    </row>
    <row r="570">
      <c r="A570" s="181"/>
      <c r="B570" s="46"/>
      <c r="F570" s="153"/>
      <c r="H570" s="184"/>
      <c r="K570" s="83"/>
    </row>
    <row r="571">
      <c r="A571" s="181"/>
      <c r="B571" s="46"/>
      <c r="F571" s="153"/>
      <c r="H571" s="184"/>
      <c r="K571" s="83"/>
    </row>
    <row r="572">
      <c r="A572" s="181"/>
      <c r="B572" s="46"/>
      <c r="F572" s="153"/>
      <c r="H572" s="184"/>
      <c r="K572" s="83"/>
    </row>
    <row r="573">
      <c r="A573" s="181"/>
      <c r="B573" s="46"/>
      <c r="F573" s="153"/>
      <c r="H573" s="184"/>
      <c r="K573" s="83"/>
    </row>
    <row r="574">
      <c r="A574" s="181"/>
      <c r="B574" s="46"/>
      <c r="F574" s="153"/>
      <c r="H574" s="184"/>
      <c r="K574" s="83"/>
    </row>
    <row r="575">
      <c r="A575" s="181"/>
      <c r="B575" s="46"/>
      <c r="F575" s="153"/>
      <c r="H575" s="184"/>
      <c r="K575" s="83"/>
    </row>
    <row r="576">
      <c r="A576" s="181"/>
      <c r="B576" s="46"/>
      <c r="F576" s="153"/>
      <c r="H576" s="184"/>
      <c r="K576" s="83"/>
    </row>
    <row r="577">
      <c r="A577" s="181"/>
      <c r="B577" s="46"/>
      <c r="F577" s="153"/>
      <c r="H577" s="184"/>
      <c r="K577" s="83"/>
    </row>
    <row r="578">
      <c r="A578" s="181"/>
      <c r="B578" s="46"/>
      <c r="F578" s="153"/>
      <c r="H578" s="184"/>
      <c r="K578" s="83"/>
    </row>
    <row r="579">
      <c r="A579" s="181"/>
      <c r="B579" s="46"/>
      <c r="F579" s="153"/>
      <c r="H579" s="184"/>
      <c r="K579" s="83"/>
    </row>
    <row r="580">
      <c r="A580" s="181"/>
      <c r="B580" s="46"/>
      <c r="F580" s="153"/>
      <c r="H580" s="184"/>
      <c r="K580" s="83"/>
    </row>
    <row r="581">
      <c r="A581" s="181"/>
      <c r="B581" s="46"/>
      <c r="F581" s="153"/>
      <c r="H581" s="184"/>
      <c r="K581" s="83"/>
    </row>
    <row r="582">
      <c r="A582" s="181"/>
      <c r="B582" s="46"/>
      <c r="F582" s="153"/>
      <c r="H582" s="184"/>
      <c r="K582" s="83"/>
    </row>
    <row r="583">
      <c r="A583" s="181"/>
      <c r="B583" s="46"/>
      <c r="F583" s="153"/>
      <c r="H583" s="184"/>
      <c r="K583" s="83"/>
    </row>
    <row r="584">
      <c r="A584" s="181"/>
      <c r="B584" s="46"/>
      <c r="F584" s="153"/>
      <c r="H584" s="184"/>
      <c r="K584" s="83"/>
    </row>
    <row r="585">
      <c r="A585" s="181"/>
      <c r="B585" s="46"/>
      <c r="F585" s="153"/>
      <c r="H585" s="184"/>
      <c r="K585" s="83"/>
    </row>
    <row r="586">
      <c r="A586" s="181"/>
      <c r="B586" s="46"/>
      <c r="F586" s="153"/>
      <c r="H586" s="184"/>
      <c r="K586" s="83"/>
    </row>
    <row r="587">
      <c r="A587" s="181"/>
      <c r="B587" s="46"/>
      <c r="F587" s="153"/>
      <c r="H587" s="184"/>
      <c r="K587" s="83"/>
    </row>
    <row r="588">
      <c r="A588" s="181"/>
      <c r="B588" s="46"/>
      <c r="F588" s="153"/>
      <c r="H588" s="184"/>
      <c r="K588" s="83"/>
    </row>
    <row r="589">
      <c r="A589" s="181"/>
      <c r="B589" s="46"/>
      <c r="F589" s="153"/>
      <c r="H589" s="184"/>
      <c r="K589" s="83"/>
    </row>
    <row r="590">
      <c r="A590" s="181"/>
      <c r="B590" s="46"/>
      <c r="F590" s="153"/>
      <c r="H590" s="184"/>
      <c r="K590" s="83"/>
    </row>
    <row r="591">
      <c r="A591" s="181"/>
      <c r="B591" s="46"/>
      <c r="F591" s="153"/>
      <c r="H591" s="184"/>
      <c r="K591" s="83"/>
    </row>
    <row r="592">
      <c r="A592" s="181"/>
      <c r="B592" s="46"/>
      <c r="F592" s="153"/>
      <c r="H592" s="184"/>
      <c r="K592" s="83"/>
    </row>
    <row r="593">
      <c r="A593" s="181"/>
      <c r="B593" s="46"/>
      <c r="F593" s="153"/>
      <c r="H593" s="184"/>
      <c r="K593" s="83"/>
    </row>
    <row r="594">
      <c r="A594" s="181"/>
      <c r="B594" s="46"/>
      <c r="F594" s="153"/>
      <c r="H594" s="184"/>
      <c r="K594" s="83"/>
    </row>
    <row r="595">
      <c r="A595" s="181"/>
      <c r="B595" s="46"/>
      <c r="F595" s="153"/>
      <c r="H595" s="184"/>
      <c r="K595" s="83"/>
    </row>
    <row r="596">
      <c r="A596" s="181"/>
      <c r="B596" s="46"/>
      <c r="F596" s="153"/>
      <c r="H596" s="184"/>
      <c r="K596" s="83"/>
    </row>
    <row r="597">
      <c r="A597" s="181"/>
      <c r="B597" s="46"/>
      <c r="F597" s="153"/>
      <c r="H597" s="184"/>
      <c r="K597" s="83"/>
    </row>
    <row r="598">
      <c r="A598" s="181"/>
      <c r="B598" s="46"/>
      <c r="F598" s="153"/>
      <c r="H598" s="184"/>
      <c r="K598" s="83"/>
    </row>
    <row r="599">
      <c r="A599" s="181"/>
      <c r="B599" s="46"/>
      <c r="F599" s="153"/>
      <c r="H599" s="184"/>
      <c r="K599" s="83"/>
    </row>
    <row r="600">
      <c r="A600" s="181"/>
      <c r="B600" s="46"/>
      <c r="F600" s="153"/>
      <c r="H600" s="184"/>
      <c r="K600" s="83"/>
    </row>
    <row r="601">
      <c r="A601" s="181"/>
      <c r="B601" s="46"/>
      <c r="F601" s="153"/>
      <c r="H601" s="184"/>
      <c r="K601" s="83"/>
    </row>
    <row r="602">
      <c r="A602" s="181"/>
      <c r="B602" s="46"/>
      <c r="F602" s="153"/>
      <c r="H602" s="184"/>
      <c r="K602" s="83"/>
    </row>
    <row r="603">
      <c r="A603" s="181"/>
      <c r="B603" s="46"/>
      <c r="F603" s="153"/>
      <c r="H603" s="184"/>
      <c r="K603" s="83"/>
    </row>
    <row r="604">
      <c r="A604" s="181"/>
      <c r="B604" s="46"/>
      <c r="F604" s="153"/>
      <c r="H604" s="184"/>
      <c r="K604" s="83"/>
    </row>
    <row r="605">
      <c r="A605" s="181"/>
      <c r="B605" s="46"/>
      <c r="F605" s="153"/>
      <c r="H605" s="184"/>
      <c r="K605" s="83"/>
    </row>
    <row r="606">
      <c r="A606" s="181"/>
      <c r="B606" s="46"/>
      <c r="F606" s="153"/>
      <c r="H606" s="184"/>
      <c r="K606" s="83"/>
    </row>
    <row r="607">
      <c r="A607" s="181"/>
      <c r="B607" s="46"/>
      <c r="F607" s="153"/>
      <c r="H607" s="184"/>
      <c r="K607" s="83"/>
    </row>
    <row r="608">
      <c r="A608" s="181"/>
      <c r="B608" s="46"/>
      <c r="F608" s="153"/>
      <c r="H608" s="184"/>
      <c r="K608" s="83"/>
    </row>
    <row r="609">
      <c r="A609" s="181"/>
      <c r="B609" s="46"/>
      <c r="F609" s="153"/>
      <c r="H609" s="184"/>
      <c r="K609" s="83"/>
    </row>
    <row r="610">
      <c r="A610" s="181"/>
      <c r="B610" s="46"/>
      <c r="F610" s="153"/>
      <c r="H610" s="184"/>
      <c r="K610" s="83"/>
    </row>
    <row r="611">
      <c r="A611" s="181"/>
      <c r="B611" s="46"/>
      <c r="F611" s="153"/>
      <c r="H611" s="184"/>
      <c r="K611" s="83"/>
    </row>
    <row r="612">
      <c r="A612" s="181"/>
      <c r="B612" s="46"/>
      <c r="F612" s="153"/>
      <c r="H612" s="184"/>
      <c r="K612" s="83"/>
    </row>
    <row r="613">
      <c r="A613" s="181"/>
      <c r="B613" s="46"/>
      <c r="F613" s="153"/>
      <c r="H613" s="184"/>
      <c r="K613" s="83"/>
    </row>
    <row r="614">
      <c r="A614" s="181"/>
      <c r="B614" s="46"/>
      <c r="F614" s="153"/>
      <c r="H614" s="184"/>
      <c r="K614" s="83"/>
    </row>
    <row r="615">
      <c r="A615" s="181"/>
      <c r="B615" s="46"/>
      <c r="F615" s="153"/>
      <c r="H615" s="184"/>
      <c r="K615" s="83"/>
    </row>
    <row r="616">
      <c r="A616" s="181"/>
      <c r="B616" s="46"/>
      <c r="F616" s="153"/>
      <c r="H616" s="184"/>
      <c r="K616" s="83"/>
    </row>
    <row r="617">
      <c r="A617" s="181"/>
      <c r="B617" s="46"/>
      <c r="F617" s="153"/>
      <c r="H617" s="184"/>
      <c r="K617" s="83"/>
    </row>
    <row r="618">
      <c r="A618" s="181"/>
      <c r="B618" s="46"/>
      <c r="F618" s="153"/>
      <c r="H618" s="184"/>
      <c r="K618" s="83"/>
    </row>
    <row r="619">
      <c r="A619" s="181"/>
      <c r="B619" s="46"/>
      <c r="F619" s="153"/>
      <c r="H619" s="184"/>
      <c r="K619" s="83"/>
    </row>
    <row r="620">
      <c r="A620" s="181"/>
      <c r="B620" s="46"/>
      <c r="F620" s="153"/>
      <c r="H620" s="184"/>
      <c r="K620" s="83"/>
    </row>
    <row r="621">
      <c r="A621" s="181"/>
      <c r="B621" s="46"/>
      <c r="F621" s="153"/>
      <c r="H621" s="184"/>
      <c r="K621" s="83"/>
    </row>
    <row r="622">
      <c r="A622" s="181"/>
      <c r="B622" s="46"/>
      <c r="F622" s="153"/>
      <c r="H622" s="184"/>
      <c r="K622" s="83"/>
    </row>
    <row r="623">
      <c r="A623" s="181"/>
      <c r="B623" s="46"/>
      <c r="F623" s="153"/>
      <c r="H623" s="184"/>
      <c r="K623" s="83"/>
    </row>
    <row r="624">
      <c r="A624" s="181"/>
      <c r="B624" s="46"/>
      <c r="F624" s="153"/>
      <c r="H624" s="184"/>
      <c r="K624" s="83"/>
    </row>
    <row r="625">
      <c r="A625" s="181"/>
      <c r="B625" s="46"/>
      <c r="F625" s="153"/>
      <c r="H625" s="184"/>
      <c r="K625" s="83"/>
    </row>
    <row r="626">
      <c r="A626" s="181"/>
      <c r="B626" s="46"/>
      <c r="F626" s="153"/>
      <c r="H626" s="184"/>
      <c r="K626" s="83"/>
    </row>
    <row r="627">
      <c r="A627" s="181"/>
      <c r="B627" s="46"/>
      <c r="F627" s="153"/>
      <c r="H627" s="184"/>
      <c r="K627" s="83"/>
    </row>
    <row r="628">
      <c r="A628" s="181"/>
      <c r="B628" s="46"/>
      <c r="F628" s="153"/>
      <c r="H628" s="184"/>
      <c r="K628" s="83"/>
    </row>
    <row r="629">
      <c r="A629" s="181"/>
      <c r="B629" s="46"/>
      <c r="F629" s="153"/>
      <c r="H629" s="184"/>
      <c r="K629" s="83"/>
    </row>
    <row r="630">
      <c r="A630" s="181"/>
      <c r="B630" s="46"/>
      <c r="F630" s="153"/>
      <c r="H630" s="184"/>
      <c r="K630" s="83"/>
    </row>
    <row r="631">
      <c r="A631" s="181"/>
      <c r="B631" s="46"/>
      <c r="F631" s="153"/>
      <c r="H631" s="184"/>
      <c r="K631" s="83"/>
    </row>
    <row r="632">
      <c r="A632" s="181"/>
      <c r="B632" s="46"/>
      <c r="F632" s="153"/>
      <c r="H632" s="184"/>
      <c r="K632" s="83"/>
    </row>
    <row r="633">
      <c r="A633" s="181"/>
      <c r="B633" s="46"/>
      <c r="F633" s="153"/>
      <c r="H633" s="184"/>
      <c r="K633" s="83"/>
    </row>
    <row r="634">
      <c r="A634" s="181"/>
      <c r="B634" s="46"/>
      <c r="F634" s="153"/>
      <c r="H634" s="184"/>
      <c r="K634" s="83"/>
    </row>
    <row r="635">
      <c r="A635" s="181"/>
      <c r="B635" s="46"/>
      <c r="F635" s="153"/>
      <c r="H635" s="184"/>
      <c r="K635" s="83"/>
    </row>
    <row r="636">
      <c r="A636" s="181"/>
      <c r="B636" s="46"/>
      <c r="F636" s="153"/>
      <c r="H636" s="184"/>
      <c r="K636" s="83"/>
    </row>
    <row r="637">
      <c r="A637" s="181"/>
      <c r="B637" s="46"/>
      <c r="F637" s="153"/>
      <c r="H637" s="184"/>
      <c r="K637" s="83"/>
    </row>
    <row r="638">
      <c r="A638" s="181"/>
      <c r="B638" s="46"/>
      <c r="F638" s="153"/>
      <c r="H638" s="184"/>
      <c r="K638" s="83"/>
    </row>
    <row r="639">
      <c r="A639" s="181"/>
      <c r="B639" s="46"/>
      <c r="F639" s="153"/>
      <c r="H639" s="184"/>
      <c r="K639" s="83"/>
    </row>
    <row r="640">
      <c r="A640" s="181"/>
      <c r="B640" s="46"/>
      <c r="F640" s="153"/>
      <c r="H640" s="184"/>
      <c r="K640" s="83"/>
    </row>
    <row r="641">
      <c r="A641" s="181"/>
      <c r="B641" s="46"/>
      <c r="F641" s="153"/>
      <c r="H641" s="184"/>
      <c r="K641" s="83"/>
    </row>
    <row r="642">
      <c r="A642" s="181"/>
      <c r="B642" s="46"/>
      <c r="F642" s="153"/>
      <c r="H642" s="184"/>
      <c r="K642" s="83"/>
    </row>
    <row r="643">
      <c r="A643" s="181"/>
      <c r="B643" s="46"/>
      <c r="F643" s="153"/>
      <c r="H643" s="184"/>
      <c r="K643" s="83"/>
    </row>
    <row r="644">
      <c r="A644" s="181"/>
      <c r="B644" s="46"/>
      <c r="F644" s="153"/>
      <c r="H644" s="184"/>
      <c r="K644" s="83"/>
    </row>
    <row r="645">
      <c r="A645" s="181"/>
      <c r="B645" s="46"/>
      <c r="F645" s="153"/>
      <c r="H645" s="184"/>
      <c r="K645" s="83"/>
    </row>
    <row r="646">
      <c r="A646" s="181"/>
      <c r="B646" s="46"/>
      <c r="F646" s="153"/>
      <c r="H646" s="184"/>
      <c r="K646" s="83"/>
    </row>
    <row r="647">
      <c r="A647" s="181"/>
      <c r="B647" s="46"/>
      <c r="F647" s="153"/>
      <c r="H647" s="184"/>
      <c r="K647" s="83"/>
    </row>
    <row r="648">
      <c r="A648" s="181"/>
      <c r="B648" s="46"/>
      <c r="F648" s="153"/>
      <c r="H648" s="184"/>
      <c r="K648" s="83"/>
    </row>
    <row r="649">
      <c r="A649" s="181"/>
      <c r="B649" s="46"/>
      <c r="F649" s="153"/>
      <c r="H649" s="184"/>
      <c r="K649" s="83"/>
    </row>
    <row r="650">
      <c r="A650" s="181"/>
      <c r="B650" s="46"/>
      <c r="F650" s="153"/>
      <c r="H650" s="184"/>
      <c r="K650" s="83"/>
    </row>
    <row r="651">
      <c r="A651" s="181"/>
      <c r="B651" s="46"/>
      <c r="F651" s="153"/>
      <c r="H651" s="184"/>
      <c r="K651" s="83"/>
    </row>
    <row r="652">
      <c r="A652" s="181"/>
      <c r="B652" s="46"/>
      <c r="F652" s="153"/>
      <c r="H652" s="184"/>
      <c r="K652" s="83"/>
    </row>
    <row r="653">
      <c r="A653" s="181"/>
      <c r="B653" s="46"/>
      <c r="F653" s="153"/>
      <c r="H653" s="184"/>
      <c r="K653" s="83"/>
    </row>
    <row r="654">
      <c r="A654" s="181"/>
      <c r="B654" s="46"/>
      <c r="F654" s="153"/>
      <c r="H654" s="184"/>
      <c r="K654" s="83"/>
    </row>
    <row r="655">
      <c r="A655" s="181"/>
      <c r="B655" s="46"/>
      <c r="F655" s="153"/>
      <c r="H655" s="184"/>
      <c r="K655" s="83"/>
    </row>
    <row r="656">
      <c r="A656" s="181"/>
      <c r="B656" s="46"/>
      <c r="F656" s="153"/>
      <c r="H656" s="184"/>
      <c r="K656" s="83"/>
    </row>
    <row r="657">
      <c r="A657" s="181"/>
      <c r="B657" s="46"/>
      <c r="F657" s="153"/>
      <c r="H657" s="184"/>
      <c r="K657" s="83"/>
    </row>
    <row r="658">
      <c r="A658" s="181"/>
      <c r="B658" s="46"/>
      <c r="F658" s="153"/>
      <c r="H658" s="184"/>
      <c r="K658" s="83"/>
    </row>
    <row r="659">
      <c r="A659" s="181"/>
      <c r="B659" s="46"/>
      <c r="F659" s="153"/>
      <c r="H659" s="184"/>
      <c r="K659" s="83"/>
    </row>
    <row r="660">
      <c r="A660" s="181"/>
      <c r="B660" s="46"/>
      <c r="F660" s="153"/>
      <c r="H660" s="184"/>
      <c r="K660" s="83"/>
    </row>
    <row r="661">
      <c r="A661" s="181"/>
      <c r="B661" s="46"/>
      <c r="F661" s="153"/>
      <c r="H661" s="184"/>
      <c r="K661" s="83"/>
    </row>
    <row r="662">
      <c r="A662" s="181"/>
      <c r="B662" s="46"/>
      <c r="F662" s="153"/>
      <c r="H662" s="184"/>
      <c r="K662" s="83"/>
    </row>
    <row r="663">
      <c r="A663" s="181"/>
      <c r="B663" s="46"/>
      <c r="F663" s="153"/>
      <c r="H663" s="184"/>
      <c r="K663" s="83"/>
    </row>
    <row r="664">
      <c r="A664" s="181"/>
      <c r="B664" s="46"/>
      <c r="F664" s="153"/>
      <c r="H664" s="184"/>
      <c r="K664" s="83"/>
    </row>
    <row r="665">
      <c r="A665" s="181"/>
      <c r="B665" s="46"/>
      <c r="F665" s="153"/>
      <c r="H665" s="184"/>
      <c r="K665" s="83"/>
    </row>
    <row r="666">
      <c r="A666" s="181"/>
      <c r="B666" s="46"/>
      <c r="F666" s="153"/>
      <c r="H666" s="184"/>
      <c r="K666" s="83"/>
    </row>
    <row r="667">
      <c r="A667" s="181"/>
      <c r="B667" s="46"/>
      <c r="F667" s="153"/>
      <c r="H667" s="184"/>
      <c r="K667" s="83"/>
    </row>
    <row r="668">
      <c r="A668" s="181"/>
      <c r="B668" s="46"/>
      <c r="F668" s="153"/>
      <c r="H668" s="184"/>
      <c r="K668" s="83"/>
    </row>
    <row r="669">
      <c r="A669" s="181"/>
      <c r="B669" s="46"/>
      <c r="F669" s="153"/>
      <c r="H669" s="184"/>
      <c r="K669" s="83"/>
    </row>
    <row r="670">
      <c r="A670" s="181"/>
      <c r="B670" s="46"/>
      <c r="F670" s="153"/>
      <c r="H670" s="184"/>
      <c r="K670" s="83"/>
    </row>
    <row r="671">
      <c r="A671" s="181"/>
      <c r="B671" s="46"/>
      <c r="F671" s="153"/>
      <c r="H671" s="184"/>
      <c r="K671" s="83"/>
    </row>
    <row r="672">
      <c r="A672" s="181"/>
      <c r="B672" s="46"/>
      <c r="F672" s="153"/>
      <c r="H672" s="184"/>
      <c r="K672" s="83"/>
    </row>
    <row r="673">
      <c r="A673" s="181"/>
      <c r="B673" s="46"/>
      <c r="F673" s="153"/>
      <c r="H673" s="184"/>
      <c r="K673" s="83"/>
    </row>
    <row r="674">
      <c r="A674" s="181"/>
      <c r="B674" s="46"/>
      <c r="F674" s="153"/>
      <c r="H674" s="184"/>
      <c r="K674" s="83"/>
    </row>
    <row r="675">
      <c r="A675" s="181"/>
      <c r="B675" s="46"/>
      <c r="F675" s="153"/>
      <c r="H675" s="184"/>
      <c r="K675" s="83"/>
    </row>
    <row r="676">
      <c r="A676" s="181"/>
      <c r="B676" s="46"/>
      <c r="F676" s="153"/>
      <c r="H676" s="184"/>
      <c r="K676" s="83"/>
    </row>
    <row r="677">
      <c r="A677" s="181"/>
      <c r="B677" s="46"/>
      <c r="F677" s="153"/>
      <c r="H677" s="184"/>
      <c r="K677" s="83"/>
    </row>
    <row r="678">
      <c r="A678" s="181"/>
      <c r="B678" s="46"/>
      <c r="F678" s="153"/>
      <c r="H678" s="184"/>
      <c r="K678" s="83"/>
    </row>
    <row r="679">
      <c r="A679" s="181"/>
      <c r="B679" s="46"/>
      <c r="F679" s="153"/>
      <c r="H679" s="184"/>
      <c r="K679" s="83"/>
    </row>
    <row r="680">
      <c r="A680" s="181"/>
      <c r="B680" s="46"/>
      <c r="F680" s="153"/>
      <c r="H680" s="184"/>
      <c r="K680" s="83"/>
    </row>
    <row r="681">
      <c r="A681" s="181"/>
      <c r="B681" s="46"/>
      <c r="F681" s="153"/>
      <c r="H681" s="184"/>
      <c r="K681" s="83"/>
    </row>
    <row r="682">
      <c r="A682" s="181"/>
      <c r="B682" s="46"/>
      <c r="F682" s="153"/>
      <c r="H682" s="184"/>
      <c r="K682" s="83"/>
    </row>
    <row r="683">
      <c r="A683" s="181"/>
      <c r="B683" s="46"/>
      <c r="F683" s="153"/>
      <c r="H683" s="184"/>
      <c r="K683" s="83"/>
    </row>
    <row r="684">
      <c r="A684" s="181"/>
      <c r="B684" s="46"/>
      <c r="F684" s="153"/>
      <c r="H684" s="184"/>
      <c r="K684" s="83"/>
    </row>
    <row r="685">
      <c r="A685" s="181"/>
      <c r="B685" s="46"/>
      <c r="F685" s="153"/>
      <c r="H685" s="184"/>
      <c r="K685" s="83"/>
    </row>
    <row r="686">
      <c r="A686" s="181"/>
      <c r="B686" s="46"/>
      <c r="F686" s="153"/>
      <c r="H686" s="184"/>
      <c r="K686" s="83"/>
    </row>
    <row r="687">
      <c r="A687" s="181"/>
      <c r="B687" s="46"/>
      <c r="F687" s="153"/>
      <c r="H687" s="184"/>
      <c r="K687" s="83"/>
    </row>
    <row r="688">
      <c r="A688" s="181"/>
      <c r="B688" s="46"/>
      <c r="F688" s="153"/>
      <c r="H688" s="184"/>
      <c r="K688" s="83"/>
    </row>
    <row r="689">
      <c r="A689" s="181"/>
      <c r="B689" s="46"/>
      <c r="F689" s="153"/>
      <c r="H689" s="184"/>
      <c r="K689" s="83"/>
    </row>
    <row r="690">
      <c r="A690" s="181"/>
      <c r="B690" s="46"/>
      <c r="F690" s="153"/>
      <c r="H690" s="184"/>
      <c r="K690" s="83"/>
    </row>
    <row r="691">
      <c r="A691" s="181"/>
      <c r="B691" s="46"/>
      <c r="F691" s="153"/>
      <c r="H691" s="184"/>
      <c r="K691" s="83"/>
    </row>
    <row r="692">
      <c r="A692" s="181"/>
      <c r="B692" s="46"/>
      <c r="F692" s="153"/>
      <c r="H692" s="184"/>
      <c r="K692" s="83"/>
    </row>
    <row r="693">
      <c r="A693" s="181"/>
      <c r="B693" s="46"/>
      <c r="F693" s="153"/>
      <c r="H693" s="184"/>
      <c r="K693" s="83"/>
    </row>
    <row r="694">
      <c r="A694" s="181"/>
      <c r="B694" s="46"/>
      <c r="F694" s="153"/>
      <c r="H694" s="184"/>
      <c r="K694" s="83"/>
    </row>
    <row r="695">
      <c r="A695" s="181"/>
      <c r="B695" s="46"/>
      <c r="F695" s="153"/>
      <c r="H695" s="184"/>
      <c r="K695" s="83"/>
    </row>
    <row r="696">
      <c r="A696" s="181"/>
      <c r="B696" s="46"/>
      <c r="F696" s="153"/>
      <c r="H696" s="184"/>
      <c r="K696" s="83"/>
    </row>
    <row r="697">
      <c r="A697" s="181"/>
      <c r="B697" s="46"/>
      <c r="F697" s="153"/>
      <c r="H697" s="184"/>
      <c r="K697" s="83"/>
    </row>
    <row r="698">
      <c r="A698" s="181"/>
      <c r="B698" s="46"/>
      <c r="F698" s="153"/>
      <c r="H698" s="184"/>
      <c r="K698" s="83"/>
    </row>
    <row r="699">
      <c r="A699" s="181"/>
      <c r="B699" s="46"/>
      <c r="F699" s="153"/>
      <c r="H699" s="184"/>
      <c r="K699" s="83"/>
    </row>
    <row r="700">
      <c r="A700" s="181"/>
      <c r="B700" s="46"/>
      <c r="F700" s="153"/>
      <c r="H700" s="184"/>
      <c r="K700" s="83"/>
    </row>
    <row r="701">
      <c r="A701" s="181"/>
      <c r="B701" s="46"/>
      <c r="F701" s="153"/>
      <c r="H701" s="184"/>
      <c r="K701" s="83"/>
    </row>
    <row r="702">
      <c r="A702" s="181"/>
      <c r="B702" s="46"/>
      <c r="F702" s="153"/>
      <c r="H702" s="184"/>
      <c r="K702" s="83"/>
    </row>
    <row r="703">
      <c r="A703" s="181"/>
      <c r="B703" s="46"/>
      <c r="F703" s="153"/>
      <c r="H703" s="184"/>
      <c r="K703" s="83"/>
    </row>
    <row r="704">
      <c r="A704" s="181"/>
      <c r="B704" s="46"/>
      <c r="F704" s="153"/>
      <c r="H704" s="184"/>
      <c r="K704" s="83"/>
    </row>
    <row r="705">
      <c r="A705" s="181"/>
      <c r="B705" s="46"/>
      <c r="F705" s="153"/>
      <c r="H705" s="184"/>
      <c r="K705" s="83"/>
    </row>
    <row r="706">
      <c r="A706" s="181"/>
      <c r="B706" s="46"/>
      <c r="F706" s="153"/>
      <c r="H706" s="184"/>
      <c r="K706" s="83"/>
    </row>
    <row r="707">
      <c r="A707" s="181"/>
      <c r="B707" s="46"/>
      <c r="F707" s="153"/>
      <c r="H707" s="184"/>
      <c r="K707" s="83"/>
    </row>
    <row r="708">
      <c r="A708" s="181"/>
      <c r="B708" s="46"/>
      <c r="F708" s="153"/>
      <c r="H708" s="184"/>
      <c r="K708" s="83"/>
    </row>
    <row r="709">
      <c r="A709" s="181"/>
      <c r="B709" s="46"/>
      <c r="F709" s="153"/>
      <c r="H709" s="184"/>
      <c r="K709" s="83"/>
    </row>
    <row r="710">
      <c r="A710" s="181"/>
      <c r="B710" s="46"/>
      <c r="F710" s="153"/>
      <c r="H710" s="184"/>
      <c r="K710" s="83"/>
    </row>
    <row r="711">
      <c r="A711" s="181"/>
      <c r="B711" s="46"/>
      <c r="F711" s="153"/>
      <c r="H711" s="184"/>
      <c r="K711" s="83"/>
    </row>
    <row r="712">
      <c r="A712" s="181"/>
      <c r="B712" s="46"/>
      <c r="F712" s="153"/>
      <c r="H712" s="184"/>
      <c r="K712" s="83"/>
    </row>
    <row r="713">
      <c r="A713" s="181"/>
      <c r="B713" s="46"/>
      <c r="F713" s="153"/>
      <c r="H713" s="184"/>
      <c r="K713" s="83"/>
    </row>
    <row r="714">
      <c r="A714" s="181"/>
      <c r="B714" s="46"/>
      <c r="F714" s="153"/>
      <c r="H714" s="184"/>
      <c r="K714" s="83"/>
    </row>
    <row r="715">
      <c r="A715" s="181"/>
      <c r="B715" s="46"/>
      <c r="F715" s="153"/>
      <c r="H715" s="184"/>
      <c r="K715" s="83"/>
    </row>
    <row r="716">
      <c r="A716" s="181"/>
      <c r="B716" s="46"/>
      <c r="F716" s="153"/>
      <c r="H716" s="184"/>
      <c r="K716" s="83"/>
    </row>
    <row r="717">
      <c r="A717" s="181"/>
      <c r="B717" s="46"/>
      <c r="F717" s="153"/>
      <c r="H717" s="184"/>
      <c r="K717" s="83"/>
    </row>
    <row r="718">
      <c r="A718" s="181"/>
      <c r="B718" s="46"/>
      <c r="F718" s="153"/>
      <c r="H718" s="184"/>
      <c r="K718" s="83"/>
    </row>
    <row r="719">
      <c r="A719" s="181"/>
      <c r="B719" s="46"/>
      <c r="F719" s="153"/>
      <c r="H719" s="184"/>
      <c r="K719" s="83"/>
    </row>
    <row r="720">
      <c r="A720" s="181"/>
      <c r="B720" s="46"/>
      <c r="F720" s="153"/>
      <c r="H720" s="184"/>
      <c r="K720" s="83"/>
    </row>
    <row r="721">
      <c r="A721" s="181"/>
      <c r="B721" s="46"/>
      <c r="F721" s="153"/>
      <c r="H721" s="184"/>
      <c r="K721" s="83"/>
    </row>
    <row r="722">
      <c r="A722" s="181"/>
      <c r="B722" s="46"/>
      <c r="F722" s="153"/>
      <c r="H722" s="184"/>
      <c r="K722" s="83"/>
    </row>
    <row r="723">
      <c r="A723" s="181"/>
      <c r="B723" s="46"/>
      <c r="F723" s="153"/>
      <c r="H723" s="184"/>
      <c r="K723" s="83"/>
    </row>
    <row r="724">
      <c r="A724" s="181"/>
      <c r="B724" s="46"/>
      <c r="F724" s="153"/>
      <c r="H724" s="184"/>
      <c r="K724" s="83"/>
    </row>
    <row r="725">
      <c r="A725" s="181"/>
      <c r="B725" s="46"/>
      <c r="F725" s="153"/>
      <c r="H725" s="184"/>
      <c r="K725" s="83"/>
    </row>
    <row r="726">
      <c r="A726" s="181"/>
      <c r="B726" s="46"/>
      <c r="F726" s="153"/>
      <c r="H726" s="184"/>
      <c r="K726" s="83"/>
    </row>
    <row r="727">
      <c r="A727" s="181"/>
      <c r="B727" s="46"/>
      <c r="F727" s="153"/>
      <c r="H727" s="184"/>
      <c r="K727" s="83"/>
    </row>
    <row r="728">
      <c r="A728" s="181"/>
      <c r="B728" s="46"/>
      <c r="F728" s="153"/>
      <c r="H728" s="184"/>
      <c r="K728" s="83"/>
    </row>
    <row r="729">
      <c r="A729" s="181"/>
      <c r="B729" s="46"/>
      <c r="F729" s="153"/>
      <c r="H729" s="184"/>
      <c r="K729" s="83"/>
    </row>
    <row r="730">
      <c r="A730" s="181"/>
      <c r="B730" s="46"/>
      <c r="F730" s="153"/>
      <c r="H730" s="184"/>
      <c r="K730" s="83"/>
    </row>
    <row r="731">
      <c r="A731" s="181"/>
      <c r="B731" s="46"/>
      <c r="F731" s="153"/>
      <c r="H731" s="184"/>
      <c r="K731" s="83"/>
    </row>
    <row r="732">
      <c r="A732" s="181"/>
      <c r="B732" s="46"/>
      <c r="F732" s="153"/>
      <c r="H732" s="184"/>
      <c r="K732" s="83"/>
    </row>
    <row r="733">
      <c r="A733" s="181"/>
      <c r="B733" s="46"/>
      <c r="F733" s="153"/>
      <c r="H733" s="184"/>
      <c r="K733" s="83"/>
    </row>
    <row r="734">
      <c r="A734" s="181"/>
      <c r="B734" s="46"/>
      <c r="F734" s="153"/>
      <c r="H734" s="184"/>
      <c r="K734" s="83"/>
    </row>
    <row r="735">
      <c r="A735" s="181"/>
      <c r="B735" s="46"/>
      <c r="F735" s="153"/>
      <c r="H735" s="184"/>
      <c r="K735" s="83"/>
    </row>
    <row r="736">
      <c r="A736" s="181"/>
      <c r="B736" s="46"/>
      <c r="F736" s="153"/>
      <c r="H736" s="184"/>
      <c r="K736" s="83"/>
    </row>
    <row r="737">
      <c r="A737" s="181"/>
      <c r="B737" s="46"/>
      <c r="F737" s="153"/>
      <c r="H737" s="184"/>
      <c r="K737" s="83"/>
    </row>
    <row r="738">
      <c r="A738" s="181"/>
      <c r="B738" s="46"/>
      <c r="F738" s="153"/>
      <c r="H738" s="184"/>
      <c r="K738" s="83"/>
    </row>
    <row r="739">
      <c r="A739" s="181"/>
      <c r="B739" s="46"/>
      <c r="F739" s="153"/>
      <c r="H739" s="184"/>
      <c r="K739" s="83"/>
    </row>
    <row r="740">
      <c r="A740" s="181"/>
      <c r="B740" s="46"/>
      <c r="F740" s="153"/>
      <c r="H740" s="184"/>
      <c r="K740" s="83"/>
    </row>
    <row r="741">
      <c r="A741" s="181"/>
      <c r="B741" s="46"/>
      <c r="F741" s="153"/>
      <c r="H741" s="184"/>
      <c r="K741" s="83"/>
    </row>
    <row r="742">
      <c r="A742" s="181"/>
      <c r="B742" s="46"/>
      <c r="F742" s="153"/>
      <c r="H742" s="184"/>
      <c r="K742" s="83"/>
    </row>
    <row r="743">
      <c r="A743" s="181"/>
      <c r="B743" s="46"/>
      <c r="F743" s="153"/>
      <c r="H743" s="184"/>
      <c r="K743" s="83"/>
    </row>
    <row r="744">
      <c r="A744" s="181"/>
      <c r="B744" s="46"/>
      <c r="F744" s="153"/>
      <c r="H744" s="184"/>
      <c r="K744" s="83"/>
    </row>
    <row r="745">
      <c r="A745" s="181"/>
      <c r="B745" s="46"/>
      <c r="F745" s="153"/>
      <c r="H745" s="184"/>
      <c r="K745" s="83"/>
    </row>
    <row r="746">
      <c r="A746" s="181"/>
      <c r="B746" s="46"/>
      <c r="F746" s="153"/>
      <c r="H746" s="184"/>
      <c r="K746" s="83"/>
    </row>
    <row r="747">
      <c r="A747" s="181"/>
      <c r="B747" s="46"/>
      <c r="F747" s="153"/>
      <c r="H747" s="184"/>
      <c r="K747" s="83"/>
    </row>
    <row r="748">
      <c r="A748" s="181"/>
      <c r="B748" s="46"/>
      <c r="F748" s="153"/>
      <c r="H748" s="184"/>
      <c r="K748" s="83"/>
    </row>
    <row r="749">
      <c r="A749" s="181"/>
      <c r="B749" s="46"/>
      <c r="F749" s="153"/>
      <c r="H749" s="184"/>
      <c r="K749" s="83"/>
    </row>
    <row r="750">
      <c r="A750" s="181"/>
      <c r="B750" s="46"/>
      <c r="F750" s="153"/>
      <c r="H750" s="184"/>
      <c r="K750" s="83"/>
    </row>
    <row r="751">
      <c r="A751" s="181"/>
      <c r="B751" s="46"/>
      <c r="F751" s="153"/>
      <c r="H751" s="184"/>
      <c r="K751" s="83"/>
    </row>
    <row r="752">
      <c r="A752" s="181"/>
      <c r="B752" s="46"/>
      <c r="F752" s="153"/>
      <c r="H752" s="184"/>
      <c r="K752" s="83"/>
    </row>
    <row r="753">
      <c r="A753" s="181"/>
      <c r="B753" s="46"/>
      <c r="F753" s="153"/>
      <c r="H753" s="184"/>
      <c r="K753" s="83"/>
    </row>
    <row r="754">
      <c r="A754" s="181"/>
      <c r="B754" s="46"/>
      <c r="F754" s="153"/>
      <c r="H754" s="184"/>
      <c r="K754" s="83"/>
    </row>
    <row r="755">
      <c r="A755" s="181"/>
      <c r="B755" s="46"/>
      <c r="F755" s="153"/>
      <c r="H755" s="184"/>
      <c r="K755" s="83"/>
    </row>
    <row r="756">
      <c r="A756" s="181"/>
      <c r="B756" s="46"/>
      <c r="F756" s="153"/>
      <c r="H756" s="184"/>
      <c r="K756" s="83"/>
    </row>
    <row r="757">
      <c r="A757" s="181"/>
      <c r="B757" s="46"/>
      <c r="F757" s="153"/>
      <c r="H757" s="184"/>
      <c r="K757" s="83"/>
    </row>
    <row r="758">
      <c r="A758" s="181"/>
      <c r="B758" s="46"/>
      <c r="F758" s="153"/>
      <c r="H758" s="184"/>
      <c r="K758" s="83"/>
    </row>
    <row r="759">
      <c r="A759" s="181"/>
      <c r="B759" s="46"/>
      <c r="F759" s="153"/>
      <c r="H759" s="184"/>
      <c r="K759" s="83"/>
    </row>
    <row r="760">
      <c r="A760" s="181"/>
      <c r="B760" s="46"/>
      <c r="F760" s="153"/>
      <c r="H760" s="184"/>
      <c r="K760" s="83"/>
    </row>
    <row r="761">
      <c r="A761" s="181"/>
      <c r="B761" s="46"/>
      <c r="F761" s="153"/>
      <c r="H761" s="184"/>
      <c r="K761" s="83"/>
    </row>
    <row r="762">
      <c r="A762" s="181"/>
      <c r="B762" s="46"/>
      <c r="F762" s="153"/>
      <c r="H762" s="184"/>
      <c r="K762" s="83"/>
    </row>
    <row r="763">
      <c r="A763" s="181"/>
      <c r="B763" s="46"/>
      <c r="F763" s="153"/>
      <c r="H763" s="184"/>
      <c r="K763" s="83"/>
    </row>
    <row r="764">
      <c r="A764" s="181"/>
      <c r="B764" s="46"/>
      <c r="F764" s="153"/>
      <c r="H764" s="184"/>
      <c r="K764" s="83"/>
    </row>
    <row r="765">
      <c r="A765" s="181"/>
      <c r="B765" s="46"/>
      <c r="F765" s="153"/>
      <c r="H765" s="184"/>
      <c r="K765" s="83"/>
    </row>
    <row r="766">
      <c r="A766" s="181"/>
      <c r="B766" s="46"/>
      <c r="F766" s="153"/>
      <c r="H766" s="184"/>
      <c r="K766" s="83"/>
    </row>
    <row r="767">
      <c r="A767" s="181"/>
      <c r="B767" s="46"/>
      <c r="F767" s="153"/>
      <c r="H767" s="184"/>
      <c r="K767" s="83"/>
    </row>
    <row r="768">
      <c r="A768" s="181"/>
      <c r="B768" s="46"/>
      <c r="F768" s="153"/>
      <c r="H768" s="184"/>
      <c r="K768" s="83"/>
    </row>
    <row r="769">
      <c r="A769" s="181"/>
      <c r="B769" s="46"/>
      <c r="F769" s="153"/>
      <c r="H769" s="184"/>
      <c r="K769" s="83"/>
    </row>
    <row r="770">
      <c r="A770" s="181"/>
      <c r="B770" s="46"/>
      <c r="F770" s="153"/>
      <c r="H770" s="184"/>
      <c r="K770" s="83"/>
    </row>
    <row r="771">
      <c r="A771" s="181"/>
      <c r="B771" s="46"/>
      <c r="F771" s="153"/>
      <c r="H771" s="184"/>
      <c r="K771" s="83"/>
    </row>
    <row r="772">
      <c r="A772" s="181"/>
      <c r="B772" s="46"/>
      <c r="F772" s="153"/>
      <c r="H772" s="184"/>
      <c r="K772" s="83"/>
    </row>
    <row r="773">
      <c r="A773" s="181"/>
      <c r="B773" s="46"/>
      <c r="F773" s="153"/>
      <c r="H773" s="184"/>
      <c r="K773" s="83"/>
    </row>
    <row r="774">
      <c r="A774" s="181"/>
      <c r="B774" s="46"/>
      <c r="F774" s="153"/>
      <c r="H774" s="184"/>
      <c r="K774" s="83"/>
    </row>
    <row r="775">
      <c r="A775" s="181"/>
      <c r="B775" s="46"/>
      <c r="F775" s="153"/>
      <c r="H775" s="184"/>
      <c r="K775" s="83"/>
    </row>
    <row r="776">
      <c r="A776" s="181"/>
      <c r="B776" s="46"/>
      <c r="F776" s="153"/>
      <c r="H776" s="184"/>
      <c r="K776" s="83"/>
    </row>
    <row r="777">
      <c r="A777" s="181"/>
      <c r="B777" s="46"/>
      <c r="F777" s="153"/>
      <c r="H777" s="184"/>
      <c r="K777" s="83"/>
    </row>
    <row r="778">
      <c r="A778" s="181"/>
      <c r="B778" s="46"/>
      <c r="F778" s="153"/>
      <c r="H778" s="184"/>
      <c r="K778" s="83"/>
    </row>
    <row r="779">
      <c r="A779" s="181"/>
      <c r="B779" s="46"/>
      <c r="F779" s="153"/>
      <c r="H779" s="184"/>
      <c r="K779" s="83"/>
    </row>
    <row r="780">
      <c r="A780" s="181"/>
      <c r="B780" s="46"/>
      <c r="F780" s="153"/>
      <c r="H780" s="184"/>
      <c r="K780" s="83"/>
    </row>
    <row r="781">
      <c r="A781" s="181"/>
      <c r="B781" s="46"/>
      <c r="F781" s="153"/>
      <c r="H781" s="184"/>
      <c r="K781" s="83"/>
    </row>
    <row r="782">
      <c r="A782" s="181"/>
      <c r="B782" s="46"/>
      <c r="F782" s="153"/>
      <c r="H782" s="184"/>
      <c r="K782" s="83"/>
    </row>
    <row r="783">
      <c r="A783" s="181"/>
      <c r="B783" s="46"/>
      <c r="F783" s="153"/>
      <c r="H783" s="184"/>
      <c r="K783" s="83"/>
    </row>
    <row r="784">
      <c r="A784" s="181"/>
      <c r="B784" s="46"/>
      <c r="F784" s="153"/>
      <c r="H784" s="184"/>
      <c r="K784" s="83"/>
    </row>
    <row r="785">
      <c r="A785" s="181"/>
      <c r="B785" s="46"/>
      <c r="F785" s="153"/>
      <c r="H785" s="184"/>
      <c r="K785" s="83"/>
    </row>
    <row r="786">
      <c r="A786" s="181"/>
      <c r="B786" s="46"/>
      <c r="F786" s="153"/>
      <c r="H786" s="184"/>
      <c r="K786" s="83"/>
    </row>
    <row r="787">
      <c r="A787" s="181"/>
      <c r="B787" s="46"/>
      <c r="F787" s="153"/>
      <c r="H787" s="184"/>
      <c r="K787" s="83"/>
    </row>
    <row r="788">
      <c r="A788" s="181"/>
      <c r="B788" s="46"/>
      <c r="F788" s="153"/>
      <c r="H788" s="184"/>
      <c r="K788" s="83"/>
    </row>
    <row r="789">
      <c r="A789" s="181"/>
      <c r="B789" s="46"/>
      <c r="F789" s="153"/>
      <c r="H789" s="184"/>
      <c r="K789" s="83"/>
    </row>
    <row r="790">
      <c r="A790" s="181"/>
      <c r="B790" s="46"/>
      <c r="F790" s="153"/>
      <c r="H790" s="184"/>
      <c r="K790" s="83"/>
    </row>
    <row r="791">
      <c r="A791" s="181"/>
      <c r="B791" s="46"/>
      <c r="F791" s="153"/>
      <c r="H791" s="184"/>
      <c r="K791" s="83"/>
    </row>
    <row r="792">
      <c r="A792" s="181"/>
      <c r="B792" s="46"/>
      <c r="F792" s="153"/>
      <c r="H792" s="184"/>
      <c r="K792" s="83"/>
    </row>
    <row r="793">
      <c r="A793" s="181"/>
      <c r="B793" s="46"/>
      <c r="F793" s="153"/>
      <c r="H793" s="184"/>
      <c r="K793" s="83"/>
    </row>
    <row r="794">
      <c r="A794" s="181"/>
      <c r="B794" s="46"/>
      <c r="F794" s="153"/>
      <c r="H794" s="184"/>
      <c r="K794" s="83"/>
    </row>
    <row r="795">
      <c r="A795" s="181"/>
      <c r="B795" s="46"/>
      <c r="F795" s="153"/>
      <c r="H795" s="184"/>
      <c r="K795" s="83"/>
    </row>
    <row r="796">
      <c r="A796" s="181"/>
      <c r="B796" s="46"/>
      <c r="F796" s="153"/>
      <c r="H796" s="184"/>
      <c r="K796" s="83"/>
    </row>
    <row r="797">
      <c r="A797" s="181"/>
      <c r="B797" s="46"/>
      <c r="F797" s="153"/>
      <c r="H797" s="184"/>
      <c r="K797" s="83"/>
    </row>
    <row r="798">
      <c r="A798" s="181"/>
      <c r="B798" s="46"/>
      <c r="F798" s="153"/>
      <c r="H798" s="184"/>
      <c r="K798" s="83"/>
    </row>
    <row r="799">
      <c r="A799" s="181"/>
      <c r="B799" s="46"/>
      <c r="F799" s="153"/>
      <c r="H799" s="184"/>
      <c r="K799" s="83"/>
    </row>
    <row r="800">
      <c r="A800" s="181"/>
      <c r="B800" s="46"/>
      <c r="F800" s="153"/>
      <c r="H800" s="184"/>
      <c r="K800" s="83"/>
    </row>
    <row r="801">
      <c r="A801" s="181"/>
      <c r="B801" s="46"/>
      <c r="F801" s="153"/>
      <c r="H801" s="184"/>
      <c r="K801" s="83"/>
    </row>
    <row r="802">
      <c r="A802" s="181"/>
      <c r="B802" s="46"/>
      <c r="F802" s="153"/>
      <c r="H802" s="184"/>
      <c r="K802" s="83"/>
    </row>
    <row r="803">
      <c r="A803" s="181"/>
      <c r="B803" s="46"/>
      <c r="F803" s="153"/>
      <c r="H803" s="184"/>
      <c r="K803" s="83"/>
    </row>
    <row r="804">
      <c r="A804" s="181"/>
      <c r="B804" s="46"/>
      <c r="F804" s="153"/>
      <c r="H804" s="184"/>
      <c r="K804" s="83"/>
    </row>
    <row r="805">
      <c r="A805" s="181"/>
      <c r="B805" s="46"/>
      <c r="F805" s="153"/>
      <c r="H805" s="184"/>
      <c r="K805" s="83"/>
    </row>
    <row r="806">
      <c r="A806" s="181"/>
      <c r="B806" s="46"/>
      <c r="F806" s="153"/>
      <c r="H806" s="184"/>
      <c r="K806" s="83"/>
    </row>
    <row r="807">
      <c r="A807" s="181"/>
      <c r="B807" s="46"/>
      <c r="F807" s="153"/>
      <c r="H807" s="184"/>
      <c r="K807" s="83"/>
    </row>
    <row r="808">
      <c r="A808" s="181"/>
      <c r="B808" s="46"/>
      <c r="F808" s="153"/>
      <c r="H808" s="184"/>
      <c r="K808" s="83"/>
    </row>
    <row r="809">
      <c r="A809" s="181"/>
      <c r="B809" s="46"/>
      <c r="F809" s="153"/>
      <c r="H809" s="184"/>
      <c r="K809" s="83"/>
    </row>
    <row r="810">
      <c r="A810" s="181"/>
      <c r="B810" s="46"/>
      <c r="F810" s="153"/>
      <c r="H810" s="184"/>
      <c r="K810" s="83"/>
    </row>
    <row r="811">
      <c r="A811" s="181"/>
      <c r="B811" s="46"/>
      <c r="F811" s="153"/>
      <c r="H811" s="184"/>
      <c r="K811" s="83"/>
    </row>
    <row r="812">
      <c r="A812" s="181"/>
      <c r="B812" s="46"/>
      <c r="F812" s="153"/>
      <c r="H812" s="184"/>
      <c r="K812" s="83"/>
    </row>
    <row r="813">
      <c r="A813" s="181"/>
      <c r="B813" s="46"/>
      <c r="F813" s="153"/>
      <c r="H813" s="184"/>
      <c r="K813" s="83"/>
    </row>
    <row r="814">
      <c r="A814" s="181"/>
      <c r="B814" s="46"/>
      <c r="F814" s="153"/>
      <c r="H814" s="184"/>
      <c r="K814" s="83"/>
    </row>
    <row r="815">
      <c r="A815" s="181"/>
      <c r="B815" s="46"/>
      <c r="F815" s="153"/>
      <c r="H815" s="184"/>
      <c r="K815" s="83"/>
    </row>
    <row r="816">
      <c r="A816" s="181"/>
      <c r="B816" s="46"/>
      <c r="F816" s="153"/>
      <c r="H816" s="184"/>
      <c r="K816" s="83"/>
    </row>
    <row r="817">
      <c r="A817" s="181"/>
      <c r="B817" s="46"/>
      <c r="F817" s="153"/>
      <c r="H817" s="184"/>
      <c r="K817" s="83"/>
    </row>
    <row r="818">
      <c r="A818" s="181"/>
      <c r="B818" s="46"/>
      <c r="F818" s="153"/>
      <c r="H818" s="184"/>
      <c r="K818" s="83"/>
    </row>
    <row r="819">
      <c r="A819" s="181"/>
      <c r="B819" s="46"/>
      <c r="F819" s="153"/>
      <c r="H819" s="184"/>
      <c r="K819" s="83"/>
    </row>
    <row r="820">
      <c r="A820" s="181"/>
      <c r="B820" s="46"/>
      <c r="F820" s="153"/>
      <c r="H820" s="184"/>
      <c r="K820" s="83"/>
    </row>
    <row r="821">
      <c r="A821" s="181"/>
      <c r="B821" s="46"/>
      <c r="F821" s="153"/>
      <c r="H821" s="184"/>
      <c r="K821" s="83"/>
    </row>
    <row r="822">
      <c r="A822" s="181"/>
      <c r="B822" s="46"/>
      <c r="F822" s="153"/>
      <c r="H822" s="184"/>
      <c r="K822" s="83"/>
    </row>
    <row r="823">
      <c r="A823" s="181"/>
      <c r="B823" s="46"/>
      <c r="F823" s="153"/>
      <c r="H823" s="184"/>
      <c r="K823" s="83"/>
    </row>
    <row r="824">
      <c r="A824" s="181"/>
      <c r="B824" s="46"/>
      <c r="F824" s="153"/>
      <c r="H824" s="184"/>
      <c r="K824" s="83"/>
    </row>
    <row r="825">
      <c r="A825" s="181"/>
      <c r="B825" s="46"/>
      <c r="F825" s="153"/>
      <c r="H825" s="184"/>
      <c r="K825" s="83"/>
    </row>
    <row r="826">
      <c r="A826" s="181"/>
      <c r="B826" s="46"/>
      <c r="F826" s="153"/>
      <c r="H826" s="184"/>
      <c r="K826" s="83"/>
    </row>
    <row r="827">
      <c r="A827" s="181"/>
      <c r="B827" s="46"/>
      <c r="F827" s="153"/>
      <c r="H827" s="184"/>
      <c r="K827" s="83"/>
    </row>
    <row r="828">
      <c r="A828" s="181"/>
      <c r="B828" s="46"/>
      <c r="F828" s="153"/>
      <c r="H828" s="184"/>
      <c r="K828" s="83"/>
    </row>
    <row r="829">
      <c r="A829" s="181"/>
      <c r="B829" s="46"/>
      <c r="F829" s="153"/>
      <c r="H829" s="184"/>
      <c r="K829" s="83"/>
    </row>
    <row r="830">
      <c r="A830" s="181"/>
      <c r="B830" s="46"/>
      <c r="F830" s="153"/>
      <c r="H830" s="184"/>
      <c r="K830" s="83"/>
    </row>
    <row r="831">
      <c r="A831" s="181"/>
      <c r="B831" s="46"/>
      <c r="F831" s="153"/>
      <c r="H831" s="184"/>
      <c r="K831" s="83"/>
    </row>
    <row r="832">
      <c r="A832" s="181"/>
      <c r="B832" s="46"/>
      <c r="F832" s="153"/>
      <c r="H832" s="184"/>
      <c r="K832" s="83"/>
    </row>
    <row r="833">
      <c r="A833" s="181"/>
      <c r="B833" s="46"/>
      <c r="F833" s="153"/>
      <c r="H833" s="184"/>
      <c r="K833" s="83"/>
    </row>
    <row r="834">
      <c r="A834" s="181"/>
      <c r="B834" s="46"/>
      <c r="F834" s="153"/>
      <c r="H834" s="184"/>
      <c r="K834" s="83"/>
    </row>
    <row r="835">
      <c r="A835" s="181"/>
      <c r="B835" s="46"/>
      <c r="F835" s="153"/>
      <c r="H835" s="184"/>
      <c r="K835" s="83"/>
    </row>
    <row r="836">
      <c r="A836" s="181"/>
      <c r="B836" s="46"/>
      <c r="F836" s="153"/>
      <c r="H836" s="184"/>
      <c r="K836" s="83"/>
    </row>
    <row r="837">
      <c r="A837" s="181"/>
      <c r="B837" s="46"/>
      <c r="F837" s="153"/>
      <c r="H837" s="184"/>
      <c r="K837" s="83"/>
    </row>
    <row r="838">
      <c r="A838" s="181"/>
      <c r="B838" s="46"/>
      <c r="F838" s="153"/>
      <c r="H838" s="184"/>
      <c r="K838" s="83"/>
    </row>
    <row r="839">
      <c r="A839" s="181"/>
      <c r="B839" s="46"/>
      <c r="F839" s="153"/>
      <c r="H839" s="184"/>
      <c r="K839" s="83"/>
    </row>
    <row r="840">
      <c r="A840" s="181"/>
      <c r="B840" s="46"/>
      <c r="F840" s="153"/>
      <c r="H840" s="184"/>
      <c r="K840" s="83"/>
    </row>
    <row r="841">
      <c r="A841" s="181"/>
      <c r="B841" s="46"/>
      <c r="F841" s="153"/>
      <c r="H841" s="184"/>
      <c r="K841" s="83"/>
    </row>
    <row r="842">
      <c r="A842" s="181"/>
      <c r="B842" s="46"/>
      <c r="F842" s="153"/>
      <c r="H842" s="184"/>
      <c r="K842" s="83"/>
    </row>
    <row r="843">
      <c r="A843" s="181"/>
      <c r="B843" s="46"/>
      <c r="F843" s="153"/>
      <c r="H843" s="184"/>
      <c r="K843" s="83"/>
    </row>
    <row r="844">
      <c r="A844" s="181"/>
      <c r="B844" s="46"/>
      <c r="F844" s="153"/>
      <c r="H844" s="184"/>
      <c r="K844" s="83"/>
    </row>
    <row r="845">
      <c r="A845" s="181"/>
      <c r="B845" s="46"/>
      <c r="F845" s="153"/>
      <c r="H845" s="184"/>
      <c r="K845" s="83"/>
    </row>
    <row r="846">
      <c r="A846" s="181"/>
      <c r="B846" s="46"/>
      <c r="F846" s="153"/>
      <c r="H846" s="184"/>
      <c r="K846" s="83"/>
    </row>
    <row r="847">
      <c r="A847" s="181"/>
      <c r="B847" s="46"/>
      <c r="F847" s="153"/>
      <c r="H847" s="184"/>
      <c r="K847" s="83"/>
    </row>
    <row r="848">
      <c r="A848" s="181"/>
      <c r="B848" s="46"/>
      <c r="F848" s="153"/>
      <c r="H848" s="184"/>
      <c r="K848" s="83"/>
    </row>
    <row r="849">
      <c r="A849" s="181"/>
      <c r="B849" s="46"/>
      <c r="F849" s="153"/>
      <c r="H849" s="184"/>
      <c r="K849" s="83"/>
    </row>
    <row r="850">
      <c r="A850" s="181"/>
      <c r="B850" s="46"/>
      <c r="F850" s="153"/>
      <c r="H850" s="184"/>
      <c r="K850" s="83"/>
    </row>
    <row r="851">
      <c r="A851" s="181"/>
      <c r="B851" s="46"/>
      <c r="F851" s="153"/>
      <c r="H851" s="184"/>
      <c r="K851" s="83"/>
    </row>
    <row r="852">
      <c r="A852" s="181"/>
      <c r="B852" s="46"/>
      <c r="F852" s="153"/>
      <c r="H852" s="184"/>
      <c r="K852" s="83"/>
    </row>
    <row r="853">
      <c r="A853" s="181"/>
      <c r="B853" s="46"/>
      <c r="F853" s="153"/>
      <c r="H853" s="184"/>
      <c r="K853" s="83"/>
    </row>
    <row r="854">
      <c r="A854" s="181"/>
      <c r="B854" s="46"/>
      <c r="F854" s="153"/>
      <c r="H854" s="184"/>
      <c r="K854" s="83"/>
    </row>
    <row r="855">
      <c r="A855" s="181"/>
      <c r="B855" s="46"/>
      <c r="F855" s="153"/>
      <c r="H855" s="184"/>
      <c r="K855" s="83"/>
    </row>
    <row r="856">
      <c r="A856" s="181"/>
      <c r="B856" s="46"/>
      <c r="F856" s="153"/>
      <c r="H856" s="184"/>
      <c r="K856" s="83"/>
    </row>
    <row r="857">
      <c r="A857" s="181"/>
      <c r="B857" s="46"/>
      <c r="F857" s="153"/>
      <c r="H857" s="184"/>
      <c r="K857" s="83"/>
    </row>
    <row r="858">
      <c r="A858" s="181"/>
      <c r="B858" s="46"/>
      <c r="F858" s="153"/>
      <c r="H858" s="184"/>
      <c r="K858" s="83"/>
    </row>
    <row r="859">
      <c r="A859" s="181"/>
      <c r="B859" s="46"/>
      <c r="F859" s="153"/>
      <c r="H859" s="184"/>
      <c r="K859" s="83"/>
    </row>
    <row r="860">
      <c r="A860" s="181"/>
      <c r="B860" s="46"/>
      <c r="F860" s="153"/>
      <c r="H860" s="184"/>
      <c r="K860" s="83"/>
    </row>
    <row r="861">
      <c r="A861" s="181"/>
      <c r="B861" s="46"/>
      <c r="F861" s="153"/>
      <c r="H861" s="184"/>
      <c r="K861" s="83"/>
    </row>
    <row r="862">
      <c r="A862" s="181"/>
      <c r="B862" s="46"/>
      <c r="F862" s="153"/>
      <c r="H862" s="184"/>
      <c r="K862" s="83"/>
    </row>
    <row r="863">
      <c r="A863" s="181"/>
      <c r="B863" s="46"/>
      <c r="F863" s="153"/>
      <c r="H863" s="184"/>
      <c r="K863" s="83"/>
    </row>
    <row r="864">
      <c r="A864" s="181"/>
      <c r="B864" s="46"/>
      <c r="F864" s="153"/>
      <c r="H864" s="184"/>
      <c r="K864" s="83"/>
    </row>
    <row r="865">
      <c r="A865" s="181"/>
      <c r="B865" s="46"/>
      <c r="F865" s="153"/>
      <c r="H865" s="184"/>
      <c r="K865" s="83"/>
    </row>
    <row r="866">
      <c r="A866" s="181"/>
      <c r="B866" s="46"/>
      <c r="F866" s="153"/>
      <c r="H866" s="184"/>
      <c r="K866" s="83"/>
    </row>
    <row r="867">
      <c r="A867" s="181"/>
      <c r="B867" s="46"/>
      <c r="F867" s="153"/>
      <c r="H867" s="184"/>
      <c r="K867" s="83"/>
    </row>
    <row r="868">
      <c r="A868" s="181"/>
      <c r="B868" s="46"/>
      <c r="F868" s="153"/>
      <c r="H868" s="184"/>
      <c r="K868" s="83"/>
    </row>
    <row r="869">
      <c r="A869" s="181"/>
      <c r="B869" s="46"/>
      <c r="F869" s="153"/>
      <c r="H869" s="184"/>
      <c r="K869" s="83"/>
    </row>
    <row r="870">
      <c r="A870" s="181"/>
      <c r="B870" s="46"/>
      <c r="F870" s="153"/>
      <c r="H870" s="184"/>
      <c r="K870" s="83"/>
    </row>
    <row r="871">
      <c r="A871" s="181"/>
      <c r="B871" s="46"/>
      <c r="F871" s="153"/>
      <c r="H871" s="184"/>
      <c r="K871" s="83"/>
    </row>
    <row r="872">
      <c r="A872" s="181"/>
      <c r="B872" s="46"/>
      <c r="F872" s="153"/>
      <c r="H872" s="184"/>
      <c r="K872" s="83"/>
    </row>
    <row r="873">
      <c r="A873" s="181"/>
      <c r="B873" s="46"/>
      <c r="F873" s="153"/>
      <c r="H873" s="184"/>
      <c r="K873" s="83"/>
    </row>
    <row r="874">
      <c r="A874" s="181"/>
      <c r="B874" s="46"/>
      <c r="F874" s="153"/>
      <c r="H874" s="184"/>
      <c r="K874" s="83"/>
    </row>
    <row r="875">
      <c r="A875" s="181"/>
      <c r="B875" s="46"/>
      <c r="F875" s="153"/>
      <c r="H875" s="184"/>
      <c r="K875" s="83"/>
    </row>
    <row r="876">
      <c r="A876" s="181"/>
      <c r="B876" s="46"/>
      <c r="F876" s="153"/>
      <c r="H876" s="184"/>
      <c r="K876" s="83"/>
    </row>
    <row r="877">
      <c r="A877" s="181"/>
      <c r="B877" s="46"/>
      <c r="F877" s="153"/>
      <c r="H877" s="184"/>
      <c r="K877" s="83"/>
    </row>
    <row r="878">
      <c r="A878" s="181"/>
      <c r="B878" s="46"/>
      <c r="F878" s="153"/>
      <c r="H878" s="184"/>
      <c r="K878" s="83"/>
    </row>
    <row r="879">
      <c r="A879" s="181"/>
      <c r="B879" s="46"/>
      <c r="F879" s="153"/>
      <c r="H879" s="184"/>
      <c r="K879" s="83"/>
    </row>
    <row r="880">
      <c r="A880" s="181"/>
      <c r="B880" s="46"/>
      <c r="F880" s="153"/>
      <c r="H880" s="184"/>
      <c r="K880" s="83"/>
    </row>
    <row r="881">
      <c r="A881" s="181"/>
      <c r="B881" s="46"/>
      <c r="F881" s="153"/>
      <c r="H881" s="184"/>
      <c r="K881" s="83"/>
    </row>
    <row r="882">
      <c r="A882" s="181"/>
      <c r="B882" s="46"/>
      <c r="F882" s="153"/>
      <c r="H882" s="184"/>
      <c r="K882" s="83"/>
    </row>
    <row r="883">
      <c r="A883" s="181"/>
      <c r="B883" s="46"/>
      <c r="F883" s="153"/>
      <c r="H883" s="184"/>
      <c r="K883" s="83"/>
    </row>
    <row r="884">
      <c r="A884" s="181"/>
      <c r="B884" s="46"/>
      <c r="F884" s="153"/>
      <c r="H884" s="184"/>
      <c r="K884" s="83"/>
    </row>
    <row r="885">
      <c r="A885" s="181"/>
      <c r="B885" s="46"/>
      <c r="F885" s="153"/>
      <c r="H885" s="184"/>
      <c r="K885" s="83"/>
    </row>
    <row r="886">
      <c r="A886" s="181"/>
      <c r="B886" s="46"/>
      <c r="F886" s="153"/>
      <c r="H886" s="184"/>
      <c r="K886" s="83"/>
    </row>
    <row r="887">
      <c r="A887" s="181"/>
      <c r="B887" s="46"/>
      <c r="F887" s="153"/>
      <c r="H887" s="184"/>
      <c r="K887" s="83"/>
    </row>
    <row r="888">
      <c r="A888" s="181"/>
      <c r="B888" s="46"/>
      <c r="F888" s="153"/>
      <c r="H888" s="184"/>
      <c r="K888" s="83"/>
    </row>
    <row r="889">
      <c r="A889" s="181"/>
      <c r="B889" s="46"/>
      <c r="F889" s="153"/>
      <c r="H889" s="184"/>
      <c r="K889" s="83"/>
    </row>
    <row r="890">
      <c r="A890" s="181"/>
      <c r="B890" s="46"/>
      <c r="F890" s="153"/>
      <c r="H890" s="184"/>
      <c r="K890" s="83"/>
    </row>
    <row r="891">
      <c r="A891" s="181"/>
      <c r="B891" s="46"/>
      <c r="F891" s="153"/>
      <c r="H891" s="184"/>
      <c r="K891" s="83"/>
    </row>
    <row r="892">
      <c r="A892" s="181"/>
      <c r="B892" s="46"/>
      <c r="F892" s="153"/>
      <c r="H892" s="184"/>
      <c r="K892" s="83"/>
    </row>
    <row r="893">
      <c r="A893" s="181"/>
      <c r="B893" s="46"/>
      <c r="F893" s="153"/>
      <c r="H893" s="184"/>
      <c r="K893" s="83"/>
    </row>
    <row r="894">
      <c r="A894" s="181"/>
      <c r="B894" s="46"/>
      <c r="F894" s="153"/>
      <c r="H894" s="184"/>
      <c r="K894" s="83"/>
    </row>
    <row r="895">
      <c r="A895" s="181"/>
      <c r="B895" s="46"/>
      <c r="F895" s="153"/>
      <c r="H895" s="184"/>
      <c r="K895" s="83"/>
    </row>
    <row r="896">
      <c r="A896" s="181"/>
      <c r="B896" s="46"/>
      <c r="F896" s="153"/>
      <c r="H896" s="184"/>
      <c r="K896" s="83"/>
    </row>
    <row r="897">
      <c r="A897" s="181"/>
      <c r="B897" s="46"/>
      <c r="F897" s="153"/>
      <c r="H897" s="184"/>
      <c r="K897" s="83"/>
    </row>
    <row r="898">
      <c r="A898" s="181"/>
      <c r="B898" s="46"/>
      <c r="F898" s="153"/>
      <c r="H898" s="184"/>
      <c r="K898" s="83"/>
    </row>
    <row r="899">
      <c r="A899" s="181"/>
      <c r="B899" s="46"/>
      <c r="F899" s="153"/>
      <c r="H899" s="184"/>
      <c r="K899" s="83"/>
    </row>
    <row r="900">
      <c r="A900" s="181"/>
      <c r="B900" s="46"/>
      <c r="F900" s="153"/>
      <c r="H900" s="184"/>
      <c r="K900" s="83"/>
    </row>
    <row r="901">
      <c r="A901" s="181"/>
      <c r="B901" s="46"/>
      <c r="F901" s="153"/>
      <c r="H901" s="184"/>
      <c r="K901" s="83"/>
    </row>
    <row r="902">
      <c r="A902" s="181"/>
      <c r="B902" s="46"/>
      <c r="F902" s="153"/>
      <c r="H902" s="184"/>
      <c r="K902" s="83"/>
    </row>
    <row r="903">
      <c r="A903" s="181"/>
      <c r="B903" s="46"/>
      <c r="F903" s="153"/>
      <c r="H903" s="184"/>
      <c r="K903" s="83"/>
    </row>
    <row r="904">
      <c r="A904" s="181"/>
      <c r="B904" s="46"/>
      <c r="F904" s="153"/>
      <c r="H904" s="184"/>
      <c r="K904" s="83"/>
    </row>
    <row r="905">
      <c r="A905" s="181"/>
      <c r="B905" s="46"/>
      <c r="F905" s="153"/>
      <c r="H905" s="184"/>
      <c r="K905" s="83"/>
    </row>
    <row r="906">
      <c r="A906" s="181"/>
      <c r="B906" s="46"/>
      <c r="F906" s="153"/>
      <c r="H906" s="184"/>
      <c r="K906" s="83"/>
    </row>
    <row r="907">
      <c r="A907" s="181"/>
      <c r="B907" s="46"/>
      <c r="F907" s="153"/>
      <c r="H907" s="184"/>
      <c r="K907" s="83"/>
    </row>
    <row r="908">
      <c r="A908" s="181"/>
      <c r="B908" s="46"/>
      <c r="F908" s="153"/>
      <c r="H908" s="184"/>
      <c r="K908" s="83"/>
    </row>
    <row r="909">
      <c r="A909" s="181"/>
      <c r="B909" s="46"/>
      <c r="F909" s="153"/>
      <c r="H909" s="184"/>
      <c r="K909" s="83"/>
    </row>
    <row r="910">
      <c r="A910" s="181"/>
      <c r="B910" s="46"/>
      <c r="F910" s="153"/>
      <c r="H910" s="184"/>
      <c r="K910" s="83"/>
    </row>
    <row r="911">
      <c r="A911" s="181"/>
      <c r="B911" s="46"/>
      <c r="F911" s="153"/>
      <c r="H911" s="184"/>
      <c r="K911" s="83"/>
    </row>
    <row r="912">
      <c r="A912" s="181"/>
      <c r="B912" s="46"/>
      <c r="F912" s="153"/>
      <c r="H912" s="184"/>
      <c r="K912" s="83"/>
    </row>
    <row r="913">
      <c r="A913" s="181"/>
      <c r="B913" s="46"/>
      <c r="F913" s="153"/>
      <c r="H913" s="184"/>
      <c r="K913" s="83"/>
    </row>
    <row r="914">
      <c r="A914" s="181"/>
      <c r="B914" s="46"/>
      <c r="F914" s="153"/>
      <c r="H914" s="184"/>
      <c r="K914" s="83"/>
    </row>
    <row r="915">
      <c r="A915" s="181"/>
      <c r="B915" s="46"/>
      <c r="F915" s="153"/>
      <c r="H915" s="184"/>
      <c r="K915" s="83"/>
    </row>
    <row r="916">
      <c r="A916" s="181"/>
      <c r="B916" s="46"/>
      <c r="F916" s="153"/>
      <c r="H916" s="184"/>
      <c r="K916" s="83"/>
    </row>
    <row r="917">
      <c r="A917" s="181"/>
      <c r="B917" s="46"/>
      <c r="F917" s="153"/>
      <c r="H917" s="184"/>
      <c r="K917" s="83"/>
    </row>
    <row r="918">
      <c r="A918" s="181"/>
      <c r="B918" s="46"/>
      <c r="F918" s="153"/>
      <c r="H918" s="184"/>
      <c r="K918" s="83"/>
    </row>
    <row r="919">
      <c r="A919" s="181"/>
      <c r="B919" s="46"/>
      <c r="F919" s="153"/>
      <c r="H919" s="184"/>
      <c r="K919" s="83"/>
    </row>
    <row r="920">
      <c r="A920" s="181"/>
      <c r="B920" s="46"/>
      <c r="F920" s="153"/>
      <c r="H920" s="184"/>
      <c r="K920" s="83"/>
    </row>
    <row r="921">
      <c r="A921" s="181"/>
      <c r="B921" s="46"/>
      <c r="F921" s="153"/>
      <c r="H921" s="184"/>
      <c r="K921" s="83"/>
    </row>
    <row r="922">
      <c r="A922" s="181"/>
      <c r="B922" s="46"/>
      <c r="F922" s="153"/>
      <c r="H922" s="184"/>
      <c r="K922" s="83"/>
    </row>
    <row r="923">
      <c r="A923" s="181"/>
      <c r="B923" s="46"/>
      <c r="F923" s="153"/>
      <c r="H923" s="184"/>
      <c r="K923" s="83"/>
    </row>
    <row r="924">
      <c r="A924" s="181"/>
      <c r="B924" s="46"/>
      <c r="F924" s="153"/>
      <c r="H924" s="184"/>
      <c r="K924" s="83"/>
    </row>
    <row r="925">
      <c r="A925" s="181"/>
      <c r="B925" s="46"/>
      <c r="F925" s="153"/>
      <c r="H925" s="184"/>
      <c r="K925" s="83"/>
    </row>
    <row r="926">
      <c r="A926" s="181"/>
      <c r="B926" s="46"/>
      <c r="F926" s="153"/>
      <c r="H926" s="184"/>
      <c r="K926" s="83"/>
    </row>
    <row r="927">
      <c r="A927" s="181"/>
      <c r="B927" s="46"/>
      <c r="F927" s="153"/>
      <c r="H927" s="184"/>
      <c r="K927" s="83"/>
    </row>
    <row r="928">
      <c r="A928" s="181"/>
      <c r="B928" s="46"/>
      <c r="F928" s="153"/>
      <c r="H928" s="184"/>
      <c r="K928" s="83"/>
    </row>
    <row r="929">
      <c r="A929" s="181"/>
      <c r="B929" s="46"/>
      <c r="F929" s="153"/>
      <c r="H929" s="184"/>
      <c r="K929" s="83"/>
    </row>
    <row r="930">
      <c r="A930" s="181"/>
      <c r="B930" s="46"/>
      <c r="F930" s="153"/>
      <c r="H930" s="184"/>
      <c r="K930" s="83"/>
    </row>
    <row r="931">
      <c r="A931" s="181"/>
      <c r="B931" s="46"/>
      <c r="F931" s="153"/>
      <c r="H931" s="184"/>
      <c r="K931" s="83"/>
    </row>
    <row r="932">
      <c r="A932" s="181"/>
      <c r="B932" s="46"/>
      <c r="F932" s="153"/>
      <c r="H932" s="184"/>
      <c r="K932" s="83"/>
    </row>
    <row r="933">
      <c r="A933" s="181"/>
      <c r="B933" s="46"/>
      <c r="F933" s="153"/>
      <c r="H933" s="184"/>
      <c r="K933" s="83"/>
    </row>
    <row r="934">
      <c r="A934" s="181"/>
      <c r="B934" s="46"/>
      <c r="F934" s="153"/>
      <c r="H934" s="184"/>
      <c r="K934" s="83"/>
    </row>
    <row r="935">
      <c r="A935" s="181"/>
      <c r="B935" s="46"/>
      <c r="F935" s="153"/>
      <c r="H935" s="184"/>
      <c r="K935" s="83"/>
    </row>
    <row r="936">
      <c r="A936" s="181"/>
      <c r="B936" s="46"/>
      <c r="F936" s="153"/>
      <c r="H936" s="184"/>
      <c r="K936" s="83"/>
    </row>
    <row r="937">
      <c r="A937" s="181"/>
      <c r="B937" s="46"/>
      <c r="F937" s="153"/>
      <c r="H937" s="184"/>
      <c r="K937" s="83"/>
    </row>
    <row r="938">
      <c r="A938" s="181"/>
      <c r="B938" s="46"/>
      <c r="F938" s="153"/>
      <c r="H938" s="184"/>
      <c r="K938" s="83"/>
    </row>
    <row r="939">
      <c r="A939" s="181"/>
      <c r="B939" s="46"/>
      <c r="F939" s="153"/>
      <c r="H939" s="184"/>
      <c r="K939" s="83"/>
    </row>
    <row r="940">
      <c r="A940" s="181"/>
      <c r="B940" s="46"/>
      <c r="F940" s="153"/>
      <c r="H940" s="184"/>
      <c r="K940" s="83"/>
    </row>
    <row r="941">
      <c r="A941" s="181"/>
      <c r="B941" s="46"/>
      <c r="F941" s="153"/>
      <c r="H941" s="184"/>
      <c r="K941" s="83"/>
    </row>
    <row r="942">
      <c r="A942" s="181"/>
      <c r="B942" s="46"/>
      <c r="F942" s="153"/>
      <c r="H942" s="184"/>
      <c r="K942" s="83"/>
    </row>
    <row r="943">
      <c r="A943" s="181"/>
      <c r="B943" s="46"/>
      <c r="F943" s="153"/>
      <c r="H943" s="184"/>
      <c r="K943" s="83"/>
    </row>
    <row r="944">
      <c r="A944" s="181"/>
      <c r="B944" s="46"/>
      <c r="F944" s="153"/>
      <c r="H944" s="184"/>
      <c r="K944" s="83"/>
    </row>
    <row r="945">
      <c r="A945" s="181"/>
      <c r="B945" s="46"/>
      <c r="F945" s="153"/>
      <c r="H945" s="184"/>
      <c r="K945" s="83"/>
    </row>
    <row r="946">
      <c r="A946" s="181"/>
      <c r="B946" s="46"/>
      <c r="F946" s="153"/>
      <c r="H946" s="184"/>
      <c r="K946" s="83"/>
    </row>
    <row r="947">
      <c r="A947" s="181"/>
      <c r="B947" s="46"/>
      <c r="F947" s="153"/>
      <c r="H947" s="184"/>
      <c r="K947" s="83"/>
    </row>
    <row r="948">
      <c r="A948" s="181"/>
      <c r="B948" s="46"/>
      <c r="F948" s="153"/>
      <c r="H948" s="184"/>
      <c r="K948" s="83"/>
    </row>
    <row r="949">
      <c r="A949" s="181"/>
      <c r="B949" s="46"/>
      <c r="F949" s="153"/>
      <c r="H949" s="184"/>
      <c r="K949" s="83"/>
    </row>
    <row r="950">
      <c r="A950" s="181"/>
      <c r="B950" s="46"/>
      <c r="F950" s="153"/>
      <c r="H950" s="184"/>
      <c r="K950" s="83"/>
    </row>
    <row r="951">
      <c r="A951" s="181"/>
      <c r="B951" s="46"/>
      <c r="F951" s="153"/>
      <c r="H951" s="184"/>
      <c r="K951" s="83"/>
    </row>
    <row r="952">
      <c r="A952" s="181"/>
      <c r="B952" s="46"/>
      <c r="F952" s="153"/>
      <c r="H952" s="184"/>
      <c r="K952" s="83"/>
    </row>
    <row r="953">
      <c r="A953" s="181"/>
      <c r="B953" s="46"/>
      <c r="F953" s="153"/>
      <c r="H953" s="184"/>
      <c r="K953" s="83"/>
    </row>
    <row r="954">
      <c r="A954" s="181"/>
      <c r="B954" s="46"/>
      <c r="F954" s="153"/>
      <c r="H954" s="184"/>
      <c r="K954" s="83"/>
    </row>
    <row r="955">
      <c r="A955" s="181"/>
      <c r="B955" s="46"/>
      <c r="F955" s="153"/>
      <c r="H955" s="184"/>
      <c r="K955" s="83"/>
    </row>
    <row r="956">
      <c r="A956" s="181"/>
      <c r="B956" s="46"/>
      <c r="F956" s="153"/>
      <c r="H956" s="184"/>
      <c r="K956" s="83"/>
    </row>
    <row r="957">
      <c r="A957" s="181"/>
      <c r="B957" s="46"/>
      <c r="F957" s="153"/>
      <c r="H957" s="184"/>
      <c r="K957" s="83"/>
    </row>
    <row r="958">
      <c r="A958" s="181"/>
      <c r="B958" s="46"/>
      <c r="F958" s="153"/>
      <c r="H958" s="184"/>
      <c r="K958" s="83"/>
    </row>
    <row r="959">
      <c r="A959" s="181"/>
      <c r="B959" s="46"/>
      <c r="F959" s="153"/>
      <c r="H959" s="184"/>
      <c r="K959" s="83"/>
    </row>
    <row r="960">
      <c r="A960" s="181"/>
      <c r="B960" s="46"/>
      <c r="F960" s="153"/>
      <c r="H960" s="184"/>
      <c r="K960" s="83"/>
    </row>
    <row r="961">
      <c r="A961" s="181"/>
      <c r="B961" s="46"/>
      <c r="F961" s="153"/>
      <c r="H961" s="184"/>
      <c r="K961" s="83"/>
    </row>
    <row r="962">
      <c r="A962" s="181"/>
      <c r="B962" s="46"/>
      <c r="F962" s="153"/>
      <c r="H962" s="184"/>
      <c r="K962" s="83"/>
    </row>
    <row r="963">
      <c r="A963" s="181"/>
      <c r="B963" s="46"/>
      <c r="F963" s="153"/>
      <c r="H963" s="184"/>
      <c r="K963" s="83"/>
    </row>
    <row r="964">
      <c r="A964" s="181"/>
      <c r="B964" s="46"/>
      <c r="F964" s="153"/>
      <c r="H964" s="184"/>
      <c r="K964" s="83"/>
    </row>
    <row r="965">
      <c r="A965" s="181"/>
      <c r="B965" s="46"/>
      <c r="F965" s="153"/>
      <c r="H965" s="184"/>
      <c r="K965" s="83"/>
    </row>
    <row r="966">
      <c r="A966" s="181"/>
      <c r="B966" s="46"/>
      <c r="F966" s="153"/>
      <c r="H966" s="184"/>
      <c r="K966" s="83"/>
    </row>
    <row r="967">
      <c r="A967" s="181"/>
      <c r="B967" s="46"/>
      <c r="F967" s="153"/>
      <c r="H967" s="184"/>
      <c r="K967" s="83"/>
    </row>
    <row r="968">
      <c r="A968" s="181"/>
      <c r="B968" s="46"/>
      <c r="F968" s="153"/>
      <c r="H968" s="184"/>
      <c r="K968" s="83"/>
    </row>
    <row r="969">
      <c r="A969" s="181"/>
      <c r="B969" s="46"/>
      <c r="F969" s="153"/>
      <c r="H969" s="184"/>
      <c r="K969" s="83"/>
    </row>
    <row r="970">
      <c r="A970" s="181"/>
      <c r="B970" s="46"/>
      <c r="F970" s="153"/>
      <c r="H970" s="184"/>
      <c r="K970" s="83"/>
    </row>
    <row r="971">
      <c r="A971" s="181"/>
      <c r="B971" s="46"/>
      <c r="F971" s="153"/>
      <c r="H971" s="184"/>
      <c r="K971" s="83"/>
    </row>
    <row r="972">
      <c r="A972" s="181"/>
      <c r="B972" s="46"/>
      <c r="F972" s="153"/>
      <c r="H972" s="184"/>
      <c r="K972" s="83"/>
    </row>
    <row r="973">
      <c r="A973" s="181"/>
      <c r="B973" s="46"/>
      <c r="F973" s="153"/>
      <c r="H973" s="184"/>
      <c r="K973" s="83"/>
    </row>
    <row r="974">
      <c r="A974" s="181"/>
      <c r="B974" s="46"/>
      <c r="F974" s="153"/>
      <c r="H974" s="184"/>
      <c r="K974" s="83"/>
    </row>
    <row r="975">
      <c r="A975" s="181"/>
      <c r="B975" s="46"/>
      <c r="F975" s="153"/>
      <c r="H975" s="184"/>
      <c r="K975" s="83"/>
    </row>
    <row r="976">
      <c r="A976" s="181"/>
      <c r="B976" s="46"/>
      <c r="F976" s="153"/>
      <c r="H976" s="184"/>
      <c r="K976" s="83"/>
    </row>
    <row r="977">
      <c r="A977" s="181"/>
      <c r="B977" s="46"/>
      <c r="F977" s="153"/>
      <c r="H977" s="184"/>
      <c r="K977" s="83"/>
    </row>
    <row r="978">
      <c r="A978" s="181"/>
      <c r="B978" s="46"/>
      <c r="F978" s="153"/>
      <c r="H978" s="184"/>
      <c r="K978" s="83"/>
    </row>
    <row r="979">
      <c r="A979" s="181"/>
      <c r="B979" s="46"/>
      <c r="F979" s="153"/>
      <c r="H979" s="184"/>
      <c r="K979" s="83"/>
    </row>
    <row r="980">
      <c r="A980" s="181"/>
      <c r="B980" s="46"/>
      <c r="F980" s="153"/>
      <c r="H980" s="184"/>
      <c r="K980" s="83"/>
    </row>
    <row r="981">
      <c r="A981" s="181"/>
      <c r="B981" s="46"/>
      <c r="F981" s="153"/>
      <c r="H981" s="184"/>
      <c r="K981" s="83"/>
    </row>
    <row r="982">
      <c r="A982" s="181"/>
      <c r="B982" s="46"/>
      <c r="F982" s="153"/>
      <c r="H982" s="184"/>
      <c r="K982" s="83"/>
    </row>
    <row r="983">
      <c r="A983" s="181"/>
      <c r="B983" s="46"/>
      <c r="F983" s="153"/>
      <c r="H983" s="184"/>
      <c r="K983" s="83"/>
    </row>
    <row r="984">
      <c r="A984" s="181"/>
      <c r="B984" s="46"/>
      <c r="F984" s="153"/>
      <c r="H984" s="184"/>
      <c r="K984" s="83"/>
    </row>
    <row r="985">
      <c r="A985" s="181"/>
      <c r="B985" s="46"/>
      <c r="F985" s="153"/>
      <c r="H985" s="184"/>
      <c r="K985" s="83"/>
    </row>
    <row r="986">
      <c r="A986" s="181"/>
      <c r="B986" s="46"/>
      <c r="F986" s="153"/>
      <c r="H986" s="184"/>
      <c r="K986" s="83"/>
    </row>
    <row r="987">
      <c r="A987" s="181"/>
      <c r="B987" s="46"/>
      <c r="F987" s="153"/>
      <c r="H987" s="184"/>
      <c r="K987" s="83"/>
    </row>
    <row r="988">
      <c r="A988" s="181"/>
      <c r="B988" s="46"/>
      <c r="F988" s="153"/>
      <c r="H988" s="184"/>
      <c r="K988" s="83"/>
    </row>
    <row r="989">
      <c r="A989" s="181"/>
      <c r="B989" s="46"/>
      <c r="F989" s="153"/>
      <c r="H989" s="184"/>
      <c r="K989" s="83"/>
    </row>
    <row r="990">
      <c r="A990" s="181"/>
      <c r="B990" s="46"/>
      <c r="F990" s="153"/>
      <c r="H990" s="184"/>
      <c r="K990" s="83"/>
    </row>
    <row r="991">
      <c r="A991" s="181"/>
      <c r="B991" s="46"/>
      <c r="F991" s="153"/>
      <c r="H991" s="184"/>
      <c r="K991" s="83"/>
    </row>
    <row r="992">
      <c r="A992" s="181"/>
      <c r="B992" s="46"/>
      <c r="F992" s="153"/>
      <c r="H992" s="184"/>
      <c r="K992" s="83"/>
    </row>
    <row r="993">
      <c r="A993" s="181"/>
      <c r="B993" s="46"/>
      <c r="F993" s="153"/>
      <c r="H993" s="184"/>
      <c r="K993" s="83"/>
    </row>
    <row r="994">
      <c r="A994" s="181"/>
      <c r="B994" s="46"/>
      <c r="F994" s="153"/>
      <c r="H994" s="184"/>
      <c r="K994" s="83"/>
    </row>
    <row r="995">
      <c r="A995" s="181"/>
      <c r="B995" s="46"/>
      <c r="F995" s="153"/>
      <c r="H995" s="184"/>
      <c r="K995" s="83"/>
    </row>
    <row r="996">
      <c r="A996" s="181"/>
      <c r="B996" s="46"/>
      <c r="F996" s="153"/>
      <c r="H996" s="184"/>
      <c r="K996" s="83"/>
    </row>
    <row r="997">
      <c r="A997" s="181"/>
      <c r="B997" s="46"/>
      <c r="F997" s="153"/>
      <c r="H997" s="184"/>
      <c r="K997" s="83"/>
    </row>
    <row r="998">
      <c r="A998" s="181"/>
      <c r="B998" s="46"/>
      <c r="F998" s="153"/>
      <c r="H998" s="184"/>
      <c r="K998" s="83"/>
    </row>
    <row r="999">
      <c r="A999" s="181"/>
      <c r="B999" s="46"/>
      <c r="F999" s="153"/>
      <c r="H999" s="184"/>
      <c r="K999" s="83"/>
    </row>
    <row r="1000">
      <c r="A1000" s="181"/>
      <c r="B1000" s="46"/>
      <c r="F1000" s="153"/>
      <c r="H1000" s="184"/>
      <c r="K1000" s="83"/>
    </row>
    <row r="1001">
      <c r="A1001" s="181"/>
      <c r="B1001" s="46"/>
      <c r="F1001" s="153"/>
      <c r="H1001" s="184"/>
      <c r="K1001" s="83"/>
    </row>
    <row r="1002">
      <c r="A1002" s="181"/>
      <c r="B1002" s="46"/>
      <c r="F1002" s="153"/>
      <c r="H1002" s="184"/>
      <c r="K1002" s="83"/>
    </row>
  </sheetData>
  <mergeCells count="1">
    <mergeCell ref="K12:M12"/>
  </mergeCells>
  <dataValidations>
    <dataValidation type="list" allowBlank="1" showErrorMessage="1" sqref="K14:K1002">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s>
  <drawing r:id="rId18"/>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3.13"/>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21" t="s">
        <v>24</v>
      </c>
      <c r="F4" s="87"/>
    </row>
    <row r="5">
      <c r="B5" s="41" t="s">
        <v>123</v>
      </c>
      <c r="C5" s="42" t="s">
        <v>185</v>
      </c>
    </row>
    <row r="6">
      <c r="B6" s="41" t="s">
        <v>125</v>
      </c>
      <c r="C6" s="42" t="s">
        <v>126</v>
      </c>
    </row>
    <row r="7">
      <c r="B7" s="41" t="s">
        <v>127</v>
      </c>
      <c r="C7" s="42" t="s">
        <v>312</v>
      </c>
    </row>
    <row r="8">
      <c r="B8" s="41" t="s">
        <v>129</v>
      </c>
      <c r="C8" s="90" t="s">
        <v>187</v>
      </c>
    </row>
    <row r="9">
      <c r="B9" s="41" t="s">
        <v>131</v>
      </c>
      <c r="C9" s="42" t="s">
        <v>40</v>
      </c>
    </row>
    <row r="10">
      <c r="B10" s="41" t="s">
        <v>133</v>
      </c>
      <c r="C10" s="84">
        <f>SUM(I:I)</f>
        <v>43</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154" t="s">
        <v>568</v>
      </c>
      <c r="C14" s="206" t="s">
        <v>569</v>
      </c>
      <c r="D14" s="117" t="s">
        <v>570</v>
      </c>
      <c r="E14" s="117" t="s">
        <v>434</v>
      </c>
      <c r="F14" s="64" t="s">
        <v>571</v>
      </c>
      <c r="G14" s="117" t="s">
        <v>169</v>
      </c>
      <c r="H14" s="117">
        <v>10.0</v>
      </c>
      <c r="I14" s="63">
        <f t="shared" ref="I14:I40" si="1">IF(K14="YES",H14,0)</f>
        <v>10</v>
      </c>
      <c r="J14" s="117" t="s">
        <v>281</v>
      </c>
      <c r="K14" s="66" t="s">
        <v>155</v>
      </c>
      <c r="L14" s="67">
        <v>45475.0</v>
      </c>
      <c r="M14" s="68"/>
    </row>
    <row r="15">
      <c r="A15" s="59">
        <v>2.0</v>
      </c>
      <c r="B15" s="66" t="s">
        <v>572</v>
      </c>
      <c r="C15" s="71" t="s">
        <v>573</v>
      </c>
      <c r="D15" s="68" t="s">
        <v>574</v>
      </c>
      <c r="E15" s="68" t="s">
        <v>575</v>
      </c>
      <c r="F15" s="129" t="s">
        <v>576</v>
      </c>
      <c r="G15" s="117" t="s">
        <v>169</v>
      </c>
      <c r="H15" s="117">
        <v>10.0</v>
      </c>
      <c r="I15" s="63">
        <f t="shared" si="1"/>
        <v>10</v>
      </c>
      <c r="J15" s="117" t="s">
        <v>281</v>
      </c>
      <c r="K15" s="66" t="s">
        <v>155</v>
      </c>
      <c r="L15" s="67">
        <v>45475.0</v>
      </c>
      <c r="M15" s="68"/>
    </row>
    <row r="16">
      <c r="A16" s="59">
        <v>3.0</v>
      </c>
      <c r="B16" s="154" t="s">
        <v>195</v>
      </c>
      <c r="C16" s="207">
        <v>45308.0</v>
      </c>
      <c r="D16" s="146" t="s">
        <v>299</v>
      </c>
      <c r="E16" s="117" t="s">
        <v>577</v>
      </c>
      <c r="F16" s="64" t="s">
        <v>196</v>
      </c>
      <c r="G16" s="117" t="s">
        <v>169</v>
      </c>
      <c r="H16" s="117">
        <v>4.0</v>
      </c>
      <c r="I16" s="63">
        <f t="shared" si="1"/>
        <v>4</v>
      </c>
      <c r="J16" s="117" t="s">
        <v>281</v>
      </c>
      <c r="K16" s="66" t="s">
        <v>155</v>
      </c>
      <c r="L16" s="67">
        <v>45475.0</v>
      </c>
      <c r="M16" s="68"/>
    </row>
    <row r="17">
      <c r="A17" s="59">
        <v>4.0</v>
      </c>
      <c r="B17" s="154" t="s">
        <v>197</v>
      </c>
      <c r="C17" s="207">
        <v>45310.0</v>
      </c>
      <c r="D17" s="146" t="s">
        <v>299</v>
      </c>
      <c r="E17" s="117" t="s">
        <v>577</v>
      </c>
      <c r="F17" s="64" t="s">
        <v>199</v>
      </c>
      <c r="G17" s="117" t="s">
        <v>169</v>
      </c>
      <c r="H17" s="117">
        <v>4.0</v>
      </c>
      <c r="I17" s="63">
        <f t="shared" si="1"/>
        <v>4</v>
      </c>
      <c r="J17" s="117" t="s">
        <v>281</v>
      </c>
      <c r="K17" s="66" t="s">
        <v>155</v>
      </c>
      <c r="L17" s="67">
        <v>45475.0</v>
      </c>
      <c r="M17" s="68"/>
    </row>
    <row r="18">
      <c r="A18" s="59">
        <v>5.0</v>
      </c>
      <c r="B18" s="154" t="s">
        <v>353</v>
      </c>
      <c r="C18" s="207">
        <v>45337.0</v>
      </c>
      <c r="D18" s="117" t="s">
        <v>290</v>
      </c>
      <c r="E18" s="117" t="s">
        <v>578</v>
      </c>
      <c r="F18" s="64" t="s">
        <v>579</v>
      </c>
      <c r="G18" s="146" t="s">
        <v>169</v>
      </c>
      <c r="H18" s="156">
        <v>4.0</v>
      </c>
      <c r="I18" s="63">
        <f t="shared" si="1"/>
        <v>4</v>
      </c>
      <c r="J18" s="117" t="s">
        <v>580</v>
      </c>
      <c r="K18" s="66" t="s">
        <v>155</v>
      </c>
      <c r="L18" s="67">
        <v>45475.0</v>
      </c>
      <c r="M18" s="71"/>
      <c r="N18" s="72"/>
      <c r="O18" s="73"/>
    </row>
    <row r="19">
      <c r="A19" s="59">
        <v>6.0</v>
      </c>
      <c r="B19" s="208" t="s">
        <v>581</v>
      </c>
      <c r="C19" s="207">
        <v>45408.0</v>
      </c>
      <c r="D19" s="156" t="s">
        <v>290</v>
      </c>
      <c r="E19" s="117" t="s">
        <v>582</v>
      </c>
      <c r="F19" s="209" t="s">
        <v>583</v>
      </c>
      <c r="G19" s="146" t="s">
        <v>209</v>
      </c>
      <c r="H19" s="156">
        <v>5.0</v>
      </c>
      <c r="I19" s="63">
        <f t="shared" si="1"/>
        <v>5</v>
      </c>
      <c r="J19" s="156" t="s">
        <v>352</v>
      </c>
      <c r="K19" s="66" t="s">
        <v>155</v>
      </c>
      <c r="L19" s="67">
        <v>45478.0</v>
      </c>
      <c r="M19" s="110"/>
    </row>
    <row r="20">
      <c r="A20" s="59">
        <v>7.0</v>
      </c>
      <c r="B20" s="138" t="s">
        <v>456</v>
      </c>
      <c r="C20" s="207">
        <v>45414.0</v>
      </c>
      <c r="D20" s="117" t="s">
        <v>150</v>
      </c>
      <c r="E20" s="117" t="s">
        <v>584</v>
      </c>
      <c r="F20" s="64" t="s">
        <v>585</v>
      </c>
      <c r="G20" s="117" t="s">
        <v>153</v>
      </c>
      <c r="H20" s="140">
        <v>1.0</v>
      </c>
      <c r="I20" s="63">
        <f t="shared" si="1"/>
        <v>1</v>
      </c>
      <c r="J20" s="117" t="s">
        <v>580</v>
      </c>
      <c r="K20" s="66" t="s">
        <v>155</v>
      </c>
      <c r="L20" s="67">
        <v>45475.0</v>
      </c>
      <c r="M20" s="77"/>
    </row>
    <row r="21">
      <c r="A21" s="59">
        <v>8.0</v>
      </c>
      <c r="B21" s="138" t="s">
        <v>586</v>
      </c>
      <c r="C21" s="210">
        <v>45461.0</v>
      </c>
      <c r="D21" s="148" t="s">
        <v>562</v>
      </c>
      <c r="E21" s="81"/>
      <c r="F21" s="64" t="s">
        <v>587</v>
      </c>
      <c r="G21" s="148" t="s">
        <v>245</v>
      </c>
      <c r="H21" s="148">
        <v>5.0</v>
      </c>
      <c r="I21" s="63">
        <f t="shared" si="1"/>
        <v>5</v>
      </c>
      <c r="J21" s="117" t="s">
        <v>252</v>
      </c>
      <c r="K21" s="66" t="s">
        <v>155</v>
      </c>
      <c r="L21" s="67">
        <v>45475.0</v>
      </c>
      <c r="M21" s="77"/>
    </row>
    <row r="22">
      <c r="A22" s="59">
        <v>9.0</v>
      </c>
      <c r="B22" s="79"/>
      <c r="C22" s="80"/>
      <c r="D22" s="78"/>
      <c r="E22" s="80"/>
      <c r="F22" s="78"/>
      <c r="G22" s="78"/>
      <c r="H22" s="80"/>
      <c r="I22" s="63">
        <f t="shared" si="1"/>
        <v>0</v>
      </c>
      <c r="J22" s="78"/>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s>
  <drawing r:id="rId9"/>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211"/>
      <c r="C1" s="39" t="s">
        <v>0</v>
      </c>
      <c r="D1" s="40"/>
      <c r="E1" s="40"/>
      <c r="F1" s="212"/>
      <c r="G1" s="5"/>
      <c r="H1" s="5"/>
      <c r="I1" s="5"/>
      <c r="J1" s="5"/>
      <c r="K1" s="5"/>
    </row>
    <row r="2">
      <c r="B2" s="213"/>
      <c r="C2" s="42" t="s">
        <v>119</v>
      </c>
      <c r="F2" s="214"/>
    </row>
    <row r="3">
      <c r="B3" s="213"/>
      <c r="C3" s="42"/>
      <c r="F3" s="215"/>
    </row>
    <row r="4">
      <c r="B4" s="213" t="s">
        <v>120</v>
      </c>
      <c r="C4" s="24" t="s">
        <v>25</v>
      </c>
      <c r="F4" s="215"/>
    </row>
    <row r="5">
      <c r="B5" s="213" t="s">
        <v>123</v>
      </c>
      <c r="F5" s="214"/>
    </row>
    <row r="6">
      <c r="B6" s="213" t="s">
        <v>125</v>
      </c>
      <c r="F6" s="214"/>
    </row>
    <row r="7">
      <c r="B7" s="213" t="s">
        <v>127</v>
      </c>
      <c r="F7" s="214"/>
    </row>
    <row r="8">
      <c r="B8" s="213" t="s">
        <v>129</v>
      </c>
      <c r="C8" s="90" t="s">
        <v>187</v>
      </c>
      <c r="F8" s="214"/>
    </row>
    <row r="9">
      <c r="B9" s="213" t="s">
        <v>131</v>
      </c>
      <c r="C9" s="42" t="s">
        <v>588</v>
      </c>
      <c r="F9" s="214"/>
    </row>
    <row r="10">
      <c r="B10" s="213" t="s">
        <v>133</v>
      </c>
      <c r="C10" s="84">
        <f>SUM(I:I)</f>
        <v>35</v>
      </c>
      <c r="D10" s="85" t="s">
        <v>182</v>
      </c>
      <c r="F10" s="214"/>
    </row>
    <row r="11">
      <c r="B11" s="216"/>
      <c r="F11" s="214"/>
    </row>
    <row r="12">
      <c r="A12" s="47"/>
      <c r="B12" s="217"/>
      <c r="C12" s="49" t="s">
        <v>135</v>
      </c>
      <c r="D12" s="50"/>
      <c r="E12" s="50"/>
      <c r="F12" s="218"/>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154" t="s">
        <v>589</v>
      </c>
      <c r="C14" s="206" t="s">
        <v>590</v>
      </c>
      <c r="D14" s="117" t="s">
        <v>299</v>
      </c>
      <c r="E14" s="117" t="s">
        <v>577</v>
      </c>
      <c r="F14" s="219" t="s">
        <v>191</v>
      </c>
      <c r="G14" s="117" t="s">
        <v>169</v>
      </c>
      <c r="H14" s="117">
        <v>4.0</v>
      </c>
      <c r="I14" s="117">
        <f t="shared" ref="I14:I40" si="1">IF(K14="YES",H14,0)</f>
        <v>4</v>
      </c>
      <c r="J14" s="117" t="s">
        <v>281</v>
      </c>
      <c r="K14" s="66" t="s">
        <v>155</v>
      </c>
      <c r="L14" s="177">
        <v>45471.0</v>
      </c>
      <c r="M14" s="220"/>
    </row>
    <row r="15">
      <c r="A15" s="59">
        <v>2.0</v>
      </c>
      <c r="B15" s="154" t="s">
        <v>193</v>
      </c>
      <c r="C15" s="161" t="s">
        <v>591</v>
      </c>
      <c r="D15" s="146" t="s">
        <v>299</v>
      </c>
      <c r="E15" s="117" t="s">
        <v>577</v>
      </c>
      <c r="F15" s="219" t="s">
        <v>194</v>
      </c>
      <c r="G15" s="117" t="s">
        <v>169</v>
      </c>
      <c r="H15" s="117">
        <v>4.0</v>
      </c>
      <c r="I15" s="117">
        <f t="shared" si="1"/>
        <v>4</v>
      </c>
      <c r="J15" s="117" t="s">
        <v>281</v>
      </c>
      <c r="K15" s="66" t="s">
        <v>155</v>
      </c>
      <c r="L15" s="177">
        <v>45471.0</v>
      </c>
      <c r="M15" s="220"/>
    </row>
    <row r="16">
      <c r="A16" s="59">
        <v>3.0</v>
      </c>
      <c r="B16" s="154" t="s">
        <v>195</v>
      </c>
      <c r="C16" s="161" t="s">
        <v>592</v>
      </c>
      <c r="D16" s="146" t="s">
        <v>299</v>
      </c>
      <c r="E16" s="117" t="s">
        <v>577</v>
      </c>
      <c r="F16" s="219" t="s">
        <v>196</v>
      </c>
      <c r="G16" s="117" t="s">
        <v>169</v>
      </c>
      <c r="H16" s="117">
        <v>4.0</v>
      </c>
      <c r="I16" s="117">
        <f t="shared" si="1"/>
        <v>4</v>
      </c>
      <c r="J16" s="117" t="s">
        <v>281</v>
      </c>
      <c r="K16" s="66" t="s">
        <v>155</v>
      </c>
      <c r="L16" s="177">
        <v>45471.0</v>
      </c>
      <c r="M16" s="220"/>
    </row>
    <row r="17">
      <c r="A17" s="59">
        <v>4.0</v>
      </c>
      <c r="B17" s="154" t="s">
        <v>197</v>
      </c>
      <c r="C17" s="161" t="s">
        <v>593</v>
      </c>
      <c r="D17" s="146" t="s">
        <v>299</v>
      </c>
      <c r="E17" s="117" t="s">
        <v>577</v>
      </c>
      <c r="F17" s="219" t="s">
        <v>199</v>
      </c>
      <c r="G17" s="117" t="s">
        <v>169</v>
      </c>
      <c r="H17" s="117">
        <v>4.0</v>
      </c>
      <c r="I17" s="117">
        <f t="shared" si="1"/>
        <v>4</v>
      </c>
      <c r="J17" s="117" t="s">
        <v>281</v>
      </c>
      <c r="K17" s="66" t="s">
        <v>155</v>
      </c>
      <c r="L17" s="177">
        <v>45471.0</v>
      </c>
      <c r="M17" s="220"/>
    </row>
    <row r="18">
      <c r="A18" s="59">
        <v>5.0</v>
      </c>
      <c r="B18" s="154" t="s">
        <v>594</v>
      </c>
      <c r="C18" s="161" t="s">
        <v>595</v>
      </c>
      <c r="D18" s="146" t="s">
        <v>299</v>
      </c>
      <c r="E18" s="117" t="s">
        <v>584</v>
      </c>
      <c r="F18" s="219" t="s">
        <v>596</v>
      </c>
      <c r="G18" s="146" t="s">
        <v>209</v>
      </c>
      <c r="H18" s="156">
        <v>2.0</v>
      </c>
      <c r="I18" s="117">
        <f t="shared" si="1"/>
        <v>2</v>
      </c>
      <c r="J18" s="146" t="s">
        <v>580</v>
      </c>
      <c r="K18" s="66" t="s">
        <v>155</v>
      </c>
      <c r="L18" s="177">
        <v>45471.0</v>
      </c>
      <c r="M18" s="220"/>
      <c r="N18" s="72"/>
      <c r="O18" s="73"/>
    </row>
    <row r="19">
      <c r="A19" s="59">
        <v>6.0</v>
      </c>
      <c r="B19" s="159" t="s">
        <v>597</v>
      </c>
      <c r="C19" s="156" t="s">
        <v>598</v>
      </c>
      <c r="D19" s="156" t="s">
        <v>293</v>
      </c>
      <c r="E19" s="117"/>
      <c r="F19" s="219" t="s">
        <v>599</v>
      </c>
      <c r="G19" s="161" t="s">
        <v>245</v>
      </c>
      <c r="H19" s="156">
        <v>5.0</v>
      </c>
      <c r="I19" s="117">
        <f t="shared" si="1"/>
        <v>5</v>
      </c>
      <c r="J19" s="156" t="s">
        <v>600</v>
      </c>
      <c r="K19" s="66" t="s">
        <v>155</v>
      </c>
      <c r="L19" s="177">
        <v>45471.0</v>
      </c>
      <c r="M19" s="220"/>
    </row>
    <row r="20" ht="25.5" customHeight="1">
      <c r="A20" s="59">
        <v>7.0</v>
      </c>
      <c r="B20" s="154" t="s">
        <v>349</v>
      </c>
      <c r="C20" s="161" t="s">
        <v>601</v>
      </c>
      <c r="D20" s="146" t="s">
        <v>150</v>
      </c>
      <c r="E20" s="117" t="s">
        <v>602</v>
      </c>
      <c r="F20" s="219" t="s">
        <v>603</v>
      </c>
      <c r="G20" s="146" t="s">
        <v>209</v>
      </c>
      <c r="H20" s="156">
        <v>5.0</v>
      </c>
      <c r="I20" s="117">
        <f t="shared" si="1"/>
        <v>5</v>
      </c>
      <c r="J20" s="146" t="s">
        <v>210</v>
      </c>
      <c r="K20" s="66" t="s">
        <v>155</v>
      </c>
      <c r="L20" s="177">
        <v>45471.0</v>
      </c>
      <c r="M20" s="220"/>
    </row>
    <row r="21">
      <c r="A21" s="117">
        <v>8.0</v>
      </c>
      <c r="B21" s="154" t="s">
        <v>510</v>
      </c>
      <c r="C21" s="117" t="s">
        <v>604</v>
      </c>
      <c r="D21" s="117" t="s">
        <v>150</v>
      </c>
      <c r="E21" s="117" t="s">
        <v>584</v>
      </c>
      <c r="F21" s="219" t="s">
        <v>513</v>
      </c>
      <c r="G21" s="117" t="s">
        <v>153</v>
      </c>
      <c r="H21" s="117">
        <v>1.0</v>
      </c>
      <c r="I21" s="117">
        <f t="shared" si="1"/>
        <v>1</v>
      </c>
      <c r="J21" s="117" t="s">
        <v>580</v>
      </c>
      <c r="K21" s="66" t="s">
        <v>155</v>
      </c>
      <c r="L21" s="177">
        <v>45471.0</v>
      </c>
      <c r="M21" s="221"/>
    </row>
    <row r="22">
      <c r="A22" s="117">
        <v>9.0</v>
      </c>
      <c r="B22" s="154" t="s">
        <v>514</v>
      </c>
      <c r="C22" s="117" t="s">
        <v>605</v>
      </c>
      <c r="D22" s="117" t="s">
        <v>150</v>
      </c>
      <c r="E22" s="117" t="s">
        <v>584</v>
      </c>
      <c r="F22" s="219" t="s">
        <v>515</v>
      </c>
      <c r="G22" s="117" t="s">
        <v>153</v>
      </c>
      <c r="H22" s="117">
        <v>1.0</v>
      </c>
      <c r="I22" s="117">
        <f t="shared" si="1"/>
        <v>1</v>
      </c>
      <c r="J22" s="117" t="s">
        <v>580</v>
      </c>
      <c r="K22" s="66" t="s">
        <v>155</v>
      </c>
      <c r="L22" s="177">
        <v>45471.0</v>
      </c>
      <c r="M22" s="221"/>
    </row>
    <row r="23">
      <c r="A23" s="140">
        <v>10.0</v>
      </c>
      <c r="B23" s="138" t="s">
        <v>456</v>
      </c>
      <c r="C23" s="222" t="s">
        <v>606</v>
      </c>
      <c r="D23" s="117" t="s">
        <v>150</v>
      </c>
      <c r="E23" s="117" t="s">
        <v>584</v>
      </c>
      <c r="F23" s="223" t="s">
        <v>585</v>
      </c>
      <c r="G23" s="117" t="s">
        <v>153</v>
      </c>
      <c r="H23" s="140">
        <v>1.0</v>
      </c>
      <c r="I23" s="117">
        <f t="shared" si="1"/>
        <v>1</v>
      </c>
      <c r="J23" s="117" t="s">
        <v>580</v>
      </c>
      <c r="K23" s="66" t="s">
        <v>155</v>
      </c>
      <c r="L23" s="177">
        <v>45471.0</v>
      </c>
      <c r="M23" s="221"/>
    </row>
    <row r="24">
      <c r="A24" s="68">
        <v>11.0</v>
      </c>
      <c r="B24" s="138" t="s">
        <v>607</v>
      </c>
      <c r="C24" s="222" t="s">
        <v>608</v>
      </c>
      <c r="D24" s="117" t="s">
        <v>299</v>
      </c>
      <c r="E24" s="222" t="s">
        <v>201</v>
      </c>
      <c r="F24" s="223" t="s">
        <v>202</v>
      </c>
      <c r="G24" s="140" t="s">
        <v>169</v>
      </c>
      <c r="H24" s="140">
        <v>4.0</v>
      </c>
      <c r="I24" s="117">
        <f t="shared" si="1"/>
        <v>4</v>
      </c>
      <c r="J24" s="117" t="s">
        <v>580</v>
      </c>
      <c r="K24" s="66" t="s">
        <v>155</v>
      </c>
      <c r="L24" s="177">
        <v>45484.0</v>
      </c>
      <c r="M24" s="221"/>
      <c r="N24" s="42" t="s">
        <v>609</v>
      </c>
    </row>
    <row r="25">
      <c r="A25" s="68">
        <v>12.0</v>
      </c>
      <c r="B25" s="138" t="s">
        <v>610</v>
      </c>
      <c r="C25" s="149" t="s">
        <v>611</v>
      </c>
      <c r="D25" s="149" t="s">
        <v>330</v>
      </c>
      <c r="E25" s="149" t="s">
        <v>602</v>
      </c>
      <c r="F25" s="223" t="s">
        <v>612</v>
      </c>
      <c r="G25" s="149" t="s">
        <v>169</v>
      </c>
      <c r="H25" s="149">
        <v>4.0</v>
      </c>
      <c r="I25" s="117">
        <f t="shared" si="1"/>
        <v>0</v>
      </c>
      <c r="J25" s="224" t="s">
        <v>580</v>
      </c>
      <c r="K25" s="77"/>
      <c r="L25" s="225"/>
      <c r="M25" s="221"/>
    </row>
    <row r="26">
      <c r="A26" s="68">
        <v>13.0</v>
      </c>
      <c r="B26" s="138" t="s">
        <v>613</v>
      </c>
      <c r="C26" s="149" t="s">
        <v>614</v>
      </c>
      <c r="D26" s="149" t="s">
        <v>150</v>
      </c>
      <c r="E26" s="149" t="s">
        <v>602</v>
      </c>
      <c r="F26" s="223" t="s">
        <v>535</v>
      </c>
      <c r="G26" s="149" t="s">
        <v>153</v>
      </c>
      <c r="H26" s="149">
        <v>1.0</v>
      </c>
      <c r="I26" s="117">
        <f t="shared" si="1"/>
        <v>0</v>
      </c>
      <c r="J26" s="149" t="s">
        <v>580</v>
      </c>
      <c r="K26" s="77"/>
      <c r="L26" s="225"/>
      <c r="M26" s="221"/>
    </row>
    <row r="27">
      <c r="A27" s="68">
        <v>14.0</v>
      </c>
      <c r="B27" s="138" t="s">
        <v>615</v>
      </c>
      <c r="C27" s="149" t="s">
        <v>616</v>
      </c>
      <c r="D27" s="149" t="s">
        <v>396</v>
      </c>
      <c r="E27" s="149" t="s">
        <v>602</v>
      </c>
      <c r="F27" s="223" t="s">
        <v>617</v>
      </c>
      <c r="G27" s="149" t="s">
        <v>153</v>
      </c>
      <c r="H27" s="149">
        <v>1.0</v>
      </c>
      <c r="I27" s="117">
        <f t="shared" si="1"/>
        <v>0</v>
      </c>
      <c r="J27" s="149" t="s">
        <v>580</v>
      </c>
      <c r="K27" s="77"/>
      <c r="L27" s="225"/>
      <c r="M27" s="221"/>
    </row>
    <row r="28">
      <c r="A28" s="101"/>
      <c r="B28" s="226"/>
      <c r="C28" s="152"/>
      <c r="D28" s="152"/>
      <c r="E28" s="152"/>
      <c r="F28" s="193"/>
      <c r="G28" s="152"/>
      <c r="H28" s="152"/>
      <c r="I28" s="117">
        <f t="shared" si="1"/>
        <v>0</v>
      </c>
      <c r="J28" s="152"/>
      <c r="K28" s="77"/>
      <c r="L28" s="225"/>
      <c r="M28" s="221"/>
    </row>
    <row r="29">
      <c r="A29" s="101"/>
      <c r="B29" s="226"/>
      <c r="C29" s="152"/>
      <c r="D29" s="152"/>
      <c r="E29" s="152"/>
      <c r="F29" s="193"/>
      <c r="G29" s="152"/>
      <c r="H29" s="152"/>
      <c r="I29" s="117">
        <f t="shared" si="1"/>
        <v>0</v>
      </c>
      <c r="J29" s="152"/>
      <c r="K29" s="77"/>
      <c r="L29" s="225"/>
      <c r="M29" s="221"/>
    </row>
    <row r="30">
      <c r="A30" s="101"/>
      <c r="B30" s="226"/>
      <c r="C30" s="152"/>
      <c r="D30" s="152"/>
      <c r="E30" s="152"/>
      <c r="F30" s="193"/>
      <c r="G30" s="152"/>
      <c r="H30" s="152"/>
      <c r="I30" s="117">
        <f t="shared" si="1"/>
        <v>0</v>
      </c>
      <c r="J30" s="152"/>
      <c r="K30" s="77"/>
      <c r="L30" s="225"/>
      <c r="M30" s="221"/>
    </row>
    <row r="31">
      <c r="A31" s="77"/>
      <c r="B31" s="226"/>
      <c r="C31" s="152"/>
      <c r="D31" s="152"/>
      <c r="E31" s="152"/>
      <c r="F31" s="193"/>
      <c r="G31" s="152"/>
      <c r="H31" s="152"/>
      <c r="I31" s="117">
        <f t="shared" si="1"/>
        <v>0</v>
      </c>
      <c r="J31" s="152"/>
      <c r="K31" s="77"/>
      <c r="L31" s="225"/>
      <c r="M31" s="221"/>
    </row>
    <row r="32">
      <c r="A32" s="77"/>
      <c r="B32" s="226"/>
      <c r="C32" s="152"/>
      <c r="D32" s="152"/>
      <c r="E32" s="152"/>
      <c r="F32" s="193"/>
      <c r="G32" s="152"/>
      <c r="H32" s="152"/>
      <c r="I32" s="117">
        <f t="shared" si="1"/>
        <v>0</v>
      </c>
      <c r="J32" s="152"/>
      <c r="K32" s="77"/>
      <c r="L32" s="225"/>
      <c r="M32" s="221"/>
    </row>
    <row r="33">
      <c r="A33" s="77"/>
      <c r="B33" s="226"/>
      <c r="C33" s="152"/>
      <c r="D33" s="152"/>
      <c r="E33" s="152"/>
      <c r="F33" s="193"/>
      <c r="G33" s="152"/>
      <c r="H33" s="152"/>
      <c r="I33" s="117">
        <f t="shared" si="1"/>
        <v>0</v>
      </c>
      <c r="J33" s="152"/>
      <c r="K33" s="77"/>
      <c r="L33" s="225"/>
      <c r="M33" s="221"/>
    </row>
    <row r="34">
      <c r="A34" s="77"/>
      <c r="B34" s="226"/>
      <c r="C34" s="152"/>
      <c r="D34" s="152"/>
      <c r="E34" s="152"/>
      <c r="F34" s="193"/>
      <c r="G34" s="152"/>
      <c r="H34" s="152"/>
      <c r="I34" s="117">
        <f t="shared" si="1"/>
        <v>0</v>
      </c>
      <c r="J34" s="152"/>
      <c r="K34" s="77"/>
      <c r="L34" s="225"/>
      <c r="M34" s="221"/>
    </row>
    <row r="35">
      <c r="A35" s="77"/>
      <c r="B35" s="226"/>
      <c r="C35" s="152"/>
      <c r="D35" s="152"/>
      <c r="E35" s="152"/>
      <c r="F35" s="193"/>
      <c r="G35" s="152"/>
      <c r="H35" s="152"/>
      <c r="I35" s="117">
        <f t="shared" si="1"/>
        <v>0</v>
      </c>
      <c r="J35" s="152"/>
      <c r="K35" s="77"/>
      <c r="L35" s="225"/>
      <c r="M35" s="221"/>
    </row>
    <row r="36">
      <c r="A36" s="77"/>
      <c r="B36" s="226"/>
      <c r="C36" s="152"/>
      <c r="D36" s="152"/>
      <c r="E36" s="152"/>
      <c r="F36" s="193"/>
      <c r="G36" s="152"/>
      <c r="H36" s="152"/>
      <c r="I36" s="117">
        <f t="shared" si="1"/>
        <v>0</v>
      </c>
      <c r="J36" s="152"/>
      <c r="K36" s="77"/>
      <c r="L36" s="225"/>
      <c r="M36" s="221"/>
    </row>
    <row r="37">
      <c r="A37" s="77"/>
      <c r="B37" s="226"/>
      <c r="C37" s="152"/>
      <c r="D37" s="152"/>
      <c r="E37" s="152"/>
      <c r="F37" s="193"/>
      <c r="G37" s="152"/>
      <c r="H37" s="152"/>
      <c r="I37" s="117">
        <f t="shared" si="1"/>
        <v>0</v>
      </c>
      <c r="J37" s="152"/>
      <c r="K37" s="77"/>
      <c r="L37" s="225"/>
      <c r="M37" s="221"/>
    </row>
    <row r="38">
      <c r="A38" s="77"/>
      <c r="B38" s="226"/>
      <c r="C38" s="152"/>
      <c r="D38" s="152"/>
      <c r="E38" s="152"/>
      <c r="F38" s="193"/>
      <c r="G38" s="152"/>
      <c r="H38" s="152"/>
      <c r="I38" s="117">
        <f t="shared" si="1"/>
        <v>0</v>
      </c>
      <c r="J38" s="152"/>
      <c r="K38" s="77"/>
      <c r="L38" s="225"/>
      <c r="M38" s="221"/>
    </row>
    <row r="39">
      <c r="A39" s="77"/>
      <c r="B39" s="226"/>
      <c r="C39" s="152"/>
      <c r="D39" s="152"/>
      <c r="E39" s="152"/>
      <c r="F39" s="193"/>
      <c r="G39" s="152"/>
      <c r="H39" s="152"/>
      <c r="I39" s="117">
        <f t="shared" si="1"/>
        <v>0</v>
      </c>
      <c r="J39" s="152"/>
      <c r="K39" s="77"/>
      <c r="L39" s="225"/>
      <c r="M39" s="221"/>
    </row>
    <row r="40">
      <c r="A40" s="77"/>
      <c r="B40" s="163"/>
      <c r="C40" s="77"/>
      <c r="D40" s="77"/>
      <c r="E40" s="77"/>
      <c r="F40" s="144"/>
      <c r="G40" s="77"/>
      <c r="H40" s="77"/>
      <c r="I40" s="63">
        <f t="shared" si="1"/>
        <v>0</v>
      </c>
      <c r="J40" s="77"/>
      <c r="K40" s="77"/>
      <c r="L40" s="225"/>
      <c r="M40" s="221"/>
    </row>
    <row r="41">
      <c r="B41" s="216"/>
      <c r="F41" s="214"/>
      <c r="K41" s="83"/>
      <c r="L41" s="227"/>
      <c r="M41" s="228"/>
    </row>
    <row r="42">
      <c r="B42" s="216"/>
      <c r="F42" s="214"/>
      <c r="K42" s="83"/>
      <c r="L42" s="227"/>
      <c r="M42" s="228"/>
    </row>
    <row r="43">
      <c r="B43" s="216"/>
      <c r="F43" s="214"/>
      <c r="K43" s="83"/>
      <c r="L43" s="227"/>
      <c r="M43" s="228"/>
    </row>
    <row r="44">
      <c r="B44" s="216"/>
      <c r="F44" s="214"/>
      <c r="K44" s="83"/>
      <c r="L44" s="227"/>
      <c r="M44" s="228"/>
    </row>
    <row r="45">
      <c r="B45" s="216"/>
      <c r="F45" s="214"/>
      <c r="K45" s="83"/>
      <c r="L45" s="227"/>
      <c r="M45" s="228"/>
    </row>
    <row r="46">
      <c r="B46" s="216"/>
      <c r="F46" s="214"/>
      <c r="K46" s="83"/>
      <c r="L46" s="227"/>
      <c r="M46" s="228"/>
    </row>
    <row r="47">
      <c r="B47" s="216"/>
      <c r="F47" s="214"/>
      <c r="K47" s="83"/>
      <c r="L47" s="227"/>
      <c r="M47" s="228"/>
    </row>
    <row r="48">
      <c r="B48" s="216"/>
      <c r="F48" s="214"/>
      <c r="K48" s="83"/>
      <c r="L48" s="227"/>
      <c r="M48" s="228"/>
    </row>
    <row r="49">
      <c r="B49" s="216"/>
      <c r="F49" s="214"/>
      <c r="K49" s="83"/>
      <c r="L49" s="227"/>
      <c r="M49" s="228"/>
    </row>
    <row r="50">
      <c r="B50" s="216"/>
      <c r="F50" s="214"/>
      <c r="K50" s="83"/>
      <c r="L50" s="227"/>
      <c r="M50" s="228"/>
    </row>
    <row r="51">
      <c r="B51" s="216"/>
      <c r="F51" s="214"/>
      <c r="K51" s="83"/>
      <c r="L51" s="227"/>
      <c r="M51" s="228"/>
    </row>
    <row r="52">
      <c r="B52" s="216"/>
      <c r="F52" s="214"/>
      <c r="K52" s="83"/>
      <c r="L52" s="227"/>
      <c r="M52" s="228"/>
    </row>
    <row r="53">
      <c r="B53" s="216"/>
      <c r="F53" s="214"/>
      <c r="K53" s="83"/>
      <c r="L53" s="227"/>
      <c r="M53" s="228"/>
    </row>
    <row r="54">
      <c r="B54" s="216"/>
      <c r="F54" s="214"/>
      <c r="K54" s="83"/>
      <c r="L54" s="227"/>
      <c r="M54" s="228"/>
    </row>
    <row r="55">
      <c r="B55" s="216"/>
      <c r="F55" s="214"/>
      <c r="K55" s="83"/>
      <c r="L55" s="227"/>
      <c r="M55" s="228"/>
    </row>
    <row r="56">
      <c r="B56" s="216"/>
      <c r="F56" s="214"/>
      <c r="K56" s="83"/>
      <c r="L56" s="227"/>
      <c r="M56" s="228"/>
    </row>
    <row r="57">
      <c r="B57" s="216"/>
      <c r="F57" s="214"/>
      <c r="K57" s="83"/>
      <c r="L57" s="227"/>
      <c r="M57" s="228"/>
    </row>
    <row r="58">
      <c r="B58" s="216"/>
      <c r="F58" s="214"/>
      <c r="K58" s="83"/>
      <c r="L58" s="227"/>
      <c r="M58" s="228"/>
    </row>
    <row r="59">
      <c r="B59" s="216"/>
      <c r="F59" s="214"/>
      <c r="K59" s="83"/>
      <c r="L59" s="227"/>
      <c r="M59" s="228"/>
    </row>
    <row r="60">
      <c r="B60" s="216"/>
      <c r="F60" s="214"/>
      <c r="K60" s="83"/>
      <c r="L60" s="227"/>
      <c r="M60" s="228"/>
    </row>
    <row r="61">
      <c r="B61" s="216"/>
      <c r="F61" s="214"/>
      <c r="K61" s="83"/>
      <c r="L61" s="227"/>
      <c r="M61" s="228"/>
    </row>
    <row r="62">
      <c r="B62" s="216"/>
      <c r="F62" s="214"/>
      <c r="K62" s="83"/>
      <c r="L62" s="227"/>
      <c r="M62" s="228"/>
    </row>
    <row r="63">
      <c r="B63" s="216"/>
      <c r="F63" s="214"/>
      <c r="K63" s="83"/>
      <c r="L63" s="227"/>
      <c r="M63" s="228"/>
    </row>
    <row r="64">
      <c r="B64" s="216"/>
      <c r="F64" s="214"/>
      <c r="K64" s="83"/>
      <c r="L64" s="227"/>
      <c r="M64" s="228"/>
    </row>
    <row r="65">
      <c r="B65" s="216"/>
      <c r="F65" s="214"/>
      <c r="K65" s="83"/>
      <c r="L65" s="227"/>
      <c r="M65" s="228"/>
    </row>
    <row r="66">
      <c r="B66" s="216"/>
      <c r="F66" s="214"/>
      <c r="K66" s="83"/>
      <c r="L66" s="227"/>
      <c r="M66" s="228"/>
    </row>
    <row r="67">
      <c r="B67" s="216"/>
      <c r="F67" s="214"/>
      <c r="K67" s="83"/>
      <c r="L67" s="227"/>
      <c r="M67" s="228"/>
    </row>
    <row r="68">
      <c r="B68" s="216"/>
      <c r="F68" s="214"/>
      <c r="K68" s="83"/>
      <c r="L68" s="227"/>
      <c r="M68" s="228"/>
    </row>
    <row r="69">
      <c r="B69" s="216"/>
      <c r="F69" s="214"/>
      <c r="K69" s="83"/>
      <c r="L69" s="227"/>
      <c r="M69" s="228"/>
    </row>
    <row r="70">
      <c r="B70" s="216"/>
      <c r="F70" s="214"/>
      <c r="K70" s="83"/>
      <c r="L70" s="227"/>
      <c r="M70" s="228"/>
    </row>
    <row r="71">
      <c r="B71" s="216"/>
      <c r="F71" s="214"/>
      <c r="K71" s="83"/>
      <c r="L71" s="227"/>
      <c r="M71" s="228"/>
    </row>
    <row r="72">
      <c r="B72" s="216"/>
      <c r="F72" s="214"/>
      <c r="K72" s="83"/>
      <c r="L72" s="227"/>
      <c r="M72" s="228"/>
    </row>
    <row r="73">
      <c r="B73" s="216"/>
      <c r="F73" s="214"/>
      <c r="K73" s="83"/>
      <c r="L73" s="227"/>
      <c r="M73" s="228"/>
    </row>
    <row r="74">
      <c r="B74" s="216"/>
      <c r="F74" s="214"/>
      <c r="K74" s="83"/>
      <c r="L74" s="227"/>
      <c r="M74" s="228"/>
    </row>
    <row r="75">
      <c r="B75" s="216"/>
      <c r="F75" s="214"/>
      <c r="K75" s="83"/>
      <c r="L75" s="227"/>
      <c r="M75" s="228"/>
    </row>
    <row r="76">
      <c r="B76" s="216"/>
      <c r="F76" s="214"/>
      <c r="K76" s="83"/>
      <c r="L76" s="227"/>
      <c r="M76" s="228"/>
    </row>
    <row r="77">
      <c r="B77" s="216"/>
      <c r="F77" s="214"/>
      <c r="K77" s="83"/>
      <c r="L77" s="227"/>
      <c r="M77" s="228"/>
    </row>
    <row r="78">
      <c r="B78" s="216"/>
      <c r="F78" s="214"/>
      <c r="K78" s="83"/>
      <c r="L78" s="227"/>
      <c r="M78" s="228"/>
    </row>
    <row r="79">
      <c r="B79" s="216"/>
      <c r="F79" s="214"/>
      <c r="K79" s="83"/>
      <c r="L79" s="227"/>
      <c r="M79" s="228"/>
    </row>
    <row r="80">
      <c r="B80" s="216"/>
      <c r="F80" s="214"/>
      <c r="K80" s="83"/>
      <c r="L80" s="227"/>
      <c r="M80" s="228"/>
    </row>
    <row r="81">
      <c r="B81" s="216"/>
      <c r="F81" s="214"/>
      <c r="K81" s="83"/>
      <c r="L81" s="227"/>
      <c r="M81" s="228"/>
    </row>
    <row r="82">
      <c r="B82" s="216"/>
      <c r="F82" s="214"/>
      <c r="K82" s="83"/>
      <c r="L82" s="227"/>
      <c r="M82" s="228"/>
    </row>
    <row r="83">
      <c r="B83" s="216"/>
      <c r="F83" s="214"/>
      <c r="K83" s="83"/>
      <c r="L83" s="227"/>
      <c r="M83" s="228"/>
    </row>
    <row r="84">
      <c r="B84" s="216"/>
      <c r="F84" s="214"/>
      <c r="K84" s="83"/>
      <c r="L84" s="227"/>
      <c r="M84" s="228"/>
    </row>
    <row r="85">
      <c r="B85" s="216"/>
      <c r="F85" s="214"/>
      <c r="K85" s="83"/>
      <c r="L85" s="227"/>
      <c r="M85" s="228"/>
    </row>
    <row r="86">
      <c r="B86" s="216"/>
      <c r="F86" s="214"/>
      <c r="K86" s="83"/>
      <c r="L86" s="227"/>
      <c r="M86" s="228"/>
    </row>
    <row r="87">
      <c r="B87" s="216"/>
      <c r="F87" s="214"/>
      <c r="K87" s="83"/>
      <c r="L87" s="227"/>
      <c r="M87" s="228"/>
    </row>
    <row r="88">
      <c r="B88" s="216"/>
      <c r="F88" s="214"/>
      <c r="K88" s="83"/>
      <c r="L88" s="227"/>
      <c r="M88" s="228"/>
    </row>
    <row r="89">
      <c r="B89" s="216"/>
      <c r="F89" s="214"/>
      <c r="K89" s="83"/>
      <c r="L89" s="227"/>
      <c r="M89" s="228"/>
    </row>
    <row r="90">
      <c r="B90" s="216"/>
      <c r="F90" s="214"/>
      <c r="K90" s="83"/>
      <c r="L90" s="227"/>
      <c r="M90" s="228"/>
    </row>
    <row r="91">
      <c r="B91" s="216"/>
      <c r="F91" s="214"/>
      <c r="K91" s="83"/>
      <c r="L91" s="227"/>
      <c r="M91" s="228"/>
    </row>
    <row r="92">
      <c r="B92" s="216"/>
      <c r="F92" s="214"/>
      <c r="K92" s="83"/>
      <c r="L92" s="227"/>
      <c r="M92" s="228"/>
    </row>
    <row r="93">
      <c r="B93" s="216"/>
      <c r="F93" s="214"/>
      <c r="K93" s="83"/>
      <c r="L93" s="227"/>
      <c r="M93" s="228"/>
    </row>
    <row r="94">
      <c r="B94" s="216"/>
      <c r="F94" s="214"/>
      <c r="K94" s="83"/>
      <c r="L94" s="227"/>
      <c r="M94" s="228"/>
    </row>
    <row r="95">
      <c r="B95" s="216"/>
      <c r="F95" s="214"/>
      <c r="K95" s="83"/>
      <c r="L95" s="227"/>
      <c r="M95" s="228"/>
    </row>
    <row r="96">
      <c r="B96" s="216"/>
      <c r="F96" s="214"/>
      <c r="K96" s="83"/>
      <c r="L96" s="227"/>
      <c r="M96" s="228"/>
    </row>
    <row r="97">
      <c r="B97" s="216"/>
      <c r="F97" s="214"/>
      <c r="K97" s="83"/>
      <c r="L97" s="227"/>
      <c r="M97" s="228"/>
    </row>
    <row r="98">
      <c r="B98" s="216"/>
      <c r="F98" s="214"/>
      <c r="K98" s="83"/>
      <c r="L98" s="227"/>
      <c r="M98" s="228"/>
    </row>
    <row r="99">
      <c r="B99" s="216"/>
      <c r="F99" s="214"/>
      <c r="K99" s="83"/>
      <c r="L99" s="227"/>
      <c r="M99" s="228"/>
    </row>
    <row r="100">
      <c r="B100" s="216"/>
      <c r="F100" s="214"/>
      <c r="K100" s="83"/>
      <c r="L100" s="227"/>
      <c r="M100" s="228"/>
    </row>
    <row r="101">
      <c r="B101" s="216"/>
      <c r="F101" s="214"/>
      <c r="K101" s="83"/>
      <c r="L101" s="227"/>
      <c r="M101" s="228"/>
    </row>
    <row r="102">
      <c r="B102" s="216"/>
      <c r="F102" s="214"/>
      <c r="K102" s="83"/>
      <c r="L102" s="227"/>
      <c r="M102" s="228"/>
    </row>
    <row r="103">
      <c r="B103" s="216"/>
      <c r="F103" s="214"/>
      <c r="K103" s="83"/>
      <c r="L103" s="227"/>
      <c r="M103" s="228"/>
    </row>
    <row r="104">
      <c r="B104" s="216"/>
      <c r="F104" s="214"/>
      <c r="K104" s="83"/>
      <c r="L104" s="227"/>
      <c r="M104" s="228"/>
    </row>
    <row r="105">
      <c r="B105" s="216"/>
      <c r="F105" s="214"/>
      <c r="K105" s="83"/>
      <c r="L105" s="227"/>
      <c r="M105" s="228"/>
    </row>
    <row r="106">
      <c r="B106" s="216"/>
      <c r="F106" s="214"/>
      <c r="K106" s="83"/>
      <c r="L106" s="227"/>
      <c r="M106" s="228"/>
    </row>
    <row r="107">
      <c r="B107" s="216"/>
      <c r="F107" s="214"/>
      <c r="K107" s="83"/>
      <c r="L107" s="227"/>
      <c r="M107" s="228"/>
    </row>
    <row r="108">
      <c r="B108" s="216"/>
      <c r="F108" s="214"/>
      <c r="K108" s="83"/>
      <c r="L108" s="227"/>
      <c r="M108" s="228"/>
    </row>
    <row r="109">
      <c r="B109" s="216"/>
      <c r="F109" s="214"/>
      <c r="K109" s="83"/>
      <c r="L109" s="227"/>
      <c r="M109" s="228"/>
    </row>
    <row r="110">
      <c r="B110" s="216"/>
      <c r="F110" s="214"/>
      <c r="K110" s="83"/>
      <c r="L110" s="227"/>
      <c r="M110" s="228"/>
    </row>
    <row r="111">
      <c r="B111" s="216"/>
      <c r="F111" s="214"/>
      <c r="K111" s="83"/>
      <c r="L111" s="227"/>
      <c r="M111" s="228"/>
    </row>
    <row r="112">
      <c r="B112" s="216"/>
      <c r="F112" s="214"/>
      <c r="K112" s="83"/>
      <c r="L112" s="227"/>
      <c r="M112" s="228"/>
    </row>
    <row r="113">
      <c r="B113" s="216"/>
      <c r="F113" s="214"/>
      <c r="K113" s="83"/>
      <c r="L113" s="227"/>
      <c r="M113" s="228"/>
    </row>
    <row r="114">
      <c r="B114" s="216"/>
      <c r="F114" s="214"/>
      <c r="K114" s="83"/>
      <c r="L114" s="227"/>
      <c r="M114" s="228"/>
    </row>
    <row r="115">
      <c r="B115" s="216"/>
      <c r="F115" s="214"/>
      <c r="K115" s="83"/>
      <c r="L115" s="227"/>
      <c r="M115" s="228"/>
    </row>
    <row r="116">
      <c r="B116" s="216"/>
      <c r="F116" s="214"/>
      <c r="K116" s="83"/>
      <c r="L116" s="227"/>
      <c r="M116" s="228"/>
    </row>
    <row r="117">
      <c r="B117" s="216"/>
      <c r="F117" s="214"/>
      <c r="K117" s="83"/>
      <c r="L117" s="227"/>
      <c r="M117" s="228"/>
    </row>
    <row r="118">
      <c r="B118" s="216"/>
      <c r="F118" s="214"/>
      <c r="K118" s="83"/>
      <c r="L118" s="227"/>
      <c r="M118" s="228"/>
    </row>
    <row r="119">
      <c r="B119" s="216"/>
      <c r="F119" s="214"/>
      <c r="K119" s="83"/>
      <c r="L119" s="227"/>
      <c r="M119" s="228"/>
    </row>
    <row r="120">
      <c r="B120" s="216"/>
      <c r="F120" s="214"/>
      <c r="K120" s="83"/>
      <c r="L120" s="227"/>
      <c r="M120" s="228"/>
    </row>
    <row r="121">
      <c r="B121" s="216"/>
      <c r="F121" s="214"/>
      <c r="K121" s="83"/>
      <c r="L121" s="227"/>
      <c r="M121" s="228"/>
    </row>
    <row r="122">
      <c r="B122" s="216"/>
      <c r="F122" s="214"/>
      <c r="K122" s="83"/>
      <c r="L122" s="227"/>
      <c r="M122" s="228"/>
    </row>
    <row r="123">
      <c r="B123" s="216"/>
      <c r="F123" s="214"/>
      <c r="K123" s="83"/>
      <c r="L123" s="227"/>
      <c r="M123" s="228"/>
    </row>
    <row r="124">
      <c r="B124" s="216"/>
      <c r="F124" s="214"/>
      <c r="K124" s="83"/>
      <c r="L124" s="227"/>
      <c r="M124" s="228"/>
    </row>
    <row r="125">
      <c r="B125" s="216"/>
      <c r="F125" s="214"/>
      <c r="K125" s="83"/>
      <c r="L125" s="227"/>
      <c r="M125" s="228"/>
    </row>
    <row r="126">
      <c r="B126" s="216"/>
      <c r="F126" s="214"/>
      <c r="K126" s="83"/>
      <c r="L126" s="227"/>
      <c r="M126" s="228"/>
    </row>
    <row r="127">
      <c r="B127" s="216"/>
      <c r="F127" s="214"/>
      <c r="K127" s="83"/>
      <c r="L127" s="227"/>
      <c r="M127" s="228"/>
    </row>
    <row r="128">
      <c r="B128" s="216"/>
      <c r="F128" s="214"/>
      <c r="K128" s="83"/>
      <c r="L128" s="227"/>
      <c r="M128" s="228"/>
    </row>
    <row r="129">
      <c r="B129" s="216"/>
      <c r="F129" s="214"/>
      <c r="K129" s="83"/>
      <c r="L129" s="227"/>
      <c r="M129" s="228"/>
    </row>
    <row r="130">
      <c r="B130" s="216"/>
      <c r="F130" s="214"/>
      <c r="K130" s="83"/>
      <c r="L130" s="227"/>
      <c r="M130" s="228"/>
    </row>
    <row r="131">
      <c r="B131" s="216"/>
      <c r="F131" s="214"/>
      <c r="K131" s="83"/>
      <c r="L131" s="227"/>
      <c r="M131" s="228"/>
    </row>
    <row r="132">
      <c r="B132" s="216"/>
      <c r="F132" s="214"/>
      <c r="K132" s="83"/>
      <c r="L132" s="227"/>
      <c r="M132" s="228"/>
    </row>
    <row r="133">
      <c r="B133" s="216"/>
      <c r="F133" s="214"/>
      <c r="K133" s="83"/>
      <c r="L133" s="227"/>
      <c r="M133" s="228"/>
    </row>
    <row r="134">
      <c r="B134" s="216"/>
      <c r="F134" s="214"/>
      <c r="K134" s="83"/>
      <c r="L134" s="227"/>
      <c r="M134" s="228"/>
    </row>
    <row r="135">
      <c r="B135" s="216"/>
      <c r="F135" s="214"/>
      <c r="K135" s="83"/>
      <c r="L135" s="227"/>
      <c r="M135" s="228"/>
    </row>
    <row r="136">
      <c r="B136" s="216"/>
      <c r="F136" s="214"/>
      <c r="K136" s="83"/>
      <c r="L136" s="227"/>
      <c r="M136" s="228"/>
    </row>
    <row r="137">
      <c r="B137" s="216"/>
      <c r="F137" s="214"/>
      <c r="K137" s="83"/>
      <c r="L137" s="227"/>
      <c r="M137" s="228"/>
    </row>
    <row r="138">
      <c r="B138" s="216"/>
      <c r="F138" s="214"/>
      <c r="K138" s="83"/>
      <c r="L138" s="227"/>
      <c r="M138" s="228"/>
    </row>
    <row r="139">
      <c r="B139" s="216"/>
      <c r="F139" s="214"/>
      <c r="K139" s="83"/>
      <c r="L139" s="227"/>
      <c r="M139" s="228"/>
    </row>
    <row r="140">
      <c r="B140" s="216"/>
      <c r="F140" s="214"/>
      <c r="K140" s="83"/>
      <c r="L140" s="227"/>
      <c r="M140" s="228"/>
    </row>
    <row r="141">
      <c r="B141" s="216"/>
      <c r="F141" s="214"/>
      <c r="K141" s="83"/>
      <c r="L141" s="227"/>
      <c r="M141" s="228"/>
    </row>
    <row r="142">
      <c r="B142" s="216"/>
      <c r="F142" s="214"/>
      <c r="K142" s="83"/>
      <c r="L142" s="227"/>
      <c r="M142" s="228"/>
    </row>
    <row r="143">
      <c r="B143" s="216"/>
      <c r="F143" s="214"/>
      <c r="K143" s="83"/>
      <c r="L143" s="227"/>
      <c r="M143" s="228"/>
    </row>
    <row r="144">
      <c r="B144" s="216"/>
      <c r="F144" s="214"/>
      <c r="K144" s="83"/>
      <c r="L144" s="227"/>
      <c r="M144" s="228"/>
    </row>
    <row r="145">
      <c r="B145" s="216"/>
      <c r="F145" s="214"/>
      <c r="K145" s="83"/>
      <c r="L145" s="227"/>
      <c r="M145" s="228"/>
    </row>
    <row r="146">
      <c r="B146" s="216"/>
      <c r="F146" s="214"/>
      <c r="K146" s="83"/>
      <c r="L146" s="227"/>
      <c r="M146" s="228"/>
    </row>
    <row r="147">
      <c r="B147" s="216"/>
      <c r="F147" s="214"/>
      <c r="K147" s="83"/>
      <c r="L147" s="227"/>
      <c r="M147" s="228"/>
    </row>
    <row r="148">
      <c r="B148" s="216"/>
      <c r="F148" s="214"/>
      <c r="K148" s="83"/>
      <c r="L148" s="227"/>
      <c r="M148" s="228"/>
    </row>
    <row r="149">
      <c r="B149" s="216"/>
      <c r="F149" s="214"/>
      <c r="K149" s="83"/>
      <c r="L149" s="227"/>
      <c r="M149" s="228"/>
    </row>
    <row r="150">
      <c r="B150" s="216"/>
      <c r="F150" s="214"/>
      <c r="K150" s="83"/>
      <c r="L150" s="227"/>
      <c r="M150" s="228"/>
    </row>
    <row r="151">
      <c r="B151" s="216"/>
      <c r="F151" s="214"/>
      <c r="K151" s="83"/>
      <c r="L151" s="227"/>
      <c r="M151" s="228"/>
    </row>
    <row r="152">
      <c r="B152" s="216"/>
      <c r="F152" s="214"/>
      <c r="K152" s="83"/>
      <c r="L152" s="227"/>
      <c r="M152" s="228"/>
    </row>
    <row r="153">
      <c r="B153" s="216"/>
      <c r="F153" s="214"/>
      <c r="K153" s="83"/>
      <c r="L153" s="227"/>
      <c r="M153" s="228"/>
    </row>
    <row r="154">
      <c r="B154" s="216"/>
      <c r="F154" s="214"/>
      <c r="K154" s="83"/>
      <c r="L154" s="227"/>
      <c r="M154" s="228"/>
    </row>
    <row r="155">
      <c r="B155" s="216"/>
      <c r="F155" s="214"/>
      <c r="K155" s="83"/>
      <c r="L155" s="227"/>
      <c r="M155" s="228"/>
    </row>
    <row r="156">
      <c r="B156" s="216"/>
      <c r="F156" s="214"/>
      <c r="K156" s="83"/>
      <c r="L156" s="227"/>
      <c r="M156" s="228"/>
    </row>
    <row r="157">
      <c r="B157" s="216"/>
      <c r="F157" s="214"/>
      <c r="K157" s="83"/>
      <c r="L157" s="227"/>
      <c r="M157" s="228"/>
    </row>
    <row r="158">
      <c r="B158" s="216"/>
      <c r="F158" s="214"/>
      <c r="K158" s="83"/>
      <c r="L158" s="227"/>
      <c r="M158" s="228"/>
    </row>
    <row r="159">
      <c r="B159" s="216"/>
      <c r="F159" s="214"/>
      <c r="K159" s="83"/>
      <c r="L159" s="227"/>
      <c r="M159" s="228"/>
    </row>
    <row r="160">
      <c r="B160" s="216"/>
      <c r="F160" s="214"/>
      <c r="K160" s="83"/>
      <c r="L160" s="227"/>
      <c r="M160" s="228"/>
    </row>
    <row r="161">
      <c r="B161" s="216"/>
      <c r="F161" s="214"/>
      <c r="K161" s="83"/>
      <c r="L161" s="227"/>
      <c r="M161" s="228"/>
    </row>
    <row r="162">
      <c r="B162" s="216"/>
      <c r="F162" s="214"/>
      <c r="K162" s="83"/>
      <c r="L162" s="227"/>
      <c r="M162" s="228"/>
    </row>
    <row r="163">
      <c r="B163" s="216"/>
      <c r="F163" s="214"/>
      <c r="K163" s="83"/>
      <c r="L163" s="227"/>
      <c r="M163" s="228"/>
    </row>
    <row r="164">
      <c r="B164" s="216"/>
      <c r="F164" s="214"/>
      <c r="K164" s="83"/>
      <c r="L164" s="227"/>
      <c r="M164" s="228"/>
    </row>
    <row r="165">
      <c r="B165" s="216"/>
      <c r="F165" s="214"/>
      <c r="K165" s="83"/>
      <c r="L165" s="227"/>
      <c r="M165" s="228"/>
    </row>
    <row r="166">
      <c r="B166" s="216"/>
      <c r="F166" s="214"/>
      <c r="K166" s="83"/>
      <c r="L166" s="227"/>
      <c r="M166" s="228"/>
    </row>
    <row r="167">
      <c r="B167" s="216"/>
      <c r="F167" s="214"/>
      <c r="K167" s="83"/>
      <c r="L167" s="227"/>
      <c r="M167" s="228"/>
    </row>
    <row r="168">
      <c r="B168" s="216"/>
      <c r="F168" s="214"/>
      <c r="K168" s="83"/>
      <c r="L168" s="227"/>
      <c r="M168" s="228"/>
    </row>
    <row r="169">
      <c r="B169" s="216"/>
      <c r="F169" s="214"/>
      <c r="K169" s="83"/>
      <c r="L169" s="227"/>
      <c r="M169" s="228"/>
    </row>
    <row r="170">
      <c r="B170" s="216"/>
      <c r="F170" s="214"/>
      <c r="K170" s="83"/>
      <c r="L170" s="227"/>
      <c r="M170" s="228"/>
    </row>
    <row r="171">
      <c r="B171" s="216"/>
      <c r="F171" s="214"/>
      <c r="K171" s="83"/>
      <c r="L171" s="227"/>
      <c r="M171" s="228"/>
    </row>
    <row r="172">
      <c r="B172" s="216"/>
      <c r="F172" s="214"/>
      <c r="K172" s="83"/>
      <c r="L172" s="227"/>
      <c r="M172" s="228"/>
    </row>
    <row r="173">
      <c r="B173" s="216"/>
      <c r="F173" s="214"/>
      <c r="K173" s="83"/>
      <c r="L173" s="227"/>
      <c r="M173" s="228"/>
    </row>
    <row r="174">
      <c r="B174" s="216"/>
      <c r="F174" s="214"/>
      <c r="K174" s="83"/>
      <c r="L174" s="227"/>
      <c r="M174" s="228"/>
    </row>
    <row r="175">
      <c r="B175" s="216"/>
      <c r="F175" s="214"/>
      <c r="K175" s="83"/>
      <c r="L175" s="227"/>
      <c r="M175" s="228"/>
    </row>
    <row r="176">
      <c r="B176" s="216"/>
      <c r="F176" s="214"/>
      <c r="K176" s="83"/>
      <c r="L176" s="227"/>
      <c r="M176" s="228"/>
    </row>
    <row r="177">
      <c r="B177" s="216"/>
      <c r="F177" s="214"/>
      <c r="K177" s="83"/>
      <c r="L177" s="227"/>
      <c r="M177" s="228"/>
    </row>
    <row r="178">
      <c r="B178" s="216"/>
      <c r="F178" s="214"/>
      <c r="K178" s="83"/>
      <c r="L178" s="227"/>
      <c r="M178" s="228"/>
    </row>
    <row r="179">
      <c r="B179" s="216"/>
      <c r="F179" s="214"/>
      <c r="K179" s="83"/>
      <c r="L179" s="227"/>
      <c r="M179" s="228"/>
    </row>
    <row r="180">
      <c r="B180" s="216"/>
      <c r="F180" s="214"/>
      <c r="K180" s="83"/>
      <c r="L180" s="227"/>
      <c r="M180" s="228"/>
    </row>
    <row r="181">
      <c r="B181" s="216"/>
      <c r="F181" s="214"/>
      <c r="K181" s="83"/>
      <c r="L181" s="227"/>
      <c r="M181" s="228"/>
    </row>
    <row r="182">
      <c r="B182" s="216"/>
      <c r="F182" s="214"/>
      <c r="K182" s="83"/>
      <c r="L182" s="227"/>
      <c r="M182" s="228"/>
    </row>
    <row r="183">
      <c r="B183" s="216"/>
      <c r="F183" s="214"/>
      <c r="K183" s="83"/>
      <c r="L183" s="227"/>
      <c r="M183" s="228"/>
    </row>
    <row r="184">
      <c r="B184" s="216"/>
      <c r="F184" s="214"/>
      <c r="K184" s="83"/>
      <c r="L184" s="227"/>
      <c r="M184" s="228"/>
    </row>
    <row r="185">
      <c r="B185" s="216"/>
      <c r="F185" s="214"/>
      <c r="K185" s="83"/>
      <c r="L185" s="227"/>
      <c r="M185" s="228"/>
    </row>
    <row r="186">
      <c r="B186" s="216"/>
      <c r="F186" s="214"/>
      <c r="K186" s="83"/>
      <c r="L186" s="227"/>
      <c r="M186" s="228"/>
    </row>
    <row r="187">
      <c r="B187" s="216"/>
      <c r="F187" s="214"/>
      <c r="K187" s="83"/>
      <c r="L187" s="227"/>
      <c r="M187" s="228"/>
    </row>
    <row r="188">
      <c r="B188" s="216"/>
      <c r="F188" s="214"/>
      <c r="K188" s="83"/>
      <c r="L188" s="227"/>
      <c r="M188" s="228"/>
    </row>
    <row r="189">
      <c r="B189" s="216"/>
      <c r="F189" s="214"/>
      <c r="K189" s="83"/>
      <c r="L189" s="227"/>
      <c r="M189" s="228"/>
    </row>
    <row r="190">
      <c r="B190" s="216"/>
      <c r="F190" s="214"/>
      <c r="K190" s="83"/>
      <c r="L190" s="227"/>
      <c r="M190" s="228"/>
    </row>
    <row r="191">
      <c r="B191" s="216"/>
      <c r="F191" s="214"/>
      <c r="K191" s="83"/>
      <c r="L191" s="227"/>
      <c r="M191" s="228"/>
    </row>
    <row r="192">
      <c r="B192" s="216"/>
      <c r="F192" s="214"/>
      <c r="K192" s="83"/>
      <c r="L192" s="227"/>
      <c r="M192" s="228"/>
    </row>
    <row r="193">
      <c r="B193" s="216"/>
      <c r="F193" s="214"/>
      <c r="K193" s="83"/>
      <c r="L193" s="227"/>
      <c r="M193" s="228"/>
    </row>
    <row r="194">
      <c r="B194" s="216"/>
      <c r="F194" s="214"/>
      <c r="K194" s="83"/>
      <c r="L194" s="227"/>
      <c r="M194" s="228"/>
    </row>
    <row r="195">
      <c r="B195" s="216"/>
      <c r="F195" s="214"/>
      <c r="K195" s="83"/>
      <c r="L195" s="227"/>
      <c r="M195" s="228"/>
    </row>
    <row r="196">
      <c r="B196" s="216"/>
      <c r="F196" s="214"/>
      <c r="K196" s="83"/>
      <c r="L196" s="227"/>
      <c r="M196" s="228"/>
    </row>
    <row r="197">
      <c r="B197" s="216"/>
      <c r="F197" s="214"/>
      <c r="K197" s="83"/>
      <c r="L197" s="227"/>
      <c r="M197" s="228"/>
    </row>
    <row r="198">
      <c r="B198" s="216"/>
      <c r="F198" s="214"/>
      <c r="K198" s="83"/>
      <c r="L198" s="227"/>
      <c r="M198" s="228"/>
    </row>
    <row r="199">
      <c r="B199" s="216"/>
      <c r="F199" s="214"/>
      <c r="K199" s="83"/>
      <c r="L199" s="227"/>
      <c r="M199" s="228"/>
    </row>
    <row r="200">
      <c r="B200" s="216"/>
      <c r="F200" s="214"/>
      <c r="K200" s="83"/>
      <c r="L200" s="227"/>
      <c r="M200" s="228"/>
    </row>
    <row r="201">
      <c r="B201" s="216"/>
      <c r="F201" s="214"/>
      <c r="K201" s="83"/>
      <c r="L201" s="227"/>
      <c r="M201" s="228"/>
    </row>
    <row r="202">
      <c r="B202" s="216"/>
      <c r="F202" s="214"/>
      <c r="K202" s="83"/>
      <c r="L202" s="227"/>
      <c r="M202" s="228"/>
    </row>
    <row r="203">
      <c r="B203" s="216"/>
      <c r="F203" s="214"/>
      <c r="K203" s="83"/>
      <c r="L203" s="227"/>
      <c r="M203" s="228"/>
    </row>
    <row r="204">
      <c r="B204" s="216"/>
      <c r="F204" s="214"/>
      <c r="K204" s="83"/>
      <c r="L204" s="227"/>
      <c r="M204" s="228"/>
    </row>
    <row r="205">
      <c r="B205" s="216"/>
      <c r="F205" s="214"/>
      <c r="K205" s="83"/>
      <c r="L205" s="227"/>
      <c r="M205" s="228"/>
    </row>
    <row r="206">
      <c r="B206" s="216"/>
      <c r="F206" s="214"/>
      <c r="K206" s="83"/>
      <c r="L206" s="227"/>
      <c r="M206" s="228"/>
    </row>
    <row r="207">
      <c r="B207" s="216"/>
      <c r="F207" s="214"/>
      <c r="K207" s="83"/>
      <c r="L207" s="227"/>
      <c r="M207" s="228"/>
    </row>
    <row r="208">
      <c r="B208" s="216"/>
      <c r="F208" s="214"/>
      <c r="K208" s="83"/>
      <c r="L208" s="227"/>
      <c r="M208" s="228"/>
    </row>
    <row r="209">
      <c r="B209" s="216"/>
      <c r="F209" s="214"/>
      <c r="K209" s="83"/>
      <c r="L209" s="227"/>
      <c r="M209" s="228"/>
    </row>
    <row r="210">
      <c r="B210" s="216"/>
      <c r="F210" s="214"/>
      <c r="K210" s="83"/>
      <c r="L210" s="227"/>
      <c r="M210" s="228"/>
    </row>
    <row r="211">
      <c r="B211" s="216"/>
      <c r="F211" s="214"/>
      <c r="K211" s="83"/>
      <c r="L211" s="227"/>
      <c r="M211" s="228"/>
    </row>
    <row r="212">
      <c r="B212" s="216"/>
      <c r="F212" s="214"/>
      <c r="K212" s="83"/>
      <c r="L212" s="227"/>
      <c r="M212" s="228"/>
    </row>
    <row r="213">
      <c r="B213" s="216"/>
      <c r="F213" s="214"/>
      <c r="K213" s="83"/>
      <c r="L213" s="227"/>
      <c r="M213" s="228"/>
    </row>
    <row r="214">
      <c r="B214" s="216"/>
      <c r="F214" s="214"/>
      <c r="K214" s="83"/>
      <c r="L214" s="227"/>
      <c r="M214" s="228"/>
    </row>
    <row r="215">
      <c r="B215" s="216"/>
      <c r="F215" s="214"/>
      <c r="K215" s="83"/>
      <c r="L215" s="227"/>
      <c r="M215" s="228"/>
    </row>
    <row r="216">
      <c r="B216" s="216"/>
      <c r="F216" s="214"/>
      <c r="K216" s="83"/>
      <c r="L216" s="227"/>
      <c r="M216" s="228"/>
    </row>
    <row r="217">
      <c r="B217" s="216"/>
      <c r="F217" s="214"/>
      <c r="K217" s="83"/>
      <c r="L217" s="227"/>
      <c r="M217" s="228"/>
    </row>
    <row r="218">
      <c r="B218" s="216"/>
      <c r="F218" s="214"/>
      <c r="K218" s="83"/>
      <c r="L218" s="227"/>
      <c r="M218" s="228"/>
    </row>
    <row r="219">
      <c r="B219" s="216"/>
      <c r="F219" s="214"/>
      <c r="K219" s="83"/>
      <c r="L219" s="227"/>
      <c r="M219" s="228"/>
    </row>
    <row r="220">
      <c r="B220" s="216"/>
      <c r="F220" s="214"/>
      <c r="K220" s="83"/>
      <c r="L220" s="227"/>
      <c r="M220" s="228"/>
    </row>
    <row r="221">
      <c r="B221" s="216"/>
      <c r="F221" s="214"/>
      <c r="K221" s="83"/>
      <c r="L221" s="227"/>
      <c r="M221" s="228"/>
    </row>
    <row r="222">
      <c r="B222" s="216"/>
      <c r="F222" s="214"/>
      <c r="K222" s="83"/>
      <c r="L222" s="227"/>
      <c r="M222" s="228"/>
    </row>
    <row r="223">
      <c r="B223" s="216"/>
      <c r="F223" s="214"/>
      <c r="K223" s="83"/>
      <c r="L223" s="227"/>
      <c r="M223" s="228"/>
    </row>
    <row r="224">
      <c r="B224" s="216"/>
      <c r="F224" s="214"/>
      <c r="K224" s="83"/>
      <c r="L224" s="227"/>
      <c r="M224" s="228"/>
    </row>
    <row r="225">
      <c r="B225" s="216"/>
      <c r="F225" s="214"/>
      <c r="K225" s="83"/>
      <c r="L225" s="227"/>
      <c r="M225" s="228"/>
    </row>
    <row r="226">
      <c r="B226" s="216"/>
      <c r="F226" s="214"/>
      <c r="K226" s="83"/>
      <c r="L226" s="227"/>
      <c r="M226" s="228"/>
    </row>
    <row r="227">
      <c r="B227" s="216"/>
      <c r="F227" s="214"/>
      <c r="K227" s="83"/>
      <c r="L227" s="227"/>
      <c r="M227" s="228"/>
    </row>
    <row r="228">
      <c r="B228" s="216"/>
      <c r="F228" s="214"/>
      <c r="K228" s="83"/>
      <c r="L228" s="227"/>
      <c r="M228" s="228"/>
    </row>
    <row r="229">
      <c r="B229" s="216"/>
      <c r="F229" s="214"/>
      <c r="K229" s="83"/>
      <c r="L229" s="227"/>
      <c r="M229" s="228"/>
    </row>
    <row r="230">
      <c r="B230" s="216"/>
      <c r="F230" s="214"/>
      <c r="K230" s="83"/>
      <c r="L230" s="227"/>
      <c r="M230" s="228"/>
    </row>
    <row r="231">
      <c r="B231" s="216"/>
      <c r="F231" s="214"/>
      <c r="K231" s="83"/>
      <c r="L231" s="227"/>
      <c r="M231" s="228"/>
    </row>
    <row r="232">
      <c r="B232" s="216"/>
      <c r="F232" s="214"/>
      <c r="K232" s="83"/>
      <c r="L232" s="227"/>
      <c r="M232" s="228"/>
    </row>
    <row r="233">
      <c r="B233" s="216"/>
      <c r="F233" s="214"/>
      <c r="K233" s="83"/>
      <c r="L233" s="227"/>
      <c r="M233" s="228"/>
    </row>
    <row r="234">
      <c r="B234" s="216"/>
      <c r="F234" s="214"/>
      <c r="K234" s="83"/>
      <c r="L234" s="227"/>
      <c r="M234" s="228"/>
    </row>
    <row r="235">
      <c r="B235" s="216"/>
      <c r="F235" s="214"/>
      <c r="K235" s="83"/>
      <c r="L235" s="227"/>
      <c r="M235" s="228"/>
    </row>
    <row r="236">
      <c r="B236" s="216"/>
      <c r="F236" s="214"/>
      <c r="K236" s="83"/>
      <c r="L236" s="227"/>
      <c r="M236" s="228"/>
    </row>
    <row r="237">
      <c r="B237" s="216"/>
      <c r="F237" s="214"/>
      <c r="K237" s="83"/>
      <c r="L237" s="227"/>
      <c r="M237" s="228"/>
    </row>
    <row r="238">
      <c r="B238" s="216"/>
      <c r="F238" s="214"/>
      <c r="K238" s="83"/>
      <c r="L238" s="227"/>
      <c r="M238" s="228"/>
    </row>
    <row r="239">
      <c r="B239" s="216"/>
      <c r="F239" s="214"/>
      <c r="K239" s="83"/>
      <c r="L239" s="227"/>
      <c r="M239" s="228"/>
    </row>
    <row r="240">
      <c r="B240" s="216"/>
      <c r="F240" s="214"/>
      <c r="K240" s="83"/>
      <c r="L240" s="227"/>
      <c r="M240" s="228"/>
    </row>
    <row r="241">
      <c r="B241" s="216"/>
      <c r="F241" s="214"/>
      <c r="K241" s="83"/>
      <c r="L241" s="227"/>
      <c r="M241" s="228"/>
    </row>
    <row r="242">
      <c r="B242" s="216"/>
      <c r="F242" s="214"/>
      <c r="K242" s="83"/>
      <c r="L242" s="227"/>
      <c r="M242" s="228"/>
    </row>
    <row r="243">
      <c r="B243" s="216"/>
      <c r="F243" s="214"/>
      <c r="K243" s="83"/>
      <c r="L243" s="227"/>
      <c r="M243" s="228"/>
    </row>
    <row r="244">
      <c r="B244" s="216"/>
      <c r="F244" s="214"/>
      <c r="K244" s="83"/>
      <c r="L244" s="227"/>
      <c r="M244" s="228"/>
    </row>
    <row r="245">
      <c r="B245" s="216"/>
      <c r="F245" s="214"/>
      <c r="K245" s="83"/>
      <c r="L245" s="227"/>
      <c r="M245" s="228"/>
    </row>
    <row r="246">
      <c r="B246" s="216"/>
      <c r="F246" s="214"/>
      <c r="K246" s="83"/>
      <c r="L246" s="227"/>
      <c r="M246" s="228"/>
    </row>
    <row r="247">
      <c r="B247" s="216"/>
      <c r="F247" s="214"/>
      <c r="K247" s="83"/>
      <c r="L247" s="227"/>
      <c r="M247" s="228"/>
    </row>
    <row r="248">
      <c r="B248" s="216"/>
      <c r="F248" s="214"/>
      <c r="K248" s="83"/>
      <c r="L248" s="227"/>
      <c r="M248" s="228"/>
    </row>
    <row r="249">
      <c r="B249" s="216"/>
      <c r="F249" s="214"/>
      <c r="K249" s="83"/>
      <c r="L249" s="227"/>
      <c r="M249" s="228"/>
    </row>
    <row r="250">
      <c r="B250" s="216"/>
      <c r="F250" s="214"/>
      <c r="K250" s="83"/>
      <c r="L250" s="227"/>
      <c r="M250" s="228"/>
    </row>
    <row r="251">
      <c r="B251" s="216"/>
      <c r="F251" s="214"/>
      <c r="K251" s="83"/>
      <c r="L251" s="227"/>
      <c r="M251" s="228"/>
    </row>
    <row r="252">
      <c r="B252" s="216"/>
      <c r="F252" s="214"/>
      <c r="K252" s="83"/>
      <c r="L252" s="227"/>
      <c r="M252" s="228"/>
    </row>
    <row r="253">
      <c r="B253" s="216"/>
      <c r="F253" s="214"/>
      <c r="K253" s="83"/>
      <c r="L253" s="227"/>
      <c r="M253" s="228"/>
    </row>
    <row r="254">
      <c r="B254" s="216"/>
      <c r="F254" s="214"/>
      <c r="K254" s="83"/>
      <c r="L254" s="227"/>
      <c r="M254" s="228"/>
    </row>
    <row r="255">
      <c r="B255" s="216"/>
      <c r="F255" s="214"/>
      <c r="K255" s="83"/>
      <c r="L255" s="227"/>
      <c r="M255" s="228"/>
    </row>
    <row r="256">
      <c r="B256" s="216"/>
      <c r="F256" s="214"/>
      <c r="K256" s="83"/>
      <c r="L256" s="227"/>
      <c r="M256" s="228"/>
    </row>
    <row r="257">
      <c r="B257" s="216"/>
      <c r="F257" s="214"/>
      <c r="K257" s="83"/>
      <c r="L257" s="227"/>
      <c r="M257" s="228"/>
    </row>
    <row r="258">
      <c r="B258" s="216"/>
      <c r="F258" s="214"/>
      <c r="K258" s="83"/>
      <c r="L258" s="227"/>
      <c r="M258" s="228"/>
    </row>
    <row r="259">
      <c r="B259" s="216"/>
      <c r="F259" s="214"/>
      <c r="K259" s="83"/>
      <c r="L259" s="227"/>
      <c r="M259" s="228"/>
    </row>
    <row r="260">
      <c r="B260" s="216"/>
      <c r="F260" s="214"/>
      <c r="K260" s="83"/>
      <c r="L260" s="227"/>
      <c r="M260" s="228"/>
    </row>
    <row r="261">
      <c r="B261" s="216"/>
      <c r="F261" s="214"/>
      <c r="K261" s="83"/>
      <c r="L261" s="227"/>
      <c r="M261" s="228"/>
    </row>
    <row r="262">
      <c r="B262" s="216"/>
      <c r="F262" s="214"/>
      <c r="K262" s="83"/>
      <c r="L262" s="227"/>
      <c r="M262" s="228"/>
    </row>
    <row r="263">
      <c r="B263" s="216"/>
      <c r="F263" s="214"/>
      <c r="K263" s="83"/>
      <c r="L263" s="227"/>
      <c r="M263" s="228"/>
    </row>
    <row r="264">
      <c r="B264" s="216"/>
      <c r="F264" s="214"/>
      <c r="K264" s="83"/>
      <c r="L264" s="227"/>
      <c r="M264" s="228"/>
    </row>
    <row r="265">
      <c r="B265" s="216"/>
      <c r="F265" s="214"/>
      <c r="K265" s="83"/>
      <c r="L265" s="227"/>
      <c r="M265" s="228"/>
    </row>
    <row r="266">
      <c r="B266" s="216"/>
      <c r="F266" s="214"/>
      <c r="K266" s="83"/>
      <c r="L266" s="227"/>
      <c r="M266" s="228"/>
    </row>
    <row r="267">
      <c r="B267" s="216"/>
      <c r="F267" s="214"/>
      <c r="K267" s="83"/>
      <c r="L267" s="227"/>
      <c r="M267" s="228"/>
    </row>
    <row r="268">
      <c r="B268" s="216"/>
      <c r="F268" s="214"/>
      <c r="K268" s="83"/>
      <c r="L268" s="227"/>
      <c r="M268" s="228"/>
    </row>
    <row r="269">
      <c r="B269" s="216"/>
      <c r="F269" s="214"/>
      <c r="K269" s="83"/>
      <c r="L269" s="227"/>
      <c r="M269" s="228"/>
    </row>
    <row r="270">
      <c r="B270" s="216"/>
      <c r="F270" s="214"/>
      <c r="K270" s="83"/>
      <c r="L270" s="227"/>
      <c r="M270" s="228"/>
    </row>
    <row r="271">
      <c r="B271" s="216"/>
      <c r="F271" s="214"/>
      <c r="K271" s="83"/>
      <c r="L271" s="227"/>
      <c r="M271" s="228"/>
    </row>
    <row r="272">
      <c r="B272" s="216"/>
      <c r="F272" s="214"/>
      <c r="K272" s="83"/>
      <c r="L272" s="227"/>
      <c r="M272" s="228"/>
    </row>
    <row r="273">
      <c r="B273" s="216"/>
      <c r="F273" s="214"/>
      <c r="K273" s="83"/>
      <c r="L273" s="227"/>
      <c r="M273" s="228"/>
    </row>
    <row r="274">
      <c r="B274" s="216"/>
      <c r="F274" s="214"/>
      <c r="K274" s="83"/>
      <c r="L274" s="227"/>
      <c r="M274" s="228"/>
    </row>
    <row r="275">
      <c r="B275" s="216"/>
      <c r="F275" s="214"/>
      <c r="K275" s="83"/>
      <c r="L275" s="227"/>
      <c r="M275" s="228"/>
    </row>
    <row r="276">
      <c r="B276" s="216"/>
      <c r="F276" s="214"/>
      <c r="K276" s="83"/>
      <c r="L276" s="227"/>
      <c r="M276" s="228"/>
    </row>
    <row r="277">
      <c r="B277" s="216"/>
      <c r="F277" s="214"/>
      <c r="K277" s="83"/>
      <c r="L277" s="227"/>
      <c r="M277" s="228"/>
    </row>
    <row r="278">
      <c r="B278" s="216"/>
      <c r="F278" s="214"/>
      <c r="K278" s="83"/>
      <c r="L278" s="227"/>
      <c r="M278" s="228"/>
    </row>
    <row r="279">
      <c r="B279" s="216"/>
      <c r="F279" s="214"/>
      <c r="K279" s="83"/>
      <c r="L279" s="227"/>
      <c r="M279" s="228"/>
    </row>
    <row r="280">
      <c r="B280" s="216"/>
      <c r="F280" s="214"/>
      <c r="K280" s="83"/>
      <c r="L280" s="227"/>
      <c r="M280" s="228"/>
    </row>
    <row r="281">
      <c r="B281" s="216"/>
      <c r="F281" s="214"/>
      <c r="K281" s="83"/>
      <c r="L281" s="227"/>
      <c r="M281" s="228"/>
    </row>
    <row r="282">
      <c r="B282" s="216"/>
      <c r="F282" s="214"/>
      <c r="K282" s="83"/>
      <c r="L282" s="227"/>
      <c r="M282" s="228"/>
    </row>
    <row r="283">
      <c r="B283" s="216"/>
      <c r="F283" s="214"/>
      <c r="K283" s="83"/>
      <c r="L283" s="227"/>
      <c r="M283" s="228"/>
    </row>
    <row r="284">
      <c r="B284" s="216"/>
      <c r="F284" s="214"/>
      <c r="K284" s="83"/>
      <c r="L284" s="227"/>
      <c r="M284" s="228"/>
    </row>
    <row r="285">
      <c r="B285" s="216"/>
      <c r="F285" s="214"/>
      <c r="K285" s="83"/>
      <c r="L285" s="227"/>
      <c r="M285" s="228"/>
    </row>
    <row r="286">
      <c r="B286" s="216"/>
      <c r="F286" s="214"/>
      <c r="K286" s="83"/>
      <c r="L286" s="227"/>
      <c r="M286" s="228"/>
    </row>
    <row r="287">
      <c r="B287" s="216"/>
      <c r="F287" s="214"/>
      <c r="K287" s="83"/>
      <c r="L287" s="227"/>
      <c r="M287" s="228"/>
    </row>
    <row r="288">
      <c r="B288" s="216"/>
      <c r="F288" s="214"/>
      <c r="K288" s="83"/>
      <c r="L288" s="227"/>
      <c r="M288" s="228"/>
    </row>
    <row r="289">
      <c r="B289" s="216"/>
      <c r="F289" s="214"/>
      <c r="K289" s="83"/>
      <c r="L289" s="227"/>
      <c r="M289" s="228"/>
    </row>
    <row r="290">
      <c r="B290" s="216"/>
      <c r="F290" s="214"/>
      <c r="K290" s="83"/>
      <c r="L290" s="227"/>
      <c r="M290" s="228"/>
    </row>
    <row r="291">
      <c r="B291" s="216"/>
      <c r="F291" s="214"/>
      <c r="K291" s="83"/>
      <c r="L291" s="227"/>
      <c r="M291" s="228"/>
    </row>
    <row r="292">
      <c r="B292" s="216"/>
      <c r="F292" s="214"/>
      <c r="K292" s="83"/>
      <c r="L292" s="227"/>
      <c r="M292" s="228"/>
    </row>
    <row r="293">
      <c r="B293" s="216"/>
      <c r="F293" s="214"/>
      <c r="K293" s="83"/>
      <c r="L293" s="227"/>
      <c r="M293" s="228"/>
    </row>
    <row r="294">
      <c r="B294" s="216"/>
      <c r="F294" s="214"/>
      <c r="K294" s="83"/>
      <c r="L294" s="227"/>
      <c r="M294" s="228"/>
    </row>
    <row r="295">
      <c r="B295" s="216"/>
      <c r="F295" s="214"/>
      <c r="K295" s="83"/>
      <c r="L295" s="227"/>
      <c r="M295" s="228"/>
    </row>
    <row r="296">
      <c r="B296" s="216"/>
      <c r="F296" s="214"/>
      <c r="K296" s="83"/>
      <c r="L296" s="227"/>
      <c r="M296" s="228"/>
    </row>
    <row r="297">
      <c r="B297" s="216"/>
      <c r="F297" s="214"/>
      <c r="K297" s="83"/>
      <c r="L297" s="227"/>
      <c r="M297" s="228"/>
    </row>
    <row r="298">
      <c r="B298" s="216"/>
      <c r="F298" s="214"/>
      <c r="K298" s="83"/>
      <c r="L298" s="227"/>
      <c r="M298" s="228"/>
    </row>
    <row r="299">
      <c r="B299" s="216"/>
      <c r="F299" s="214"/>
      <c r="K299" s="83"/>
      <c r="L299" s="227"/>
      <c r="M299" s="228"/>
    </row>
    <row r="300">
      <c r="B300" s="216"/>
      <c r="F300" s="214"/>
      <c r="K300" s="83"/>
      <c r="L300" s="227"/>
      <c r="M300" s="228"/>
    </row>
    <row r="301">
      <c r="B301" s="216"/>
      <c r="F301" s="214"/>
      <c r="K301" s="83"/>
      <c r="L301" s="227"/>
      <c r="M301" s="228"/>
    </row>
    <row r="302">
      <c r="B302" s="216"/>
      <c r="F302" s="214"/>
      <c r="K302" s="83"/>
      <c r="L302" s="227"/>
      <c r="M302" s="228"/>
    </row>
    <row r="303">
      <c r="B303" s="216"/>
      <c r="F303" s="214"/>
      <c r="K303" s="83"/>
      <c r="L303" s="227"/>
      <c r="M303" s="228"/>
    </row>
    <row r="304">
      <c r="B304" s="216"/>
      <c r="F304" s="214"/>
      <c r="K304" s="83"/>
      <c r="L304" s="227"/>
      <c r="M304" s="228"/>
    </row>
    <row r="305">
      <c r="B305" s="216"/>
      <c r="F305" s="214"/>
      <c r="K305" s="83"/>
      <c r="L305" s="227"/>
      <c r="M305" s="228"/>
    </row>
    <row r="306">
      <c r="B306" s="216"/>
      <c r="F306" s="214"/>
      <c r="K306" s="83"/>
      <c r="L306" s="227"/>
      <c r="M306" s="228"/>
    </row>
    <row r="307">
      <c r="B307" s="216"/>
      <c r="F307" s="214"/>
      <c r="K307" s="83"/>
      <c r="L307" s="227"/>
      <c r="M307" s="228"/>
    </row>
    <row r="308">
      <c r="B308" s="216"/>
      <c r="F308" s="214"/>
      <c r="K308" s="83"/>
      <c r="L308" s="227"/>
      <c r="M308" s="228"/>
    </row>
    <row r="309">
      <c r="B309" s="216"/>
      <c r="F309" s="214"/>
      <c r="K309" s="83"/>
      <c r="L309" s="227"/>
      <c r="M309" s="228"/>
    </row>
    <row r="310">
      <c r="B310" s="216"/>
      <c r="F310" s="214"/>
      <c r="K310" s="83"/>
      <c r="L310" s="227"/>
      <c r="M310" s="228"/>
    </row>
    <row r="311">
      <c r="B311" s="216"/>
      <c r="F311" s="214"/>
      <c r="K311" s="83"/>
      <c r="L311" s="227"/>
      <c r="M311" s="228"/>
    </row>
    <row r="312">
      <c r="B312" s="216"/>
      <c r="F312" s="214"/>
      <c r="K312" s="83"/>
      <c r="L312" s="227"/>
      <c r="M312" s="228"/>
    </row>
    <row r="313">
      <c r="B313" s="216"/>
      <c r="F313" s="214"/>
      <c r="K313" s="83"/>
      <c r="L313" s="227"/>
      <c r="M313" s="228"/>
    </row>
    <row r="314">
      <c r="B314" s="216"/>
      <c r="F314" s="214"/>
      <c r="K314" s="83"/>
      <c r="L314" s="227"/>
      <c r="M314" s="228"/>
    </row>
    <row r="315">
      <c r="B315" s="216"/>
      <c r="F315" s="214"/>
      <c r="K315" s="83"/>
      <c r="L315" s="227"/>
      <c r="M315" s="228"/>
    </row>
    <row r="316">
      <c r="B316" s="216"/>
      <c r="F316" s="214"/>
      <c r="K316" s="83"/>
      <c r="L316" s="227"/>
      <c r="M316" s="228"/>
    </row>
    <row r="317">
      <c r="B317" s="216"/>
      <c r="F317" s="214"/>
      <c r="K317" s="83"/>
      <c r="L317" s="227"/>
      <c r="M317" s="228"/>
    </row>
    <row r="318">
      <c r="B318" s="216"/>
      <c r="F318" s="214"/>
      <c r="K318" s="83"/>
      <c r="L318" s="227"/>
      <c r="M318" s="228"/>
    </row>
    <row r="319">
      <c r="B319" s="216"/>
      <c r="F319" s="214"/>
      <c r="K319" s="83"/>
      <c r="L319" s="227"/>
      <c r="M319" s="228"/>
    </row>
    <row r="320">
      <c r="B320" s="216"/>
      <c r="F320" s="214"/>
      <c r="K320" s="83"/>
      <c r="L320" s="227"/>
      <c r="M320" s="228"/>
    </row>
    <row r="321">
      <c r="B321" s="216"/>
      <c r="F321" s="214"/>
      <c r="K321" s="83"/>
      <c r="L321" s="227"/>
      <c r="M321" s="228"/>
    </row>
    <row r="322">
      <c r="B322" s="216"/>
      <c r="F322" s="214"/>
      <c r="K322" s="83"/>
      <c r="L322" s="227"/>
      <c r="M322" s="228"/>
    </row>
    <row r="323">
      <c r="B323" s="216"/>
      <c r="F323" s="214"/>
      <c r="K323" s="83"/>
      <c r="L323" s="227"/>
      <c r="M323" s="228"/>
    </row>
    <row r="324">
      <c r="B324" s="216"/>
      <c r="F324" s="214"/>
      <c r="K324" s="83"/>
      <c r="L324" s="227"/>
      <c r="M324" s="228"/>
    </row>
    <row r="325">
      <c r="B325" s="216"/>
      <c r="F325" s="214"/>
      <c r="K325" s="83"/>
      <c r="L325" s="227"/>
      <c r="M325" s="228"/>
    </row>
    <row r="326">
      <c r="B326" s="216"/>
      <c r="F326" s="214"/>
      <c r="K326" s="83"/>
      <c r="L326" s="227"/>
      <c r="M326" s="228"/>
    </row>
    <row r="327">
      <c r="B327" s="216"/>
      <c r="F327" s="214"/>
      <c r="K327" s="83"/>
      <c r="L327" s="227"/>
      <c r="M327" s="228"/>
    </row>
    <row r="328">
      <c r="B328" s="216"/>
      <c r="F328" s="214"/>
      <c r="K328" s="83"/>
      <c r="L328" s="227"/>
      <c r="M328" s="228"/>
    </row>
    <row r="329">
      <c r="B329" s="216"/>
      <c r="F329" s="214"/>
      <c r="K329" s="83"/>
      <c r="L329" s="227"/>
      <c r="M329" s="228"/>
    </row>
    <row r="330">
      <c r="B330" s="216"/>
      <c r="F330" s="214"/>
      <c r="K330" s="83"/>
      <c r="L330" s="227"/>
      <c r="M330" s="228"/>
    </row>
    <row r="331">
      <c r="B331" s="216"/>
      <c r="F331" s="214"/>
      <c r="K331" s="83"/>
      <c r="L331" s="227"/>
      <c r="M331" s="228"/>
    </row>
    <row r="332">
      <c r="B332" s="216"/>
      <c r="F332" s="214"/>
      <c r="K332" s="83"/>
      <c r="L332" s="227"/>
      <c r="M332" s="228"/>
    </row>
    <row r="333">
      <c r="B333" s="216"/>
      <c r="F333" s="214"/>
      <c r="K333" s="83"/>
      <c r="L333" s="227"/>
      <c r="M333" s="228"/>
    </row>
    <row r="334">
      <c r="B334" s="216"/>
      <c r="F334" s="214"/>
      <c r="K334" s="83"/>
      <c r="L334" s="227"/>
      <c r="M334" s="228"/>
    </row>
    <row r="335">
      <c r="B335" s="216"/>
      <c r="F335" s="214"/>
      <c r="K335" s="83"/>
      <c r="L335" s="227"/>
      <c r="M335" s="228"/>
    </row>
    <row r="336">
      <c r="B336" s="216"/>
      <c r="F336" s="214"/>
      <c r="K336" s="83"/>
      <c r="L336" s="227"/>
      <c r="M336" s="228"/>
    </row>
    <row r="337">
      <c r="B337" s="216"/>
      <c r="F337" s="214"/>
      <c r="K337" s="83"/>
      <c r="L337" s="227"/>
      <c r="M337" s="228"/>
    </row>
    <row r="338">
      <c r="B338" s="216"/>
      <c r="F338" s="214"/>
      <c r="K338" s="83"/>
      <c r="L338" s="227"/>
      <c r="M338" s="228"/>
    </row>
    <row r="339">
      <c r="B339" s="216"/>
      <c r="F339" s="214"/>
      <c r="K339" s="83"/>
      <c r="L339" s="227"/>
      <c r="M339" s="228"/>
    </row>
    <row r="340">
      <c r="B340" s="216"/>
      <c r="F340" s="214"/>
      <c r="K340" s="83"/>
      <c r="L340" s="227"/>
      <c r="M340" s="228"/>
    </row>
    <row r="341">
      <c r="B341" s="216"/>
      <c r="F341" s="214"/>
      <c r="K341" s="83"/>
      <c r="L341" s="227"/>
      <c r="M341" s="228"/>
    </row>
    <row r="342">
      <c r="B342" s="216"/>
      <c r="F342" s="214"/>
      <c r="K342" s="83"/>
      <c r="L342" s="227"/>
      <c r="M342" s="228"/>
    </row>
    <row r="343">
      <c r="B343" s="216"/>
      <c r="F343" s="214"/>
      <c r="K343" s="83"/>
      <c r="L343" s="227"/>
      <c r="M343" s="228"/>
    </row>
    <row r="344">
      <c r="B344" s="216"/>
      <c r="F344" s="214"/>
      <c r="K344" s="83"/>
      <c r="L344" s="227"/>
      <c r="M344" s="228"/>
    </row>
    <row r="345">
      <c r="B345" s="216"/>
      <c r="F345" s="214"/>
      <c r="K345" s="83"/>
      <c r="L345" s="227"/>
      <c r="M345" s="228"/>
    </row>
    <row r="346">
      <c r="B346" s="216"/>
      <c r="F346" s="214"/>
      <c r="K346" s="83"/>
      <c r="L346" s="227"/>
      <c r="M346" s="228"/>
    </row>
    <row r="347">
      <c r="B347" s="216"/>
      <c r="F347" s="214"/>
      <c r="K347" s="83"/>
      <c r="L347" s="227"/>
      <c r="M347" s="228"/>
    </row>
    <row r="348">
      <c r="B348" s="216"/>
      <c r="F348" s="214"/>
      <c r="K348" s="83"/>
      <c r="L348" s="227"/>
      <c r="M348" s="228"/>
    </row>
    <row r="349">
      <c r="B349" s="216"/>
      <c r="F349" s="214"/>
      <c r="K349" s="83"/>
      <c r="L349" s="227"/>
      <c r="M349" s="228"/>
    </row>
    <row r="350">
      <c r="B350" s="216"/>
      <c r="F350" s="214"/>
      <c r="K350" s="83"/>
      <c r="L350" s="227"/>
      <c r="M350" s="228"/>
    </row>
    <row r="351">
      <c r="B351" s="216"/>
      <c r="F351" s="214"/>
      <c r="K351" s="83"/>
      <c r="L351" s="227"/>
      <c r="M351" s="228"/>
    </row>
    <row r="352">
      <c r="B352" s="216"/>
      <c r="F352" s="214"/>
      <c r="K352" s="83"/>
      <c r="L352" s="227"/>
      <c r="M352" s="228"/>
    </row>
    <row r="353">
      <c r="B353" s="216"/>
      <c r="F353" s="214"/>
      <c r="K353" s="83"/>
      <c r="L353" s="227"/>
      <c r="M353" s="228"/>
    </row>
    <row r="354">
      <c r="B354" s="216"/>
      <c r="F354" s="214"/>
      <c r="K354" s="83"/>
      <c r="L354" s="227"/>
      <c r="M354" s="228"/>
    </row>
    <row r="355">
      <c r="B355" s="216"/>
      <c r="F355" s="214"/>
      <c r="K355" s="83"/>
      <c r="L355" s="227"/>
      <c r="M355" s="228"/>
    </row>
    <row r="356">
      <c r="B356" s="216"/>
      <c r="F356" s="214"/>
      <c r="K356" s="83"/>
      <c r="L356" s="227"/>
      <c r="M356" s="228"/>
    </row>
    <row r="357">
      <c r="B357" s="216"/>
      <c r="F357" s="214"/>
      <c r="K357" s="83"/>
      <c r="L357" s="227"/>
      <c r="M357" s="228"/>
    </row>
    <row r="358">
      <c r="B358" s="216"/>
      <c r="F358" s="214"/>
      <c r="K358" s="83"/>
      <c r="L358" s="227"/>
      <c r="M358" s="228"/>
    </row>
    <row r="359">
      <c r="B359" s="216"/>
      <c r="F359" s="214"/>
      <c r="K359" s="83"/>
      <c r="L359" s="227"/>
      <c r="M359" s="228"/>
    </row>
    <row r="360">
      <c r="B360" s="216"/>
      <c r="F360" s="214"/>
      <c r="K360" s="83"/>
      <c r="L360" s="227"/>
      <c r="M360" s="228"/>
    </row>
    <row r="361">
      <c r="B361" s="216"/>
      <c r="F361" s="214"/>
      <c r="K361" s="83"/>
      <c r="L361" s="227"/>
      <c r="M361" s="228"/>
    </row>
    <row r="362">
      <c r="B362" s="216"/>
      <c r="F362" s="214"/>
      <c r="K362" s="83"/>
      <c r="L362" s="227"/>
      <c r="M362" s="228"/>
    </row>
    <row r="363">
      <c r="B363" s="216"/>
      <c r="F363" s="214"/>
      <c r="K363" s="83"/>
      <c r="L363" s="227"/>
      <c r="M363" s="228"/>
    </row>
    <row r="364">
      <c r="B364" s="216"/>
      <c r="F364" s="214"/>
      <c r="K364" s="83"/>
      <c r="L364" s="227"/>
      <c r="M364" s="228"/>
    </row>
    <row r="365">
      <c r="B365" s="216"/>
      <c r="F365" s="214"/>
      <c r="K365" s="83"/>
      <c r="L365" s="227"/>
      <c r="M365" s="228"/>
    </row>
    <row r="366">
      <c r="B366" s="216"/>
      <c r="F366" s="214"/>
      <c r="K366" s="83"/>
      <c r="L366" s="227"/>
      <c r="M366" s="228"/>
    </row>
    <row r="367">
      <c r="B367" s="216"/>
      <c r="F367" s="214"/>
      <c r="K367" s="83"/>
      <c r="L367" s="227"/>
      <c r="M367" s="228"/>
    </row>
    <row r="368">
      <c r="B368" s="216"/>
      <c r="F368" s="214"/>
      <c r="K368" s="83"/>
      <c r="L368" s="227"/>
      <c r="M368" s="228"/>
    </row>
    <row r="369">
      <c r="B369" s="216"/>
      <c r="F369" s="214"/>
      <c r="K369" s="83"/>
      <c r="L369" s="227"/>
      <c r="M369" s="228"/>
    </row>
    <row r="370">
      <c r="B370" s="216"/>
      <c r="F370" s="214"/>
      <c r="K370" s="83"/>
      <c r="L370" s="227"/>
      <c r="M370" s="228"/>
    </row>
    <row r="371">
      <c r="B371" s="216"/>
      <c r="F371" s="214"/>
      <c r="K371" s="83"/>
      <c r="L371" s="227"/>
      <c r="M371" s="228"/>
    </row>
    <row r="372">
      <c r="B372" s="216"/>
      <c r="F372" s="214"/>
      <c r="K372" s="83"/>
      <c r="L372" s="227"/>
      <c r="M372" s="228"/>
    </row>
    <row r="373">
      <c r="B373" s="216"/>
      <c r="F373" s="214"/>
      <c r="K373" s="83"/>
      <c r="L373" s="227"/>
      <c r="M373" s="228"/>
    </row>
    <row r="374">
      <c r="B374" s="216"/>
      <c r="F374" s="214"/>
      <c r="K374" s="83"/>
      <c r="L374" s="227"/>
      <c r="M374" s="228"/>
    </row>
    <row r="375">
      <c r="B375" s="216"/>
      <c r="F375" s="214"/>
      <c r="K375" s="83"/>
      <c r="L375" s="227"/>
      <c r="M375" s="228"/>
    </row>
    <row r="376">
      <c r="B376" s="216"/>
      <c r="F376" s="214"/>
      <c r="K376" s="83"/>
      <c r="L376" s="227"/>
      <c r="M376" s="228"/>
    </row>
    <row r="377">
      <c r="B377" s="216"/>
      <c r="F377" s="214"/>
      <c r="K377" s="83"/>
      <c r="L377" s="227"/>
      <c r="M377" s="228"/>
    </row>
    <row r="378">
      <c r="B378" s="216"/>
      <c r="F378" s="214"/>
      <c r="K378" s="83"/>
      <c r="L378" s="227"/>
      <c r="M378" s="228"/>
    </row>
    <row r="379">
      <c r="B379" s="216"/>
      <c r="F379" s="214"/>
      <c r="K379" s="83"/>
      <c r="L379" s="227"/>
      <c r="M379" s="228"/>
    </row>
    <row r="380">
      <c r="B380" s="216"/>
      <c r="F380" s="214"/>
      <c r="K380" s="83"/>
      <c r="L380" s="227"/>
      <c r="M380" s="228"/>
    </row>
    <row r="381">
      <c r="B381" s="216"/>
      <c r="F381" s="214"/>
      <c r="K381" s="83"/>
      <c r="L381" s="227"/>
      <c r="M381" s="228"/>
    </row>
    <row r="382">
      <c r="B382" s="216"/>
      <c r="F382" s="214"/>
      <c r="K382" s="83"/>
      <c r="L382" s="227"/>
      <c r="M382" s="228"/>
    </row>
    <row r="383">
      <c r="B383" s="216"/>
      <c r="F383" s="214"/>
      <c r="K383" s="83"/>
      <c r="L383" s="227"/>
      <c r="M383" s="228"/>
    </row>
    <row r="384">
      <c r="B384" s="216"/>
      <c r="F384" s="214"/>
      <c r="K384" s="83"/>
      <c r="L384" s="227"/>
      <c r="M384" s="228"/>
    </row>
    <row r="385">
      <c r="B385" s="216"/>
      <c r="F385" s="214"/>
      <c r="K385" s="83"/>
      <c r="L385" s="227"/>
      <c r="M385" s="228"/>
    </row>
    <row r="386">
      <c r="B386" s="216"/>
      <c r="F386" s="214"/>
      <c r="K386" s="83"/>
      <c r="L386" s="227"/>
      <c r="M386" s="228"/>
    </row>
    <row r="387">
      <c r="B387" s="216"/>
      <c r="F387" s="214"/>
      <c r="K387" s="83"/>
      <c r="L387" s="227"/>
      <c r="M387" s="228"/>
    </row>
    <row r="388">
      <c r="B388" s="216"/>
      <c r="F388" s="214"/>
      <c r="K388" s="83"/>
      <c r="L388" s="227"/>
      <c r="M388" s="228"/>
    </row>
    <row r="389">
      <c r="B389" s="216"/>
      <c r="F389" s="214"/>
      <c r="K389" s="83"/>
      <c r="L389" s="227"/>
      <c r="M389" s="228"/>
    </row>
    <row r="390">
      <c r="B390" s="216"/>
      <c r="F390" s="214"/>
      <c r="K390" s="83"/>
      <c r="L390" s="227"/>
      <c r="M390" s="228"/>
    </row>
    <row r="391">
      <c r="B391" s="216"/>
      <c r="F391" s="214"/>
      <c r="K391" s="83"/>
      <c r="L391" s="227"/>
      <c r="M391" s="228"/>
    </row>
    <row r="392">
      <c r="B392" s="216"/>
      <c r="F392" s="214"/>
      <c r="K392" s="83"/>
      <c r="L392" s="227"/>
      <c r="M392" s="228"/>
    </row>
    <row r="393">
      <c r="B393" s="216"/>
      <c r="F393" s="214"/>
      <c r="K393" s="83"/>
      <c r="L393" s="227"/>
      <c r="M393" s="228"/>
    </row>
    <row r="394">
      <c r="B394" s="216"/>
      <c r="F394" s="214"/>
      <c r="K394" s="83"/>
      <c r="L394" s="227"/>
      <c r="M394" s="228"/>
    </row>
    <row r="395">
      <c r="B395" s="216"/>
      <c r="F395" s="214"/>
      <c r="K395" s="83"/>
      <c r="L395" s="227"/>
      <c r="M395" s="228"/>
    </row>
    <row r="396">
      <c r="B396" s="216"/>
      <c r="F396" s="214"/>
      <c r="K396" s="83"/>
      <c r="L396" s="227"/>
      <c r="M396" s="228"/>
    </row>
    <row r="397">
      <c r="B397" s="216"/>
      <c r="F397" s="214"/>
      <c r="K397" s="83"/>
      <c r="L397" s="227"/>
      <c r="M397" s="228"/>
    </row>
    <row r="398">
      <c r="B398" s="216"/>
      <c r="F398" s="214"/>
      <c r="K398" s="83"/>
      <c r="L398" s="227"/>
      <c r="M398" s="228"/>
    </row>
    <row r="399">
      <c r="B399" s="216"/>
      <c r="F399" s="214"/>
      <c r="K399" s="83"/>
      <c r="L399" s="227"/>
      <c r="M399" s="228"/>
    </row>
    <row r="400">
      <c r="B400" s="216"/>
      <c r="F400" s="214"/>
      <c r="K400" s="83"/>
      <c r="L400" s="227"/>
      <c r="M400" s="228"/>
    </row>
    <row r="401">
      <c r="B401" s="216"/>
      <c r="F401" s="214"/>
      <c r="K401" s="83"/>
      <c r="L401" s="227"/>
      <c r="M401" s="228"/>
    </row>
    <row r="402">
      <c r="B402" s="216"/>
      <c r="F402" s="214"/>
      <c r="K402" s="83"/>
      <c r="L402" s="227"/>
      <c r="M402" s="228"/>
    </row>
    <row r="403">
      <c r="B403" s="216"/>
      <c r="F403" s="214"/>
      <c r="K403" s="83"/>
      <c r="L403" s="227"/>
      <c r="M403" s="228"/>
    </row>
    <row r="404">
      <c r="B404" s="216"/>
      <c r="F404" s="214"/>
      <c r="K404" s="83"/>
      <c r="L404" s="227"/>
      <c r="M404" s="228"/>
    </row>
    <row r="405">
      <c r="B405" s="216"/>
      <c r="F405" s="214"/>
      <c r="K405" s="83"/>
      <c r="L405" s="227"/>
      <c r="M405" s="228"/>
    </row>
    <row r="406">
      <c r="B406" s="216"/>
      <c r="F406" s="214"/>
      <c r="K406" s="83"/>
      <c r="L406" s="227"/>
      <c r="M406" s="228"/>
    </row>
    <row r="407">
      <c r="B407" s="216"/>
      <c r="F407" s="214"/>
      <c r="K407" s="83"/>
      <c r="L407" s="227"/>
      <c r="M407" s="228"/>
    </row>
    <row r="408">
      <c r="B408" s="216"/>
      <c r="F408" s="214"/>
      <c r="K408" s="83"/>
      <c r="L408" s="227"/>
      <c r="M408" s="228"/>
    </row>
    <row r="409">
      <c r="B409" s="216"/>
      <c r="F409" s="214"/>
      <c r="K409" s="83"/>
      <c r="L409" s="227"/>
      <c r="M409" s="228"/>
    </row>
    <row r="410">
      <c r="B410" s="216"/>
      <c r="F410" s="214"/>
      <c r="K410" s="83"/>
      <c r="L410" s="227"/>
      <c r="M410" s="228"/>
    </row>
    <row r="411">
      <c r="B411" s="216"/>
      <c r="F411" s="214"/>
      <c r="K411" s="83"/>
      <c r="L411" s="227"/>
      <c r="M411" s="228"/>
    </row>
    <row r="412">
      <c r="B412" s="216"/>
      <c r="F412" s="214"/>
      <c r="K412" s="83"/>
      <c r="L412" s="227"/>
      <c r="M412" s="228"/>
    </row>
    <row r="413">
      <c r="B413" s="216"/>
      <c r="F413" s="214"/>
      <c r="K413" s="83"/>
      <c r="L413" s="227"/>
      <c r="M413" s="228"/>
    </row>
    <row r="414">
      <c r="B414" s="216"/>
      <c r="F414" s="214"/>
      <c r="K414" s="83"/>
      <c r="L414" s="227"/>
      <c r="M414" s="228"/>
    </row>
    <row r="415">
      <c r="B415" s="216"/>
      <c r="F415" s="214"/>
      <c r="K415" s="83"/>
      <c r="L415" s="227"/>
      <c r="M415" s="228"/>
    </row>
    <row r="416">
      <c r="B416" s="216"/>
      <c r="F416" s="214"/>
      <c r="K416" s="83"/>
      <c r="L416" s="227"/>
      <c r="M416" s="228"/>
    </row>
    <row r="417">
      <c r="B417" s="216"/>
      <c r="F417" s="214"/>
      <c r="K417" s="83"/>
      <c r="L417" s="227"/>
      <c r="M417" s="228"/>
    </row>
    <row r="418">
      <c r="B418" s="216"/>
      <c r="F418" s="214"/>
      <c r="K418" s="83"/>
      <c r="L418" s="227"/>
      <c r="M418" s="228"/>
    </row>
    <row r="419">
      <c r="B419" s="216"/>
      <c r="F419" s="214"/>
      <c r="K419" s="83"/>
      <c r="L419" s="227"/>
      <c r="M419" s="228"/>
    </row>
    <row r="420">
      <c r="B420" s="216"/>
      <c r="F420" s="214"/>
      <c r="K420" s="83"/>
      <c r="L420" s="227"/>
      <c r="M420" s="228"/>
    </row>
    <row r="421">
      <c r="B421" s="216"/>
      <c r="F421" s="214"/>
      <c r="K421" s="83"/>
      <c r="L421" s="227"/>
      <c r="M421" s="228"/>
    </row>
    <row r="422">
      <c r="B422" s="216"/>
      <c r="F422" s="214"/>
      <c r="K422" s="83"/>
      <c r="L422" s="227"/>
      <c r="M422" s="228"/>
    </row>
    <row r="423">
      <c r="B423" s="216"/>
      <c r="F423" s="214"/>
      <c r="K423" s="83"/>
      <c r="L423" s="227"/>
      <c r="M423" s="228"/>
    </row>
    <row r="424">
      <c r="B424" s="216"/>
      <c r="F424" s="214"/>
      <c r="K424" s="83"/>
      <c r="L424" s="227"/>
      <c r="M424" s="228"/>
    </row>
    <row r="425">
      <c r="B425" s="216"/>
      <c r="F425" s="214"/>
      <c r="K425" s="83"/>
      <c r="L425" s="227"/>
      <c r="M425" s="228"/>
    </row>
    <row r="426">
      <c r="B426" s="216"/>
      <c r="F426" s="214"/>
      <c r="K426" s="83"/>
      <c r="L426" s="227"/>
      <c r="M426" s="228"/>
    </row>
    <row r="427">
      <c r="B427" s="216"/>
      <c r="F427" s="214"/>
      <c r="K427" s="83"/>
      <c r="L427" s="227"/>
      <c r="M427" s="228"/>
    </row>
    <row r="428">
      <c r="B428" s="216"/>
      <c r="F428" s="214"/>
      <c r="K428" s="83"/>
      <c r="L428" s="227"/>
      <c r="M428" s="228"/>
    </row>
    <row r="429">
      <c r="B429" s="216"/>
      <c r="F429" s="214"/>
      <c r="K429" s="83"/>
      <c r="L429" s="227"/>
      <c r="M429" s="228"/>
    </row>
    <row r="430">
      <c r="B430" s="216"/>
      <c r="F430" s="214"/>
      <c r="K430" s="83"/>
      <c r="L430" s="227"/>
      <c r="M430" s="228"/>
    </row>
    <row r="431">
      <c r="B431" s="216"/>
      <c r="F431" s="214"/>
      <c r="K431" s="83"/>
      <c r="L431" s="227"/>
      <c r="M431" s="228"/>
    </row>
    <row r="432">
      <c r="B432" s="216"/>
      <c r="F432" s="214"/>
      <c r="K432" s="83"/>
      <c r="L432" s="227"/>
      <c r="M432" s="228"/>
    </row>
    <row r="433">
      <c r="B433" s="216"/>
      <c r="F433" s="214"/>
      <c r="K433" s="83"/>
      <c r="L433" s="227"/>
      <c r="M433" s="228"/>
    </row>
    <row r="434">
      <c r="B434" s="216"/>
      <c r="F434" s="214"/>
      <c r="K434" s="83"/>
      <c r="L434" s="227"/>
      <c r="M434" s="228"/>
    </row>
    <row r="435">
      <c r="B435" s="216"/>
      <c r="F435" s="214"/>
      <c r="K435" s="83"/>
      <c r="L435" s="227"/>
      <c r="M435" s="228"/>
    </row>
    <row r="436">
      <c r="B436" s="216"/>
      <c r="F436" s="214"/>
      <c r="K436" s="83"/>
      <c r="L436" s="227"/>
      <c r="M436" s="228"/>
    </row>
    <row r="437">
      <c r="B437" s="216"/>
      <c r="F437" s="214"/>
      <c r="K437" s="83"/>
      <c r="L437" s="227"/>
      <c r="M437" s="228"/>
    </row>
    <row r="438">
      <c r="B438" s="216"/>
      <c r="F438" s="214"/>
      <c r="K438" s="83"/>
      <c r="L438" s="227"/>
      <c r="M438" s="228"/>
    </row>
    <row r="439">
      <c r="B439" s="216"/>
      <c r="F439" s="214"/>
      <c r="K439" s="83"/>
      <c r="L439" s="227"/>
      <c r="M439" s="228"/>
    </row>
    <row r="440">
      <c r="B440" s="216"/>
      <c r="F440" s="214"/>
      <c r="K440" s="83"/>
      <c r="L440" s="227"/>
      <c r="M440" s="228"/>
    </row>
    <row r="441">
      <c r="B441" s="216"/>
      <c r="F441" s="214"/>
      <c r="K441" s="83"/>
      <c r="L441" s="227"/>
      <c r="M441" s="228"/>
    </row>
    <row r="442">
      <c r="B442" s="216"/>
      <c r="F442" s="214"/>
      <c r="K442" s="83"/>
      <c r="L442" s="227"/>
      <c r="M442" s="228"/>
    </row>
    <row r="443">
      <c r="B443" s="216"/>
      <c r="F443" s="214"/>
      <c r="K443" s="83"/>
      <c r="L443" s="227"/>
      <c r="M443" s="228"/>
    </row>
    <row r="444">
      <c r="B444" s="216"/>
      <c r="F444" s="214"/>
      <c r="K444" s="83"/>
      <c r="L444" s="227"/>
      <c r="M444" s="228"/>
    </row>
    <row r="445">
      <c r="B445" s="216"/>
      <c r="F445" s="214"/>
      <c r="K445" s="83"/>
      <c r="L445" s="227"/>
      <c r="M445" s="228"/>
    </row>
    <row r="446">
      <c r="B446" s="216"/>
      <c r="F446" s="214"/>
      <c r="K446" s="83"/>
      <c r="L446" s="227"/>
      <c r="M446" s="228"/>
    </row>
    <row r="447">
      <c r="B447" s="216"/>
      <c r="F447" s="214"/>
      <c r="K447" s="83"/>
      <c r="L447" s="227"/>
      <c r="M447" s="228"/>
    </row>
    <row r="448">
      <c r="B448" s="216"/>
      <c r="F448" s="214"/>
      <c r="K448" s="83"/>
      <c r="L448" s="227"/>
      <c r="M448" s="228"/>
    </row>
    <row r="449">
      <c r="B449" s="216"/>
      <c r="F449" s="214"/>
      <c r="K449" s="83"/>
      <c r="L449" s="227"/>
      <c r="M449" s="228"/>
    </row>
    <row r="450">
      <c r="B450" s="216"/>
      <c r="F450" s="214"/>
      <c r="K450" s="83"/>
      <c r="L450" s="227"/>
      <c r="M450" s="228"/>
    </row>
    <row r="451">
      <c r="B451" s="216"/>
      <c r="F451" s="214"/>
      <c r="K451" s="83"/>
      <c r="L451" s="227"/>
      <c r="M451" s="228"/>
    </row>
    <row r="452">
      <c r="B452" s="216"/>
      <c r="F452" s="214"/>
      <c r="K452" s="83"/>
      <c r="L452" s="227"/>
      <c r="M452" s="228"/>
    </row>
    <row r="453">
      <c r="B453" s="216"/>
      <c r="F453" s="214"/>
      <c r="K453" s="83"/>
      <c r="L453" s="227"/>
      <c r="M453" s="228"/>
    </row>
    <row r="454">
      <c r="B454" s="216"/>
      <c r="F454" s="214"/>
      <c r="K454" s="83"/>
      <c r="L454" s="227"/>
      <c r="M454" s="228"/>
    </row>
    <row r="455">
      <c r="B455" s="216"/>
      <c r="F455" s="214"/>
      <c r="K455" s="83"/>
      <c r="L455" s="227"/>
      <c r="M455" s="228"/>
    </row>
    <row r="456">
      <c r="B456" s="216"/>
      <c r="F456" s="214"/>
      <c r="K456" s="83"/>
      <c r="L456" s="227"/>
      <c r="M456" s="228"/>
    </row>
    <row r="457">
      <c r="B457" s="216"/>
      <c r="F457" s="214"/>
      <c r="K457" s="83"/>
      <c r="L457" s="227"/>
      <c r="M457" s="228"/>
    </row>
    <row r="458">
      <c r="B458" s="216"/>
      <c r="F458" s="214"/>
      <c r="K458" s="83"/>
      <c r="L458" s="227"/>
      <c r="M458" s="228"/>
    </row>
    <row r="459">
      <c r="B459" s="216"/>
      <c r="F459" s="214"/>
      <c r="K459" s="83"/>
      <c r="L459" s="227"/>
      <c r="M459" s="228"/>
    </row>
    <row r="460">
      <c r="B460" s="216"/>
      <c r="F460" s="214"/>
      <c r="K460" s="83"/>
      <c r="L460" s="227"/>
      <c r="M460" s="228"/>
    </row>
    <row r="461">
      <c r="B461" s="216"/>
      <c r="F461" s="214"/>
      <c r="K461" s="83"/>
      <c r="L461" s="227"/>
      <c r="M461" s="228"/>
    </row>
    <row r="462">
      <c r="B462" s="216"/>
      <c r="F462" s="214"/>
      <c r="K462" s="83"/>
      <c r="L462" s="227"/>
      <c r="M462" s="228"/>
    </row>
    <row r="463">
      <c r="B463" s="216"/>
      <c r="F463" s="214"/>
      <c r="K463" s="83"/>
      <c r="L463" s="227"/>
      <c r="M463" s="228"/>
    </row>
    <row r="464">
      <c r="B464" s="216"/>
      <c r="F464" s="214"/>
      <c r="K464" s="83"/>
      <c r="L464" s="227"/>
      <c r="M464" s="228"/>
    </row>
    <row r="465">
      <c r="B465" s="216"/>
      <c r="F465" s="214"/>
      <c r="K465" s="83"/>
      <c r="L465" s="227"/>
      <c r="M465" s="228"/>
    </row>
    <row r="466">
      <c r="B466" s="216"/>
      <c r="F466" s="214"/>
      <c r="K466" s="83"/>
      <c r="L466" s="227"/>
      <c r="M466" s="228"/>
    </row>
    <row r="467">
      <c r="B467" s="216"/>
      <c r="F467" s="214"/>
      <c r="K467" s="83"/>
      <c r="L467" s="227"/>
      <c r="M467" s="228"/>
    </row>
    <row r="468">
      <c r="B468" s="216"/>
      <c r="F468" s="214"/>
      <c r="K468" s="83"/>
      <c r="L468" s="227"/>
      <c r="M468" s="228"/>
    </row>
    <row r="469">
      <c r="B469" s="216"/>
      <c r="F469" s="214"/>
      <c r="K469" s="83"/>
      <c r="L469" s="227"/>
      <c r="M469" s="228"/>
    </row>
    <row r="470">
      <c r="B470" s="216"/>
      <c r="F470" s="214"/>
      <c r="K470" s="83"/>
      <c r="L470" s="227"/>
      <c r="M470" s="228"/>
    </row>
    <row r="471">
      <c r="B471" s="216"/>
      <c r="F471" s="214"/>
      <c r="K471" s="83"/>
      <c r="L471" s="227"/>
      <c r="M471" s="228"/>
    </row>
    <row r="472">
      <c r="B472" s="216"/>
      <c r="F472" s="214"/>
      <c r="K472" s="83"/>
      <c r="L472" s="227"/>
      <c r="M472" s="228"/>
    </row>
    <row r="473">
      <c r="B473" s="216"/>
      <c r="F473" s="214"/>
      <c r="K473" s="83"/>
      <c r="L473" s="227"/>
      <c r="M473" s="228"/>
    </row>
    <row r="474">
      <c r="B474" s="216"/>
      <c r="F474" s="214"/>
      <c r="K474" s="83"/>
      <c r="L474" s="227"/>
      <c r="M474" s="228"/>
    </row>
    <row r="475">
      <c r="B475" s="216"/>
      <c r="F475" s="214"/>
      <c r="K475" s="83"/>
      <c r="L475" s="227"/>
      <c r="M475" s="228"/>
    </row>
    <row r="476">
      <c r="B476" s="216"/>
      <c r="F476" s="214"/>
      <c r="K476" s="83"/>
      <c r="L476" s="227"/>
      <c r="M476" s="228"/>
    </row>
    <row r="477">
      <c r="B477" s="216"/>
      <c r="F477" s="214"/>
      <c r="K477" s="83"/>
      <c r="L477" s="227"/>
      <c r="M477" s="228"/>
    </row>
    <row r="478">
      <c r="B478" s="216"/>
      <c r="F478" s="214"/>
      <c r="K478" s="83"/>
      <c r="L478" s="227"/>
      <c r="M478" s="228"/>
    </row>
    <row r="479">
      <c r="B479" s="216"/>
      <c r="F479" s="214"/>
      <c r="K479" s="83"/>
      <c r="L479" s="227"/>
      <c r="M479" s="228"/>
    </row>
    <row r="480">
      <c r="B480" s="216"/>
      <c r="F480" s="214"/>
      <c r="K480" s="83"/>
      <c r="L480" s="227"/>
      <c r="M480" s="228"/>
    </row>
    <row r="481">
      <c r="B481" s="216"/>
      <c r="F481" s="214"/>
      <c r="K481" s="83"/>
      <c r="L481" s="227"/>
      <c r="M481" s="228"/>
    </row>
    <row r="482">
      <c r="B482" s="216"/>
      <c r="F482" s="214"/>
      <c r="K482" s="83"/>
      <c r="L482" s="227"/>
      <c r="M482" s="228"/>
    </row>
    <row r="483">
      <c r="B483" s="216"/>
      <c r="F483" s="214"/>
      <c r="K483" s="83"/>
      <c r="L483" s="227"/>
      <c r="M483" s="228"/>
    </row>
    <row r="484">
      <c r="B484" s="216"/>
      <c r="F484" s="214"/>
      <c r="K484" s="83"/>
      <c r="L484" s="227"/>
      <c r="M484" s="228"/>
    </row>
    <row r="485">
      <c r="B485" s="216"/>
      <c r="F485" s="214"/>
      <c r="K485" s="83"/>
      <c r="L485" s="227"/>
      <c r="M485" s="228"/>
    </row>
    <row r="486">
      <c r="B486" s="216"/>
      <c r="F486" s="214"/>
      <c r="K486" s="83"/>
      <c r="L486" s="227"/>
      <c r="M486" s="228"/>
    </row>
    <row r="487">
      <c r="B487" s="216"/>
      <c r="F487" s="214"/>
      <c r="K487" s="83"/>
      <c r="L487" s="227"/>
      <c r="M487" s="228"/>
    </row>
    <row r="488">
      <c r="B488" s="216"/>
      <c r="F488" s="214"/>
      <c r="K488" s="83"/>
      <c r="L488" s="227"/>
      <c r="M488" s="228"/>
    </row>
    <row r="489">
      <c r="B489" s="216"/>
      <c r="F489" s="214"/>
      <c r="K489" s="83"/>
      <c r="L489" s="227"/>
      <c r="M489" s="228"/>
    </row>
    <row r="490">
      <c r="B490" s="216"/>
      <c r="F490" s="214"/>
      <c r="K490" s="83"/>
      <c r="L490" s="227"/>
      <c r="M490" s="228"/>
    </row>
    <row r="491">
      <c r="B491" s="216"/>
      <c r="F491" s="214"/>
      <c r="K491" s="83"/>
      <c r="L491" s="227"/>
      <c r="M491" s="228"/>
    </row>
    <row r="492">
      <c r="B492" s="216"/>
      <c r="F492" s="214"/>
      <c r="K492" s="83"/>
      <c r="L492" s="227"/>
      <c r="M492" s="228"/>
    </row>
    <row r="493">
      <c r="B493" s="216"/>
      <c r="F493" s="214"/>
      <c r="K493" s="83"/>
      <c r="L493" s="227"/>
      <c r="M493" s="228"/>
    </row>
    <row r="494">
      <c r="B494" s="216"/>
      <c r="F494" s="214"/>
      <c r="K494" s="83"/>
      <c r="L494" s="227"/>
      <c r="M494" s="228"/>
    </row>
    <row r="495">
      <c r="B495" s="216"/>
      <c r="F495" s="214"/>
      <c r="K495" s="83"/>
      <c r="L495" s="227"/>
      <c r="M495" s="228"/>
    </row>
    <row r="496">
      <c r="B496" s="216"/>
      <c r="F496" s="214"/>
      <c r="K496" s="83"/>
      <c r="L496" s="227"/>
      <c r="M496" s="228"/>
    </row>
    <row r="497">
      <c r="B497" s="216"/>
      <c r="F497" s="214"/>
      <c r="K497" s="83"/>
      <c r="L497" s="227"/>
      <c r="M497" s="228"/>
    </row>
    <row r="498">
      <c r="B498" s="216"/>
      <c r="F498" s="214"/>
      <c r="K498" s="83"/>
      <c r="L498" s="227"/>
      <c r="M498" s="228"/>
    </row>
    <row r="499">
      <c r="B499" s="216"/>
      <c r="F499" s="214"/>
      <c r="K499" s="83"/>
      <c r="L499" s="227"/>
      <c r="M499" s="228"/>
    </row>
    <row r="500">
      <c r="B500" s="216"/>
      <c r="F500" s="214"/>
      <c r="K500" s="83"/>
      <c r="L500" s="227"/>
      <c r="M500" s="228"/>
    </row>
    <row r="501">
      <c r="B501" s="216"/>
      <c r="F501" s="214"/>
      <c r="K501" s="83"/>
      <c r="L501" s="227"/>
      <c r="M501" s="228"/>
    </row>
    <row r="502">
      <c r="B502" s="216"/>
      <c r="F502" s="214"/>
      <c r="K502" s="83"/>
      <c r="L502" s="227"/>
      <c r="M502" s="228"/>
    </row>
    <row r="503">
      <c r="B503" s="216"/>
      <c r="F503" s="214"/>
      <c r="K503" s="83"/>
      <c r="L503" s="227"/>
      <c r="M503" s="228"/>
    </row>
    <row r="504">
      <c r="B504" s="216"/>
      <c r="F504" s="214"/>
      <c r="K504" s="83"/>
      <c r="L504" s="227"/>
      <c r="M504" s="228"/>
    </row>
    <row r="505">
      <c r="B505" s="216"/>
      <c r="F505" s="214"/>
      <c r="K505" s="83"/>
      <c r="L505" s="227"/>
      <c r="M505" s="228"/>
    </row>
    <row r="506">
      <c r="B506" s="216"/>
      <c r="F506" s="214"/>
      <c r="K506" s="83"/>
      <c r="L506" s="227"/>
      <c r="M506" s="228"/>
    </row>
    <row r="507">
      <c r="B507" s="216"/>
      <c r="F507" s="214"/>
      <c r="K507" s="83"/>
      <c r="L507" s="227"/>
      <c r="M507" s="228"/>
    </row>
    <row r="508">
      <c r="B508" s="216"/>
      <c r="F508" s="214"/>
      <c r="K508" s="83"/>
      <c r="L508" s="227"/>
      <c r="M508" s="228"/>
    </row>
    <row r="509">
      <c r="B509" s="216"/>
      <c r="F509" s="214"/>
      <c r="K509" s="83"/>
      <c r="L509" s="227"/>
      <c r="M509" s="228"/>
    </row>
    <row r="510">
      <c r="B510" s="216"/>
      <c r="F510" s="214"/>
      <c r="K510" s="83"/>
      <c r="L510" s="227"/>
      <c r="M510" s="228"/>
    </row>
    <row r="511">
      <c r="B511" s="216"/>
      <c r="F511" s="214"/>
      <c r="K511" s="83"/>
      <c r="L511" s="227"/>
      <c r="M511" s="228"/>
    </row>
    <row r="512">
      <c r="B512" s="216"/>
      <c r="F512" s="214"/>
      <c r="K512" s="83"/>
      <c r="L512" s="227"/>
      <c r="M512" s="228"/>
    </row>
    <row r="513">
      <c r="B513" s="216"/>
      <c r="F513" s="214"/>
      <c r="K513" s="83"/>
      <c r="L513" s="227"/>
      <c r="M513" s="228"/>
    </row>
    <row r="514">
      <c r="B514" s="216"/>
      <c r="F514" s="214"/>
      <c r="K514" s="83"/>
      <c r="L514" s="227"/>
      <c r="M514" s="228"/>
    </row>
    <row r="515">
      <c r="B515" s="216"/>
      <c r="F515" s="214"/>
      <c r="K515" s="83"/>
      <c r="L515" s="227"/>
      <c r="M515" s="228"/>
    </row>
    <row r="516">
      <c r="B516" s="216"/>
      <c r="F516" s="214"/>
      <c r="K516" s="83"/>
      <c r="L516" s="227"/>
      <c r="M516" s="228"/>
    </row>
    <row r="517">
      <c r="B517" s="216"/>
      <c r="F517" s="214"/>
      <c r="K517" s="83"/>
      <c r="L517" s="227"/>
      <c r="M517" s="228"/>
    </row>
    <row r="518">
      <c r="B518" s="216"/>
      <c r="F518" s="214"/>
      <c r="K518" s="83"/>
      <c r="L518" s="227"/>
      <c r="M518" s="228"/>
    </row>
    <row r="519">
      <c r="B519" s="216"/>
      <c r="F519" s="214"/>
      <c r="K519" s="83"/>
      <c r="L519" s="227"/>
      <c r="M519" s="228"/>
    </row>
    <row r="520">
      <c r="B520" s="216"/>
      <c r="F520" s="214"/>
      <c r="K520" s="83"/>
      <c r="L520" s="227"/>
      <c r="M520" s="228"/>
    </row>
    <row r="521">
      <c r="B521" s="216"/>
      <c r="F521" s="214"/>
      <c r="K521" s="83"/>
      <c r="L521" s="227"/>
      <c r="M521" s="228"/>
    </row>
    <row r="522">
      <c r="B522" s="216"/>
      <c r="F522" s="214"/>
      <c r="K522" s="83"/>
      <c r="L522" s="227"/>
      <c r="M522" s="228"/>
    </row>
    <row r="523">
      <c r="B523" s="216"/>
      <c r="F523" s="214"/>
      <c r="K523" s="83"/>
      <c r="L523" s="227"/>
      <c r="M523" s="228"/>
    </row>
    <row r="524">
      <c r="B524" s="216"/>
      <c r="F524" s="214"/>
      <c r="K524" s="83"/>
      <c r="L524" s="227"/>
      <c r="M524" s="228"/>
    </row>
    <row r="525">
      <c r="B525" s="216"/>
      <c r="F525" s="214"/>
      <c r="K525" s="83"/>
      <c r="L525" s="227"/>
      <c r="M525" s="228"/>
    </row>
    <row r="526">
      <c r="B526" s="216"/>
      <c r="F526" s="214"/>
      <c r="K526" s="83"/>
      <c r="L526" s="227"/>
      <c r="M526" s="228"/>
    </row>
    <row r="527">
      <c r="B527" s="216"/>
      <c r="F527" s="214"/>
      <c r="K527" s="83"/>
      <c r="L527" s="227"/>
      <c r="M527" s="228"/>
    </row>
    <row r="528">
      <c r="B528" s="216"/>
      <c r="F528" s="214"/>
      <c r="K528" s="83"/>
      <c r="L528" s="227"/>
      <c r="M528" s="228"/>
    </row>
    <row r="529">
      <c r="B529" s="216"/>
      <c r="F529" s="214"/>
      <c r="K529" s="83"/>
      <c r="L529" s="227"/>
      <c r="M529" s="228"/>
    </row>
    <row r="530">
      <c r="B530" s="216"/>
      <c r="F530" s="214"/>
      <c r="K530" s="83"/>
      <c r="L530" s="227"/>
      <c r="M530" s="228"/>
    </row>
    <row r="531">
      <c r="B531" s="216"/>
      <c r="F531" s="214"/>
      <c r="K531" s="83"/>
      <c r="L531" s="227"/>
      <c r="M531" s="228"/>
    </row>
    <row r="532">
      <c r="B532" s="216"/>
      <c r="F532" s="214"/>
      <c r="K532" s="83"/>
      <c r="L532" s="227"/>
      <c r="M532" s="228"/>
    </row>
    <row r="533">
      <c r="B533" s="216"/>
      <c r="F533" s="214"/>
      <c r="K533" s="83"/>
      <c r="L533" s="227"/>
      <c r="M533" s="228"/>
    </row>
    <row r="534">
      <c r="B534" s="216"/>
      <c r="F534" s="214"/>
      <c r="K534" s="83"/>
      <c r="L534" s="227"/>
      <c r="M534" s="228"/>
    </row>
    <row r="535">
      <c r="B535" s="216"/>
      <c r="F535" s="214"/>
      <c r="K535" s="83"/>
      <c r="L535" s="227"/>
      <c r="M535" s="228"/>
    </row>
    <row r="536">
      <c r="B536" s="216"/>
      <c r="F536" s="214"/>
      <c r="K536" s="83"/>
      <c r="L536" s="227"/>
      <c r="M536" s="228"/>
    </row>
    <row r="537">
      <c r="B537" s="216"/>
      <c r="F537" s="214"/>
      <c r="K537" s="83"/>
      <c r="L537" s="227"/>
      <c r="M537" s="228"/>
    </row>
    <row r="538">
      <c r="B538" s="216"/>
      <c r="F538" s="214"/>
      <c r="K538" s="83"/>
      <c r="L538" s="227"/>
      <c r="M538" s="228"/>
    </row>
    <row r="539">
      <c r="B539" s="216"/>
      <c r="F539" s="214"/>
      <c r="K539" s="83"/>
      <c r="L539" s="227"/>
      <c r="M539" s="228"/>
    </row>
    <row r="540">
      <c r="B540" s="216"/>
      <c r="F540" s="214"/>
      <c r="K540" s="83"/>
      <c r="L540" s="227"/>
      <c r="M540" s="228"/>
    </row>
    <row r="541">
      <c r="B541" s="216"/>
      <c r="F541" s="214"/>
      <c r="K541" s="83"/>
      <c r="L541" s="227"/>
      <c r="M541" s="228"/>
    </row>
    <row r="542">
      <c r="B542" s="216"/>
      <c r="F542" s="214"/>
      <c r="K542" s="83"/>
      <c r="L542" s="227"/>
      <c r="M542" s="228"/>
    </row>
    <row r="543">
      <c r="B543" s="216"/>
      <c r="F543" s="214"/>
      <c r="K543" s="83"/>
      <c r="L543" s="227"/>
      <c r="M543" s="228"/>
    </row>
    <row r="544">
      <c r="B544" s="216"/>
      <c r="F544" s="214"/>
      <c r="K544" s="83"/>
      <c r="L544" s="227"/>
      <c r="M544" s="228"/>
    </row>
    <row r="545">
      <c r="B545" s="216"/>
      <c r="F545" s="214"/>
      <c r="K545" s="83"/>
      <c r="L545" s="227"/>
      <c r="M545" s="228"/>
    </row>
    <row r="546">
      <c r="B546" s="216"/>
      <c r="F546" s="214"/>
      <c r="K546" s="83"/>
      <c r="L546" s="227"/>
      <c r="M546" s="228"/>
    </row>
    <row r="547">
      <c r="B547" s="216"/>
      <c r="F547" s="214"/>
      <c r="K547" s="83"/>
      <c r="L547" s="227"/>
      <c r="M547" s="228"/>
    </row>
    <row r="548">
      <c r="B548" s="216"/>
      <c r="F548" s="214"/>
      <c r="K548" s="83"/>
      <c r="L548" s="227"/>
      <c r="M548" s="228"/>
    </row>
    <row r="549">
      <c r="B549" s="216"/>
      <c r="F549" s="214"/>
      <c r="K549" s="83"/>
      <c r="L549" s="227"/>
      <c r="M549" s="228"/>
    </row>
    <row r="550">
      <c r="B550" s="216"/>
      <c r="F550" s="214"/>
      <c r="K550" s="83"/>
      <c r="L550" s="227"/>
      <c r="M550" s="228"/>
    </row>
    <row r="551">
      <c r="B551" s="216"/>
      <c r="F551" s="214"/>
      <c r="K551" s="83"/>
      <c r="L551" s="227"/>
      <c r="M551" s="228"/>
    </row>
    <row r="552">
      <c r="B552" s="216"/>
      <c r="F552" s="214"/>
      <c r="K552" s="83"/>
      <c r="L552" s="227"/>
      <c r="M552" s="228"/>
    </row>
    <row r="553">
      <c r="B553" s="216"/>
      <c r="F553" s="214"/>
      <c r="K553" s="83"/>
      <c r="L553" s="227"/>
      <c r="M553" s="228"/>
    </row>
    <row r="554">
      <c r="B554" s="216"/>
      <c r="F554" s="214"/>
      <c r="K554" s="83"/>
      <c r="L554" s="227"/>
      <c r="M554" s="228"/>
    </row>
    <row r="555">
      <c r="B555" s="216"/>
      <c r="F555" s="214"/>
      <c r="K555" s="83"/>
      <c r="L555" s="227"/>
      <c r="M555" s="228"/>
    </row>
    <row r="556">
      <c r="B556" s="216"/>
      <c r="F556" s="214"/>
      <c r="K556" s="83"/>
      <c r="L556" s="227"/>
      <c r="M556" s="228"/>
    </row>
    <row r="557">
      <c r="B557" s="216"/>
      <c r="F557" s="214"/>
      <c r="K557" s="83"/>
      <c r="L557" s="227"/>
      <c r="M557" s="228"/>
    </row>
    <row r="558">
      <c r="B558" s="216"/>
      <c r="F558" s="214"/>
      <c r="K558" s="83"/>
      <c r="L558" s="227"/>
      <c r="M558" s="228"/>
    </row>
    <row r="559">
      <c r="B559" s="216"/>
      <c r="F559" s="214"/>
      <c r="K559" s="83"/>
      <c r="L559" s="227"/>
      <c r="M559" s="228"/>
    </row>
    <row r="560">
      <c r="B560" s="216"/>
      <c r="F560" s="214"/>
      <c r="K560" s="83"/>
      <c r="L560" s="227"/>
      <c r="M560" s="228"/>
    </row>
    <row r="561">
      <c r="B561" s="216"/>
      <c r="F561" s="214"/>
      <c r="K561" s="83"/>
      <c r="L561" s="227"/>
      <c r="M561" s="228"/>
    </row>
    <row r="562">
      <c r="B562" s="216"/>
      <c r="F562" s="214"/>
      <c r="K562" s="83"/>
      <c r="L562" s="227"/>
      <c r="M562" s="228"/>
    </row>
    <row r="563">
      <c r="B563" s="216"/>
      <c r="F563" s="214"/>
      <c r="K563" s="83"/>
      <c r="L563" s="227"/>
      <c r="M563" s="228"/>
    </row>
    <row r="564">
      <c r="B564" s="216"/>
      <c r="F564" s="214"/>
      <c r="K564" s="83"/>
      <c r="L564" s="227"/>
      <c r="M564" s="228"/>
    </row>
    <row r="565">
      <c r="B565" s="216"/>
      <c r="F565" s="214"/>
      <c r="K565" s="83"/>
      <c r="L565" s="227"/>
      <c r="M565" s="228"/>
    </row>
    <row r="566">
      <c r="B566" s="216"/>
      <c r="F566" s="214"/>
      <c r="K566" s="83"/>
      <c r="L566" s="227"/>
      <c r="M566" s="228"/>
    </row>
    <row r="567">
      <c r="B567" s="216"/>
      <c r="F567" s="214"/>
      <c r="K567" s="83"/>
      <c r="L567" s="227"/>
      <c r="M567" s="228"/>
    </row>
    <row r="568">
      <c r="B568" s="216"/>
      <c r="F568" s="214"/>
      <c r="K568" s="83"/>
      <c r="L568" s="227"/>
      <c r="M568" s="228"/>
    </row>
    <row r="569">
      <c r="B569" s="216"/>
      <c r="F569" s="214"/>
      <c r="K569" s="83"/>
      <c r="L569" s="227"/>
      <c r="M569" s="228"/>
    </row>
    <row r="570">
      <c r="B570" s="216"/>
      <c r="F570" s="214"/>
      <c r="K570" s="83"/>
      <c r="L570" s="227"/>
      <c r="M570" s="228"/>
    </row>
    <row r="571">
      <c r="B571" s="216"/>
      <c r="F571" s="214"/>
      <c r="K571" s="83"/>
      <c r="L571" s="227"/>
      <c r="M571" s="228"/>
    </row>
    <row r="572">
      <c r="B572" s="216"/>
      <c r="F572" s="214"/>
      <c r="K572" s="83"/>
      <c r="L572" s="227"/>
      <c r="M572" s="228"/>
    </row>
    <row r="573">
      <c r="B573" s="216"/>
      <c r="F573" s="214"/>
      <c r="K573" s="83"/>
      <c r="L573" s="227"/>
      <c r="M573" s="228"/>
    </row>
    <row r="574">
      <c r="B574" s="216"/>
      <c r="F574" s="214"/>
      <c r="K574" s="83"/>
      <c r="L574" s="227"/>
      <c r="M574" s="228"/>
    </row>
    <row r="575">
      <c r="B575" s="216"/>
      <c r="F575" s="214"/>
      <c r="K575" s="83"/>
      <c r="L575" s="227"/>
      <c r="M575" s="228"/>
    </row>
    <row r="576">
      <c r="B576" s="216"/>
      <c r="F576" s="214"/>
      <c r="K576" s="83"/>
      <c r="L576" s="227"/>
      <c r="M576" s="228"/>
    </row>
    <row r="577">
      <c r="B577" s="216"/>
      <c r="F577" s="214"/>
      <c r="K577" s="83"/>
      <c r="L577" s="227"/>
      <c r="M577" s="228"/>
    </row>
    <row r="578">
      <c r="B578" s="216"/>
      <c r="F578" s="214"/>
      <c r="K578" s="83"/>
      <c r="L578" s="227"/>
      <c r="M578" s="228"/>
    </row>
    <row r="579">
      <c r="B579" s="216"/>
      <c r="F579" s="214"/>
      <c r="K579" s="83"/>
      <c r="L579" s="227"/>
      <c r="M579" s="228"/>
    </row>
    <row r="580">
      <c r="B580" s="216"/>
      <c r="F580" s="214"/>
      <c r="K580" s="83"/>
      <c r="L580" s="227"/>
      <c r="M580" s="228"/>
    </row>
    <row r="581">
      <c r="B581" s="216"/>
      <c r="F581" s="214"/>
      <c r="K581" s="83"/>
      <c r="L581" s="227"/>
      <c r="M581" s="228"/>
    </row>
    <row r="582">
      <c r="B582" s="216"/>
      <c r="F582" s="214"/>
      <c r="K582" s="83"/>
      <c r="L582" s="227"/>
      <c r="M582" s="228"/>
    </row>
    <row r="583">
      <c r="B583" s="216"/>
      <c r="F583" s="214"/>
      <c r="K583" s="83"/>
      <c r="L583" s="227"/>
      <c r="M583" s="228"/>
    </row>
    <row r="584">
      <c r="B584" s="216"/>
      <c r="F584" s="214"/>
      <c r="K584" s="83"/>
      <c r="L584" s="227"/>
      <c r="M584" s="228"/>
    </row>
    <row r="585">
      <c r="B585" s="216"/>
      <c r="F585" s="214"/>
      <c r="K585" s="83"/>
      <c r="L585" s="227"/>
      <c r="M585" s="228"/>
    </row>
    <row r="586">
      <c r="B586" s="216"/>
      <c r="F586" s="214"/>
      <c r="K586" s="83"/>
      <c r="L586" s="227"/>
      <c r="M586" s="228"/>
    </row>
    <row r="587">
      <c r="B587" s="216"/>
      <c r="F587" s="214"/>
      <c r="K587" s="83"/>
      <c r="L587" s="227"/>
      <c r="M587" s="228"/>
    </row>
    <row r="588">
      <c r="B588" s="216"/>
      <c r="F588" s="214"/>
      <c r="K588" s="83"/>
      <c r="L588" s="227"/>
      <c r="M588" s="228"/>
    </row>
    <row r="589">
      <c r="B589" s="216"/>
      <c r="F589" s="214"/>
      <c r="K589" s="83"/>
      <c r="L589" s="227"/>
      <c r="M589" s="228"/>
    </row>
    <row r="590">
      <c r="B590" s="216"/>
      <c r="F590" s="214"/>
      <c r="K590" s="83"/>
      <c r="L590" s="227"/>
      <c r="M590" s="228"/>
    </row>
    <row r="591">
      <c r="B591" s="216"/>
      <c r="F591" s="214"/>
      <c r="K591" s="83"/>
      <c r="L591" s="227"/>
      <c r="M591" s="228"/>
    </row>
    <row r="592">
      <c r="B592" s="216"/>
      <c r="F592" s="214"/>
      <c r="K592" s="83"/>
      <c r="L592" s="227"/>
      <c r="M592" s="228"/>
    </row>
    <row r="593">
      <c r="B593" s="216"/>
      <c r="F593" s="214"/>
      <c r="K593" s="83"/>
      <c r="L593" s="227"/>
      <c r="M593" s="228"/>
    </row>
    <row r="594">
      <c r="B594" s="216"/>
      <c r="F594" s="214"/>
      <c r="K594" s="83"/>
      <c r="L594" s="227"/>
      <c r="M594" s="228"/>
    </row>
    <row r="595">
      <c r="B595" s="216"/>
      <c r="F595" s="214"/>
      <c r="K595" s="83"/>
      <c r="L595" s="227"/>
      <c r="M595" s="228"/>
    </row>
    <row r="596">
      <c r="B596" s="216"/>
      <c r="F596" s="214"/>
      <c r="K596" s="83"/>
      <c r="L596" s="227"/>
      <c r="M596" s="228"/>
    </row>
    <row r="597">
      <c r="B597" s="216"/>
      <c r="F597" s="214"/>
      <c r="K597" s="83"/>
      <c r="L597" s="227"/>
      <c r="M597" s="228"/>
    </row>
    <row r="598">
      <c r="B598" s="216"/>
      <c r="F598" s="214"/>
      <c r="K598" s="83"/>
      <c r="L598" s="227"/>
      <c r="M598" s="228"/>
    </row>
    <row r="599">
      <c r="B599" s="216"/>
      <c r="F599" s="214"/>
      <c r="K599" s="83"/>
      <c r="L599" s="227"/>
      <c r="M599" s="228"/>
    </row>
    <row r="600">
      <c r="B600" s="216"/>
      <c r="F600" s="214"/>
      <c r="K600" s="83"/>
      <c r="L600" s="227"/>
      <c r="M600" s="228"/>
    </row>
    <row r="601">
      <c r="B601" s="216"/>
      <c r="F601" s="214"/>
      <c r="K601" s="83"/>
      <c r="L601" s="227"/>
      <c r="M601" s="228"/>
    </row>
    <row r="602">
      <c r="B602" s="216"/>
      <c r="F602" s="214"/>
      <c r="K602" s="83"/>
      <c r="L602" s="227"/>
      <c r="M602" s="228"/>
    </row>
    <row r="603">
      <c r="B603" s="216"/>
      <c r="F603" s="214"/>
      <c r="K603" s="83"/>
      <c r="L603" s="227"/>
      <c r="M603" s="228"/>
    </row>
    <row r="604">
      <c r="B604" s="216"/>
      <c r="F604" s="214"/>
      <c r="K604" s="83"/>
      <c r="L604" s="227"/>
      <c r="M604" s="228"/>
    </row>
    <row r="605">
      <c r="B605" s="216"/>
      <c r="F605" s="214"/>
      <c r="K605" s="83"/>
      <c r="L605" s="227"/>
      <c r="M605" s="228"/>
    </row>
    <row r="606">
      <c r="B606" s="216"/>
      <c r="F606" s="214"/>
      <c r="K606" s="83"/>
      <c r="L606" s="227"/>
      <c r="M606" s="228"/>
    </row>
    <row r="607">
      <c r="B607" s="216"/>
      <c r="F607" s="214"/>
      <c r="K607" s="83"/>
      <c r="L607" s="227"/>
      <c r="M607" s="228"/>
    </row>
    <row r="608">
      <c r="B608" s="216"/>
      <c r="F608" s="214"/>
      <c r="K608" s="83"/>
      <c r="L608" s="227"/>
      <c r="M608" s="228"/>
    </row>
    <row r="609">
      <c r="B609" s="216"/>
      <c r="F609" s="214"/>
      <c r="K609" s="83"/>
      <c r="L609" s="227"/>
      <c r="M609" s="228"/>
    </row>
    <row r="610">
      <c r="B610" s="216"/>
      <c r="F610" s="214"/>
      <c r="K610" s="83"/>
      <c r="L610" s="227"/>
      <c r="M610" s="228"/>
    </row>
    <row r="611">
      <c r="B611" s="216"/>
      <c r="F611" s="214"/>
      <c r="K611" s="83"/>
      <c r="L611" s="227"/>
      <c r="M611" s="228"/>
    </row>
    <row r="612">
      <c r="B612" s="216"/>
      <c r="F612" s="214"/>
      <c r="K612" s="83"/>
      <c r="L612" s="227"/>
      <c r="M612" s="228"/>
    </row>
    <row r="613">
      <c r="B613" s="216"/>
      <c r="F613" s="214"/>
      <c r="K613" s="83"/>
      <c r="L613" s="227"/>
      <c r="M613" s="228"/>
    </row>
    <row r="614">
      <c r="B614" s="216"/>
      <c r="F614" s="214"/>
      <c r="K614" s="83"/>
      <c r="L614" s="227"/>
      <c r="M614" s="228"/>
    </row>
    <row r="615">
      <c r="B615" s="216"/>
      <c r="F615" s="214"/>
      <c r="K615" s="83"/>
      <c r="L615" s="227"/>
      <c r="M615" s="228"/>
    </row>
    <row r="616">
      <c r="B616" s="216"/>
      <c r="F616" s="214"/>
      <c r="K616" s="83"/>
      <c r="L616" s="227"/>
      <c r="M616" s="228"/>
    </row>
    <row r="617">
      <c r="B617" s="216"/>
      <c r="F617" s="214"/>
      <c r="K617" s="83"/>
      <c r="L617" s="227"/>
      <c r="M617" s="228"/>
    </row>
    <row r="618">
      <c r="B618" s="216"/>
      <c r="F618" s="214"/>
      <c r="K618" s="83"/>
      <c r="L618" s="227"/>
      <c r="M618" s="228"/>
    </row>
    <row r="619">
      <c r="B619" s="216"/>
      <c r="F619" s="214"/>
      <c r="K619" s="83"/>
      <c r="L619" s="227"/>
      <c r="M619" s="228"/>
    </row>
    <row r="620">
      <c r="B620" s="216"/>
      <c r="F620" s="214"/>
      <c r="K620" s="83"/>
      <c r="L620" s="227"/>
      <c r="M620" s="228"/>
    </row>
    <row r="621">
      <c r="B621" s="216"/>
      <c r="F621" s="214"/>
      <c r="K621" s="83"/>
      <c r="L621" s="227"/>
      <c r="M621" s="228"/>
    </row>
    <row r="622">
      <c r="B622" s="216"/>
      <c r="F622" s="214"/>
      <c r="K622" s="83"/>
      <c r="L622" s="227"/>
      <c r="M622" s="228"/>
    </row>
    <row r="623">
      <c r="B623" s="216"/>
      <c r="F623" s="214"/>
      <c r="K623" s="83"/>
      <c r="L623" s="227"/>
      <c r="M623" s="228"/>
    </row>
    <row r="624">
      <c r="B624" s="216"/>
      <c r="F624" s="214"/>
      <c r="K624" s="83"/>
      <c r="L624" s="227"/>
      <c r="M624" s="228"/>
    </row>
    <row r="625">
      <c r="B625" s="216"/>
      <c r="F625" s="214"/>
      <c r="K625" s="83"/>
      <c r="L625" s="227"/>
      <c r="M625" s="228"/>
    </row>
    <row r="626">
      <c r="B626" s="216"/>
      <c r="F626" s="214"/>
      <c r="K626" s="83"/>
      <c r="L626" s="227"/>
      <c r="M626" s="228"/>
    </row>
    <row r="627">
      <c r="B627" s="216"/>
      <c r="F627" s="214"/>
      <c r="K627" s="83"/>
      <c r="L627" s="227"/>
      <c r="M627" s="228"/>
    </row>
    <row r="628">
      <c r="B628" s="216"/>
      <c r="F628" s="214"/>
      <c r="K628" s="83"/>
      <c r="L628" s="227"/>
      <c r="M628" s="228"/>
    </row>
    <row r="629">
      <c r="B629" s="216"/>
      <c r="F629" s="214"/>
      <c r="K629" s="83"/>
      <c r="L629" s="227"/>
      <c r="M629" s="228"/>
    </row>
    <row r="630">
      <c r="B630" s="216"/>
      <c r="F630" s="214"/>
      <c r="K630" s="83"/>
      <c r="L630" s="227"/>
      <c r="M630" s="228"/>
    </row>
    <row r="631">
      <c r="B631" s="216"/>
      <c r="F631" s="214"/>
      <c r="K631" s="83"/>
      <c r="L631" s="227"/>
      <c r="M631" s="228"/>
    </row>
    <row r="632">
      <c r="B632" s="216"/>
      <c r="F632" s="214"/>
      <c r="K632" s="83"/>
      <c r="L632" s="227"/>
      <c r="M632" s="228"/>
    </row>
    <row r="633">
      <c r="B633" s="216"/>
      <c r="F633" s="214"/>
      <c r="K633" s="83"/>
      <c r="L633" s="227"/>
      <c r="M633" s="228"/>
    </row>
    <row r="634">
      <c r="B634" s="216"/>
      <c r="F634" s="214"/>
      <c r="K634" s="83"/>
      <c r="L634" s="227"/>
      <c r="M634" s="228"/>
    </row>
    <row r="635">
      <c r="B635" s="216"/>
      <c r="F635" s="214"/>
      <c r="K635" s="83"/>
      <c r="L635" s="227"/>
      <c r="M635" s="228"/>
    </row>
    <row r="636">
      <c r="B636" s="216"/>
      <c r="F636" s="214"/>
      <c r="K636" s="83"/>
      <c r="L636" s="227"/>
      <c r="M636" s="228"/>
    </row>
    <row r="637">
      <c r="B637" s="216"/>
      <c r="F637" s="214"/>
      <c r="K637" s="83"/>
      <c r="L637" s="227"/>
      <c r="M637" s="228"/>
    </row>
    <row r="638">
      <c r="B638" s="216"/>
      <c r="F638" s="214"/>
      <c r="K638" s="83"/>
      <c r="L638" s="227"/>
      <c r="M638" s="228"/>
    </row>
    <row r="639">
      <c r="B639" s="216"/>
      <c r="F639" s="214"/>
      <c r="K639" s="83"/>
      <c r="L639" s="227"/>
      <c r="M639" s="228"/>
    </row>
    <row r="640">
      <c r="B640" s="216"/>
      <c r="F640" s="214"/>
      <c r="K640" s="83"/>
      <c r="L640" s="227"/>
      <c r="M640" s="228"/>
    </row>
    <row r="641">
      <c r="B641" s="216"/>
      <c r="F641" s="214"/>
      <c r="K641" s="83"/>
      <c r="L641" s="227"/>
      <c r="M641" s="228"/>
    </row>
    <row r="642">
      <c r="B642" s="216"/>
      <c r="F642" s="214"/>
      <c r="K642" s="83"/>
      <c r="L642" s="227"/>
      <c r="M642" s="228"/>
    </row>
    <row r="643">
      <c r="B643" s="216"/>
      <c r="F643" s="214"/>
      <c r="K643" s="83"/>
      <c r="L643" s="227"/>
      <c r="M643" s="228"/>
    </row>
    <row r="644">
      <c r="B644" s="216"/>
      <c r="F644" s="214"/>
      <c r="K644" s="83"/>
      <c r="L644" s="227"/>
      <c r="M644" s="228"/>
    </row>
    <row r="645">
      <c r="B645" s="216"/>
      <c r="F645" s="214"/>
      <c r="K645" s="83"/>
      <c r="L645" s="227"/>
      <c r="M645" s="228"/>
    </row>
    <row r="646">
      <c r="B646" s="216"/>
      <c r="F646" s="214"/>
      <c r="K646" s="83"/>
      <c r="L646" s="227"/>
      <c r="M646" s="228"/>
    </row>
    <row r="647">
      <c r="B647" s="216"/>
      <c r="F647" s="214"/>
      <c r="K647" s="83"/>
      <c r="L647" s="227"/>
      <c r="M647" s="228"/>
    </row>
    <row r="648">
      <c r="B648" s="216"/>
      <c r="F648" s="214"/>
      <c r="K648" s="83"/>
      <c r="L648" s="227"/>
      <c r="M648" s="228"/>
    </row>
    <row r="649">
      <c r="B649" s="216"/>
      <c r="F649" s="214"/>
      <c r="K649" s="83"/>
      <c r="L649" s="227"/>
      <c r="M649" s="228"/>
    </row>
    <row r="650">
      <c r="B650" s="216"/>
      <c r="F650" s="214"/>
      <c r="K650" s="83"/>
      <c r="L650" s="227"/>
      <c r="M650" s="228"/>
    </row>
    <row r="651">
      <c r="B651" s="216"/>
      <c r="F651" s="214"/>
      <c r="K651" s="83"/>
      <c r="L651" s="227"/>
      <c r="M651" s="228"/>
    </row>
    <row r="652">
      <c r="B652" s="216"/>
      <c r="F652" s="214"/>
      <c r="K652" s="83"/>
      <c r="L652" s="227"/>
      <c r="M652" s="228"/>
    </row>
    <row r="653">
      <c r="B653" s="216"/>
      <c r="F653" s="214"/>
      <c r="K653" s="83"/>
      <c r="L653" s="227"/>
      <c r="M653" s="228"/>
    </row>
    <row r="654">
      <c r="B654" s="216"/>
      <c r="F654" s="214"/>
      <c r="K654" s="83"/>
      <c r="L654" s="227"/>
      <c r="M654" s="228"/>
    </row>
    <row r="655">
      <c r="B655" s="216"/>
      <c r="F655" s="214"/>
      <c r="K655" s="83"/>
      <c r="L655" s="227"/>
      <c r="M655" s="228"/>
    </row>
    <row r="656">
      <c r="B656" s="216"/>
      <c r="F656" s="214"/>
      <c r="K656" s="83"/>
      <c r="L656" s="227"/>
      <c r="M656" s="228"/>
    </row>
    <row r="657">
      <c r="B657" s="216"/>
      <c r="F657" s="214"/>
      <c r="K657" s="83"/>
      <c r="L657" s="227"/>
      <c r="M657" s="228"/>
    </row>
    <row r="658">
      <c r="B658" s="216"/>
      <c r="F658" s="214"/>
      <c r="K658" s="83"/>
      <c r="L658" s="227"/>
      <c r="M658" s="228"/>
    </row>
    <row r="659">
      <c r="B659" s="216"/>
      <c r="F659" s="214"/>
      <c r="K659" s="83"/>
      <c r="L659" s="227"/>
      <c r="M659" s="228"/>
    </row>
    <row r="660">
      <c r="B660" s="216"/>
      <c r="F660" s="214"/>
      <c r="K660" s="83"/>
      <c r="L660" s="227"/>
      <c r="M660" s="228"/>
    </row>
    <row r="661">
      <c r="B661" s="216"/>
      <c r="F661" s="214"/>
      <c r="K661" s="83"/>
      <c r="L661" s="227"/>
      <c r="M661" s="228"/>
    </row>
    <row r="662">
      <c r="B662" s="216"/>
      <c r="F662" s="214"/>
      <c r="K662" s="83"/>
      <c r="L662" s="227"/>
      <c r="M662" s="228"/>
    </row>
    <row r="663">
      <c r="B663" s="216"/>
      <c r="F663" s="214"/>
      <c r="K663" s="83"/>
      <c r="L663" s="227"/>
      <c r="M663" s="228"/>
    </row>
    <row r="664">
      <c r="B664" s="216"/>
      <c r="F664" s="214"/>
      <c r="K664" s="83"/>
      <c r="L664" s="227"/>
      <c r="M664" s="228"/>
    </row>
    <row r="665">
      <c r="B665" s="216"/>
      <c r="F665" s="214"/>
      <c r="K665" s="83"/>
      <c r="L665" s="227"/>
      <c r="M665" s="228"/>
    </row>
    <row r="666">
      <c r="B666" s="216"/>
      <c r="F666" s="214"/>
      <c r="K666" s="83"/>
      <c r="L666" s="227"/>
      <c r="M666" s="228"/>
    </row>
    <row r="667">
      <c r="B667" s="216"/>
      <c r="F667" s="214"/>
      <c r="K667" s="83"/>
      <c r="L667" s="227"/>
      <c r="M667" s="228"/>
    </row>
    <row r="668">
      <c r="B668" s="216"/>
      <c r="F668" s="214"/>
      <c r="K668" s="83"/>
      <c r="L668" s="227"/>
      <c r="M668" s="228"/>
    </row>
    <row r="669">
      <c r="B669" s="216"/>
      <c r="F669" s="214"/>
      <c r="K669" s="83"/>
      <c r="L669" s="227"/>
      <c r="M669" s="228"/>
    </row>
    <row r="670">
      <c r="B670" s="216"/>
      <c r="F670" s="214"/>
      <c r="K670" s="83"/>
      <c r="L670" s="227"/>
      <c r="M670" s="228"/>
    </row>
    <row r="671">
      <c r="B671" s="216"/>
      <c r="F671" s="214"/>
      <c r="K671" s="83"/>
      <c r="L671" s="227"/>
      <c r="M671" s="228"/>
    </row>
    <row r="672">
      <c r="B672" s="216"/>
      <c r="F672" s="214"/>
      <c r="K672" s="83"/>
      <c r="L672" s="227"/>
      <c r="M672" s="228"/>
    </row>
    <row r="673">
      <c r="B673" s="216"/>
      <c r="F673" s="214"/>
      <c r="K673" s="83"/>
      <c r="L673" s="227"/>
      <c r="M673" s="228"/>
    </row>
    <row r="674">
      <c r="B674" s="216"/>
      <c r="F674" s="214"/>
      <c r="K674" s="83"/>
      <c r="L674" s="227"/>
      <c r="M674" s="228"/>
    </row>
    <row r="675">
      <c r="B675" s="216"/>
      <c r="F675" s="214"/>
      <c r="K675" s="83"/>
      <c r="L675" s="227"/>
      <c r="M675" s="228"/>
    </row>
    <row r="676">
      <c r="B676" s="216"/>
      <c r="F676" s="214"/>
      <c r="K676" s="83"/>
      <c r="L676" s="227"/>
      <c r="M676" s="228"/>
    </row>
    <row r="677">
      <c r="B677" s="216"/>
      <c r="F677" s="214"/>
      <c r="K677" s="83"/>
      <c r="L677" s="227"/>
      <c r="M677" s="228"/>
    </row>
    <row r="678">
      <c r="B678" s="216"/>
      <c r="F678" s="214"/>
      <c r="K678" s="83"/>
      <c r="L678" s="227"/>
      <c r="M678" s="228"/>
    </row>
    <row r="679">
      <c r="B679" s="216"/>
      <c r="F679" s="214"/>
      <c r="K679" s="83"/>
      <c r="L679" s="227"/>
      <c r="M679" s="228"/>
    </row>
    <row r="680">
      <c r="B680" s="216"/>
      <c r="F680" s="214"/>
      <c r="K680" s="83"/>
      <c r="L680" s="227"/>
      <c r="M680" s="228"/>
    </row>
    <row r="681">
      <c r="B681" s="216"/>
      <c r="F681" s="214"/>
      <c r="K681" s="83"/>
      <c r="L681" s="227"/>
      <c r="M681" s="228"/>
    </row>
    <row r="682">
      <c r="B682" s="216"/>
      <c r="F682" s="214"/>
      <c r="K682" s="83"/>
      <c r="L682" s="227"/>
      <c r="M682" s="228"/>
    </row>
    <row r="683">
      <c r="B683" s="216"/>
      <c r="F683" s="214"/>
      <c r="K683" s="83"/>
      <c r="L683" s="227"/>
      <c r="M683" s="228"/>
    </row>
    <row r="684">
      <c r="B684" s="216"/>
      <c r="F684" s="214"/>
      <c r="K684" s="83"/>
      <c r="L684" s="227"/>
      <c r="M684" s="228"/>
    </row>
    <row r="685">
      <c r="B685" s="216"/>
      <c r="F685" s="214"/>
      <c r="K685" s="83"/>
      <c r="L685" s="227"/>
      <c r="M685" s="228"/>
    </row>
    <row r="686">
      <c r="B686" s="216"/>
      <c r="F686" s="214"/>
      <c r="K686" s="83"/>
      <c r="L686" s="227"/>
      <c r="M686" s="228"/>
    </row>
    <row r="687">
      <c r="B687" s="216"/>
      <c r="F687" s="214"/>
      <c r="K687" s="83"/>
      <c r="L687" s="227"/>
      <c r="M687" s="228"/>
    </row>
    <row r="688">
      <c r="B688" s="216"/>
      <c r="F688" s="214"/>
      <c r="K688" s="83"/>
      <c r="L688" s="227"/>
      <c r="M688" s="228"/>
    </row>
    <row r="689">
      <c r="B689" s="216"/>
      <c r="F689" s="214"/>
      <c r="K689" s="83"/>
      <c r="L689" s="227"/>
      <c r="M689" s="228"/>
    </row>
    <row r="690">
      <c r="B690" s="216"/>
      <c r="F690" s="214"/>
      <c r="K690" s="83"/>
      <c r="L690" s="227"/>
      <c r="M690" s="228"/>
    </row>
    <row r="691">
      <c r="B691" s="216"/>
      <c r="F691" s="214"/>
      <c r="K691" s="83"/>
      <c r="L691" s="227"/>
      <c r="M691" s="228"/>
    </row>
    <row r="692">
      <c r="B692" s="216"/>
      <c r="F692" s="214"/>
      <c r="K692" s="83"/>
      <c r="L692" s="227"/>
      <c r="M692" s="228"/>
    </row>
    <row r="693">
      <c r="B693" s="216"/>
      <c r="F693" s="214"/>
      <c r="K693" s="83"/>
      <c r="L693" s="227"/>
      <c r="M693" s="228"/>
    </row>
    <row r="694">
      <c r="B694" s="216"/>
      <c r="F694" s="214"/>
      <c r="K694" s="83"/>
      <c r="L694" s="227"/>
      <c r="M694" s="228"/>
    </row>
    <row r="695">
      <c r="B695" s="216"/>
      <c r="F695" s="214"/>
      <c r="K695" s="83"/>
      <c r="L695" s="227"/>
      <c r="M695" s="228"/>
    </row>
    <row r="696">
      <c r="B696" s="216"/>
      <c r="F696" s="214"/>
      <c r="K696" s="83"/>
      <c r="L696" s="227"/>
      <c r="M696" s="228"/>
    </row>
    <row r="697">
      <c r="B697" s="216"/>
      <c r="F697" s="214"/>
      <c r="K697" s="83"/>
      <c r="L697" s="227"/>
      <c r="M697" s="228"/>
    </row>
    <row r="698">
      <c r="B698" s="216"/>
      <c r="F698" s="214"/>
      <c r="K698" s="83"/>
      <c r="L698" s="227"/>
      <c r="M698" s="228"/>
    </row>
    <row r="699">
      <c r="B699" s="216"/>
      <c r="F699" s="214"/>
      <c r="K699" s="83"/>
      <c r="L699" s="227"/>
      <c r="M699" s="228"/>
    </row>
    <row r="700">
      <c r="B700" s="216"/>
      <c r="F700" s="214"/>
      <c r="K700" s="83"/>
      <c r="L700" s="227"/>
      <c r="M700" s="228"/>
    </row>
    <row r="701">
      <c r="B701" s="216"/>
      <c r="F701" s="214"/>
      <c r="K701" s="83"/>
      <c r="L701" s="227"/>
      <c r="M701" s="228"/>
    </row>
    <row r="702">
      <c r="B702" s="216"/>
      <c r="F702" s="214"/>
      <c r="K702" s="83"/>
      <c r="L702" s="227"/>
      <c r="M702" s="228"/>
    </row>
    <row r="703">
      <c r="B703" s="216"/>
      <c r="F703" s="214"/>
      <c r="K703" s="83"/>
      <c r="L703" s="227"/>
      <c r="M703" s="228"/>
    </row>
    <row r="704">
      <c r="B704" s="216"/>
      <c r="F704" s="214"/>
      <c r="K704" s="83"/>
      <c r="L704" s="227"/>
      <c r="M704" s="228"/>
    </row>
    <row r="705">
      <c r="B705" s="216"/>
      <c r="F705" s="214"/>
      <c r="K705" s="83"/>
      <c r="L705" s="227"/>
      <c r="M705" s="228"/>
    </row>
    <row r="706">
      <c r="B706" s="216"/>
      <c r="F706" s="214"/>
      <c r="K706" s="83"/>
      <c r="L706" s="227"/>
      <c r="M706" s="228"/>
    </row>
    <row r="707">
      <c r="B707" s="216"/>
      <c r="F707" s="214"/>
      <c r="K707" s="83"/>
      <c r="L707" s="227"/>
      <c r="M707" s="228"/>
    </row>
    <row r="708">
      <c r="B708" s="216"/>
      <c r="F708" s="214"/>
      <c r="K708" s="83"/>
      <c r="L708" s="227"/>
      <c r="M708" s="228"/>
    </row>
    <row r="709">
      <c r="B709" s="216"/>
      <c r="F709" s="214"/>
      <c r="K709" s="83"/>
      <c r="L709" s="227"/>
      <c r="M709" s="228"/>
    </row>
    <row r="710">
      <c r="B710" s="216"/>
      <c r="F710" s="214"/>
      <c r="K710" s="83"/>
      <c r="L710" s="227"/>
      <c r="M710" s="228"/>
    </row>
    <row r="711">
      <c r="B711" s="216"/>
      <c r="F711" s="214"/>
      <c r="K711" s="83"/>
      <c r="L711" s="227"/>
      <c r="M711" s="228"/>
    </row>
    <row r="712">
      <c r="B712" s="216"/>
      <c r="F712" s="214"/>
      <c r="K712" s="83"/>
      <c r="L712" s="227"/>
      <c r="M712" s="228"/>
    </row>
    <row r="713">
      <c r="B713" s="216"/>
      <c r="F713" s="214"/>
      <c r="K713" s="83"/>
      <c r="L713" s="227"/>
      <c r="M713" s="228"/>
    </row>
    <row r="714">
      <c r="B714" s="216"/>
      <c r="F714" s="214"/>
      <c r="K714" s="83"/>
      <c r="L714" s="227"/>
      <c r="M714" s="228"/>
    </row>
    <row r="715">
      <c r="B715" s="216"/>
      <c r="F715" s="214"/>
      <c r="K715" s="83"/>
      <c r="L715" s="227"/>
      <c r="M715" s="228"/>
    </row>
    <row r="716">
      <c r="B716" s="216"/>
      <c r="F716" s="214"/>
      <c r="K716" s="83"/>
      <c r="L716" s="227"/>
      <c r="M716" s="228"/>
    </row>
    <row r="717">
      <c r="B717" s="216"/>
      <c r="F717" s="214"/>
      <c r="K717" s="83"/>
      <c r="L717" s="227"/>
      <c r="M717" s="228"/>
    </row>
    <row r="718">
      <c r="B718" s="216"/>
      <c r="F718" s="214"/>
      <c r="K718" s="83"/>
      <c r="L718" s="227"/>
      <c r="M718" s="228"/>
    </row>
    <row r="719">
      <c r="B719" s="216"/>
      <c r="F719" s="214"/>
      <c r="K719" s="83"/>
      <c r="L719" s="227"/>
      <c r="M719" s="228"/>
    </row>
    <row r="720">
      <c r="B720" s="216"/>
      <c r="F720" s="214"/>
      <c r="K720" s="83"/>
      <c r="L720" s="227"/>
      <c r="M720" s="228"/>
    </row>
    <row r="721">
      <c r="B721" s="216"/>
      <c r="F721" s="214"/>
      <c r="K721" s="83"/>
      <c r="L721" s="227"/>
      <c r="M721" s="228"/>
    </row>
    <row r="722">
      <c r="B722" s="216"/>
      <c r="F722" s="214"/>
      <c r="K722" s="83"/>
      <c r="L722" s="227"/>
      <c r="M722" s="228"/>
    </row>
    <row r="723">
      <c r="B723" s="216"/>
      <c r="F723" s="214"/>
      <c r="K723" s="83"/>
      <c r="L723" s="227"/>
      <c r="M723" s="228"/>
    </row>
    <row r="724">
      <c r="B724" s="216"/>
      <c r="F724" s="214"/>
      <c r="K724" s="83"/>
      <c r="L724" s="227"/>
      <c r="M724" s="228"/>
    </row>
    <row r="725">
      <c r="B725" s="216"/>
      <c r="F725" s="214"/>
      <c r="K725" s="83"/>
      <c r="L725" s="227"/>
      <c r="M725" s="228"/>
    </row>
    <row r="726">
      <c r="B726" s="216"/>
      <c r="F726" s="214"/>
      <c r="K726" s="83"/>
      <c r="L726" s="227"/>
      <c r="M726" s="228"/>
    </row>
    <row r="727">
      <c r="B727" s="216"/>
      <c r="F727" s="214"/>
      <c r="K727" s="83"/>
      <c r="L727" s="227"/>
      <c r="M727" s="228"/>
    </row>
    <row r="728">
      <c r="B728" s="216"/>
      <c r="F728" s="214"/>
      <c r="K728" s="83"/>
      <c r="L728" s="227"/>
      <c r="M728" s="228"/>
    </row>
    <row r="729">
      <c r="B729" s="216"/>
      <c r="F729" s="214"/>
      <c r="K729" s="83"/>
      <c r="L729" s="227"/>
      <c r="M729" s="228"/>
    </row>
    <row r="730">
      <c r="B730" s="216"/>
      <c r="F730" s="214"/>
      <c r="K730" s="83"/>
      <c r="L730" s="227"/>
      <c r="M730" s="228"/>
    </row>
    <row r="731">
      <c r="B731" s="216"/>
      <c r="F731" s="214"/>
      <c r="K731" s="83"/>
      <c r="L731" s="227"/>
      <c r="M731" s="228"/>
    </row>
    <row r="732">
      <c r="B732" s="216"/>
      <c r="F732" s="214"/>
      <c r="K732" s="83"/>
      <c r="L732" s="227"/>
      <c r="M732" s="228"/>
    </row>
    <row r="733">
      <c r="B733" s="216"/>
      <c r="F733" s="214"/>
      <c r="K733" s="83"/>
      <c r="L733" s="227"/>
      <c r="M733" s="228"/>
    </row>
    <row r="734">
      <c r="B734" s="216"/>
      <c r="F734" s="214"/>
      <c r="K734" s="83"/>
      <c r="L734" s="227"/>
      <c r="M734" s="228"/>
    </row>
    <row r="735">
      <c r="B735" s="216"/>
      <c r="F735" s="214"/>
      <c r="K735" s="83"/>
      <c r="L735" s="227"/>
      <c r="M735" s="228"/>
    </row>
    <row r="736">
      <c r="B736" s="216"/>
      <c r="F736" s="214"/>
      <c r="K736" s="83"/>
      <c r="L736" s="227"/>
      <c r="M736" s="228"/>
    </row>
    <row r="737">
      <c r="B737" s="216"/>
      <c r="F737" s="214"/>
      <c r="K737" s="83"/>
      <c r="L737" s="227"/>
      <c r="M737" s="228"/>
    </row>
    <row r="738">
      <c r="B738" s="216"/>
      <c r="F738" s="214"/>
      <c r="K738" s="83"/>
      <c r="L738" s="227"/>
      <c r="M738" s="228"/>
    </row>
    <row r="739">
      <c r="B739" s="216"/>
      <c r="F739" s="214"/>
      <c r="K739" s="83"/>
      <c r="L739" s="227"/>
      <c r="M739" s="228"/>
    </row>
    <row r="740">
      <c r="B740" s="216"/>
      <c r="F740" s="214"/>
      <c r="K740" s="83"/>
      <c r="L740" s="227"/>
      <c r="M740" s="228"/>
    </row>
    <row r="741">
      <c r="B741" s="216"/>
      <c r="F741" s="214"/>
      <c r="K741" s="83"/>
      <c r="L741" s="227"/>
      <c r="M741" s="228"/>
    </row>
    <row r="742">
      <c r="B742" s="216"/>
      <c r="F742" s="214"/>
      <c r="K742" s="83"/>
      <c r="L742" s="227"/>
      <c r="M742" s="228"/>
    </row>
    <row r="743">
      <c r="B743" s="216"/>
      <c r="F743" s="214"/>
      <c r="K743" s="83"/>
      <c r="L743" s="227"/>
      <c r="M743" s="228"/>
    </row>
    <row r="744">
      <c r="B744" s="216"/>
      <c r="F744" s="214"/>
      <c r="K744" s="83"/>
      <c r="L744" s="227"/>
      <c r="M744" s="228"/>
    </row>
    <row r="745">
      <c r="B745" s="216"/>
      <c r="F745" s="214"/>
      <c r="K745" s="83"/>
      <c r="L745" s="227"/>
      <c r="M745" s="228"/>
    </row>
    <row r="746">
      <c r="B746" s="216"/>
      <c r="F746" s="214"/>
      <c r="K746" s="83"/>
      <c r="L746" s="227"/>
      <c r="M746" s="228"/>
    </row>
    <row r="747">
      <c r="B747" s="216"/>
      <c r="F747" s="214"/>
      <c r="K747" s="83"/>
      <c r="L747" s="227"/>
      <c r="M747" s="228"/>
    </row>
    <row r="748">
      <c r="B748" s="216"/>
      <c r="F748" s="214"/>
      <c r="K748" s="83"/>
      <c r="L748" s="227"/>
      <c r="M748" s="228"/>
    </row>
    <row r="749">
      <c r="B749" s="216"/>
      <c r="F749" s="214"/>
      <c r="K749" s="83"/>
      <c r="L749" s="227"/>
      <c r="M749" s="228"/>
    </row>
    <row r="750">
      <c r="B750" s="216"/>
      <c r="F750" s="214"/>
      <c r="K750" s="83"/>
      <c r="L750" s="227"/>
      <c r="M750" s="228"/>
    </row>
    <row r="751">
      <c r="B751" s="216"/>
      <c r="F751" s="214"/>
      <c r="K751" s="83"/>
      <c r="L751" s="227"/>
      <c r="M751" s="228"/>
    </row>
    <row r="752">
      <c r="B752" s="216"/>
      <c r="F752" s="214"/>
      <c r="K752" s="83"/>
      <c r="L752" s="227"/>
      <c r="M752" s="228"/>
    </row>
    <row r="753">
      <c r="B753" s="216"/>
      <c r="F753" s="214"/>
      <c r="K753" s="83"/>
      <c r="L753" s="227"/>
      <c r="M753" s="228"/>
    </row>
    <row r="754">
      <c r="B754" s="216"/>
      <c r="F754" s="214"/>
      <c r="K754" s="83"/>
      <c r="L754" s="227"/>
      <c r="M754" s="228"/>
    </row>
    <row r="755">
      <c r="B755" s="216"/>
      <c r="F755" s="214"/>
      <c r="K755" s="83"/>
      <c r="L755" s="227"/>
      <c r="M755" s="228"/>
    </row>
    <row r="756">
      <c r="B756" s="216"/>
      <c r="F756" s="214"/>
      <c r="K756" s="83"/>
      <c r="L756" s="227"/>
      <c r="M756" s="228"/>
    </row>
    <row r="757">
      <c r="B757" s="216"/>
      <c r="F757" s="214"/>
      <c r="K757" s="83"/>
      <c r="L757" s="227"/>
      <c r="M757" s="228"/>
    </row>
    <row r="758">
      <c r="B758" s="216"/>
      <c r="F758" s="214"/>
      <c r="K758" s="83"/>
      <c r="L758" s="227"/>
      <c r="M758" s="228"/>
    </row>
    <row r="759">
      <c r="B759" s="216"/>
      <c r="F759" s="214"/>
      <c r="K759" s="83"/>
      <c r="L759" s="227"/>
      <c r="M759" s="228"/>
    </row>
    <row r="760">
      <c r="B760" s="216"/>
      <c r="F760" s="214"/>
      <c r="K760" s="83"/>
      <c r="L760" s="227"/>
      <c r="M760" s="228"/>
    </row>
    <row r="761">
      <c r="B761" s="216"/>
      <c r="F761" s="214"/>
      <c r="K761" s="83"/>
      <c r="L761" s="227"/>
      <c r="M761" s="228"/>
    </row>
    <row r="762">
      <c r="B762" s="216"/>
      <c r="F762" s="214"/>
      <c r="K762" s="83"/>
      <c r="L762" s="227"/>
      <c r="M762" s="228"/>
    </row>
    <row r="763">
      <c r="B763" s="216"/>
      <c r="F763" s="214"/>
      <c r="K763" s="83"/>
      <c r="L763" s="227"/>
      <c r="M763" s="228"/>
    </row>
    <row r="764">
      <c r="B764" s="216"/>
      <c r="F764" s="214"/>
      <c r="K764" s="83"/>
      <c r="L764" s="227"/>
      <c r="M764" s="228"/>
    </row>
    <row r="765">
      <c r="B765" s="216"/>
      <c r="F765" s="214"/>
      <c r="K765" s="83"/>
      <c r="L765" s="227"/>
      <c r="M765" s="228"/>
    </row>
    <row r="766">
      <c r="B766" s="216"/>
      <c r="F766" s="214"/>
      <c r="K766" s="83"/>
      <c r="L766" s="227"/>
      <c r="M766" s="228"/>
    </row>
    <row r="767">
      <c r="B767" s="216"/>
      <c r="F767" s="214"/>
      <c r="K767" s="83"/>
      <c r="L767" s="227"/>
      <c r="M767" s="228"/>
    </row>
    <row r="768">
      <c r="B768" s="216"/>
      <c r="F768" s="214"/>
      <c r="K768" s="83"/>
      <c r="L768" s="227"/>
      <c r="M768" s="228"/>
    </row>
    <row r="769">
      <c r="B769" s="216"/>
      <c r="F769" s="214"/>
      <c r="K769" s="83"/>
      <c r="L769" s="227"/>
      <c r="M769" s="228"/>
    </row>
    <row r="770">
      <c r="B770" s="216"/>
      <c r="F770" s="214"/>
      <c r="K770" s="83"/>
      <c r="L770" s="227"/>
      <c r="M770" s="228"/>
    </row>
    <row r="771">
      <c r="B771" s="216"/>
      <c r="F771" s="214"/>
      <c r="K771" s="83"/>
      <c r="L771" s="227"/>
      <c r="M771" s="228"/>
    </row>
    <row r="772">
      <c r="B772" s="216"/>
      <c r="F772" s="214"/>
      <c r="K772" s="83"/>
      <c r="L772" s="227"/>
      <c r="M772" s="228"/>
    </row>
    <row r="773">
      <c r="B773" s="216"/>
      <c r="F773" s="214"/>
      <c r="K773" s="83"/>
      <c r="L773" s="227"/>
      <c r="M773" s="228"/>
    </row>
    <row r="774">
      <c r="B774" s="216"/>
      <c r="F774" s="214"/>
      <c r="K774" s="83"/>
      <c r="L774" s="227"/>
      <c r="M774" s="228"/>
    </row>
    <row r="775">
      <c r="B775" s="216"/>
      <c r="F775" s="214"/>
      <c r="K775" s="83"/>
      <c r="L775" s="227"/>
      <c r="M775" s="228"/>
    </row>
    <row r="776">
      <c r="B776" s="216"/>
      <c r="F776" s="214"/>
      <c r="K776" s="83"/>
      <c r="L776" s="227"/>
      <c r="M776" s="228"/>
    </row>
    <row r="777">
      <c r="B777" s="216"/>
      <c r="F777" s="214"/>
      <c r="K777" s="83"/>
      <c r="L777" s="227"/>
      <c r="M777" s="228"/>
    </row>
    <row r="778">
      <c r="B778" s="216"/>
      <c r="F778" s="214"/>
      <c r="K778" s="83"/>
      <c r="L778" s="227"/>
      <c r="M778" s="228"/>
    </row>
    <row r="779">
      <c r="B779" s="216"/>
      <c r="F779" s="214"/>
      <c r="K779" s="83"/>
      <c r="L779" s="227"/>
      <c r="M779" s="228"/>
    </row>
    <row r="780">
      <c r="B780" s="216"/>
      <c r="F780" s="214"/>
      <c r="K780" s="83"/>
      <c r="L780" s="227"/>
      <c r="M780" s="228"/>
    </row>
    <row r="781">
      <c r="B781" s="216"/>
      <c r="F781" s="214"/>
      <c r="K781" s="83"/>
      <c r="L781" s="227"/>
      <c r="M781" s="228"/>
    </row>
    <row r="782">
      <c r="B782" s="216"/>
      <c r="F782" s="214"/>
      <c r="K782" s="83"/>
      <c r="L782" s="227"/>
      <c r="M782" s="228"/>
    </row>
    <row r="783">
      <c r="B783" s="216"/>
      <c r="F783" s="214"/>
      <c r="K783" s="83"/>
      <c r="L783" s="227"/>
      <c r="M783" s="228"/>
    </row>
    <row r="784">
      <c r="B784" s="216"/>
      <c r="F784" s="214"/>
      <c r="K784" s="83"/>
      <c r="L784" s="227"/>
      <c r="M784" s="228"/>
    </row>
    <row r="785">
      <c r="B785" s="216"/>
      <c r="F785" s="214"/>
      <c r="K785" s="83"/>
      <c r="L785" s="227"/>
      <c r="M785" s="228"/>
    </row>
    <row r="786">
      <c r="B786" s="216"/>
      <c r="F786" s="214"/>
      <c r="K786" s="83"/>
      <c r="L786" s="227"/>
      <c r="M786" s="228"/>
    </row>
    <row r="787">
      <c r="B787" s="216"/>
      <c r="F787" s="214"/>
      <c r="K787" s="83"/>
      <c r="L787" s="227"/>
      <c r="M787" s="228"/>
    </row>
    <row r="788">
      <c r="B788" s="216"/>
      <c r="F788" s="214"/>
      <c r="K788" s="83"/>
      <c r="L788" s="227"/>
      <c r="M788" s="228"/>
    </row>
    <row r="789">
      <c r="B789" s="216"/>
      <c r="F789" s="214"/>
      <c r="K789" s="83"/>
      <c r="L789" s="227"/>
      <c r="M789" s="228"/>
    </row>
    <row r="790">
      <c r="B790" s="216"/>
      <c r="F790" s="214"/>
      <c r="K790" s="83"/>
      <c r="L790" s="227"/>
      <c r="M790" s="228"/>
    </row>
    <row r="791">
      <c r="B791" s="216"/>
      <c r="F791" s="214"/>
      <c r="K791" s="83"/>
      <c r="L791" s="227"/>
      <c r="M791" s="228"/>
    </row>
    <row r="792">
      <c r="B792" s="216"/>
      <c r="F792" s="214"/>
      <c r="K792" s="83"/>
      <c r="L792" s="227"/>
      <c r="M792" s="228"/>
    </row>
    <row r="793">
      <c r="B793" s="216"/>
      <c r="F793" s="214"/>
      <c r="K793" s="83"/>
      <c r="L793" s="227"/>
      <c r="M793" s="228"/>
    </row>
    <row r="794">
      <c r="B794" s="216"/>
      <c r="F794" s="214"/>
      <c r="K794" s="83"/>
      <c r="L794" s="227"/>
      <c r="M794" s="228"/>
    </row>
    <row r="795">
      <c r="B795" s="216"/>
      <c r="F795" s="214"/>
      <c r="K795" s="83"/>
      <c r="L795" s="227"/>
      <c r="M795" s="228"/>
    </row>
    <row r="796">
      <c r="B796" s="216"/>
      <c r="F796" s="214"/>
      <c r="K796" s="83"/>
      <c r="L796" s="227"/>
      <c r="M796" s="228"/>
    </row>
    <row r="797">
      <c r="B797" s="216"/>
      <c r="F797" s="214"/>
      <c r="K797" s="83"/>
      <c r="L797" s="227"/>
      <c r="M797" s="228"/>
    </row>
    <row r="798">
      <c r="B798" s="216"/>
      <c r="F798" s="214"/>
      <c r="K798" s="83"/>
      <c r="L798" s="227"/>
      <c r="M798" s="228"/>
    </row>
    <row r="799">
      <c r="B799" s="216"/>
      <c r="F799" s="214"/>
      <c r="K799" s="83"/>
      <c r="L799" s="227"/>
      <c r="M799" s="228"/>
    </row>
    <row r="800">
      <c r="B800" s="216"/>
      <c r="F800" s="214"/>
      <c r="K800" s="83"/>
      <c r="L800" s="227"/>
      <c r="M800" s="228"/>
    </row>
    <row r="801">
      <c r="B801" s="216"/>
      <c r="F801" s="214"/>
      <c r="K801" s="83"/>
      <c r="L801" s="227"/>
      <c r="M801" s="228"/>
    </row>
    <row r="802">
      <c r="B802" s="216"/>
      <c r="F802" s="214"/>
      <c r="K802" s="83"/>
      <c r="L802" s="227"/>
      <c r="M802" s="228"/>
    </row>
    <row r="803">
      <c r="B803" s="216"/>
      <c r="F803" s="214"/>
      <c r="K803" s="83"/>
      <c r="L803" s="227"/>
      <c r="M803" s="228"/>
    </row>
    <row r="804">
      <c r="B804" s="216"/>
      <c r="F804" s="214"/>
      <c r="K804" s="83"/>
      <c r="L804" s="227"/>
      <c r="M804" s="228"/>
    </row>
    <row r="805">
      <c r="B805" s="216"/>
      <c r="F805" s="214"/>
      <c r="K805" s="83"/>
      <c r="L805" s="227"/>
      <c r="M805" s="228"/>
    </row>
    <row r="806">
      <c r="B806" s="216"/>
      <c r="F806" s="214"/>
      <c r="K806" s="83"/>
      <c r="L806" s="227"/>
      <c r="M806" s="228"/>
    </row>
    <row r="807">
      <c r="B807" s="216"/>
      <c r="F807" s="214"/>
      <c r="K807" s="83"/>
      <c r="L807" s="227"/>
      <c r="M807" s="228"/>
    </row>
    <row r="808">
      <c r="B808" s="216"/>
      <c r="F808" s="214"/>
      <c r="K808" s="83"/>
      <c r="L808" s="227"/>
      <c r="M808" s="228"/>
    </row>
    <row r="809">
      <c r="B809" s="216"/>
      <c r="F809" s="214"/>
      <c r="K809" s="83"/>
      <c r="L809" s="227"/>
      <c r="M809" s="228"/>
    </row>
    <row r="810">
      <c r="B810" s="216"/>
      <c r="F810" s="214"/>
      <c r="K810" s="83"/>
      <c r="L810" s="227"/>
      <c r="M810" s="228"/>
    </row>
    <row r="811">
      <c r="B811" s="216"/>
      <c r="F811" s="214"/>
      <c r="K811" s="83"/>
      <c r="L811" s="227"/>
      <c r="M811" s="228"/>
    </row>
    <row r="812">
      <c r="B812" s="216"/>
      <c r="F812" s="214"/>
      <c r="K812" s="83"/>
      <c r="L812" s="227"/>
      <c r="M812" s="228"/>
    </row>
    <row r="813">
      <c r="B813" s="216"/>
      <c r="F813" s="214"/>
      <c r="K813" s="83"/>
      <c r="L813" s="227"/>
      <c r="M813" s="228"/>
    </row>
    <row r="814">
      <c r="B814" s="216"/>
      <c r="F814" s="214"/>
      <c r="K814" s="83"/>
      <c r="L814" s="227"/>
      <c r="M814" s="228"/>
    </row>
    <row r="815">
      <c r="B815" s="216"/>
      <c r="F815" s="214"/>
      <c r="K815" s="83"/>
      <c r="L815" s="227"/>
      <c r="M815" s="228"/>
    </row>
    <row r="816">
      <c r="B816" s="216"/>
      <c r="F816" s="214"/>
      <c r="K816" s="83"/>
      <c r="L816" s="227"/>
      <c r="M816" s="228"/>
    </row>
    <row r="817">
      <c r="B817" s="216"/>
      <c r="F817" s="214"/>
      <c r="K817" s="83"/>
      <c r="L817" s="227"/>
      <c r="M817" s="228"/>
    </row>
    <row r="818">
      <c r="B818" s="216"/>
      <c r="F818" s="214"/>
      <c r="K818" s="83"/>
      <c r="L818" s="227"/>
      <c r="M818" s="228"/>
    </row>
    <row r="819">
      <c r="B819" s="216"/>
      <c r="F819" s="214"/>
      <c r="K819" s="83"/>
      <c r="L819" s="227"/>
      <c r="M819" s="228"/>
    </row>
    <row r="820">
      <c r="B820" s="216"/>
      <c r="F820" s="214"/>
      <c r="K820" s="83"/>
      <c r="L820" s="227"/>
      <c r="M820" s="228"/>
    </row>
    <row r="821">
      <c r="B821" s="216"/>
      <c r="F821" s="214"/>
      <c r="K821" s="83"/>
      <c r="L821" s="227"/>
      <c r="M821" s="228"/>
    </row>
    <row r="822">
      <c r="B822" s="216"/>
      <c r="F822" s="214"/>
      <c r="K822" s="83"/>
      <c r="L822" s="227"/>
      <c r="M822" s="228"/>
    </row>
    <row r="823">
      <c r="B823" s="216"/>
      <c r="F823" s="214"/>
      <c r="K823" s="83"/>
      <c r="L823" s="227"/>
      <c r="M823" s="228"/>
    </row>
    <row r="824">
      <c r="B824" s="216"/>
      <c r="F824" s="214"/>
      <c r="K824" s="83"/>
      <c r="L824" s="227"/>
      <c r="M824" s="228"/>
    </row>
    <row r="825">
      <c r="B825" s="216"/>
      <c r="F825" s="214"/>
      <c r="K825" s="83"/>
      <c r="L825" s="227"/>
      <c r="M825" s="228"/>
    </row>
    <row r="826">
      <c r="B826" s="216"/>
      <c r="F826" s="214"/>
      <c r="K826" s="83"/>
      <c r="L826" s="227"/>
      <c r="M826" s="228"/>
    </row>
    <row r="827">
      <c r="B827" s="216"/>
      <c r="F827" s="214"/>
      <c r="K827" s="83"/>
      <c r="L827" s="227"/>
      <c r="M827" s="228"/>
    </row>
    <row r="828">
      <c r="B828" s="216"/>
      <c r="F828" s="214"/>
      <c r="K828" s="83"/>
      <c r="L828" s="227"/>
      <c r="M828" s="228"/>
    </row>
    <row r="829">
      <c r="B829" s="216"/>
      <c r="F829" s="214"/>
      <c r="K829" s="83"/>
      <c r="L829" s="227"/>
      <c r="M829" s="228"/>
    </row>
    <row r="830">
      <c r="B830" s="216"/>
      <c r="F830" s="214"/>
      <c r="K830" s="83"/>
      <c r="L830" s="227"/>
      <c r="M830" s="228"/>
    </row>
    <row r="831">
      <c r="B831" s="216"/>
      <c r="F831" s="214"/>
      <c r="K831" s="83"/>
      <c r="L831" s="227"/>
      <c r="M831" s="228"/>
    </row>
    <row r="832">
      <c r="B832" s="216"/>
      <c r="F832" s="214"/>
      <c r="K832" s="83"/>
      <c r="L832" s="227"/>
      <c r="M832" s="228"/>
    </row>
    <row r="833">
      <c r="B833" s="216"/>
      <c r="F833" s="214"/>
      <c r="K833" s="83"/>
      <c r="L833" s="227"/>
      <c r="M833" s="228"/>
    </row>
    <row r="834">
      <c r="B834" s="216"/>
      <c r="F834" s="214"/>
      <c r="K834" s="83"/>
      <c r="L834" s="227"/>
      <c r="M834" s="228"/>
    </row>
    <row r="835">
      <c r="B835" s="216"/>
      <c r="F835" s="214"/>
      <c r="K835" s="83"/>
      <c r="L835" s="227"/>
      <c r="M835" s="228"/>
    </row>
    <row r="836">
      <c r="B836" s="216"/>
      <c r="F836" s="214"/>
      <c r="K836" s="83"/>
      <c r="L836" s="227"/>
      <c r="M836" s="228"/>
    </row>
    <row r="837">
      <c r="B837" s="216"/>
      <c r="F837" s="214"/>
      <c r="K837" s="83"/>
      <c r="L837" s="227"/>
      <c r="M837" s="228"/>
    </row>
    <row r="838">
      <c r="B838" s="216"/>
      <c r="F838" s="214"/>
      <c r="K838" s="83"/>
      <c r="L838" s="227"/>
      <c r="M838" s="228"/>
    </row>
    <row r="839">
      <c r="B839" s="216"/>
      <c r="F839" s="214"/>
      <c r="K839" s="83"/>
      <c r="L839" s="227"/>
      <c r="M839" s="228"/>
    </row>
    <row r="840">
      <c r="B840" s="216"/>
      <c r="F840" s="214"/>
      <c r="K840" s="83"/>
      <c r="L840" s="227"/>
      <c r="M840" s="228"/>
    </row>
    <row r="841">
      <c r="B841" s="216"/>
      <c r="F841" s="214"/>
      <c r="K841" s="83"/>
      <c r="L841" s="227"/>
      <c r="M841" s="228"/>
    </row>
    <row r="842">
      <c r="B842" s="216"/>
      <c r="F842" s="214"/>
      <c r="K842" s="83"/>
      <c r="L842" s="227"/>
      <c r="M842" s="228"/>
    </row>
    <row r="843">
      <c r="B843" s="216"/>
      <c r="F843" s="214"/>
      <c r="K843" s="83"/>
      <c r="L843" s="227"/>
      <c r="M843" s="228"/>
    </row>
    <row r="844">
      <c r="B844" s="216"/>
      <c r="F844" s="214"/>
      <c r="K844" s="83"/>
      <c r="L844" s="227"/>
      <c r="M844" s="228"/>
    </row>
    <row r="845">
      <c r="B845" s="216"/>
      <c r="F845" s="214"/>
      <c r="K845" s="83"/>
      <c r="L845" s="227"/>
      <c r="M845" s="228"/>
    </row>
    <row r="846">
      <c r="B846" s="216"/>
      <c r="F846" s="214"/>
      <c r="K846" s="83"/>
      <c r="L846" s="227"/>
      <c r="M846" s="228"/>
    </row>
    <row r="847">
      <c r="B847" s="216"/>
      <c r="F847" s="214"/>
      <c r="K847" s="83"/>
      <c r="L847" s="227"/>
      <c r="M847" s="228"/>
    </row>
    <row r="848">
      <c r="B848" s="216"/>
      <c r="F848" s="214"/>
      <c r="K848" s="83"/>
      <c r="L848" s="227"/>
      <c r="M848" s="228"/>
    </row>
    <row r="849">
      <c r="B849" s="216"/>
      <c r="F849" s="214"/>
      <c r="K849" s="83"/>
      <c r="L849" s="227"/>
      <c r="M849" s="228"/>
    </row>
    <row r="850">
      <c r="B850" s="216"/>
      <c r="F850" s="214"/>
      <c r="K850" s="83"/>
      <c r="L850" s="227"/>
      <c r="M850" s="228"/>
    </row>
    <row r="851">
      <c r="B851" s="216"/>
      <c r="F851" s="214"/>
      <c r="K851" s="83"/>
      <c r="L851" s="227"/>
      <c r="M851" s="228"/>
    </row>
    <row r="852">
      <c r="B852" s="216"/>
      <c r="F852" s="214"/>
      <c r="K852" s="83"/>
      <c r="L852" s="227"/>
      <c r="M852" s="228"/>
    </row>
    <row r="853">
      <c r="B853" s="216"/>
      <c r="F853" s="214"/>
      <c r="K853" s="83"/>
      <c r="L853" s="227"/>
      <c r="M853" s="228"/>
    </row>
    <row r="854">
      <c r="B854" s="216"/>
      <c r="F854" s="214"/>
      <c r="K854" s="83"/>
      <c r="L854" s="227"/>
      <c r="M854" s="228"/>
    </row>
    <row r="855">
      <c r="B855" s="216"/>
      <c r="F855" s="214"/>
      <c r="K855" s="83"/>
      <c r="L855" s="227"/>
      <c r="M855" s="228"/>
    </row>
    <row r="856">
      <c r="B856" s="216"/>
      <c r="F856" s="214"/>
      <c r="K856" s="83"/>
      <c r="L856" s="227"/>
      <c r="M856" s="228"/>
    </row>
    <row r="857">
      <c r="B857" s="216"/>
      <c r="F857" s="214"/>
      <c r="K857" s="83"/>
      <c r="L857" s="227"/>
      <c r="M857" s="228"/>
    </row>
    <row r="858">
      <c r="B858" s="216"/>
      <c r="F858" s="214"/>
      <c r="K858" s="83"/>
      <c r="L858" s="227"/>
      <c r="M858" s="228"/>
    </row>
    <row r="859">
      <c r="B859" s="216"/>
      <c r="F859" s="214"/>
      <c r="K859" s="83"/>
      <c r="L859" s="227"/>
      <c r="M859" s="228"/>
    </row>
    <row r="860">
      <c r="B860" s="216"/>
      <c r="F860" s="214"/>
      <c r="K860" s="83"/>
      <c r="L860" s="227"/>
      <c r="M860" s="228"/>
    </row>
    <row r="861">
      <c r="B861" s="216"/>
      <c r="F861" s="214"/>
      <c r="K861" s="83"/>
      <c r="L861" s="227"/>
      <c r="M861" s="228"/>
    </row>
    <row r="862">
      <c r="B862" s="216"/>
      <c r="F862" s="214"/>
      <c r="K862" s="83"/>
      <c r="L862" s="227"/>
      <c r="M862" s="228"/>
    </row>
    <row r="863">
      <c r="B863" s="216"/>
      <c r="F863" s="214"/>
      <c r="K863" s="83"/>
      <c r="L863" s="227"/>
      <c r="M863" s="228"/>
    </row>
    <row r="864">
      <c r="B864" s="216"/>
      <c r="F864" s="214"/>
      <c r="K864" s="83"/>
      <c r="L864" s="227"/>
      <c r="M864" s="228"/>
    </row>
    <row r="865">
      <c r="B865" s="216"/>
      <c r="F865" s="214"/>
      <c r="K865" s="83"/>
      <c r="L865" s="227"/>
      <c r="M865" s="228"/>
    </row>
    <row r="866">
      <c r="B866" s="216"/>
      <c r="F866" s="214"/>
      <c r="K866" s="83"/>
      <c r="L866" s="227"/>
      <c r="M866" s="228"/>
    </row>
    <row r="867">
      <c r="B867" s="216"/>
      <c r="F867" s="214"/>
      <c r="K867" s="83"/>
      <c r="L867" s="227"/>
      <c r="M867" s="228"/>
    </row>
    <row r="868">
      <c r="B868" s="216"/>
      <c r="F868" s="214"/>
      <c r="K868" s="83"/>
      <c r="L868" s="227"/>
      <c r="M868" s="228"/>
    </row>
    <row r="869">
      <c r="B869" s="216"/>
      <c r="F869" s="214"/>
      <c r="K869" s="83"/>
      <c r="L869" s="227"/>
      <c r="M869" s="228"/>
    </row>
    <row r="870">
      <c r="B870" s="216"/>
      <c r="F870" s="214"/>
      <c r="K870" s="83"/>
      <c r="L870" s="227"/>
      <c r="M870" s="228"/>
    </row>
    <row r="871">
      <c r="B871" s="216"/>
      <c r="F871" s="214"/>
      <c r="K871" s="83"/>
      <c r="L871" s="227"/>
      <c r="M871" s="228"/>
    </row>
    <row r="872">
      <c r="B872" s="216"/>
      <c r="F872" s="214"/>
      <c r="K872" s="83"/>
      <c r="L872" s="227"/>
      <c r="M872" s="228"/>
    </row>
    <row r="873">
      <c r="B873" s="216"/>
      <c r="F873" s="214"/>
      <c r="K873" s="83"/>
      <c r="L873" s="227"/>
      <c r="M873" s="228"/>
    </row>
    <row r="874">
      <c r="B874" s="216"/>
      <c r="F874" s="214"/>
      <c r="K874" s="83"/>
      <c r="L874" s="227"/>
      <c r="M874" s="228"/>
    </row>
    <row r="875">
      <c r="B875" s="216"/>
      <c r="F875" s="214"/>
      <c r="K875" s="83"/>
      <c r="L875" s="227"/>
      <c r="M875" s="228"/>
    </row>
    <row r="876">
      <c r="B876" s="216"/>
      <c r="F876" s="214"/>
      <c r="K876" s="83"/>
      <c r="L876" s="227"/>
      <c r="M876" s="228"/>
    </row>
    <row r="877">
      <c r="B877" s="216"/>
      <c r="F877" s="214"/>
      <c r="K877" s="83"/>
      <c r="L877" s="227"/>
      <c r="M877" s="228"/>
    </row>
    <row r="878">
      <c r="B878" s="216"/>
      <c r="F878" s="214"/>
      <c r="K878" s="83"/>
      <c r="L878" s="227"/>
      <c r="M878" s="228"/>
    </row>
    <row r="879">
      <c r="B879" s="216"/>
      <c r="F879" s="214"/>
      <c r="K879" s="83"/>
      <c r="L879" s="227"/>
      <c r="M879" s="228"/>
    </row>
    <row r="880">
      <c r="B880" s="216"/>
      <c r="F880" s="214"/>
      <c r="K880" s="83"/>
      <c r="L880" s="227"/>
      <c r="M880" s="228"/>
    </row>
    <row r="881">
      <c r="B881" s="216"/>
      <c r="F881" s="214"/>
      <c r="K881" s="83"/>
      <c r="L881" s="227"/>
      <c r="M881" s="228"/>
    </row>
    <row r="882">
      <c r="B882" s="216"/>
      <c r="F882" s="214"/>
      <c r="K882" s="83"/>
      <c r="L882" s="227"/>
      <c r="M882" s="228"/>
    </row>
    <row r="883">
      <c r="B883" s="216"/>
      <c r="F883" s="214"/>
      <c r="K883" s="83"/>
      <c r="L883" s="227"/>
      <c r="M883" s="228"/>
    </row>
    <row r="884">
      <c r="B884" s="216"/>
      <c r="F884" s="214"/>
      <c r="K884" s="83"/>
      <c r="L884" s="227"/>
      <c r="M884" s="228"/>
    </row>
    <row r="885">
      <c r="B885" s="216"/>
      <c r="F885" s="214"/>
      <c r="K885" s="83"/>
      <c r="L885" s="227"/>
      <c r="M885" s="228"/>
    </row>
    <row r="886">
      <c r="B886" s="216"/>
      <c r="F886" s="214"/>
      <c r="K886" s="83"/>
      <c r="L886" s="227"/>
      <c r="M886" s="228"/>
    </row>
    <row r="887">
      <c r="B887" s="216"/>
      <c r="F887" s="214"/>
      <c r="K887" s="83"/>
      <c r="L887" s="227"/>
      <c r="M887" s="228"/>
    </row>
    <row r="888">
      <c r="B888" s="216"/>
      <c r="F888" s="214"/>
      <c r="K888" s="83"/>
      <c r="L888" s="227"/>
      <c r="M888" s="228"/>
    </row>
    <row r="889">
      <c r="B889" s="216"/>
      <c r="F889" s="214"/>
      <c r="K889" s="83"/>
      <c r="L889" s="227"/>
      <c r="M889" s="228"/>
    </row>
    <row r="890">
      <c r="B890" s="216"/>
      <c r="F890" s="214"/>
      <c r="K890" s="83"/>
      <c r="L890" s="227"/>
      <c r="M890" s="228"/>
    </row>
    <row r="891">
      <c r="B891" s="216"/>
      <c r="F891" s="214"/>
      <c r="K891" s="83"/>
      <c r="L891" s="227"/>
      <c r="M891" s="228"/>
    </row>
    <row r="892">
      <c r="B892" s="216"/>
      <c r="F892" s="214"/>
      <c r="K892" s="83"/>
      <c r="L892" s="227"/>
      <c r="M892" s="228"/>
    </row>
    <row r="893">
      <c r="B893" s="216"/>
      <c r="F893" s="214"/>
      <c r="K893" s="83"/>
      <c r="L893" s="227"/>
      <c r="M893" s="228"/>
    </row>
    <row r="894">
      <c r="B894" s="216"/>
      <c r="F894" s="214"/>
      <c r="K894" s="83"/>
      <c r="L894" s="227"/>
      <c r="M894" s="228"/>
    </row>
    <row r="895">
      <c r="B895" s="216"/>
      <c r="F895" s="214"/>
      <c r="K895" s="83"/>
      <c r="L895" s="227"/>
      <c r="M895" s="228"/>
    </row>
    <row r="896">
      <c r="B896" s="216"/>
      <c r="F896" s="214"/>
      <c r="K896" s="83"/>
      <c r="L896" s="227"/>
      <c r="M896" s="228"/>
    </row>
    <row r="897">
      <c r="B897" s="216"/>
      <c r="F897" s="214"/>
      <c r="K897" s="83"/>
      <c r="L897" s="227"/>
      <c r="M897" s="228"/>
    </row>
    <row r="898">
      <c r="B898" s="216"/>
      <c r="F898" s="214"/>
      <c r="K898" s="83"/>
      <c r="L898" s="227"/>
      <c r="M898" s="228"/>
    </row>
    <row r="899">
      <c r="B899" s="216"/>
      <c r="F899" s="214"/>
      <c r="K899" s="83"/>
      <c r="L899" s="227"/>
      <c r="M899" s="228"/>
    </row>
    <row r="900">
      <c r="B900" s="216"/>
      <c r="F900" s="214"/>
      <c r="K900" s="83"/>
      <c r="L900" s="227"/>
      <c r="M900" s="228"/>
    </row>
    <row r="901">
      <c r="B901" s="216"/>
      <c r="F901" s="214"/>
      <c r="K901" s="83"/>
      <c r="L901" s="227"/>
      <c r="M901" s="228"/>
    </row>
    <row r="902">
      <c r="B902" s="216"/>
      <c r="F902" s="214"/>
      <c r="K902" s="83"/>
      <c r="L902" s="227"/>
      <c r="M902" s="228"/>
    </row>
    <row r="903">
      <c r="B903" s="216"/>
      <c r="F903" s="214"/>
      <c r="K903" s="83"/>
      <c r="L903" s="227"/>
      <c r="M903" s="228"/>
    </row>
    <row r="904">
      <c r="B904" s="216"/>
      <c r="F904" s="214"/>
      <c r="K904" s="83"/>
      <c r="L904" s="227"/>
      <c r="M904" s="228"/>
    </row>
    <row r="905">
      <c r="B905" s="216"/>
      <c r="F905" s="214"/>
      <c r="K905" s="83"/>
      <c r="L905" s="227"/>
      <c r="M905" s="228"/>
    </row>
    <row r="906">
      <c r="B906" s="216"/>
      <c r="F906" s="214"/>
      <c r="K906" s="83"/>
      <c r="L906" s="227"/>
      <c r="M906" s="228"/>
    </row>
    <row r="907">
      <c r="B907" s="216"/>
      <c r="F907" s="214"/>
      <c r="K907" s="83"/>
      <c r="L907" s="227"/>
      <c r="M907" s="228"/>
    </row>
    <row r="908">
      <c r="B908" s="216"/>
      <c r="F908" s="214"/>
      <c r="K908" s="83"/>
      <c r="L908" s="227"/>
      <c r="M908" s="228"/>
    </row>
    <row r="909">
      <c r="B909" s="216"/>
      <c r="F909" s="214"/>
      <c r="K909" s="83"/>
      <c r="L909" s="227"/>
      <c r="M909" s="228"/>
    </row>
    <row r="910">
      <c r="B910" s="216"/>
      <c r="F910" s="214"/>
      <c r="K910" s="83"/>
      <c r="L910" s="227"/>
      <c r="M910" s="228"/>
    </row>
    <row r="911">
      <c r="B911" s="216"/>
      <c r="F911" s="214"/>
      <c r="K911" s="83"/>
      <c r="L911" s="227"/>
      <c r="M911" s="228"/>
    </row>
    <row r="912">
      <c r="B912" s="216"/>
      <c r="F912" s="214"/>
      <c r="K912" s="83"/>
      <c r="L912" s="227"/>
      <c r="M912" s="228"/>
    </row>
    <row r="913">
      <c r="B913" s="216"/>
      <c r="F913" s="214"/>
      <c r="K913" s="83"/>
      <c r="L913" s="227"/>
      <c r="M913" s="228"/>
    </row>
    <row r="914">
      <c r="B914" s="216"/>
      <c r="F914" s="214"/>
      <c r="K914" s="83"/>
      <c r="L914" s="227"/>
      <c r="M914" s="228"/>
    </row>
    <row r="915">
      <c r="B915" s="216"/>
      <c r="F915" s="214"/>
      <c r="K915" s="83"/>
      <c r="L915" s="227"/>
      <c r="M915" s="228"/>
    </row>
    <row r="916">
      <c r="B916" s="216"/>
      <c r="F916" s="214"/>
      <c r="K916" s="83"/>
      <c r="L916" s="227"/>
      <c r="M916" s="228"/>
    </row>
    <row r="917">
      <c r="B917" s="216"/>
      <c r="F917" s="214"/>
      <c r="K917" s="83"/>
      <c r="L917" s="227"/>
      <c r="M917" s="228"/>
    </row>
    <row r="918">
      <c r="B918" s="216"/>
      <c r="F918" s="214"/>
      <c r="K918" s="83"/>
      <c r="L918" s="227"/>
      <c r="M918" s="228"/>
    </row>
    <row r="919">
      <c r="B919" s="216"/>
      <c r="F919" s="214"/>
      <c r="K919" s="83"/>
      <c r="L919" s="227"/>
      <c r="M919" s="228"/>
    </row>
    <row r="920">
      <c r="B920" s="216"/>
      <c r="F920" s="214"/>
      <c r="K920" s="83"/>
      <c r="L920" s="227"/>
      <c r="M920" s="228"/>
    </row>
    <row r="921">
      <c r="B921" s="216"/>
      <c r="F921" s="214"/>
      <c r="K921" s="83"/>
      <c r="L921" s="227"/>
      <c r="M921" s="228"/>
    </row>
    <row r="922">
      <c r="B922" s="216"/>
      <c r="F922" s="214"/>
      <c r="K922" s="83"/>
      <c r="L922" s="227"/>
      <c r="M922" s="228"/>
    </row>
    <row r="923">
      <c r="B923" s="216"/>
      <c r="F923" s="214"/>
      <c r="K923" s="83"/>
      <c r="L923" s="227"/>
      <c r="M923" s="228"/>
    </row>
    <row r="924">
      <c r="B924" s="216"/>
      <c r="F924" s="214"/>
      <c r="K924" s="83"/>
      <c r="L924" s="227"/>
      <c r="M924" s="228"/>
    </row>
    <row r="925">
      <c r="B925" s="216"/>
      <c r="F925" s="214"/>
      <c r="K925" s="83"/>
      <c r="L925" s="227"/>
      <c r="M925" s="228"/>
    </row>
    <row r="926">
      <c r="B926" s="216"/>
      <c r="F926" s="214"/>
      <c r="K926" s="83"/>
      <c r="L926" s="227"/>
      <c r="M926" s="228"/>
    </row>
    <row r="927">
      <c r="B927" s="216"/>
      <c r="F927" s="214"/>
      <c r="K927" s="83"/>
      <c r="L927" s="227"/>
      <c r="M927" s="228"/>
    </row>
    <row r="928">
      <c r="B928" s="216"/>
      <c r="F928" s="214"/>
      <c r="K928" s="83"/>
      <c r="L928" s="227"/>
      <c r="M928" s="228"/>
    </row>
    <row r="929">
      <c r="B929" s="216"/>
      <c r="F929" s="214"/>
      <c r="K929" s="83"/>
      <c r="L929" s="227"/>
      <c r="M929" s="228"/>
    </row>
    <row r="930">
      <c r="B930" s="216"/>
      <c r="F930" s="214"/>
      <c r="K930" s="83"/>
      <c r="L930" s="227"/>
      <c r="M930" s="228"/>
    </row>
    <row r="931">
      <c r="B931" s="216"/>
      <c r="F931" s="214"/>
      <c r="K931" s="83"/>
      <c r="L931" s="227"/>
      <c r="M931" s="228"/>
    </row>
    <row r="932">
      <c r="B932" s="216"/>
      <c r="F932" s="214"/>
      <c r="K932" s="83"/>
      <c r="L932" s="227"/>
      <c r="M932" s="228"/>
    </row>
    <row r="933">
      <c r="B933" s="216"/>
      <c r="F933" s="214"/>
      <c r="K933" s="83"/>
      <c r="L933" s="227"/>
      <c r="M933" s="228"/>
    </row>
    <row r="934">
      <c r="B934" s="216"/>
      <c r="F934" s="214"/>
      <c r="K934" s="83"/>
      <c r="L934" s="227"/>
      <c r="M934" s="228"/>
    </row>
    <row r="935">
      <c r="B935" s="216"/>
      <c r="F935" s="214"/>
      <c r="K935" s="83"/>
      <c r="L935" s="227"/>
      <c r="M935" s="228"/>
    </row>
    <row r="936">
      <c r="B936" s="216"/>
      <c r="F936" s="214"/>
      <c r="K936" s="83"/>
      <c r="L936" s="227"/>
      <c r="M936" s="228"/>
    </row>
    <row r="937">
      <c r="B937" s="216"/>
      <c r="F937" s="214"/>
      <c r="K937" s="83"/>
      <c r="L937" s="227"/>
      <c r="M937" s="228"/>
    </row>
    <row r="938">
      <c r="B938" s="216"/>
      <c r="F938" s="214"/>
      <c r="K938" s="83"/>
      <c r="L938" s="227"/>
      <c r="M938" s="228"/>
    </row>
    <row r="939">
      <c r="B939" s="216"/>
      <c r="F939" s="214"/>
      <c r="K939" s="83"/>
      <c r="L939" s="227"/>
      <c r="M939" s="228"/>
    </row>
    <row r="940">
      <c r="B940" s="216"/>
      <c r="F940" s="214"/>
      <c r="K940" s="83"/>
      <c r="L940" s="227"/>
      <c r="M940" s="228"/>
    </row>
    <row r="941">
      <c r="B941" s="216"/>
      <c r="F941" s="214"/>
      <c r="K941" s="83"/>
      <c r="L941" s="227"/>
      <c r="M941" s="228"/>
    </row>
    <row r="942">
      <c r="B942" s="216"/>
      <c r="F942" s="214"/>
      <c r="K942" s="83"/>
      <c r="L942" s="227"/>
      <c r="M942" s="228"/>
    </row>
    <row r="943">
      <c r="B943" s="216"/>
      <c r="F943" s="214"/>
      <c r="K943" s="83"/>
      <c r="L943" s="227"/>
      <c r="M943" s="228"/>
    </row>
    <row r="944">
      <c r="B944" s="216"/>
      <c r="F944" s="214"/>
      <c r="K944" s="83"/>
      <c r="L944" s="227"/>
      <c r="M944" s="228"/>
    </row>
    <row r="945">
      <c r="B945" s="216"/>
      <c r="F945" s="214"/>
      <c r="K945" s="83"/>
      <c r="L945" s="227"/>
      <c r="M945" s="228"/>
    </row>
    <row r="946">
      <c r="B946" s="216"/>
      <c r="F946" s="214"/>
      <c r="K946" s="83"/>
      <c r="L946" s="227"/>
      <c r="M946" s="228"/>
    </row>
    <row r="947">
      <c r="B947" s="216"/>
      <c r="F947" s="214"/>
      <c r="K947" s="83"/>
      <c r="L947" s="227"/>
      <c r="M947" s="228"/>
    </row>
    <row r="948">
      <c r="B948" s="216"/>
      <c r="F948" s="214"/>
      <c r="K948" s="83"/>
      <c r="L948" s="227"/>
      <c r="M948" s="228"/>
    </row>
    <row r="949">
      <c r="B949" s="216"/>
      <c r="F949" s="214"/>
      <c r="K949" s="83"/>
      <c r="L949" s="227"/>
      <c r="M949" s="228"/>
    </row>
    <row r="950">
      <c r="B950" s="216"/>
      <c r="F950" s="214"/>
      <c r="K950" s="83"/>
      <c r="L950" s="227"/>
      <c r="M950" s="228"/>
    </row>
    <row r="951">
      <c r="B951" s="216"/>
      <c r="F951" s="214"/>
      <c r="K951" s="83"/>
      <c r="L951" s="227"/>
      <c r="M951" s="228"/>
    </row>
    <row r="952">
      <c r="B952" s="216"/>
      <c r="F952" s="214"/>
      <c r="K952" s="83"/>
      <c r="L952" s="227"/>
      <c r="M952" s="228"/>
    </row>
    <row r="953">
      <c r="B953" s="216"/>
      <c r="F953" s="214"/>
      <c r="K953" s="83"/>
      <c r="L953" s="227"/>
      <c r="M953" s="228"/>
    </row>
    <row r="954">
      <c r="B954" s="216"/>
      <c r="F954" s="214"/>
      <c r="K954" s="83"/>
      <c r="L954" s="227"/>
      <c r="M954" s="228"/>
    </row>
    <row r="955">
      <c r="B955" s="216"/>
      <c r="F955" s="214"/>
      <c r="K955" s="83"/>
      <c r="L955" s="227"/>
      <c r="M955" s="228"/>
    </row>
    <row r="956">
      <c r="B956" s="216"/>
      <c r="F956" s="214"/>
      <c r="K956" s="83"/>
      <c r="L956" s="227"/>
      <c r="M956" s="228"/>
    </row>
    <row r="957">
      <c r="B957" s="216"/>
      <c r="F957" s="214"/>
      <c r="K957" s="83"/>
      <c r="L957" s="227"/>
      <c r="M957" s="228"/>
    </row>
    <row r="958">
      <c r="B958" s="216"/>
      <c r="F958" s="214"/>
      <c r="K958" s="83"/>
      <c r="L958" s="227"/>
      <c r="M958" s="228"/>
    </row>
    <row r="959">
      <c r="B959" s="216"/>
      <c r="F959" s="214"/>
      <c r="K959" s="83"/>
      <c r="L959" s="227"/>
      <c r="M959" s="228"/>
    </row>
    <row r="960">
      <c r="B960" s="216"/>
      <c r="F960" s="214"/>
      <c r="K960" s="83"/>
      <c r="L960" s="227"/>
      <c r="M960" s="228"/>
    </row>
    <row r="961">
      <c r="B961" s="216"/>
      <c r="F961" s="214"/>
      <c r="K961" s="83"/>
      <c r="L961" s="227"/>
      <c r="M961" s="228"/>
    </row>
    <row r="962">
      <c r="B962" s="216"/>
      <c r="F962" s="214"/>
      <c r="K962" s="83"/>
      <c r="L962" s="227"/>
      <c r="M962" s="228"/>
    </row>
    <row r="963">
      <c r="B963" s="216"/>
      <c r="F963" s="214"/>
      <c r="K963" s="83"/>
      <c r="L963" s="227"/>
      <c r="M963" s="228"/>
    </row>
    <row r="964">
      <c r="B964" s="216"/>
      <c r="F964" s="214"/>
      <c r="K964" s="83"/>
      <c r="L964" s="227"/>
      <c r="M964" s="228"/>
    </row>
    <row r="965">
      <c r="B965" s="216"/>
      <c r="F965" s="214"/>
      <c r="K965" s="83"/>
      <c r="L965" s="227"/>
      <c r="M965" s="228"/>
    </row>
    <row r="966">
      <c r="B966" s="216"/>
      <c r="F966" s="214"/>
      <c r="K966" s="83"/>
      <c r="L966" s="227"/>
      <c r="M966" s="228"/>
    </row>
    <row r="967">
      <c r="B967" s="216"/>
      <c r="F967" s="214"/>
      <c r="K967" s="83"/>
      <c r="L967" s="227"/>
      <c r="M967" s="228"/>
    </row>
    <row r="968">
      <c r="B968" s="216"/>
      <c r="F968" s="214"/>
      <c r="K968" s="83"/>
      <c r="L968" s="227"/>
      <c r="M968" s="228"/>
    </row>
    <row r="969">
      <c r="B969" s="216"/>
      <c r="F969" s="214"/>
      <c r="K969" s="83"/>
      <c r="L969" s="227"/>
      <c r="M969" s="228"/>
    </row>
    <row r="970">
      <c r="B970" s="216"/>
      <c r="F970" s="214"/>
      <c r="K970" s="83"/>
      <c r="L970" s="227"/>
      <c r="M970" s="228"/>
    </row>
    <row r="971">
      <c r="B971" s="216"/>
      <c r="F971" s="214"/>
      <c r="K971" s="83"/>
      <c r="L971" s="227"/>
      <c r="M971" s="228"/>
    </row>
    <row r="972">
      <c r="B972" s="216"/>
      <c r="F972" s="214"/>
      <c r="K972" s="83"/>
      <c r="L972" s="227"/>
      <c r="M972" s="228"/>
    </row>
    <row r="973">
      <c r="B973" s="216"/>
      <c r="F973" s="214"/>
      <c r="K973" s="83"/>
      <c r="L973" s="227"/>
      <c r="M973" s="228"/>
    </row>
    <row r="974">
      <c r="B974" s="216"/>
      <c r="F974" s="214"/>
      <c r="K974" s="83"/>
      <c r="L974" s="227"/>
      <c r="M974" s="228"/>
    </row>
    <row r="975">
      <c r="B975" s="216"/>
      <c r="F975" s="214"/>
      <c r="K975" s="83"/>
      <c r="L975" s="227"/>
      <c r="M975" s="228"/>
    </row>
    <row r="976">
      <c r="B976" s="216"/>
      <c r="F976" s="214"/>
      <c r="K976" s="83"/>
      <c r="L976" s="227"/>
      <c r="M976" s="228"/>
    </row>
    <row r="977">
      <c r="B977" s="216"/>
      <c r="F977" s="214"/>
      <c r="K977" s="83"/>
      <c r="L977" s="227"/>
      <c r="M977" s="228"/>
    </row>
    <row r="978">
      <c r="B978" s="216"/>
      <c r="F978" s="214"/>
      <c r="K978" s="83"/>
      <c r="L978" s="227"/>
      <c r="M978" s="228"/>
    </row>
    <row r="979">
      <c r="B979" s="216"/>
      <c r="F979" s="214"/>
      <c r="K979" s="83"/>
      <c r="L979" s="227"/>
      <c r="M979" s="228"/>
    </row>
    <row r="980">
      <c r="B980" s="216"/>
      <c r="F980" s="214"/>
      <c r="K980" s="83"/>
      <c r="L980" s="227"/>
      <c r="M980" s="228"/>
    </row>
    <row r="981">
      <c r="B981" s="216"/>
      <c r="F981" s="214"/>
      <c r="K981" s="83"/>
      <c r="L981" s="227"/>
      <c r="M981" s="228"/>
    </row>
    <row r="982">
      <c r="B982" s="216"/>
      <c r="F982" s="214"/>
      <c r="K982" s="83"/>
      <c r="L982" s="227"/>
      <c r="M982" s="228"/>
    </row>
    <row r="983">
      <c r="B983" s="216"/>
      <c r="F983" s="214"/>
      <c r="K983" s="83"/>
      <c r="L983" s="227"/>
      <c r="M983" s="228"/>
    </row>
    <row r="984">
      <c r="B984" s="216"/>
      <c r="F984" s="214"/>
      <c r="K984" s="83"/>
      <c r="L984" s="227"/>
      <c r="M984" s="228"/>
    </row>
    <row r="985">
      <c r="B985" s="216"/>
      <c r="F985" s="214"/>
      <c r="K985" s="83"/>
      <c r="L985" s="227"/>
      <c r="M985" s="228"/>
    </row>
    <row r="986">
      <c r="B986" s="216"/>
      <c r="F986" s="214"/>
      <c r="K986" s="83"/>
      <c r="L986" s="227"/>
      <c r="M986" s="228"/>
    </row>
    <row r="987">
      <c r="B987" s="216"/>
      <c r="F987" s="214"/>
      <c r="K987" s="83"/>
      <c r="L987" s="227"/>
      <c r="M987" s="228"/>
    </row>
    <row r="988">
      <c r="B988" s="216"/>
      <c r="F988" s="214"/>
      <c r="K988" s="83"/>
      <c r="L988" s="227"/>
      <c r="M988" s="228"/>
    </row>
    <row r="989">
      <c r="B989" s="216"/>
      <c r="F989" s="214"/>
      <c r="K989" s="83"/>
      <c r="L989" s="227"/>
      <c r="M989" s="228"/>
    </row>
    <row r="990">
      <c r="B990" s="216"/>
      <c r="F990" s="214"/>
      <c r="K990" s="83"/>
      <c r="L990" s="227"/>
      <c r="M990" s="228"/>
    </row>
    <row r="991">
      <c r="B991" s="216"/>
      <c r="F991" s="214"/>
      <c r="K991" s="83"/>
      <c r="L991" s="227"/>
      <c r="M991" s="228"/>
    </row>
    <row r="992">
      <c r="B992" s="216"/>
      <c r="F992" s="214"/>
      <c r="K992" s="83"/>
      <c r="L992" s="227"/>
      <c r="M992" s="228"/>
    </row>
    <row r="993">
      <c r="B993" s="216"/>
      <c r="F993" s="214"/>
      <c r="K993" s="83"/>
      <c r="L993" s="227"/>
      <c r="M993" s="228"/>
    </row>
    <row r="994">
      <c r="B994" s="216"/>
      <c r="F994" s="214"/>
      <c r="K994" s="83"/>
      <c r="L994" s="227"/>
      <c r="M994" s="228"/>
    </row>
    <row r="995">
      <c r="B995" s="216"/>
      <c r="F995" s="214"/>
      <c r="K995" s="83"/>
      <c r="L995" s="227"/>
      <c r="M995" s="228"/>
    </row>
    <row r="996">
      <c r="B996" s="216"/>
      <c r="F996" s="214"/>
      <c r="K996" s="83"/>
      <c r="L996" s="227"/>
      <c r="M996" s="228"/>
    </row>
    <row r="997">
      <c r="B997" s="216"/>
      <c r="F997" s="214"/>
      <c r="K997" s="83"/>
      <c r="L997" s="227"/>
      <c r="M997" s="228"/>
    </row>
    <row r="998">
      <c r="B998" s="216"/>
      <c r="F998" s="214"/>
      <c r="K998" s="83"/>
      <c r="L998" s="227"/>
      <c r="M998" s="228"/>
    </row>
    <row r="999">
      <c r="B999" s="216"/>
      <c r="F999" s="214"/>
      <c r="K999" s="83"/>
      <c r="L999" s="227"/>
      <c r="M999" s="228"/>
    </row>
    <row r="1000">
      <c r="B1000" s="216"/>
      <c r="F1000" s="214"/>
      <c r="K1000" s="83"/>
      <c r="L1000" s="227"/>
      <c r="M1000" s="228"/>
    </row>
    <row r="1001">
      <c r="B1001" s="216"/>
      <c r="F1001" s="214"/>
      <c r="K1001" s="83"/>
      <c r="L1001" s="227"/>
      <c r="M1001" s="228"/>
    </row>
    <row r="1002">
      <c r="B1002" s="216"/>
      <c r="F1002" s="214"/>
      <c r="K1002" s="83"/>
      <c r="L1002" s="227"/>
      <c r="M1002" s="228"/>
    </row>
    <row r="1003">
      <c r="B1003" s="216"/>
      <c r="F1003" s="214"/>
      <c r="K1003" s="83"/>
      <c r="L1003" s="227"/>
      <c r="M1003" s="228"/>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s>
  <drawing r:id="rId15"/>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c r="L1" s="102"/>
    </row>
    <row r="2">
      <c r="B2" s="41"/>
      <c r="C2" s="42" t="s">
        <v>119</v>
      </c>
      <c r="L2" s="102"/>
    </row>
    <row r="3">
      <c r="B3" s="41"/>
      <c r="C3" s="42"/>
      <c r="F3" s="87"/>
      <c r="L3" s="102"/>
    </row>
    <row r="4">
      <c r="B4" s="41" t="s">
        <v>120</v>
      </c>
      <c r="C4" s="27" t="s">
        <v>27</v>
      </c>
      <c r="F4" s="87"/>
      <c r="L4" s="102"/>
    </row>
    <row r="5">
      <c r="B5" s="41" t="s">
        <v>123</v>
      </c>
      <c r="C5" s="42" t="s">
        <v>124</v>
      </c>
      <c r="L5" s="102"/>
    </row>
    <row r="6">
      <c r="B6" s="41" t="s">
        <v>125</v>
      </c>
      <c r="C6" s="42" t="s">
        <v>618</v>
      </c>
      <c r="L6" s="102"/>
    </row>
    <row r="7">
      <c r="B7" s="41" t="s">
        <v>127</v>
      </c>
      <c r="L7" s="102"/>
    </row>
    <row r="8">
      <c r="B8" s="41" t="s">
        <v>129</v>
      </c>
      <c r="C8" s="90" t="s">
        <v>187</v>
      </c>
      <c r="L8" s="102"/>
    </row>
    <row r="9">
      <c r="B9" s="41" t="s">
        <v>131</v>
      </c>
      <c r="C9" s="42" t="s">
        <v>22</v>
      </c>
      <c r="L9" s="102"/>
    </row>
    <row r="10">
      <c r="B10" s="41" t="s">
        <v>133</v>
      </c>
      <c r="C10" s="84">
        <f>SUM(I:I)</f>
        <v>34</v>
      </c>
      <c r="D10" s="85" t="s">
        <v>182</v>
      </c>
      <c r="L10" s="102"/>
    </row>
    <row r="11">
      <c r="B11" s="46"/>
      <c r="L11" s="102"/>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146">
        <v>1.0</v>
      </c>
      <c r="B14" s="154" t="s">
        <v>589</v>
      </c>
      <c r="C14" s="229">
        <v>45301.0</v>
      </c>
      <c r="D14" s="117" t="s">
        <v>299</v>
      </c>
      <c r="E14" s="117" t="s">
        <v>577</v>
      </c>
      <c r="F14" s="155" t="s">
        <v>191</v>
      </c>
      <c r="G14" s="117" t="s">
        <v>169</v>
      </c>
      <c r="H14" s="117">
        <v>4.0</v>
      </c>
      <c r="I14" s="117"/>
      <c r="J14" s="117" t="s">
        <v>192</v>
      </c>
      <c r="K14" s="149" t="s">
        <v>155</v>
      </c>
      <c r="L14" s="192">
        <v>45474.0</v>
      </c>
      <c r="M14" s="148"/>
    </row>
    <row r="15">
      <c r="A15" s="146">
        <v>2.0</v>
      </c>
      <c r="B15" s="154" t="s">
        <v>193</v>
      </c>
      <c r="C15" s="207">
        <v>45303.0</v>
      </c>
      <c r="D15" s="146" t="s">
        <v>299</v>
      </c>
      <c r="E15" s="117" t="s">
        <v>577</v>
      </c>
      <c r="F15" s="155" t="s">
        <v>194</v>
      </c>
      <c r="G15" s="117" t="s">
        <v>169</v>
      </c>
      <c r="H15" s="117">
        <v>4.0</v>
      </c>
      <c r="I15" s="117"/>
      <c r="J15" s="117" t="s">
        <v>192</v>
      </c>
      <c r="K15" s="149" t="s">
        <v>155</v>
      </c>
      <c r="L15" s="192">
        <v>45474.0</v>
      </c>
      <c r="M15" s="148"/>
    </row>
    <row r="16">
      <c r="A16" s="146">
        <v>3.0</v>
      </c>
      <c r="B16" s="154" t="s">
        <v>195</v>
      </c>
      <c r="C16" s="207">
        <v>45308.0</v>
      </c>
      <c r="D16" s="146" t="s">
        <v>299</v>
      </c>
      <c r="E16" s="117" t="s">
        <v>577</v>
      </c>
      <c r="F16" s="155" t="s">
        <v>196</v>
      </c>
      <c r="G16" s="117" t="s">
        <v>169</v>
      </c>
      <c r="H16" s="117">
        <v>4.0</v>
      </c>
      <c r="I16" s="117"/>
      <c r="J16" s="117" t="s">
        <v>192</v>
      </c>
      <c r="K16" s="149" t="s">
        <v>155</v>
      </c>
      <c r="L16" s="192">
        <v>45474.0</v>
      </c>
      <c r="M16" s="148"/>
    </row>
    <row r="17">
      <c r="A17" s="146">
        <v>4.0</v>
      </c>
      <c r="B17" s="154" t="s">
        <v>197</v>
      </c>
      <c r="C17" s="207">
        <v>45310.0</v>
      </c>
      <c r="D17" s="146" t="s">
        <v>299</v>
      </c>
      <c r="E17" s="117" t="s">
        <v>577</v>
      </c>
      <c r="F17" s="155" t="s">
        <v>199</v>
      </c>
      <c r="G17" s="117" t="s">
        <v>169</v>
      </c>
      <c r="H17" s="117">
        <v>4.0</v>
      </c>
      <c r="I17" s="117"/>
      <c r="J17" s="117" t="s">
        <v>192</v>
      </c>
      <c r="K17" s="149" t="s">
        <v>155</v>
      </c>
      <c r="L17" s="192">
        <v>45474.0</v>
      </c>
      <c r="M17" s="148"/>
    </row>
    <row r="18">
      <c r="A18" s="146">
        <v>5.0</v>
      </c>
      <c r="B18" s="154" t="s">
        <v>619</v>
      </c>
      <c r="C18" s="207">
        <v>45321.0</v>
      </c>
      <c r="D18" s="146" t="s">
        <v>150</v>
      </c>
      <c r="E18" s="117" t="s">
        <v>584</v>
      </c>
      <c r="F18" s="155" t="s">
        <v>620</v>
      </c>
      <c r="G18" s="146" t="s">
        <v>153</v>
      </c>
      <c r="H18" s="156">
        <v>1.0</v>
      </c>
      <c r="I18" s="117">
        <f t="shared" ref="I18:I23" si="1">IF(K18="YES",H18,0)</f>
        <v>1</v>
      </c>
      <c r="J18" s="117" t="s">
        <v>192</v>
      </c>
      <c r="K18" s="149" t="s">
        <v>155</v>
      </c>
      <c r="L18" s="192">
        <v>45474.0</v>
      </c>
      <c r="M18" s="140"/>
      <c r="N18" s="72"/>
      <c r="O18" s="73"/>
    </row>
    <row r="19">
      <c r="A19" s="146">
        <v>6.0</v>
      </c>
      <c r="B19" s="154" t="s">
        <v>621</v>
      </c>
      <c r="C19" s="207">
        <v>45321.0</v>
      </c>
      <c r="D19" s="146" t="s">
        <v>622</v>
      </c>
      <c r="E19" s="117" t="s">
        <v>555</v>
      </c>
      <c r="F19" s="160" t="s">
        <v>623</v>
      </c>
      <c r="G19" s="146" t="s">
        <v>169</v>
      </c>
      <c r="H19" s="156">
        <v>4.0</v>
      </c>
      <c r="I19" s="117">
        <f t="shared" si="1"/>
        <v>4</v>
      </c>
      <c r="J19" s="117" t="s">
        <v>210</v>
      </c>
      <c r="K19" s="149" t="s">
        <v>155</v>
      </c>
      <c r="L19" s="230">
        <v>45474.0</v>
      </c>
      <c r="M19" s="152"/>
    </row>
    <row r="20">
      <c r="A20" s="146">
        <v>7.0</v>
      </c>
      <c r="B20" s="159" t="s">
        <v>624</v>
      </c>
      <c r="C20" s="207">
        <v>45322.0</v>
      </c>
      <c r="D20" s="156" t="s">
        <v>625</v>
      </c>
      <c r="E20" s="117" t="s">
        <v>555</v>
      </c>
      <c r="F20" s="155" t="s">
        <v>626</v>
      </c>
      <c r="G20" s="161" t="s">
        <v>153</v>
      </c>
      <c r="H20" s="156">
        <v>1.0</v>
      </c>
      <c r="I20" s="117">
        <f t="shared" si="1"/>
        <v>1</v>
      </c>
      <c r="J20" s="117" t="s">
        <v>210</v>
      </c>
      <c r="K20" s="149" t="s">
        <v>155</v>
      </c>
      <c r="L20" s="230">
        <v>45474.0</v>
      </c>
      <c r="M20" s="152"/>
    </row>
    <row r="21">
      <c r="A21" s="146">
        <v>8.0</v>
      </c>
      <c r="B21" s="154" t="s">
        <v>627</v>
      </c>
      <c r="C21" s="207">
        <v>45322.0</v>
      </c>
      <c r="D21" s="146" t="s">
        <v>628</v>
      </c>
      <c r="E21" s="117" t="s">
        <v>555</v>
      </c>
      <c r="F21" s="155" t="s">
        <v>629</v>
      </c>
      <c r="G21" s="146" t="s">
        <v>153</v>
      </c>
      <c r="H21" s="156">
        <v>1.0</v>
      </c>
      <c r="I21" s="117">
        <f t="shared" si="1"/>
        <v>1</v>
      </c>
      <c r="J21" s="117" t="s">
        <v>210</v>
      </c>
      <c r="K21" s="149" t="s">
        <v>155</v>
      </c>
      <c r="L21" s="230">
        <v>45474.0</v>
      </c>
      <c r="M21" s="152"/>
    </row>
    <row r="22">
      <c r="A22" s="146">
        <v>9.0</v>
      </c>
      <c r="B22" s="208" t="s">
        <v>630</v>
      </c>
      <c r="C22" s="207">
        <v>45323.0</v>
      </c>
      <c r="D22" s="146" t="s">
        <v>622</v>
      </c>
      <c r="E22" s="117" t="s">
        <v>555</v>
      </c>
      <c r="F22" s="155" t="s">
        <v>631</v>
      </c>
      <c r="G22" s="146" t="s">
        <v>169</v>
      </c>
      <c r="H22" s="156">
        <v>4.0</v>
      </c>
      <c r="I22" s="117">
        <f t="shared" si="1"/>
        <v>4</v>
      </c>
      <c r="J22" s="117" t="s">
        <v>210</v>
      </c>
      <c r="K22" s="149" t="s">
        <v>155</v>
      </c>
      <c r="L22" s="230">
        <v>45474.0</v>
      </c>
      <c r="M22" s="152"/>
    </row>
    <row r="23">
      <c r="A23" s="148">
        <v>10.0</v>
      </c>
      <c r="B23" s="154" t="s">
        <v>353</v>
      </c>
      <c r="C23" s="207">
        <v>45337.0</v>
      </c>
      <c r="D23" s="117" t="s">
        <v>290</v>
      </c>
      <c r="E23" s="117" t="s">
        <v>632</v>
      </c>
      <c r="F23" s="231" t="s">
        <v>579</v>
      </c>
      <c r="G23" s="148" t="s">
        <v>161</v>
      </c>
      <c r="H23" s="148">
        <v>5.0</v>
      </c>
      <c r="I23" s="117">
        <f t="shared" si="1"/>
        <v>5</v>
      </c>
      <c r="J23" s="117" t="s">
        <v>192</v>
      </c>
      <c r="K23" s="149" t="s">
        <v>155</v>
      </c>
      <c r="L23" s="230">
        <v>45474.0</v>
      </c>
      <c r="M23" s="152"/>
    </row>
    <row r="24">
      <c r="A24" s="148">
        <v>11.0</v>
      </c>
      <c r="B24" s="154" t="s">
        <v>633</v>
      </c>
      <c r="C24" s="207">
        <v>45357.0</v>
      </c>
      <c r="D24" s="117" t="s">
        <v>634</v>
      </c>
      <c r="E24" s="117" t="s">
        <v>635</v>
      </c>
      <c r="F24" s="231" t="s">
        <v>636</v>
      </c>
      <c r="G24" s="146" t="s">
        <v>169</v>
      </c>
      <c r="H24" s="156">
        <v>6.0</v>
      </c>
      <c r="I24" s="117"/>
      <c r="J24" s="117" t="s">
        <v>192</v>
      </c>
      <c r="K24" s="149" t="s">
        <v>155</v>
      </c>
      <c r="L24" s="230">
        <v>45474.0</v>
      </c>
      <c r="M24" s="152"/>
    </row>
    <row r="25">
      <c r="A25" s="148">
        <v>12.0</v>
      </c>
      <c r="B25" s="154" t="s">
        <v>358</v>
      </c>
      <c r="C25" s="207">
        <v>45359.0</v>
      </c>
      <c r="D25" s="117" t="s">
        <v>637</v>
      </c>
      <c r="E25" s="117" t="s">
        <v>638</v>
      </c>
      <c r="F25" s="231" t="s">
        <v>639</v>
      </c>
      <c r="G25" s="148" t="s">
        <v>153</v>
      </c>
      <c r="H25" s="148">
        <v>1.0</v>
      </c>
      <c r="I25" s="117">
        <f t="shared" ref="I25:I40" si="2">IF(K25="YES",H25,0)</f>
        <v>1</v>
      </c>
      <c r="J25" s="117" t="s">
        <v>192</v>
      </c>
      <c r="K25" s="149" t="s">
        <v>155</v>
      </c>
      <c r="L25" s="230">
        <v>45474.0</v>
      </c>
      <c r="M25" s="152"/>
    </row>
    <row r="26">
      <c r="A26" s="148">
        <v>13.0</v>
      </c>
      <c r="B26" s="154" t="s">
        <v>510</v>
      </c>
      <c r="C26" s="207">
        <v>45359.0</v>
      </c>
      <c r="D26" s="117" t="s">
        <v>150</v>
      </c>
      <c r="E26" s="117" t="s">
        <v>584</v>
      </c>
      <c r="F26" s="231" t="s">
        <v>640</v>
      </c>
      <c r="G26" s="117" t="s">
        <v>153</v>
      </c>
      <c r="H26" s="117">
        <v>1.0</v>
      </c>
      <c r="I26" s="117">
        <f t="shared" si="2"/>
        <v>1</v>
      </c>
      <c r="J26" s="117" t="s">
        <v>192</v>
      </c>
      <c r="K26" s="149" t="s">
        <v>155</v>
      </c>
      <c r="L26" s="230">
        <v>45474.0</v>
      </c>
      <c r="M26" s="152"/>
    </row>
    <row r="27">
      <c r="A27" s="148">
        <v>14.0</v>
      </c>
      <c r="B27" s="154" t="s">
        <v>514</v>
      </c>
      <c r="C27" s="207">
        <v>45378.0</v>
      </c>
      <c r="D27" s="117" t="s">
        <v>150</v>
      </c>
      <c r="E27" s="117" t="s">
        <v>584</v>
      </c>
      <c r="F27" s="231" t="s">
        <v>641</v>
      </c>
      <c r="G27" s="117" t="s">
        <v>153</v>
      </c>
      <c r="H27" s="117">
        <v>1.0</v>
      </c>
      <c r="I27" s="117">
        <f t="shared" si="2"/>
        <v>1</v>
      </c>
      <c r="J27" s="117" t="s">
        <v>192</v>
      </c>
      <c r="K27" s="149" t="s">
        <v>155</v>
      </c>
      <c r="L27" s="230">
        <v>45474.0</v>
      </c>
      <c r="M27" s="152"/>
    </row>
    <row r="28">
      <c r="A28" s="148">
        <v>15.0</v>
      </c>
      <c r="B28" s="232" t="s">
        <v>487</v>
      </c>
      <c r="C28" s="207">
        <v>45378.0</v>
      </c>
      <c r="D28" s="117" t="s">
        <v>150</v>
      </c>
      <c r="E28" s="117" t="s">
        <v>584</v>
      </c>
      <c r="F28" s="231" t="s">
        <v>642</v>
      </c>
      <c r="G28" s="117" t="s">
        <v>153</v>
      </c>
      <c r="H28" s="117">
        <v>1.0</v>
      </c>
      <c r="I28" s="117">
        <f t="shared" si="2"/>
        <v>1</v>
      </c>
      <c r="J28" s="117" t="s">
        <v>192</v>
      </c>
      <c r="K28" s="149" t="s">
        <v>155</v>
      </c>
      <c r="L28" s="230">
        <v>45474.0</v>
      </c>
      <c r="M28" s="152"/>
    </row>
    <row r="29">
      <c r="A29" s="148">
        <v>16.0</v>
      </c>
      <c r="B29" s="232" t="s">
        <v>220</v>
      </c>
      <c r="C29" s="207">
        <v>45386.0</v>
      </c>
      <c r="D29" s="148" t="s">
        <v>150</v>
      </c>
      <c r="E29" s="148" t="s">
        <v>201</v>
      </c>
      <c r="F29" s="231" t="s">
        <v>643</v>
      </c>
      <c r="G29" s="117" t="s">
        <v>153</v>
      </c>
      <c r="H29" s="117">
        <v>1.0</v>
      </c>
      <c r="I29" s="117">
        <f t="shared" si="2"/>
        <v>1</v>
      </c>
      <c r="J29" s="117" t="s">
        <v>192</v>
      </c>
      <c r="K29" s="149" t="s">
        <v>155</v>
      </c>
      <c r="L29" s="230">
        <v>45474.0</v>
      </c>
      <c r="M29" s="152"/>
    </row>
    <row r="30">
      <c r="A30" s="148">
        <v>17.0</v>
      </c>
      <c r="B30" s="232" t="s">
        <v>644</v>
      </c>
      <c r="C30" s="207">
        <v>45406.0</v>
      </c>
      <c r="D30" s="148" t="s">
        <v>290</v>
      </c>
      <c r="E30" s="148" t="s">
        <v>201</v>
      </c>
      <c r="F30" s="231" t="s">
        <v>645</v>
      </c>
      <c r="G30" s="148" t="s">
        <v>169</v>
      </c>
      <c r="H30" s="148">
        <v>4.0</v>
      </c>
      <c r="I30" s="117">
        <f t="shared" si="2"/>
        <v>4</v>
      </c>
      <c r="J30" s="117" t="s">
        <v>192</v>
      </c>
      <c r="K30" s="149" t="s">
        <v>155</v>
      </c>
      <c r="L30" s="230">
        <v>45474.0</v>
      </c>
      <c r="M30" s="152"/>
    </row>
    <row r="31">
      <c r="A31" s="148">
        <v>18.0</v>
      </c>
      <c r="B31" s="208" t="s">
        <v>581</v>
      </c>
      <c r="C31" s="207">
        <v>45408.0</v>
      </c>
      <c r="D31" s="156" t="s">
        <v>290</v>
      </c>
      <c r="E31" s="148" t="s">
        <v>555</v>
      </c>
      <c r="F31" s="231" t="s">
        <v>646</v>
      </c>
      <c r="G31" s="146" t="s">
        <v>209</v>
      </c>
      <c r="H31" s="156">
        <v>5.0</v>
      </c>
      <c r="I31" s="117">
        <f t="shared" si="2"/>
        <v>5</v>
      </c>
      <c r="J31" s="156" t="s">
        <v>352</v>
      </c>
      <c r="K31" s="149" t="s">
        <v>155</v>
      </c>
      <c r="L31" s="230">
        <v>45474.0</v>
      </c>
      <c r="M31" s="152"/>
    </row>
    <row r="32">
      <c r="A32" s="148">
        <v>19.0</v>
      </c>
      <c r="B32" s="138" t="s">
        <v>456</v>
      </c>
      <c r="C32" s="207">
        <v>45414.0</v>
      </c>
      <c r="D32" s="117" t="s">
        <v>150</v>
      </c>
      <c r="E32" s="117" t="s">
        <v>584</v>
      </c>
      <c r="F32" s="231" t="s">
        <v>647</v>
      </c>
      <c r="G32" s="117" t="s">
        <v>153</v>
      </c>
      <c r="H32" s="140">
        <v>1.0</v>
      </c>
      <c r="I32" s="117">
        <f t="shared" si="2"/>
        <v>1</v>
      </c>
      <c r="J32" s="117" t="s">
        <v>192</v>
      </c>
      <c r="K32" s="149" t="s">
        <v>155</v>
      </c>
      <c r="L32" s="230">
        <v>45474.0</v>
      </c>
      <c r="M32" s="152"/>
    </row>
    <row r="33">
      <c r="A33" s="148">
        <v>20.0</v>
      </c>
      <c r="B33" s="138" t="s">
        <v>648</v>
      </c>
      <c r="C33" s="207">
        <v>45434.0</v>
      </c>
      <c r="D33" s="148" t="s">
        <v>150</v>
      </c>
      <c r="E33" s="148" t="s">
        <v>555</v>
      </c>
      <c r="F33" s="231" t="s">
        <v>649</v>
      </c>
      <c r="G33" s="117" t="s">
        <v>153</v>
      </c>
      <c r="H33" s="140">
        <v>1.0</v>
      </c>
      <c r="I33" s="117">
        <f t="shared" si="2"/>
        <v>1</v>
      </c>
      <c r="J33" s="117" t="s">
        <v>210</v>
      </c>
      <c r="K33" s="149" t="s">
        <v>155</v>
      </c>
      <c r="L33" s="230">
        <v>45474.0</v>
      </c>
      <c r="M33" s="152"/>
    </row>
    <row r="34">
      <c r="A34" s="148">
        <v>21.0</v>
      </c>
      <c r="B34" s="154" t="s">
        <v>613</v>
      </c>
      <c r="C34" s="233">
        <v>45443.0</v>
      </c>
      <c r="D34" s="148" t="s">
        <v>150</v>
      </c>
      <c r="E34" s="117" t="s">
        <v>584</v>
      </c>
      <c r="F34" s="231" t="s">
        <v>650</v>
      </c>
      <c r="G34" s="117" t="s">
        <v>153</v>
      </c>
      <c r="H34" s="140">
        <v>1.0</v>
      </c>
      <c r="I34" s="117">
        <f t="shared" si="2"/>
        <v>1</v>
      </c>
      <c r="J34" s="117" t="s">
        <v>192</v>
      </c>
      <c r="K34" s="149" t="s">
        <v>155</v>
      </c>
      <c r="L34" s="230">
        <v>45474.0</v>
      </c>
      <c r="M34" s="152"/>
    </row>
    <row r="35">
      <c r="A35" s="148">
        <v>22.0</v>
      </c>
      <c r="B35" s="154" t="s">
        <v>651</v>
      </c>
      <c r="C35" s="233">
        <v>45464.0</v>
      </c>
      <c r="D35" s="148" t="s">
        <v>150</v>
      </c>
      <c r="E35" s="117" t="s">
        <v>584</v>
      </c>
      <c r="F35" s="231" t="s">
        <v>652</v>
      </c>
      <c r="G35" s="117" t="s">
        <v>153</v>
      </c>
      <c r="H35" s="140">
        <v>1.0</v>
      </c>
      <c r="I35" s="117">
        <f t="shared" si="2"/>
        <v>1</v>
      </c>
      <c r="J35" s="117" t="s">
        <v>192</v>
      </c>
      <c r="K35" s="149" t="s">
        <v>155</v>
      </c>
      <c r="L35" s="230">
        <v>45474.0</v>
      </c>
      <c r="M35" s="152"/>
    </row>
    <row r="36">
      <c r="A36" s="148">
        <v>23.0</v>
      </c>
      <c r="B36" s="138" t="s">
        <v>653</v>
      </c>
      <c r="C36" s="207">
        <v>45470.0</v>
      </c>
      <c r="D36" s="148" t="s">
        <v>150</v>
      </c>
      <c r="E36" s="148" t="s">
        <v>584</v>
      </c>
      <c r="F36" s="231" t="s">
        <v>654</v>
      </c>
      <c r="G36" s="148" t="s">
        <v>153</v>
      </c>
      <c r="H36" s="148">
        <v>1.0</v>
      </c>
      <c r="I36" s="117">
        <f t="shared" si="2"/>
        <v>0</v>
      </c>
      <c r="J36" s="148" t="s">
        <v>192</v>
      </c>
      <c r="K36" s="152"/>
      <c r="L36" s="205"/>
      <c r="M36" s="152"/>
    </row>
    <row r="37">
      <c r="A37" s="148">
        <v>24.0</v>
      </c>
      <c r="B37" s="138" t="s">
        <v>388</v>
      </c>
      <c r="C37" s="207">
        <v>45490.0</v>
      </c>
      <c r="D37" s="148" t="s">
        <v>330</v>
      </c>
      <c r="E37" s="140" t="s">
        <v>655</v>
      </c>
      <c r="F37" s="231" t="s">
        <v>656</v>
      </c>
      <c r="G37" s="148" t="s">
        <v>169</v>
      </c>
      <c r="H37" s="148">
        <v>4.0</v>
      </c>
      <c r="I37" s="117">
        <f t="shared" si="2"/>
        <v>0</v>
      </c>
      <c r="J37" s="148" t="s">
        <v>192</v>
      </c>
      <c r="K37" s="152"/>
      <c r="L37" s="205"/>
      <c r="M37" s="152"/>
    </row>
    <row r="38">
      <c r="A38" s="148">
        <v>25.0</v>
      </c>
      <c r="B38" s="234"/>
      <c r="C38" s="207"/>
      <c r="D38" s="205"/>
      <c r="E38" s="205"/>
      <c r="F38" s="205"/>
      <c r="G38" s="205"/>
      <c r="H38" s="205"/>
      <c r="I38" s="117">
        <f t="shared" si="2"/>
        <v>0</v>
      </c>
      <c r="J38" s="205"/>
      <c r="K38" s="152"/>
      <c r="L38" s="205"/>
      <c r="M38" s="152"/>
    </row>
    <row r="39">
      <c r="A39" s="205"/>
      <c r="B39" s="234"/>
      <c r="C39" s="207"/>
      <c r="D39" s="205"/>
      <c r="E39" s="205"/>
      <c r="F39" s="205"/>
      <c r="G39" s="205"/>
      <c r="H39" s="205"/>
      <c r="I39" s="117">
        <f t="shared" si="2"/>
        <v>0</v>
      </c>
      <c r="J39" s="205"/>
      <c r="K39" s="152"/>
      <c r="L39" s="205"/>
      <c r="M39" s="152"/>
    </row>
    <row r="40">
      <c r="A40" s="205"/>
      <c r="B40" s="234"/>
      <c r="C40" s="205"/>
      <c r="D40" s="205"/>
      <c r="E40" s="205"/>
      <c r="F40" s="205"/>
      <c r="G40" s="205"/>
      <c r="H40" s="205"/>
      <c r="I40" s="117">
        <f t="shared" si="2"/>
        <v>0</v>
      </c>
      <c r="J40" s="205"/>
      <c r="K40" s="152"/>
      <c r="L40" s="205"/>
      <c r="M40" s="152"/>
    </row>
    <row r="41">
      <c r="B41" s="46"/>
      <c r="K41" s="83"/>
      <c r="L41" s="102"/>
    </row>
    <row r="42">
      <c r="B42" s="46"/>
      <c r="K42" s="83"/>
      <c r="L42" s="102"/>
    </row>
    <row r="43">
      <c r="B43" s="46"/>
      <c r="K43" s="83"/>
      <c r="L43" s="102"/>
    </row>
    <row r="44">
      <c r="B44" s="46"/>
      <c r="K44" s="83"/>
      <c r="L44" s="102"/>
    </row>
    <row r="45">
      <c r="B45" s="46"/>
      <c r="K45" s="83"/>
      <c r="L45" s="102"/>
    </row>
    <row r="46">
      <c r="B46" s="46"/>
      <c r="K46" s="83"/>
      <c r="L46" s="102"/>
    </row>
    <row r="47">
      <c r="B47" s="46"/>
      <c r="K47" s="83"/>
      <c r="L47" s="102"/>
    </row>
    <row r="48">
      <c r="B48" s="46"/>
      <c r="K48" s="83"/>
      <c r="L48" s="102"/>
    </row>
    <row r="49">
      <c r="B49" s="46"/>
      <c r="K49" s="83"/>
      <c r="L49" s="102"/>
    </row>
    <row r="50">
      <c r="B50" s="46"/>
      <c r="K50" s="83"/>
      <c r="L50" s="102"/>
    </row>
    <row r="51">
      <c r="B51" s="46"/>
      <c r="K51" s="83"/>
      <c r="L51" s="102"/>
    </row>
    <row r="52">
      <c r="B52" s="46"/>
      <c r="K52" s="83"/>
      <c r="L52" s="102"/>
    </row>
    <row r="53">
      <c r="B53" s="46"/>
      <c r="K53" s="83"/>
      <c r="L53" s="102"/>
    </row>
    <row r="54">
      <c r="B54" s="46"/>
      <c r="K54" s="83"/>
      <c r="L54" s="102"/>
    </row>
    <row r="55">
      <c r="B55" s="46"/>
      <c r="K55" s="83"/>
      <c r="L55" s="102"/>
    </row>
    <row r="56">
      <c r="B56" s="46"/>
      <c r="K56" s="83"/>
      <c r="L56" s="102"/>
    </row>
    <row r="57">
      <c r="B57" s="46"/>
      <c r="K57" s="83"/>
      <c r="L57" s="102"/>
    </row>
    <row r="58">
      <c r="B58" s="46"/>
      <c r="K58" s="83"/>
      <c r="L58" s="102"/>
    </row>
    <row r="59">
      <c r="B59" s="46"/>
      <c r="K59" s="83"/>
      <c r="L59" s="102"/>
    </row>
    <row r="60">
      <c r="B60" s="46"/>
      <c r="K60" s="83"/>
      <c r="L60" s="102"/>
    </row>
    <row r="61">
      <c r="B61" s="46"/>
      <c r="K61" s="83"/>
      <c r="L61" s="102"/>
    </row>
    <row r="62">
      <c r="B62" s="46"/>
      <c r="K62" s="83"/>
      <c r="L62" s="102"/>
    </row>
    <row r="63">
      <c r="B63" s="46"/>
      <c r="K63" s="83"/>
      <c r="L63" s="102"/>
    </row>
    <row r="64">
      <c r="B64" s="46"/>
      <c r="K64" s="83"/>
      <c r="L64" s="102"/>
    </row>
    <row r="65">
      <c r="B65" s="46"/>
      <c r="K65" s="83"/>
      <c r="L65" s="102"/>
    </row>
    <row r="66">
      <c r="B66" s="46"/>
      <c r="K66" s="83"/>
      <c r="L66" s="102"/>
    </row>
    <row r="67">
      <c r="B67" s="46"/>
      <c r="K67" s="83"/>
      <c r="L67" s="102"/>
    </row>
    <row r="68">
      <c r="B68" s="46"/>
      <c r="K68" s="83"/>
      <c r="L68" s="102"/>
    </row>
    <row r="69">
      <c r="B69" s="46"/>
      <c r="K69" s="83"/>
      <c r="L69" s="102"/>
    </row>
    <row r="70">
      <c r="B70" s="46"/>
      <c r="K70" s="83"/>
      <c r="L70" s="102"/>
    </row>
    <row r="71">
      <c r="B71" s="46"/>
      <c r="K71" s="83"/>
      <c r="L71" s="102"/>
    </row>
    <row r="72">
      <c r="B72" s="46"/>
      <c r="K72" s="83"/>
      <c r="L72" s="102"/>
    </row>
    <row r="73">
      <c r="B73" s="46"/>
      <c r="K73" s="83"/>
      <c r="L73" s="102"/>
    </row>
    <row r="74">
      <c r="B74" s="46"/>
      <c r="K74" s="83"/>
      <c r="L74" s="102"/>
    </row>
    <row r="75">
      <c r="B75" s="46"/>
      <c r="K75" s="83"/>
      <c r="L75" s="102"/>
    </row>
    <row r="76">
      <c r="B76" s="46"/>
      <c r="K76" s="83"/>
      <c r="L76" s="102"/>
    </row>
    <row r="77">
      <c r="B77" s="46"/>
      <c r="K77" s="83"/>
      <c r="L77" s="102"/>
    </row>
    <row r="78">
      <c r="B78" s="46"/>
      <c r="K78" s="83"/>
      <c r="L78" s="102"/>
    </row>
    <row r="79">
      <c r="B79" s="46"/>
      <c r="K79" s="83"/>
      <c r="L79" s="102"/>
    </row>
    <row r="80">
      <c r="B80" s="46"/>
      <c r="K80" s="83"/>
      <c r="L80" s="102"/>
    </row>
    <row r="81">
      <c r="B81" s="46"/>
      <c r="K81" s="83"/>
      <c r="L81" s="102"/>
    </row>
    <row r="82">
      <c r="B82" s="46"/>
      <c r="K82" s="83"/>
      <c r="L82" s="102"/>
    </row>
    <row r="83">
      <c r="B83" s="46"/>
      <c r="K83" s="83"/>
      <c r="L83" s="102"/>
    </row>
    <row r="84">
      <c r="B84" s="46"/>
      <c r="K84" s="83"/>
      <c r="L84" s="102"/>
    </row>
    <row r="85">
      <c r="B85" s="46"/>
      <c r="K85" s="83"/>
      <c r="L85" s="102"/>
    </row>
    <row r="86">
      <c r="B86" s="46"/>
      <c r="K86" s="83"/>
      <c r="L86" s="102"/>
    </row>
    <row r="87">
      <c r="B87" s="46"/>
      <c r="K87" s="83"/>
      <c r="L87" s="102"/>
    </row>
    <row r="88">
      <c r="B88" s="46"/>
      <c r="K88" s="83"/>
      <c r="L88" s="102"/>
    </row>
    <row r="89">
      <c r="B89" s="46"/>
      <c r="K89" s="83"/>
      <c r="L89" s="102"/>
    </row>
    <row r="90">
      <c r="B90" s="46"/>
      <c r="K90" s="83"/>
      <c r="L90" s="102"/>
    </row>
    <row r="91">
      <c r="B91" s="46"/>
      <c r="K91" s="83"/>
      <c r="L91" s="102"/>
    </row>
    <row r="92">
      <c r="B92" s="46"/>
      <c r="K92" s="83"/>
      <c r="L92" s="102"/>
    </row>
    <row r="93">
      <c r="B93" s="46"/>
      <c r="K93" s="83"/>
      <c r="L93" s="102"/>
    </row>
    <row r="94">
      <c r="B94" s="46"/>
      <c r="K94" s="83"/>
      <c r="L94" s="102"/>
    </row>
    <row r="95">
      <c r="B95" s="46"/>
      <c r="K95" s="83"/>
      <c r="L95" s="102"/>
    </row>
    <row r="96">
      <c r="B96" s="46"/>
      <c r="K96" s="83"/>
      <c r="L96" s="102"/>
    </row>
    <row r="97">
      <c r="B97" s="46"/>
      <c r="K97" s="83"/>
      <c r="L97" s="102"/>
    </row>
    <row r="98">
      <c r="B98" s="46"/>
      <c r="K98" s="83"/>
      <c r="L98" s="102"/>
    </row>
    <row r="99">
      <c r="B99" s="46"/>
      <c r="K99" s="83"/>
      <c r="L99" s="102"/>
    </row>
    <row r="100">
      <c r="B100" s="46"/>
      <c r="K100" s="83"/>
      <c r="L100" s="102"/>
    </row>
    <row r="101">
      <c r="B101" s="46"/>
      <c r="K101" s="83"/>
      <c r="L101" s="102"/>
    </row>
    <row r="102">
      <c r="B102" s="46"/>
      <c r="K102" s="83"/>
      <c r="L102" s="102"/>
    </row>
    <row r="103">
      <c r="B103" s="46"/>
      <c r="K103" s="83"/>
      <c r="L103" s="102"/>
    </row>
    <row r="104">
      <c r="B104" s="46"/>
      <c r="K104" s="83"/>
      <c r="L104" s="102"/>
    </row>
    <row r="105">
      <c r="B105" s="46"/>
      <c r="K105" s="83"/>
      <c r="L105" s="102"/>
    </row>
    <row r="106">
      <c r="B106" s="46"/>
      <c r="K106" s="83"/>
      <c r="L106" s="102"/>
    </row>
    <row r="107">
      <c r="B107" s="46"/>
      <c r="K107" s="83"/>
      <c r="L107" s="102"/>
    </row>
    <row r="108">
      <c r="B108" s="46"/>
      <c r="K108" s="83"/>
      <c r="L108" s="102"/>
    </row>
    <row r="109">
      <c r="B109" s="46"/>
      <c r="K109" s="83"/>
      <c r="L109" s="102"/>
    </row>
    <row r="110">
      <c r="B110" s="46"/>
      <c r="K110" s="83"/>
      <c r="L110" s="102"/>
    </row>
    <row r="111">
      <c r="B111" s="46"/>
      <c r="K111" s="83"/>
      <c r="L111" s="102"/>
    </row>
    <row r="112">
      <c r="B112" s="46"/>
      <c r="K112" s="83"/>
      <c r="L112" s="102"/>
    </row>
    <row r="113">
      <c r="B113" s="46"/>
      <c r="K113" s="83"/>
      <c r="L113" s="102"/>
    </row>
    <row r="114">
      <c r="B114" s="46"/>
      <c r="K114" s="83"/>
      <c r="L114" s="102"/>
    </row>
    <row r="115">
      <c r="B115" s="46"/>
      <c r="K115" s="83"/>
      <c r="L115" s="102"/>
    </row>
    <row r="116">
      <c r="B116" s="46"/>
      <c r="K116" s="83"/>
      <c r="L116" s="102"/>
    </row>
    <row r="117">
      <c r="B117" s="46"/>
      <c r="K117" s="83"/>
      <c r="L117" s="102"/>
    </row>
    <row r="118">
      <c r="B118" s="46"/>
      <c r="K118" s="83"/>
      <c r="L118" s="102"/>
    </row>
    <row r="119">
      <c r="B119" s="46"/>
      <c r="K119" s="83"/>
      <c r="L119" s="102"/>
    </row>
    <row r="120">
      <c r="B120" s="46"/>
      <c r="K120" s="83"/>
      <c r="L120" s="102"/>
    </row>
    <row r="121">
      <c r="B121" s="46"/>
      <c r="K121" s="83"/>
      <c r="L121" s="102"/>
    </row>
    <row r="122">
      <c r="B122" s="46"/>
      <c r="K122" s="83"/>
      <c r="L122" s="102"/>
    </row>
    <row r="123">
      <c r="B123" s="46"/>
      <c r="K123" s="83"/>
      <c r="L123" s="102"/>
    </row>
    <row r="124">
      <c r="B124" s="46"/>
      <c r="K124" s="83"/>
      <c r="L124" s="102"/>
    </row>
    <row r="125">
      <c r="B125" s="46"/>
      <c r="K125" s="83"/>
      <c r="L125" s="102"/>
    </row>
    <row r="126">
      <c r="B126" s="46"/>
      <c r="K126" s="83"/>
      <c r="L126" s="102"/>
    </row>
    <row r="127">
      <c r="B127" s="46"/>
      <c r="K127" s="83"/>
      <c r="L127" s="102"/>
    </row>
    <row r="128">
      <c r="B128" s="46"/>
      <c r="K128" s="83"/>
      <c r="L128" s="102"/>
    </row>
    <row r="129">
      <c r="B129" s="46"/>
      <c r="K129" s="83"/>
      <c r="L129" s="102"/>
    </row>
    <row r="130">
      <c r="B130" s="46"/>
      <c r="K130" s="83"/>
      <c r="L130" s="102"/>
    </row>
    <row r="131">
      <c r="B131" s="46"/>
      <c r="K131" s="83"/>
      <c r="L131" s="102"/>
    </row>
    <row r="132">
      <c r="B132" s="46"/>
      <c r="K132" s="83"/>
      <c r="L132" s="102"/>
    </row>
    <row r="133">
      <c r="B133" s="46"/>
      <c r="K133" s="83"/>
      <c r="L133" s="102"/>
    </row>
    <row r="134">
      <c r="B134" s="46"/>
      <c r="K134" s="83"/>
      <c r="L134" s="102"/>
    </row>
    <row r="135">
      <c r="B135" s="46"/>
      <c r="K135" s="83"/>
      <c r="L135" s="102"/>
    </row>
    <row r="136">
      <c r="B136" s="46"/>
      <c r="K136" s="83"/>
      <c r="L136" s="102"/>
    </row>
    <row r="137">
      <c r="B137" s="46"/>
      <c r="K137" s="83"/>
      <c r="L137" s="102"/>
    </row>
    <row r="138">
      <c r="B138" s="46"/>
      <c r="K138" s="83"/>
      <c r="L138" s="102"/>
    </row>
    <row r="139">
      <c r="B139" s="46"/>
      <c r="K139" s="83"/>
      <c r="L139" s="102"/>
    </row>
    <row r="140">
      <c r="B140" s="46"/>
      <c r="K140" s="83"/>
      <c r="L140" s="102"/>
    </row>
    <row r="141">
      <c r="B141" s="46"/>
      <c r="K141" s="83"/>
      <c r="L141" s="102"/>
    </row>
    <row r="142">
      <c r="B142" s="46"/>
      <c r="K142" s="83"/>
      <c r="L142" s="102"/>
    </row>
    <row r="143">
      <c r="B143" s="46"/>
      <c r="K143" s="83"/>
      <c r="L143" s="102"/>
    </row>
    <row r="144">
      <c r="B144" s="46"/>
      <c r="K144" s="83"/>
      <c r="L144" s="102"/>
    </row>
    <row r="145">
      <c r="B145" s="46"/>
      <c r="K145" s="83"/>
      <c r="L145" s="102"/>
    </row>
    <row r="146">
      <c r="B146" s="46"/>
      <c r="K146" s="83"/>
      <c r="L146" s="102"/>
    </row>
    <row r="147">
      <c r="B147" s="46"/>
      <c r="K147" s="83"/>
      <c r="L147" s="102"/>
    </row>
    <row r="148">
      <c r="B148" s="46"/>
      <c r="K148" s="83"/>
      <c r="L148" s="102"/>
    </row>
    <row r="149">
      <c r="B149" s="46"/>
      <c r="K149" s="83"/>
      <c r="L149" s="102"/>
    </row>
    <row r="150">
      <c r="B150" s="46"/>
      <c r="K150" s="83"/>
      <c r="L150" s="102"/>
    </row>
    <row r="151">
      <c r="B151" s="46"/>
      <c r="K151" s="83"/>
      <c r="L151" s="102"/>
    </row>
    <row r="152">
      <c r="B152" s="46"/>
      <c r="K152" s="83"/>
      <c r="L152" s="102"/>
    </row>
    <row r="153">
      <c r="B153" s="46"/>
      <c r="K153" s="83"/>
      <c r="L153" s="102"/>
    </row>
    <row r="154">
      <c r="B154" s="46"/>
      <c r="K154" s="83"/>
      <c r="L154" s="102"/>
    </row>
    <row r="155">
      <c r="B155" s="46"/>
      <c r="K155" s="83"/>
      <c r="L155" s="102"/>
    </row>
    <row r="156">
      <c r="B156" s="46"/>
      <c r="K156" s="83"/>
      <c r="L156" s="102"/>
    </row>
    <row r="157">
      <c r="B157" s="46"/>
      <c r="K157" s="83"/>
      <c r="L157" s="102"/>
    </row>
    <row r="158">
      <c r="B158" s="46"/>
      <c r="K158" s="83"/>
      <c r="L158" s="102"/>
    </row>
    <row r="159">
      <c r="B159" s="46"/>
      <c r="K159" s="83"/>
      <c r="L159" s="102"/>
    </row>
    <row r="160">
      <c r="B160" s="46"/>
      <c r="K160" s="83"/>
      <c r="L160" s="102"/>
    </row>
    <row r="161">
      <c r="B161" s="46"/>
      <c r="K161" s="83"/>
      <c r="L161" s="102"/>
    </row>
    <row r="162">
      <c r="B162" s="46"/>
      <c r="K162" s="83"/>
      <c r="L162" s="102"/>
    </row>
    <row r="163">
      <c r="B163" s="46"/>
      <c r="K163" s="83"/>
      <c r="L163" s="102"/>
    </row>
    <row r="164">
      <c r="B164" s="46"/>
      <c r="K164" s="83"/>
      <c r="L164" s="102"/>
    </row>
    <row r="165">
      <c r="B165" s="46"/>
      <c r="K165" s="83"/>
      <c r="L165" s="102"/>
    </row>
    <row r="166">
      <c r="B166" s="46"/>
      <c r="K166" s="83"/>
      <c r="L166" s="102"/>
    </row>
    <row r="167">
      <c r="B167" s="46"/>
      <c r="K167" s="83"/>
      <c r="L167" s="102"/>
    </row>
    <row r="168">
      <c r="B168" s="46"/>
      <c r="K168" s="83"/>
      <c r="L168" s="102"/>
    </row>
    <row r="169">
      <c r="B169" s="46"/>
      <c r="K169" s="83"/>
      <c r="L169" s="102"/>
    </row>
    <row r="170">
      <c r="B170" s="46"/>
      <c r="K170" s="83"/>
      <c r="L170" s="102"/>
    </row>
    <row r="171">
      <c r="B171" s="46"/>
      <c r="K171" s="83"/>
      <c r="L171" s="102"/>
    </row>
    <row r="172">
      <c r="B172" s="46"/>
      <c r="K172" s="83"/>
      <c r="L172" s="102"/>
    </row>
    <row r="173">
      <c r="B173" s="46"/>
      <c r="K173" s="83"/>
      <c r="L173" s="102"/>
    </row>
    <row r="174">
      <c r="B174" s="46"/>
      <c r="K174" s="83"/>
      <c r="L174" s="102"/>
    </row>
    <row r="175">
      <c r="B175" s="46"/>
      <c r="K175" s="83"/>
      <c r="L175" s="102"/>
    </row>
    <row r="176">
      <c r="B176" s="46"/>
      <c r="K176" s="83"/>
      <c r="L176" s="102"/>
    </row>
    <row r="177">
      <c r="B177" s="46"/>
      <c r="K177" s="83"/>
      <c r="L177" s="102"/>
    </row>
    <row r="178">
      <c r="B178" s="46"/>
      <c r="K178" s="83"/>
      <c r="L178" s="102"/>
    </row>
    <row r="179">
      <c r="B179" s="46"/>
      <c r="K179" s="83"/>
      <c r="L179" s="102"/>
    </row>
    <row r="180">
      <c r="B180" s="46"/>
      <c r="K180" s="83"/>
      <c r="L180" s="102"/>
    </row>
    <row r="181">
      <c r="B181" s="46"/>
      <c r="K181" s="83"/>
      <c r="L181" s="102"/>
    </row>
    <row r="182">
      <c r="B182" s="46"/>
      <c r="K182" s="83"/>
      <c r="L182" s="102"/>
    </row>
    <row r="183">
      <c r="B183" s="46"/>
      <c r="K183" s="83"/>
      <c r="L183" s="102"/>
    </row>
    <row r="184">
      <c r="B184" s="46"/>
      <c r="K184" s="83"/>
      <c r="L184" s="102"/>
    </row>
    <row r="185">
      <c r="B185" s="46"/>
      <c r="K185" s="83"/>
      <c r="L185" s="102"/>
    </row>
    <row r="186">
      <c r="B186" s="46"/>
      <c r="K186" s="83"/>
      <c r="L186" s="102"/>
    </row>
    <row r="187">
      <c r="B187" s="46"/>
      <c r="K187" s="83"/>
      <c r="L187" s="102"/>
    </row>
    <row r="188">
      <c r="B188" s="46"/>
      <c r="K188" s="83"/>
      <c r="L188" s="102"/>
    </row>
    <row r="189">
      <c r="B189" s="46"/>
      <c r="K189" s="83"/>
      <c r="L189" s="102"/>
    </row>
    <row r="190">
      <c r="B190" s="46"/>
      <c r="K190" s="83"/>
      <c r="L190" s="102"/>
    </row>
    <row r="191">
      <c r="B191" s="46"/>
      <c r="K191" s="83"/>
      <c r="L191" s="102"/>
    </row>
    <row r="192">
      <c r="B192" s="46"/>
      <c r="K192" s="83"/>
      <c r="L192" s="102"/>
    </row>
    <row r="193">
      <c r="B193" s="46"/>
      <c r="K193" s="83"/>
      <c r="L193" s="102"/>
    </row>
    <row r="194">
      <c r="B194" s="46"/>
      <c r="K194" s="83"/>
      <c r="L194" s="102"/>
    </row>
    <row r="195">
      <c r="B195" s="46"/>
      <c r="K195" s="83"/>
      <c r="L195" s="102"/>
    </row>
    <row r="196">
      <c r="B196" s="46"/>
      <c r="K196" s="83"/>
      <c r="L196" s="102"/>
    </row>
    <row r="197">
      <c r="B197" s="46"/>
      <c r="K197" s="83"/>
      <c r="L197" s="102"/>
    </row>
    <row r="198">
      <c r="B198" s="46"/>
      <c r="K198" s="83"/>
      <c r="L198" s="102"/>
    </row>
    <row r="199">
      <c r="B199" s="46"/>
      <c r="K199" s="83"/>
      <c r="L199" s="102"/>
    </row>
    <row r="200">
      <c r="B200" s="46"/>
      <c r="K200" s="83"/>
      <c r="L200" s="102"/>
    </row>
    <row r="201">
      <c r="B201" s="46"/>
      <c r="K201" s="83"/>
      <c r="L201" s="102"/>
    </row>
    <row r="202">
      <c r="B202" s="46"/>
      <c r="K202" s="83"/>
      <c r="L202" s="102"/>
    </row>
    <row r="203">
      <c r="B203" s="46"/>
      <c r="K203" s="83"/>
      <c r="L203" s="102"/>
    </row>
    <row r="204">
      <c r="B204" s="46"/>
      <c r="K204" s="83"/>
      <c r="L204" s="102"/>
    </row>
    <row r="205">
      <c r="B205" s="46"/>
      <c r="K205" s="83"/>
      <c r="L205" s="102"/>
    </row>
    <row r="206">
      <c r="B206" s="46"/>
      <c r="K206" s="83"/>
      <c r="L206" s="102"/>
    </row>
    <row r="207">
      <c r="B207" s="46"/>
      <c r="K207" s="83"/>
      <c r="L207" s="102"/>
    </row>
    <row r="208">
      <c r="B208" s="46"/>
      <c r="K208" s="83"/>
      <c r="L208" s="102"/>
    </row>
    <row r="209">
      <c r="B209" s="46"/>
      <c r="K209" s="83"/>
      <c r="L209" s="102"/>
    </row>
    <row r="210">
      <c r="B210" s="46"/>
      <c r="K210" s="83"/>
      <c r="L210" s="102"/>
    </row>
    <row r="211">
      <c r="B211" s="46"/>
      <c r="K211" s="83"/>
      <c r="L211" s="102"/>
    </row>
    <row r="212">
      <c r="B212" s="46"/>
      <c r="K212" s="83"/>
      <c r="L212" s="102"/>
    </row>
    <row r="213">
      <c r="B213" s="46"/>
      <c r="K213" s="83"/>
      <c r="L213" s="102"/>
    </row>
    <row r="214">
      <c r="B214" s="46"/>
      <c r="K214" s="83"/>
      <c r="L214" s="102"/>
    </row>
    <row r="215">
      <c r="B215" s="46"/>
      <c r="K215" s="83"/>
      <c r="L215" s="102"/>
    </row>
    <row r="216">
      <c r="B216" s="46"/>
      <c r="K216" s="83"/>
      <c r="L216" s="102"/>
    </row>
    <row r="217">
      <c r="B217" s="46"/>
      <c r="K217" s="83"/>
      <c r="L217" s="102"/>
    </row>
    <row r="218">
      <c r="B218" s="46"/>
      <c r="K218" s="83"/>
      <c r="L218" s="102"/>
    </row>
    <row r="219">
      <c r="B219" s="46"/>
      <c r="K219" s="83"/>
      <c r="L219" s="102"/>
    </row>
    <row r="220">
      <c r="B220" s="46"/>
      <c r="K220" s="83"/>
      <c r="L220" s="102"/>
    </row>
    <row r="221">
      <c r="B221" s="46"/>
      <c r="K221" s="83"/>
      <c r="L221" s="102"/>
    </row>
    <row r="222">
      <c r="B222" s="46"/>
      <c r="K222" s="83"/>
      <c r="L222" s="102"/>
    </row>
    <row r="223">
      <c r="B223" s="46"/>
      <c r="K223" s="83"/>
      <c r="L223" s="102"/>
    </row>
    <row r="224">
      <c r="B224" s="46"/>
      <c r="K224" s="83"/>
      <c r="L224" s="102"/>
    </row>
    <row r="225">
      <c r="B225" s="46"/>
      <c r="K225" s="83"/>
      <c r="L225" s="102"/>
    </row>
    <row r="226">
      <c r="B226" s="46"/>
      <c r="K226" s="83"/>
      <c r="L226" s="102"/>
    </row>
    <row r="227">
      <c r="B227" s="46"/>
      <c r="K227" s="83"/>
      <c r="L227" s="102"/>
    </row>
    <row r="228">
      <c r="B228" s="46"/>
      <c r="K228" s="83"/>
      <c r="L228" s="102"/>
    </row>
    <row r="229">
      <c r="B229" s="46"/>
      <c r="K229" s="83"/>
      <c r="L229" s="102"/>
    </row>
    <row r="230">
      <c r="B230" s="46"/>
      <c r="K230" s="83"/>
      <c r="L230" s="102"/>
    </row>
    <row r="231">
      <c r="B231" s="46"/>
      <c r="K231" s="83"/>
      <c r="L231" s="102"/>
    </row>
    <row r="232">
      <c r="B232" s="46"/>
      <c r="K232" s="83"/>
      <c r="L232" s="102"/>
    </row>
    <row r="233">
      <c r="B233" s="46"/>
      <c r="K233" s="83"/>
      <c r="L233" s="102"/>
    </row>
    <row r="234">
      <c r="B234" s="46"/>
      <c r="K234" s="83"/>
      <c r="L234" s="102"/>
    </row>
    <row r="235">
      <c r="B235" s="46"/>
      <c r="K235" s="83"/>
      <c r="L235" s="102"/>
    </row>
    <row r="236">
      <c r="B236" s="46"/>
      <c r="K236" s="83"/>
      <c r="L236" s="102"/>
    </row>
    <row r="237">
      <c r="B237" s="46"/>
      <c r="K237" s="83"/>
      <c r="L237" s="102"/>
    </row>
    <row r="238">
      <c r="B238" s="46"/>
      <c r="K238" s="83"/>
      <c r="L238" s="102"/>
    </row>
    <row r="239">
      <c r="B239" s="46"/>
      <c r="K239" s="83"/>
      <c r="L239" s="102"/>
    </row>
    <row r="240">
      <c r="B240" s="46"/>
      <c r="K240" s="83"/>
      <c r="L240" s="102"/>
    </row>
    <row r="241">
      <c r="B241" s="46"/>
      <c r="K241" s="83"/>
      <c r="L241" s="102"/>
    </row>
    <row r="242">
      <c r="B242" s="46"/>
      <c r="K242" s="83"/>
      <c r="L242" s="102"/>
    </row>
    <row r="243">
      <c r="B243" s="46"/>
      <c r="K243" s="83"/>
      <c r="L243" s="102"/>
    </row>
    <row r="244">
      <c r="B244" s="46"/>
      <c r="K244" s="83"/>
      <c r="L244" s="102"/>
    </row>
    <row r="245">
      <c r="B245" s="46"/>
      <c r="K245" s="83"/>
      <c r="L245" s="102"/>
    </row>
    <row r="246">
      <c r="B246" s="46"/>
      <c r="K246" s="83"/>
      <c r="L246" s="102"/>
    </row>
    <row r="247">
      <c r="B247" s="46"/>
      <c r="K247" s="83"/>
      <c r="L247" s="102"/>
    </row>
    <row r="248">
      <c r="B248" s="46"/>
      <c r="K248" s="83"/>
      <c r="L248" s="102"/>
    </row>
    <row r="249">
      <c r="B249" s="46"/>
      <c r="K249" s="83"/>
      <c r="L249" s="102"/>
    </row>
    <row r="250">
      <c r="B250" s="46"/>
      <c r="K250" s="83"/>
      <c r="L250" s="102"/>
    </row>
    <row r="251">
      <c r="B251" s="46"/>
      <c r="K251" s="83"/>
      <c r="L251" s="102"/>
    </row>
    <row r="252">
      <c r="B252" s="46"/>
      <c r="K252" s="83"/>
      <c r="L252" s="102"/>
    </row>
    <row r="253">
      <c r="B253" s="46"/>
      <c r="K253" s="83"/>
      <c r="L253" s="102"/>
    </row>
    <row r="254">
      <c r="B254" s="46"/>
      <c r="K254" s="83"/>
      <c r="L254" s="102"/>
    </row>
    <row r="255">
      <c r="B255" s="46"/>
      <c r="K255" s="83"/>
      <c r="L255" s="102"/>
    </row>
    <row r="256">
      <c r="B256" s="46"/>
      <c r="K256" s="83"/>
      <c r="L256" s="102"/>
    </row>
    <row r="257">
      <c r="B257" s="46"/>
      <c r="K257" s="83"/>
      <c r="L257" s="102"/>
    </row>
    <row r="258">
      <c r="B258" s="46"/>
      <c r="K258" s="83"/>
      <c r="L258" s="102"/>
    </row>
    <row r="259">
      <c r="B259" s="46"/>
      <c r="K259" s="83"/>
      <c r="L259" s="102"/>
    </row>
    <row r="260">
      <c r="B260" s="46"/>
      <c r="K260" s="83"/>
      <c r="L260" s="102"/>
    </row>
    <row r="261">
      <c r="B261" s="46"/>
      <c r="K261" s="83"/>
      <c r="L261" s="102"/>
    </row>
    <row r="262">
      <c r="B262" s="46"/>
      <c r="K262" s="83"/>
      <c r="L262" s="102"/>
    </row>
    <row r="263">
      <c r="B263" s="46"/>
      <c r="K263" s="83"/>
      <c r="L263" s="102"/>
    </row>
    <row r="264">
      <c r="B264" s="46"/>
      <c r="K264" s="83"/>
      <c r="L264" s="102"/>
    </row>
    <row r="265">
      <c r="B265" s="46"/>
      <c r="K265" s="83"/>
      <c r="L265" s="102"/>
    </row>
    <row r="266">
      <c r="B266" s="46"/>
      <c r="K266" s="83"/>
      <c r="L266" s="102"/>
    </row>
    <row r="267">
      <c r="B267" s="46"/>
      <c r="K267" s="83"/>
      <c r="L267" s="102"/>
    </row>
    <row r="268">
      <c r="B268" s="46"/>
      <c r="K268" s="83"/>
      <c r="L268" s="102"/>
    </row>
    <row r="269">
      <c r="B269" s="46"/>
      <c r="K269" s="83"/>
      <c r="L269" s="102"/>
    </row>
    <row r="270">
      <c r="B270" s="46"/>
      <c r="K270" s="83"/>
      <c r="L270" s="102"/>
    </row>
    <row r="271">
      <c r="B271" s="46"/>
      <c r="K271" s="83"/>
      <c r="L271" s="102"/>
    </row>
    <row r="272">
      <c r="B272" s="46"/>
      <c r="K272" s="83"/>
      <c r="L272" s="102"/>
    </row>
    <row r="273">
      <c r="B273" s="46"/>
      <c r="K273" s="83"/>
      <c r="L273" s="102"/>
    </row>
    <row r="274">
      <c r="B274" s="46"/>
      <c r="K274" s="83"/>
      <c r="L274" s="102"/>
    </row>
    <row r="275">
      <c r="B275" s="46"/>
      <c r="K275" s="83"/>
      <c r="L275" s="102"/>
    </row>
    <row r="276">
      <c r="B276" s="46"/>
      <c r="K276" s="83"/>
      <c r="L276" s="102"/>
    </row>
    <row r="277">
      <c r="B277" s="46"/>
      <c r="K277" s="83"/>
      <c r="L277" s="102"/>
    </row>
    <row r="278">
      <c r="B278" s="46"/>
      <c r="K278" s="83"/>
      <c r="L278" s="102"/>
    </row>
    <row r="279">
      <c r="B279" s="46"/>
      <c r="K279" s="83"/>
      <c r="L279" s="102"/>
    </row>
    <row r="280">
      <c r="B280" s="46"/>
      <c r="K280" s="83"/>
      <c r="L280" s="102"/>
    </row>
    <row r="281">
      <c r="B281" s="46"/>
      <c r="K281" s="83"/>
      <c r="L281" s="102"/>
    </row>
    <row r="282">
      <c r="B282" s="46"/>
      <c r="K282" s="83"/>
      <c r="L282" s="102"/>
    </row>
    <row r="283">
      <c r="B283" s="46"/>
      <c r="K283" s="83"/>
      <c r="L283" s="102"/>
    </row>
    <row r="284">
      <c r="B284" s="46"/>
      <c r="K284" s="83"/>
      <c r="L284" s="102"/>
    </row>
    <row r="285">
      <c r="B285" s="46"/>
      <c r="K285" s="83"/>
      <c r="L285" s="102"/>
    </row>
    <row r="286">
      <c r="B286" s="46"/>
      <c r="K286" s="83"/>
      <c r="L286" s="102"/>
    </row>
    <row r="287">
      <c r="B287" s="46"/>
      <c r="K287" s="83"/>
      <c r="L287" s="102"/>
    </row>
    <row r="288">
      <c r="B288" s="46"/>
      <c r="K288" s="83"/>
      <c r="L288" s="102"/>
    </row>
    <row r="289">
      <c r="B289" s="46"/>
      <c r="K289" s="83"/>
      <c r="L289" s="102"/>
    </row>
    <row r="290">
      <c r="B290" s="46"/>
      <c r="K290" s="83"/>
      <c r="L290" s="102"/>
    </row>
    <row r="291">
      <c r="B291" s="46"/>
      <c r="K291" s="83"/>
      <c r="L291" s="102"/>
    </row>
    <row r="292">
      <c r="B292" s="46"/>
      <c r="K292" s="83"/>
      <c r="L292" s="102"/>
    </row>
    <row r="293">
      <c r="B293" s="46"/>
      <c r="K293" s="83"/>
      <c r="L293" s="102"/>
    </row>
    <row r="294">
      <c r="B294" s="46"/>
      <c r="K294" s="83"/>
      <c r="L294" s="102"/>
    </row>
    <row r="295">
      <c r="B295" s="46"/>
      <c r="K295" s="83"/>
      <c r="L295" s="102"/>
    </row>
    <row r="296">
      <c r="B296" s="46"/>
      <c r="K296" s="83"/>
      <c r="L296" s="102"/>
    </row>
    <row r="297">
      <c r="B297" s="46"/>
      <c r="K297" s="83"/>
      <c r="L297" s="102"/>
    </row>
    <row r="298">
      <c r="B298" s="46"/>
      <c r="K298" s="83"/>
      <c r="L298" s="102"/>
    </row>
    <row r="299">
      <c r="B299" s="46"/>
      <c r="K299" s="83"/>
      <c r="L299" s="102"/>
    </row>
    <row r="300">
      <c r="B300" s="46"/>
      <c r="K300" s="83"/>
      <c r="L300" s="102"/>
    </row>
    <row r="301">
      <c r="B301" s="46"/>
      <c r="K301" s="83"/>
      <c r="L301" s="102"/>
    </row>
    <row r="302">
      <c r="B302" s="46"/>
      <c r="K302" s="83"/>
      <c r="L302" s="102"/>
    </row>
    <row r="303">
      <c r="B303" s="46"/>
      <c r="K303" s="83"/>
      <c r="L303" s="102"/>
    </row>
    <row r="304">
      <c r="B304" s="46"/>
      <c r="K304" s="83"/>
      <c r="L304" s="102"/>
    </row>
    <row r="305">
      <c r="B305" s="46"/>
      <c r="K305" s="83"/>
      <c r="L305" s="102"/>
    </row>
    <row r="306">
      <c r="B306" s="46"/>
      <c r="K306" s="83"/>
      <c r="L306" s="102"/>
    </row>
    <row r="307">
      <c r="B307" s="46"/>
      <c r="K307" s="83"/>
      <c r="L307" s="102"/>
    </row>
    <row r="308">
      <c r="B308" s="46"/>
      <c r="K308" s="83"/>
      <c r="L308" s="102"/>
    </row>
    <row r="309">
      <c r="B309" s="46"/>
      <c r="K309" s="83"/>
      <c r="L309" s="102"/>
    </row>
    <row r="310">
      <c r="B310" s="46"/>
      <c r="K310" s="83"/>
      <c r="L310" s="102"/>
    </row>
    <row r="311">
      <c r="B311" s="46"/>
      <c r="K311" s="83"/>
      <c r="L311" s="102"/>
    </row>
    <row r="312">
      <c r="B312" s="46"/>
      <c r="K312" s="83"/>
      <c r="L312" s="102"/>
    </row>
    <row r="313">
      <c r="B313" s="46"/>
      <c r="K313" s="83"/>
      <c r="L313" s="102"/>
    </row>
    <row r="314">
      <c r="B314" s="46"/>
      <c r="K314" s="83"/>
      <c r="L314" s="102"/>
    </row>
    <row r="315">
      <c r="B315" s="46"/>
      <c r="K315" s="83"/>
      <c r="L315" s="102"/>
    </row>
    <row r="316">
      <c r="B316" s="46"/>
      <c r="K316" s="83"/>
      <c r="L316" s="102"/>
    </row>
    <row r="317">
      <c r="B317" s="46"/>
      <c r="K317" s="83"/>
      <c r="L317" s="102"/>
    </row>
    <row r="318">
      <c r="B318" s="46"/>
      <c r="K318" s="83"/>
      <c r="L318" s="102"/>
    </row>
    <row r="319">
      <c r="B319" s="46"/>
      <c r="K319" s="83"/>
      <c r="L319" s="102"/>
    </row>
    <row r="320">
      <c r="B320" s="46"/>
      <c r="K320" s="83"/>
      <c r="L320" s="102"/>
    </row>
    <row r="321">
      <c r="B321" s="46"/>
      <c r="K321" s="83"/>
      <c r="L321" s="102"/>
    </row>
    <row r="322">
      <c r="B322" s="46"/>
      <c r="K322" s="83"/>
      <c r="L322" s="102"/>
    </row>
    <row r="323">
      <c r="B323" s="46"/>
      <c r="K323" s="83"/>
      <c r="L323" s="102"/>
    </row>
    <row r="324">
      <c r="B324" s="46"/>
      <c r="K324" s="83"/>
      <c r="L324" s="102"/>
    </row>
    <row r="325">
      <c r="B325" s="46"/>
      <c r="K325" s="83"/>
      <c r="L325" s="102"/>
    </row>
    <row r="326">
      <c r="B326" s="46"/>
      <c r="K326" s="83"/>
      <c r="L326" s="102"/>
    </row>
    <row r="327">
      <c r="B327" s="46"/>
      <c r="K327" s="83"/>
      <c r="L327" s="102"/>
    </row>
    <row r="328">
      <c r="B328" s="46"/>
      <c r="K328" s="83"/>
      <c r="L328" s="102"/>
    </row>
    <row r="329">
      <c r="B329" s="46"/>
      <c r="K329" s="83"/>
      <c r="L329" s="102"/>
    </row>
    <row r="330">
      <c r="B330" s="46"/>
      <c r="K330" s="83"/>
      <c r="L330" s="102"/>
    </row>
    <row r="331">
      <c r="B331" s="46"/>
      <c r="K331" s="83"/>
      <c r="L331" s="102"/>
    </row>
    <row r="332">
      <c r="B332" s="46"/>
      <c r="K332" s="83"/>
      <c r="L332" s="102"/>
    </row>
    <row r="333">
      <c r="B333" s="46"/>
      <c r="K333" s="83"/>
      <c r="L333" s="102"/>
    </row>
    <row r="334">
      <c r="B334" s="46"/>
      <c r="K334" s="83"/>
      <c r="L334" s="102"/>
    </row>
    <row r="335">
      <c r="B335" s="46"/>
      <c r="K335" s="83"/>
      <c r="L335" s="102"/>
    </row>
    <row r="336">
      <c r="B336" s="46"/>
      <c r="K336" s="83"/>
      <c r="L336" s="102"/>
    </row>
    <row r="337">
      <c r="B337" s="46"/>
      <c r="K337" s="83"/>
      <c r="L337" s="102"/>
    </row>
    <row r="338">
      <c r="B338" s="46"/>
      <c r="K338" s="83"/>
      <c r="L338" s="102"/>
    </row>
    <row r="339">
      <c r="B339" s="46"/>
      <c r="K339" s="83"/>
      <c r="L339" s="102"/>
    </row>
    <row r="340">
      <c r="B340" s="46"/>
      <c r="K340" s="83"/>
      <c r="L340" s="102"/>
    </row>
    <row r="341">
      <c r="B341" s="46"/>
      <c r="K341" s="83"/>
      <c r="L341" s="102"/>
    </row>
    <row r="342">
      <c r="B342" s="46"/>
      <c r="K342" s="83"/>
      <c r="L342" s="102"/>
    </row>
    <row r="343">
      <c r="B343" s="46"/>
      <c r="K343" s="83"/>
      <c r="L343" s="102"/>
    </row>
    <row r="344">
      <c r="B344" s="46"/>
      <c r="K344" s="83"/>
      <c r="L344" s="102"/>
    </row>
    <row r="345">
      <c r="B345" s="46"/>
      <c r="K345" s="83"/>
      <c r="L345" s="102"/>
    </row>
    <row r="346">
      <c r="B346" s="46"/>
      <c r="K346" s="83"/>
      <c r="L346" s="102"/>
    </row>
    <row r="347">
      <c r="B347" s="46"/>
      <c r="K347" s="83"/>
      <c r="L347" s="102"/>
    </row>
    <row r="348">
      <c r="B348" s="46"/>
      <c r="K348" s="83"/>
      <c r="L348" s="102"/>
    </row>
    <row r="349">
      <c r="B349" s="46"/>
      <c r="K349" s="83"/>
      <c r="L349" s="102"/>
    </row>
    <row r="350">
      <c r="B350" s="46"/>
      <c r="K350" s="83"/>
      <c r="L350" s="102"/>
    </row>
    <row r="351">
      <c r="B351" s="46"/>
      <c r="K351" s="83"/>
      <c r="L351" s="102"/>
    </row>
    <row r="352">
      <c r="B352" s="46"/>
      <c r="K352" s="83"/>
      <c r="L352" s="102"/>
    </row>
    <row r="353">
      <c r="B353" s="46"/>
      <c r="K353" s="83"/>
      <c r="L353" s="102"/>
    </row>
    <row r="354">
      <c r="B354" s="46"/>
      <c r="K354" s="83"/>
      <c r="L354" s="102"/>
    </row>
    <row r="355">
      <c r="B355" s="46"/>
      <c r="K355" s="83"/>
      <c r="L355" s="102"/>
    </row>
    <row r="356">
      <c r="B356" s="46"/>
      <c r="K356" s="83"/>
      <c r="L356" s="102"/>
    </row>
    <row r="357">
      <c r="B357" s="46"/>
      <c r="K357" s="83"/>
      <c r="L357" s="102"/>
    </row>
    <row r="358">
      <c r="B358" s="46"/>
      <c r="K358" s="83"/>
      <c r="L358" s="102"/>
    </row>
    <row r="359">
      <c r="B359" s="46"/>
      <c r="K359" s="83"/>
      <c r="L359" s="102"/>
    </row>
    <row r="360">
      <c r="B360" s="46"/>
      <c r="K360" s="83"/>
      <c r="L360" s="102"/>
    </row>
    <row r="361">
      <c r="B361" s="46"/>
      <c r="K361" s="83"/>
      <c r="L361" s="102"/>
    </row>
    <row r="362">
      <c r="B362" s="46"/>
      <c r="K362" s="83"/>
      <c r="L362" s="102"/>
    </row>
    <row r="363">
      <c r="B363" s="46"/>
      <c r="K363" s="83"/>
      <c r="L363" s="102"/>
    </row>
    <row r="364">
      <c r="B364" s="46"/>
      <c r="K364" s="83"/>
      <c r="L364" s="102"/>
    </row>
    <row r="365">
      <c r="B365" s="46"/>
      <c r="K365" s="83"/>
      <c r="L365" s="102"/>
    </row>
    <row r="366">
      <c r="B366" s="46"/>
      <c r="K366" s="83"/>
      <c r="L366" s="102"/>
    </row>
    <row r="367">
      <c r="B367" s="46"/>
      <c r="K367" s="83"/>
      <c r="L367" s="102"/>
    </row>
    <row r="368">
      <c r="B368" s="46"/>
      <c r="K368" s="83"/>
      <c r="L368" s="102"/>
    </row>
    <row r="369">
      <c r="B369" s="46"/>
      <c r="K369" s="83"/>
      <c r="L369" s="102"/>
    </row>
    <row r="370">
      <c r="B370" s="46"/>
      <c r="K370" s="83"/>
      <c r="L370" s="102"/>
    </row>
    <row r="371">
      <c r="B371" s="46"/>
      <c r="K371" s="83"/>
      <c r="L371" s="102"/>
    </row>
    <row r="372">
      <c r="B372" s="46"/>
      <c r="K372" s="83"/>
      <c r="L372" s="102"/>
    </row>
    <row r="373">
      <c r="B373" s="46"/>
      <c r="K373" s="83"/>
      <c r="L373" s="102"/>
    </row>
    <row r="374">
      <c r="B374" s="46"/>
      <c r="K374" s="83"/>
      <c r="L374" s="102"/>
    </row>
    <row r="375">
      <c r="B375" s="46"/>
      <c r="K375" s="83"/>
      <c r="L375" s="102"/>
    </row>
    <row r="376">
      <c r="B376" s="46"/>
      <c r="K376" s="83"/>
      <c r="L376" s="102"/>
    </row>
    <row r="377">
      <c r="B377" s="46"/>
      <c r="K377" s="83"/>
      <c r="L377" s="102"/>
    </row>
    <row r="378">
      <c r="B378" s="46"/>
      <c r="K378" s="83"/>
      <c r="L378" s="102"/>
    </row>
    <row r="379">
      <c r="B379" s="46"/>
      <c r="K379" s="83"/>
      <c r="L379" s="102"/>
    </row>
    <row r="380">
      <c r="B380" s="46"/>
      <c r="K380" s="83"/>
      <c r="L380" s="102"/>
    </row>
    <row r="381">
      <c r="B381" s="46"/>
      <c r="K381" s="83"/>
      <c r="L381" s="102"/>
    </row>
    <row r="382">
      <c r="B382" s="46"/>
      <c r="K382" s="83"/>
      <c r="L382" s="102"/>
    </row>
    <row r="383">
      <c r="B383" s="46"/>
      <c r="K383" s="83"/>
      <c r="L383" s="102"/>
    </row>
    <row r="384">
      <c r="B384" s="46"/>
      <c r="K384" s="83"/>
      <c r="L384" s="102"/>
    </row>
    <row r="385">
      <c r="B385" s="46"/>
      <c r="K385" s="83"/>
      <c r="L385" s="102"/>
    </row>
    <row r="386">
      <c r="B386" s="46"/>
      <c r="K386" s="83"/>
      <c r="L386" s="102"/>
    </row>
    <row r="387">
      <c r="B387" s="46"/>
      <c r="K387" s="83"/>
      <c r="L387" s="102"/>
    </row>
    <row r="388">
      <c r="B388" s="46"/>
      <c r="K388" s="83"/>
      <c r="L388" s="102"/>
    </row>
    <row r="389">
      <c r="B389" s="46"/>
      <c r="K389" s="83"/>
      <c r="L389" s="102"/>
    </row>
    <row r="390">
      <c r="B390" s="46"/>
      <c r="K390" s="83"/>
      <c r="L390" s="102"/>
    </row>
    <row r="391">
      <c r="B391" s="46"/>
      <c r="K391" s="83"/>
      <c r="L391" s="102"/>
    </row>
    <row r="392">
      <c r="B392" s="46"/>
      <c r="K392" s="83"/>
      <c r="L392" s="102"/>
    </row>
    <row r="393">
      <c r="B393" s="46"/>
      <c r="K393" s="83"/>
      <c r="L393" s="102"/>
    </row>
    <row r="394">
      <c r="B394" s="46"/>
      <c r="K394" s="83"/>
      <c r="L394" s="102"/>
    </row>
    <row r="395">
      <c r="B395" s="46"/>
      <c r="K395" s="83"/>
      <c r="L395" s="102"/>
    </row>
    <row r="396">
      <c r="B396" s="46"/>
      <c r="K396" s="83"/>
      <c r="L396" s="102"/>
    </row>
    <row r="397">
      <c r="B397" s="46"/>
      <c r="K397" s="83"/>
      <c r="L397" s="102"/>
    </row>
    <row r="398">
      <c r="B398" s="46"/>
      <c r="K398" s="83"/>
      <c r="L398" s="102"/>
    </row>
    <row r="399">
      <c r="B399" s="46"/>
      <c r="K399" s="83"/>
      <c r="L399" s="102"/>
    </row>
    <row r="400">
      <c r="B400" s="46"/>
      <c r="K400" s="83"/>
      <c r="L400" s="102"/>
    </row>
    <row r="401">
      <c r="B401" s="46"/>
      <c r="K401" s="83"/>
      <c r="L401" s="102"/>
    </row>
    <row r="402">
      <c r="B402" s="46"/>
      <c r="K402" s="83"/>
      <c r="L402" s="102"/>
    </row>
    <row r="403">
      <c r="B403" s="46"/>
      <c r="K403" s="83"/>
      <c r="L403" s="102"/>
    </row>
    <row r="404">
      <c r="B404" s="46"/>
      <c r="K404" s="83"/>
      <c r="L404" s="102"/>
    </row>
    <row r="405">
      <c r="B405" s="46"/>
      <c r="K405" s="83"/>
      <c r="L405" s="102"/>
    </row>
    <row r="406">
      <c r="B406" s="46"/>
      <c r="K406" s="83"/>
      <c r="L406" s="102"/>
    </row>
    <row r="407">
      <c r="B407" s="46"/>
      <c r="K407" s="83"/>
      <c r="L407" s="102"/>
    </row>
    <row r="408">
      <c r="B408" s="46"/>
      <c r="K408" s="83"/>
      <c r="L408" s="102"/>
    </row>
    <row r="409">
      <c r="B409" s="46"/>
      <c r="K409" s="83"/>
      <c r="L409" s="102"/>
    </row>
    <row r="410">
      <c r="B410" s="46"/>
      <c r="K410" s="83"/>
      <c r="L410" s="102"/>
    </row>
    <row r="411">
      <c r="B411" s="46"/>
      <c r="K411" s="83"/>
      <c r="L411" s="102"/>
    </row>
    <row r="412">
      <c r="B412" s="46"/>
      <c r="K412" s="83"/>
      <c r="L412" s="102"/>
    </row>
    <row r="413">
      <c r="B413" s="46"/>
      <c r="K413" s="83"/>
      <c r="L413" s="102"/>
    </row>
    <row r="414">
      <c r="B414" s="46"/>
      <c r="K414" s="83"/>
      <c r="L414" s="102"/>
    </row>
    <row r="415">
      <c r="B415" s="46"/>
      <c r="K415" s="83"/>
      <c r="L415" s="102"/>
    </row>
    <row r="416">
      <c r="B416" s="46"/>
      <c r="K416" s="83"/>
      <c r="L416" s="102"/>
    </row>
    <row r="417">
      <c r="B417" s="46"/>
      <c r="K417" s="83"/>
      <c r="L417" s="102"/>
    </row>
    <row r="418">
      <c r="B418" s="46"/>
      <c r="K418" s="83"/>
      <c r="L418" s="102"/>
    </row>
    <row r="419">
      <c r="B419" s="46"/>
      <c r="K419" s="83"/>
      <c r="L419" s="102"/>
    </row>
    <row r="420">
      <c r="B420" s="46"/>
      <c r="K420" s="83"/>
      <c r="L420" s="102"/>
    </row>
    <row r="421">
      <c r="B421" s="46"/>
      <c r="K421" s="83"/>
      <c r="L421" s="102"/>
    </row>
    <row r="422">
      <c r="B422" s="46"/>
      <c r="K422" s="83"/>
      <c r="L422" s="102"/>
    </row>
    <row r="423">
      <c r="B423" s="46"/>
      <c r="K423" s="83"/>
      <c r="L423" s="102"/>
    </row>
    <row r="424">
      <c r="B424" s="46"/>
      <c r="K424" s="83"/>
      <c r="L424" s="102"/>
    </row>
    <row r="425">
      <c r="B425" s="46"/>
      <c r="K425" s="83"/>
      <c r="L425" s="102"/>
    </row>
    <row r="426">
      <c r="B426" s="46"/>
      <c r="K426" s="83"/>
      <c r="L426" s="102"/>
    </row>
    <row r="427">
      <c r="B427" s="46"/>
      <c r="K427" s="83"/>
      <c r="L427" s="102"/>
    </row>
    <row r="428">
      <c r="B428" s="46"/>
      <c r="K428" s="83"/>
      <c r="L428" s="102"/>
    </row>
    <row r="429">
      <c r="B429" s="46"/>
      <c r="K429" s="83"/>
      <c r="L429" s="102"/>
    </row>
    <row r="430">
      <c r="B430" s="46"/>
      <c r="K430" s="83"/>
      <c r="L430" s="102"/>
    </row>
    <row r="431">
      <c r="B431" s="46"/>
      <c r="K431" s="83"/>
      <c r="L431" s="102"/>
    </row>
    <row r="432">
      <c r="B432" s="46"/>
      <c r="K432" s="83"/>
      <c r="L432" s="102"/>
    </row>
    <row r="433">
      <c r="B433" s="46"/>
      <c r="K433" s="83"/>
      <c r="L433" s="102"/>
    </row>
    <row r="434">
      <c r="B434" s="46"/>
      <c r="K434" s="83"/>
      <c r="L434" s="102"/>
    </row>
    <row r="435">
      <c r="B435" s="46"/>
      <c r="K435" s="83"/>
      <c r="L435" s="102"/>
    </row>
    <row r="436">
      <c r="B436" s="46"/>
      <c r="K436" s="83"/>
      <c r="L436" s="102"/>
    </row>
    <row r="437">
      <c r="B437" s="46"/>
      <c r="K437" s="83"/>
      <c r="L437" s="102"/>
    </row>
    <row r="438">
      <c r="B438" s="46"/>
      <c r="K438" s="83"/>
      <c r="L438" s="102"/>
    </row>
    <row r="439">
      <c r="B439" s="46"/>
      <c r="K439" s="83"/>
      <c r="L439" s="102"/>
    </row>
    <row r="440">
      <c r="B440" s="46"/>
      <c r="K440" s="83"/>
      <c r="L440" s="102"/>
    </row>
    <row r="441">
      <c r="B441" s="46"/>
      <c r="K441" s="83"/>
      <c r="L441" s="102"/>
    </row>
    <row r="442">
      <c r="B442" s="46"/>
      <c r="K442" s="83"/>
      <c r="L442" s="102"/>
    </row>
    <row r="443">
      <c r="B443" s="46"/>
      <c r="K443" s="83"/>
      <c r="L443" s="102"/>
    </row>
    <row r="444">
      <c r="B444" s="46"/>
      <c r="K444" s="83"/>
      <c r="L444" s="102"/>
    </row>
    <row r="445">
      <c r="B445" s="46"/>
      <c r="K445" s="83"/>
      <c r="L445" s="102"/>
    </row>
    <row r="446">
      <c r="B446" s="46"/>
      <c r="K446" s="83"/>
      <c r="L446" s="102"/>
    </row>
    <row r="447">
      <c r="B447" s="46"/>
      <c r="K447" s="83"/>
      <c r="L447" s="102"/>
    </row>
    <row r="448">
      <c r="B448" s="46"/>
      <c r="K448" s="83"/>
      <c r="L448" s="102"/>
    </row>
    <row r="449">
      <c r="B449" s="46"/>
      <c r="K449" s="83"/>
      <c r="L449" s="102"/>
    </row>
    <row r="450">
      <c r="B450" s="46"/>
      <c r="K450" s="83"/>
      <c r="L450" s="102"/>
    </row>
    <row r="451">
      <c r="B451" s="46"/>
      <c r="K451" s="83"/>
      <c r="L451" s="102"/>
    </row>
    <row r="452">
      <c r="B452" s="46"/>
      <c r="K452" s="83"/>
      <c r="L452" s="102"/>
    </row>
    <row r="453">
      <c r="B453" s="46"/>
      <c r="K453" s="83"/>
      <c r="L453" s="102"/>
    </row>
    <row r="454">
      <c r="B454" s="46"/>
      <c r="K454" s="83"/>
      <c r="L454" s="102"/>
    </row>
    <row r="455">
      <c r="B455" s="46"/>
      <c r="K455" s="83"/>
      <c r="L455" s="102"/>
    </row>
    <row r="456">
      <c r="B456" s="46"/>
      <c r="K456" s="83"/>
      <c r="L456" s="102"/>
    </row>
    <row r="457">
      <c r="B457" s="46"/>
      <c r="K457" s="83"/>
      <c r="L457" s="102"/>
    </row>
    <row r="458">
      <c r="B458" s="46"/>
      <c r="K458" s="83"/>
      <c r="L458" s="102"/>
    </row>
    <row r="459">
      <c r="B459" s="46"/>
      <c r="K459" s="83"/>
      <c r="L459" s="102"/>
    </row>
    <row r="460">
      <c r="B460" s="46"/>
      <c r="K460" s="83"/>
      <c r="L460" s="102"/>
    </row>
    <row r="461">
      <c r="B461" s="46"/>
      <c r="K461" s="83"/>
      <c r="L461" s="102"/>
    </row>
    <row r="462">
      <c r="B462" s="46"/>
      <c r="K462" s="83"/>
      <c r="L462" s="102"/>
    </row>
    <row r="463">
      <c r="B463" s="46"/>
      <c r="K463" s="83"/>
      <c r="L463" s="102"/>
    </row>
    <row r="464">
      <c r="B464" s="46"/>
      <c r="K464" s="83"/>
      <c r="L464" s="102"/>
    </row>
    <row r="465">
      <c r="B465" s="46"/>
      <c r="K465" s="83"/>
      <c r="L465" s="102"/>
    </row>
    <row r="466">
      <c r="B466" s="46"/>
      <c r="K466" s="83"/>
      <c r="L466" s="102"/>
    </row>
    <row r="467">
      <c r="B467" s="46"/>
      <c r="K467" s="83"/>
      <c r="L467" s="102"/>
    </row>
    <row r="468">
      <c r="B468" s="46"/>
      <c r="K468" s="83"/>
      <c r="L468" s="102"/>
    </row>
    <row r="469">
      <c r="B469" s="46"/>
      <c r="K469" s="83"/>
      <c r="L469" s="102"/>
    </row>
    <row r="470">
      <c r="B470" s="46"/>
      <c r="K470" s="83"/>
      <c r="L470" s="102"/>
    </row>
    <row r="471">
      <c r="B471" s="46"/>
      <c r="K471" s="83"/>
      <c r="L471" s="102"/>
    </row>
    <row r="472">
      <c r="B472" s="46"/>
      <c r="K472" s="83"/>
      <c r="L472" s="102"/>
    </row>
    <row r="473">
      <c r="B473" s="46"/>
      <c r="K473" s="83"/>
      <c r="L473" s="102"/>
    </row>
    <row r="474">
      <c r="B474" s="46"/>
      <c r="K474" s="83"/>
      <c r="L474" s="102"/>
    </row>
    <row r="475">
      <c r="B475" s="46"/>
      <c r="K475" s="83"/>
      <c r="L475" s="102"/>
    </row>
    <row r="476">
      <c r="B476" s="46"/>
      <c r="K476" s="83"/>
      <c r="L476" s="102"/>
    </row>
    <row r="477">
      <c r="B477" s="46"/>
      <c r="K477" s="83"/>
      <c r="L477" s="102"/>
    </row>
    <row r="478">
      <c r="B478" s="46"/>
      <c r="K478" s="83"/>
      <c r="L478" s="102"/>
    </row>
    <row r="479">
      <c r="B479" s="46"/>
      <c r="K479" s="83"/>
      <c r="L479" s="102"/>
    </row>
    <row r="480">
      <c r="B480" s="46"/>
      <c r="K480" s="83"/>
      <c r="L480" s="102"/>
    </row>
    <row r="481">
      <c r="B481" s="46"/>
      <c r="K481" s="83"/>
      <c r="L481" s="102"/>
    </row>
    <row r="482">
      <c r="B482" s="46"/>
      <c r="K482" s="83"/>
      <c r="L482" s="102"/>
    </row>
    <row r="483">
      <c r="B483" s="46"/>
      <c r="K483" s="83"/>
      <c r="L483" s="102"/>
    </row>
    <row r="484">
      <c r="B484" s="46"/>
      <c r="K484" s="83"/>
      <c r="L484" s="102"/>
    </row>
    <row r="485">
      <c r="B485" s="46"/>
      <c r="K485" s="83"/>
      <c r="L485" s="102"/>
    </row>
    <row r="486">
      <c r="B486" s="46"/>
      <c r="K486" s="83"/>
      <c r="L486" s="102"/>
    </row>
    <row r="487">
      <c r="B487" s="46"/>
      <c r="K487" s="83"/>
      <c r="L487" s="102"/>
    </row>
    <row r="488">
      <c r="B488" s="46"/>
      <c r="K488" s="83"/>
      <c r="L488" s="102"/>
    </row>
    <row r="489">
      <c r="B489" s="46"/>
      <c r="K489" s="83"/>
      <c r="L489" s="102"/>
    </row>
    <row r="490">
      <c r="B490" s="46"/>
      <c r="K490" s="83"/>
      <c r="L490" s="102"/>
    </row>
    <row r="491">
      <c r="B491" s="46"/>
      <c r="K491" s="83"/>
      <c r="L491" s="102"/>
    </row>
    <row r="492">
      <c r="B492" s="46"/>
      <c r="K492" s="83"/>
      <c r="L492" s="102"/>
    </row>
    <row r="493">
      <c r="B493" s="46"/>
      <c r="K493" s="83"/>
      <c r="L493" s="102"/>
    </row>
    <row r="494">
      <c r="B494" s="46"/>
      <c r="K494" s="83"/>
      <c r="L494" s="102"/>
    </row>
    <row r="495">
      <c r="B495" s="46"/>
      <c r="K495" s="83"/>
      <c r="L495" s="102"/>
    </row>
    <row r="496">
      <c r="B496" s="46"/>
      <c r="K496" s="83"/>
      <c r="L496" s="102"/>
    </row>
    <row r="497">
      <c r="B497" s="46"/>
      <c r="K497" s="83"/>
      <c r="L497" s="102"/>
    </row>
    <row r="498">
      <c r="B498" s="46"/>
      <c r="K498" s="83"/>
      <c r="L498" s="102"/>
    </row>
    <row r="499">
      <c r="B499" s="46"/>
      <c r="K499" s="83"/>
      <c r="L499" s="102"/>
    </row>
    <row r="500">
      <c r="B500" s="46"/>
      <c r="K500" s="83"/>
      <c r="L500" s="102"/>
    </row>
    <row r="501">
      <c r="B501" s="46"/>
      <c r="K501" s="83"/>
      <c r="L501" s="102"/>
    </row>
    <row r="502">
      <c r="B502" s="46"/>
      <c r="K502" s="83"/>
      <c r="L502" s="102"/>
    </row>
    <row r="503">
      <c r="B503" s="46"/>
      <c r="K503" s="83"/>
      <c r="L503" s="102"/>
    </row>
    <row r="504">
      <c r="B504" s="46"/>
      <c r="K504" s="83"/>
      <c r="L504" s="102"/>
    </row>
    <row r="505">
      <c r="B505" s="46"/>
      <c r="K505" s="83"/>
      <c r="L505" s="102"/>
    </row>
    <row r="506">
      <c r="B506" s="46"/>
      <c r="K506" s="83"/>
      <c r="L506" s="102"/>
    </row>
    <row r="507">
      <c r="B507" s="46"/>
      <c r="K507" s="83"/>
      <c r="L507" s="102"/>
    </row>
    <row r="508">
      <c r="B508" s="46"/>
      <c r="K508" s="83"/>
      <c r="L508" s="102"/>
    </row>
    <row r="509">
      <c r="B509" s="46"/>
      <c r="K509" s="83"/>
      <c r="L509" s="102"/>
    </row>
    <row r="510">
      <c r="B510" s="46"/>
      <c r="K510" s="83"/>
      <c r="L510" s="102"/>
    </row>
    <row r="511">
      <c r="B511" s="46"/>
      <c r="K511" s="83"/>
      <c r="L511" s="102"/>
    </row>
    <row r="512">
      <c r="B512" s="46"/>
      <c r="K512" s="83"/>
      <c r="L512" s="102"/>
    </row>
    <row r="513">
      <c r="B513" s="46"/>
      <c r="K513" s="83"/>
      <c r="L513" s="102"/>
    </row>
    <row r="514">
      <c r="B514" s="46"/>
      <c r="K514" s="83"/>
      <c r="L514" s="102"/>
    </row>
    <row r="515">
      <c r="B515" s="46"/>
      <c r="K515" s="83"/>
      <c r="L515" s="102"/>
    </row>
    <row r="516">
      <c r="B516" s="46"/>
      <c r="K516" s="83"/>
      <c r="L516" s="102"/>
    </row>
    <row r="517">
      <c r="B517" s="46"/>
      <c r="K517" s="83"/>
      <c r="L517" s="102"/>
    </row>
    <row r="518">
      <c r="B518" s="46"/>
      <c r="K518" s="83"/>
      <c r="L518" s="102"/>
    </row>
    <row r="519">
      <c r="B519" s="46"/>
      <c r="K519" s="83"/>
      <c r="L519" s="102"/>
    </row>
    <row r="520">
      <c r="B520" s="46"/>
      <c r="K520" s="83"/>
      <c r="L520" s="102"/>
    </row>
    <row r="521">
      <c r="B521" s="46"/>
      <c r="K521" s="83"/>
      <c r="L521" s="102"/>
    </row>
    <row r="522">
      <c r="B522" s="46"/>
      <c r="K522" s="83"/>
      <c r="L522" s="102"/>
    </row>
    <row r="523">
      <c r="B523" s="46"/>
      <c r="K523" s="83"/>
      <c r="L523" s="102"/>
    </row>
    <row r="524">
      <c r="B524" s="46"/>
      <c r="K524" s="83"/>
      <c r="L524" s="102"/>
    </row>
    <row r="525">
      <c r="B525" s="46"/>
      <c r="K525" s="83"/>
      <c r="L525" s="102"/>
    </row>
    <row r="526">
      <c r="B526" s="46"/>
      <c r="K526" s="83"/>
      <c r="L526" s="102"/>
    </row>
    <row r="527">
      <c r="B527" s="46"/>
      <c r="K527" s="83"/>
      <c r="L527" s="102"/>
    </row>
    <row r="528">
      <c r="B528" s="46"/>
      <c r="K528" s="83"/>
      <c r="L528" s="102"/>
    </row>
    <row r="529">
      <c r="B529" s="46"/>
      <c r="K529" s="83"/>
      <c r="L529" s="102"/>
    </row>
    <row r="530">
      <c r="B530" s="46"/>
      <c r="K530" s="83"/>
      <c r="L530" s="102"/>
    </row>
    <row r="531">
      <c r="B531" s="46"/>
      <c r="K531" s="83"/>
      <c r="L531" s="102"/>
    </row>
    <row r="532">
      <c r="B532" s="46"/>
      <c r="K532" s="83"/>
      <c r="L532" s="102"/>
    </row>
    <row r="533">
      <c r="B533" s="46"/>
      <c r="K533" s="83"/>
      <c r="L533" s="102"/>
    </row>
    <row r="534">
      <c r="B534" s="46"/>
      <c r="K534" s="83"/>
      <c r="L534" s="102"/>
    </row>
    <row r="535">
      <c r="B535" s="46"/>
      <c r="K535" s="83"/>
      <c r="L535" s="102"/>
    </row>
    <row r="536">
      <c r="B536" s="46"/>
      <c r="K536" s="83"/>
      <c r="L536" s="102"/>
    </row>
    <row r="537">
      <c r="B537" s="46"/>
      <c r="K537" s="83"/>
      <c r="L537" s="102"/>
    </row>
    <row r="538">
      <c r="B538" s="46"/>
      <c r="K538" s="83"/>
      <c r="L538" s="102"/>
    </row>
    <row r="539">
      <c r="B539" s="46"/>
      <c r="K539" s="83"/>
      <c r="L539" s="102"/>
    </row>
    <row r="540">
      <c r="B540" s="46"/>
      <c r="K540" s="83"/>
      <c r="L540" s="102"/>
    </row>
    <row r="541">
      <c r="B541" s="46"/>
      <c r="K541" s="83"/>
      <c r="L541" s="102"/>
    </row>
    <row r="542">
      <c r="B542" s="46"/>
      <c r="K542" s="83"/>
      <c r="L542" s="102"/>
    </row>
    <row r="543">
      <c r="B543" s="46"/>
      <c r="K543" s="83"/>
      <c r="L543" s="102"/>
    </row>
    <row r="544">
      <c r="B544" s="46"/>
      <c r="K544" s="83"/>
      <c r="L544" s="102"/>
    </row>
    <row r="545">
      <c r="B545" s="46"/>
      <c r="K545" s="83"/>
      <c r="L545" s="102"/>
    </row>
    <row r="546">
      <c r="B546" s="46"/>
      <c r="K546" s="83"/>
      <c r="L546" s="102"/>
    </row>
    <row r="547">
      <c r="B547" s="46"/>
      <c r="K547" s="83"/>
      <c r="L547" s="102"/>
    </row>
    <row r="548">
      <c r="B548" s="46"/>
      <c r="K548" s="83"/>
      <c r="L548" s="102"/>
    </row>
    <row r="549">
      <c r="B549" s="46"/>
      <c r="K549" s="83"/>
      <c r="L549" s="102"/>
    </row>
    <row r="550">
      <c r="B550" s="46"/>
      <c r="K550" s="83"/>
      <c r="L550" s="102"/>
    </row>
    <row r="551">
      <c r="B551" s="46"/>
      <c r="K551" s="83"/>
      <c r="L551" s="102"/>
    </row>
    <row r="552">
      <c r="B552" s="46"/>
      <c r="K552" s="83"/>
      <c r="L552" s="102"/>
    </row>
    <row r="553">
      <c r="B553" s="46"/>
      <c r="K553" s="83"/>
      <c r="L553" s="102"/>
    </row>
    <row r="554">
      <c r="B554" s="46"/>
      <c r="K554" s="83"/>
      <c r="L554" s="102"/>
    </row>
    <row r="555">
      <c r="B555" s="46"/>
      <c r="K555" s="83"/>
      <c r="L555" s="102"/>
    </row>
    <row r="556">
      <c r="B556" s="46"/>
      <c r="K556" s="83"/>
      <c r="L556" s="102"/>
    </row>
    <row r="557">
      <c r="B557" s="46"/>
      <c r="K557" s="83"/>
      <c r="L557" s="102"/>
    </row>
    <row r="558">
      <c r="B558" s="46"/>
      <c r="K558" s="83"/>
      <c r="L558" s="102"/>
    </row>
    <row r="559">
      <c r="B559" s="46"/>
      <c r="K559" s="83"/>
      <c r="L559" s="102"/>
    </row>
    <row r="560">
      <c r="B560" s="46"/>
      <c r="K560" s="83"/>
      <c r="L560" s="102"/>
    </row>
    <row r="561">
      <c r="B561" s="46"/>
      <c r="K561" s="83"/>
      <c r="L561" s="102"/>
    </row>
    <row r="562">
      <c r="B562" s="46"/>
      <c r="K562" s="83"/>
      <c r="L562" s="102"/>
    </row>
    <row r="563">
      <c r="B563" s="46"/>
      <c r="K563" s="83"/>
      <c r="L563" s="102"/>
    </row>
    <row r="564">
      <c r="B564" s="46"/>
      <c r="K564" s="83"/>
      <c r="L564" s="102"/>
    </row>
    <row r="565">
      <c r="B565" s="46"/>
      <c r="K565" s="83"/>
      <c r="L565" s="102"/>
    </row>
    <row r="566">
      <c r="B566" s="46"/>
      <c r="K566" s="83"/>
      <c r="L566" s="102"/>
    </row>
    <row r="567">
      <c r="B567" s="46"/>
      <c r="K567" s="83"/>
      <c r="L567" s="102"/>
    </row>
    <row r="568">
      <c r="B568" s="46"/>
      <c r="K568" s="83"/>
      <c r="L568" s="102"/>
    </row>
    <row r="569">
      <c r="B569" s="46"/>
      <c r="K569" s="83"/>
      <c r="L569" s="102"/>
    </row>
    <row r="570">
      <c r="B570" s="46"/>
      <c r="K570" s="83"/>
      <c r="L570" s="102"/>
    </row>
    <row r="571">
      <c r="B571" s="46"/>
      <c r="K571" s="83"/>
      <c r="L571" s="102"/>
    </row>
    <row r="572">
      <c r="B572" s="46"/>
      <c r="K572" s="83"/>
      <c r="L572" s="102"/>
    </row>
    <row r="573">
      <c r="B573" s="46"/>
      <c r="K573" s="83"/>
      <c r="L573" s="102"/>
    </row>
    <row r="574">
      <c r="B574" s="46"/>
      <c r="K574" s="83"/>
      <c r="L574" s="102"/>
    </row>
    <row r="575">
      <c r="B575" s="46"/>
      <c r="K575" s="83"/>
      <c r="L575" s="102"/>
    </row>
    <row r="576">
      <c r="B576" s="46"/>
      <c r="K576" s="83"/>
      <c r="L576" s="102"/>
    </row>
    <row r="577">
      <c r="B577" s="46"/>
      <c r="K577" s="83"/>
      <c r="L577" s="102"/>
    </row>
    <row r="578">
      <c r="B578" s="46"/>
      <c r="K578" s="83"/>
      <c r="L578" s="102"/>
    </row>
    <row r="579">
      <c r="B579" s="46"/>
      <c r="K579" s="83"/>
      <c r="L579" s="102"/>
    </row>
    <row r="580">
      <c r="B580" s="46"/>
      <c r="K580" s="83"/>
      <c r="L580" s="102"/>
    </row>
    <row r="581">
      <c r="B581" s="46"/>
      <c r="K581" s="83"/>
      <c r="L581" s="102"/>
    </row>
    <row r="582">
      <c r="B582" s="46"/>
      <c r="K582" s="83"/>
      <c r="L582" s="102"/>
    </row>
    <row r="583">
      <c r="B583" s="46"/>
      <c r="K583" s="83"/>
      <c r="L583" s="102"/>
    </row>
    <row r="584">
      <c r="B584" s="46"/>
      <c r="K584" s="83"/>
      <c r="L584" s="102"/>
    </row>
    <row r="585">
      <c r="B585" s="46"/>
      <c r="K585" s="83"/>
      <c r="L585" s="102"/>
    </row>
    <row r="586">
      <c r="B586" s="46"/>
      <c r="K586" s="83"/>
      <c r="L586" s="102"/>
    </row>
    <row r="587">
      <c r="B587" s="46"/>
      <c r="K587" s="83"/>
      <c r="L587" s="102"/>
    </row>
    <row r="588">
      <c r="B588" s="46"/>
      <c r="K588" s="83"/>
      <c r="L588" s="102"/>
    </row>
    <row r="589">
      <c r="B589" s="46"/>
      <c r="K589" s="83"/>
      <c r="L589" s="102"/>
    </row>
    <row r="590">
      <c r="B590" s="46"/>
      <c r="K590" s="83"/>
      <c r="L590" s="102"/>
    </row>
    <row r="591">
      <c r="B591" s="46"/>
      <c r="K591" s="83"/>
      <c r="L591" s="102"/>
    </row>
    <row r="592">
      <c r="B592" s="46"/>
      <c r="K592" s="83"/>
      <c r="L592" s="102"/>
    </row>
    <row r="593">
      <c r="B593" s="46"/>
      <c r="K593" s="83"/>
      <c r="L593" s="102"/>
    </row>
    <row r="594">
      <c r="B594" s="46"/>
      <c r="K594" s="83"/>
      <c r="L594" s="102"/>
    </row>
    <row r="595">
      <c r="B595" s="46"/>
      <c r="K595" s="83"/>
      <c r="L595" s="102"/>
    </row>
    <row r="596">
      <c r="B596" s="46"/>
      <c r="K596" s="83"/>
      <c r="L596" s="102"/>
    </row>
    <row r="597">
      <c r="B597" s="46"/>
      <c r="K597" s="83"/>
      <c r="L597" s="102"/>
    </row>
    <row r="598">
      <c r="B598" s="46"/>
      <c r="K598" s="83"/>
      <c r="L598" s="102"/>
    </row>
    <row r="599">
      <c r="B599" s="46"/>
      <c r="K599" s="83"/>
      <c r="L599" s="102"/>
    </row>
    <row r="600">
      <c r="B600" s="46"/>
      <c r="K600" s="83"/>
      <c r="L600" s="102"/>
    </row>
    <row r="601">
      <c r="B601" s="46"/>
      <c r="K601" s="83"/>
      <c r="L601" s="102"/>
    </row>
    <row r="602">
      <c r="B602" s="46"/>
      <c r="K602" s="83"/>
      <c r="L602" s="102"/>
    </row>
    <row r="603">
      <c r="B603" s="46"/>
      <c r="K603" s="83"/>
      <c r="L603" s="102"/>
    </row>
    <row r="604">
      <c r="B604" s="46"/>
      <c r="K604" s="83"/>
      <c r="L604" s="102"/>
    </row>
    <row r="605">
      <c r="B605" s="46"/>
      <c r="K605" s="83"/>
      <c r="L605" s="102"/>
    </row>
    <row r="606">
      <c r="B606" s="46"/>
      <c r="K606" s="83"/>
      <c r="L606" s="102"/>
    </row>
    <row r="607">
      <c r="B607" s="46"/>
      <c r="K607" s="83"/>
      <c r="L607" s="102"/>
    </row>
    <row r="608">
      <c r="B608" s="46"/>
      <c r="K608" s="83"/>
      <c r="L608" s="102"/>
    </row>
    <row r="609">
      <c r="B609" s="46"/>
      <c r="K609" s="83"/>
      <c r="L609" s="102"/>
    </row>
    <row r="610">
      <c r="B610" s="46"/>
      <c r="K610" s="83"/>
      <c r="L610" s="102"/>
    </row>
    <row r="611">
      <c r="B611" s="46"/>
      <c r="K611" s="83"/>
      <c r="L611" s="102"/>
    </row>
    <row r="612">
      <c r="B612" s="46"/>
      <c r="K612" s="83"/>
      <c r="L612" s="102"/>
    </row>
    <row r="613">
      <c r="B613" s="46"/>
      <c r="K613" s="83"/>
      <c r="L613" s="102"/>
    </row>
    <row r="614">
      <c r="B614" s="46"/>
      <c r="K614" s="83"/>
      <c r="L614" s="102"/>
    </row>
    <row r="615">
      <c r="B615" s="46"/>
      <c r="K615" s="83"/>
      <c r="L615" s="102"/>
    </row>
    <row r="616">
      <c r="B616" s="46"/>
      <c r="K616" s="83"/>
      <c r="L616" s="102"/>
    </row>
    <row r="617">
      <c r="B617" s="46"/>
      <c r="K617" s="83"/>
      <c r="L617" s="102"/>
    </row>
    <row r="618">
      <c r="B618" s="46"/>
      <c r="K618" s="83"/>
      <c r="L618" s="102"/>
    </row>
    <row r="619">
      <c r="B619" s="46"/>
      <c r="K619" s="83"/>
      <c r="L619" s="102"/>
    </row>
    <row r="620">
      <c r="B620" s="46"/>
      <c r="K620" s="83"/>
      <c r="L620" s="102"/>
    </row>
    <row r="621">
      <c r="B621" s="46"/>
      <c r="K621" s="83"/>
      <c r="L621" s="102"/>
    </row>
    <row r="622">
      <c r="B622" s="46"/>
      <c r="K622" s="83"/>
      <c r="L622" s="102"/>
    </row>
    <row r="623">
      <c r="B623" s="46"/>
      <c r="K623" s="83"/>
      <c r="L623" s="102"/>
    </row>
    <row r="624">
      <c r="B624" s="46"/>
      <c r="K624" s="83"/>
      <c r="L624" s="102"/>
    </row>
    <row r="625">
      <c r="B625" s="46"/>
      <c r="K625" s="83"/>
      <c r="L625" s="102"/>
    </row>
    <row r="626">
      <c r="B626" s="46"/>
      <c r="K626" s="83"/>
      <c r="L626" s="102"/>
    </row>
    <row r="627">
      <c r="B627" s="46"/>
      <c r="K627" s="83"/>
      <c r="L627" s="102"/>
    </row>
    <row r="628">
      <c r="B628" s="46"/>
      <c r="K628" s="83"/>
      <c r="L628" s="102"/>
    </row>
    <row r="629">
      <c r="B629" s="46"/>
      <c r="K629" s="83"/>
      <c r="L629" s="102"/>
    </row>
    <row r="630">
      <c r="B630" s="46"/>
      <c r="K630" s="83"/>
      <c r="L630" s="102"/>
    </row>
    <row r="631">
      <c r="B631" s="46"/>
      <c r="K631" s="83"/>
      <c r="L631" s="102"/>
    </row>
    <row r="632">
      <c r="B632" s="46"/>
      <c r="K632" s="83"/>
      <c r="L632" s="102"/>
    </row>
    <row r="633">
      <c r="B633" s="46"/>
      <c r="K633" s="83"/>
      <c r="L633" s="102"/>
    </row>
    <row r="634">
      <c r="B634" s="46"/>
      <c r="K634" s="83"/>
      <c r="L634" s="102"/>
    </row>
    <row r="635">
      <c r="B635" s="46"/>
      <c r="K635" s="83"/>
      <c r="L635" s="102"/>
    </row>
    <row r="636">
      <c r="B636" s="46"/>
      <c r="K636" s="83"/>
      <c r="L636" s="102"/>
    </row>
    <row r="637">
      <c r="B637" s="46"/>
      <c r="K637" s="83"/>
      <c r="L637" s="102"/>
    </row>
    <row r="638">
      <c r="B638" s="46"/>
      <c r="K638" s="83"/>
      <c r="L638" s="102"/>
    </row>
    <row r="639">
      <c r="B639" s="46"/>
      <c r="K639" s="83"/>
      <c r="L639" s="102"/>
    </row>
    <row r="640">
      <c r="B640" s="46"/>
      <c r="K640" s="83"/>
      <c r="L640" s="102"/>
    </row>
    <row r="641">
      <c r="B641" s="46"/>
      <c r="K641" s="83"/>
      <c r="L641" s="102"/>
    </row>
    <row r="642">
      <c r="B642" s="46"/>
      <c r="K642" s="83"/>
      <c r="L642" s="102"/>
    </row>
    <row r="643">
      <c r="B643" s="46"/>
      <c r="K643" s="83"/>
      <c r="L643" s="102"/>
    </row>
    <row r="644">
      <c r="B644" s="46"/>
      <c r="K644" s="83"/>
      <c r="L644" s="102"/>
    </row>
    <row r="645">
      <c r="B645" s="46"/>
      <c r="K645" s="83"/>
      <c r="L645" s="102"/>
    </row>
    <row r="646">
      <c r="B646" s="46"/>
      <c r="K646" s="83"/>
      <c r="L646" s="102"/>
    </row>
    <row r="647">
      <c r="B647" s="46"/>
      <c r="K647" s="83"/>
      <c r="L647" s="102"/>
    </row>
    <row r="648">
      <c r="B648" s="46"/>
      <c r="K648" s="83"/>
      <c r="L648" s="102"/>
    </row>
    <row r="649">
      <c r="B649" s="46"/>
      <c r="K649" s="83"/>
      <c r="L649" s="102"/>
    </row>
    <row r="650">
      <c r="B650" s="46"/>
      <c r="K650" s="83"/>
      <c r="L650" s="102"/>
    </row>
    <row r="651">
      <c r="B651" s="46"/>
      <c r="K651" s="83"/>
      <c r="L651" s="102"/>
    </row>
    <row r="652">
      <c r="B652" s="46"/>
      <c r="K652" s="83"/>
      <c r="L652" s="102"/>
    </row>
    <row r="653">
      <c r="B653" s="46"/>
      <c r="K653" s="83"/>
      <c r="L653" s="102"/>
    </row>
    <row r="654">
      <c r="B654" s="46"/>
      <c r="K654" s="83"/>
      <c r="L654" s="102"/>
    </row>
    <row r="655">
      <c r="B655" s="46"/>
      <c r="K655" s="83"/>
      <c r="L655" s="102"/>
    </row>
    <row r="656">
      <c r="B656" s="46"/>
      <c r="K656" s="83"/>
      <c r="L656" s="102"/>
    </row>
    <row r="657">
      <c r="B657" s="46"/>
      <c r="K657" s="83"/>
      <c r="L657" s="102"/>
    </row>
    <row r="658">
      <c r="B658" s="46"/>
      <c r="K658" s="83"/>
      <c r="L658" s="102"/>
    </row>
    <row r="659">
      <c r="B659" s="46"/>
      <c r="K659" s="83"/>
      <c r="L659" s="102"/>
    </row>
    <row r="660">
      <c r="B660" s="46"/>
      <c r="K660" s="83"/>
      <c r="L660" s="102"/>
    </row>
    <row r="661">
      <c r="B661" s="46"/>
      <c r="K661" s="83"/>
      <c r="L661" s="102"/>
    </row>
    <row r="662">
      <c r="B662" s="46"/>
      <c r="K662" s="83"/>
      <c r="L662" s="102"/>
    </row>
    <row r="663">
      <c r="B663" s="46"/>
      <c r="K663" s="83"/>
      <c r="L663" s="102"/>
    </row>
    <row r="664">
      <c r="B664" s="46"/>
      <c r="K664" s="83"/>
      <c r="L664" s="102"/>
    </row>
    <row r="665">
      <c r="B665" s="46"/>
      <c r="K665" s="83"/>
      <c r="L665" s="102"/>
    </row>
    <row r="666">
      <c r="B666" s="46"/>
      <c r="K666" s="83"/>
      <c r="L666" s="102"/>
    </row>
    <row r="667">
      <c r="B667" s="46"/>
      <c r="K667" s="83"/>
      <c r="L667" s="102"/>
    </row>
    <row r="668">
      <c r="B668" s="46"/>
      <c r="K668" s="83"/>
      <c r="L668" s="102"/>
    </row>
    <row r="669">
      <c r="B669" s="46"/>
      <c r="K669" s="83"/>
      <c r="L669" s="102"/>
    </row>
    <row r="670">
      <c r="B670" s="46"/>
      <c r="K670" s="83"/>
      <c r="L670" s="102"/>
    </row>
    <row r="671">
      <c r="B671" s="46"/>
      <c r="K671" s="83"/>
      <c r="L671" s="102"/>
    </row>
    <row r="672">
      <c r="B672" s="46"/>
      <c r="K672" s="83"/>
      <c r="L672" s="102"/>
    </row>
    <row r="673">
      <c r="B673" s="46"/>
      <c r="K673" s="83"/>
      <c r="L673" s="102"/>
    </row>
    <row r="674">
      <c r="B674" s="46"/>
      <c r="K674" s="83"/>
      <c r="L674" s="102"/>
    </row>
    <row r="675">
      <c r="B675" s="46"/>
      <c r="K675" s="83"/>
      <c r="L675" s="102"/>
    </row>
    <row r="676">
      <c r="B676" s="46"/>
      <c r="K676" s="83"/>
      <c r="L676" s="102"/>
    </row>
    <row r="677">
      <c r="B677" s="46"/>
      <c r="K677" s="83"/>
      <c r="L677" s="102"/>
    </row>
    <row r="678">
      <c r="B678" s="46"/>
      <c r="K678" s="83"/>
      <c r="L678" s="102"/>
    </row>
    <row r="679">
      <c r="B679" s="46"/>
      <c r="K679" s="83"/>
      <c r="L679" s="102"/>
    </row>
    <row r="680">
      <c r="B680" s="46"/>
      <c r="K680" s="83"/>
      <c r="L680" s="102"/>
    </row>
    <row r="681">
      <c r="B681" s="46"/>
      <c r="K681" s="83"/>
      <c r="L681" s="102"/>
    </row>
    <row r="682">
      <c r="B682" s="46"/>
      <c r="K682" s="83"/>
      <c r="L682" s="102"/>
    </row>
    <row r="683">
      <c r="B683" s="46"/>
      <c r="K683" s="83"/>
      <c r="L683" s="102"/>
    </row>
    <row r="684">
      <c r="B684" s="46"/>
      <c r="K684" s="83"/>
      <c r="L684" s="102"/>
    </row>
    <row r="685">
      <c r="B685" s="46"/>
      <c r="K685" s="83"/>
      <c r="L685" s="102"/>
    </row>
    <row r="686">
      <c r="B686" s="46"/>
      <c r="K686" s="83"/>
      <c r="L686" s="102"/>
    </row>
    <row r="687">
      <c r="B687" s="46"/>
      <c r="K687" s="83"/>
      <c r="L687" s="102"/>
    </row>
    <row r="688">
      <c r="B688" s="46"/>
      <c r="K688" s="83"/>
      <c r="L688" s="102"/>
    </row>
    <row r="689">
      <c r="B689" s="46"/>
      <c r="K689" s="83"/>
      <c r="L689" s="102"/>
    </row>
    <row r="690">
      <c r="B690" s="46"/>
      <c r="K690" s="83"/>
      <c r="L690" s="102"/>
    </row>
    <row r="691">
      <c r="B691" s="46"/>
      <c r="K691" s="83"/>
      <c r="L691" s="102"/>
    </row>
    <row r="692">
      <c r="B692" s="46"/>
      <c r="K692" s="83"/>
      <c r="L692" s="102"/>
    </row>
    <row r="693">
      <c r="B693" s="46"/>
      <c r="K693" s="83"/>
      <c r="L693" s="102"/>
    </row>
    <row r="694">
      <c r="B694" s="46"/>
      <c r="K694" s="83"/>
      <c r="L694" s="102"/>
    </row>
    <row r="695">
      <c r="B695" s="46"/>
      <c r="K695" s="83"/>
      <c r="L695" s="102"/>
    </row>
    <row r="696">
      <c r="B696" s="46"/>
      <c r="K696" s="83"/>
      <c r="L696" s="102"/>
    </row>
    <row r="697">
      <c r="B697" s="46"/>
      <c r="K697" s="83"/>
      <c r="L697" s="102"/>
    </row>
    <row r="698">
      <c r="B698" s="46"/>
      <c r="K698" s="83"/>
      <c r="L698" s="102"/>
    </row>
    <row r="699">
      <c r="B699" s="46"/>
      <c r="K699" s="83"/>
      <c r="L699" s="102"/>
    </row>
    <row r="700">
      <c r="B700" s="46"/>
      <c r="K700" s="83"/>
      <c r="L700" s="102"/>
    </row>
    <row r="701">
      <c r="B701" s="46"/>
      <c r="K701" s="83"/>
      <c r="L701" s="102"/>
    </row>
    <row r="702">
      <c r="B702" s="46"/>
      <c r="K702" s="83"/>
      <c r="L702" s="102"/>
    </row>
    <row r="703">
      <c r="B703" s="46"/>
      <c r="K703" s="83"/>
      <c r="L703" s="102"/>
    </row>
    <row r="704">
      <c r="B704" s="46"/>
      <c r="K704" s="83"/>
      <c r="L704" s="102"/>
    </row>
    <row r="705">
      <c r="B705" s="46"/>
      <c r="K705" s="83"/>
      <c r="L705" s="102"/>
    </row>
    <row r="706">
      <c r="B706" s="46"/>
      <c r="K706" s="83"/>
      <c r="L706" s="102"/>
    </row>
    <row r="707">
      <c r="B707" s="46"/>
      <c r="K707" s="83"/>
      <c r="L707" s="102"/>
    </row>
    <row r="708">
      <c r="B708" s="46"/>
      <c r="K708" s="83"/>
      <c r="L708" s="102"/>
    </row>
    <row r="709">
      <c r="B709" s="46"/>
      <c r="K709" s="83"/>
      <c r="L709" s="102"/>
    </row>
    <row r="710">
      <c r="B710" s="46"/>
      <c r="K710" s="83"/>
      <c r="L710" s="102"/>
    </row>
    <row r="711">
      <c r="B711" s="46"/>
      <c r="K711" s="83"/>
      <c r="L711" s="102"/>
    </row>
    <row r="712">
      <c r="B712" s="46"/>
      <c r="K712" s="83"/>
      <c r="L712" s="102"/>
    </row>
    <row r="713">
      <c r="B713" s="46"/>
      <c r="K713" s="83"/>
      <c r="L713" s="102"/>
    </row>
    <row r="714">
      <c r="B714" s="46"/>
      <c r="K714" s="83"/>
      <c r="L714" s="102"/>
    </row>
    <row r="715">
      <c r="B715" s="46"/>
      <c r="K715" s="83"/>
      <c r="L715" s="102"/>
    </row>
    <row r="716">
      <c r="B716" s="46"/>
      <c r="K716" s="83"/>
      <c r="L716" s="102"/>
    </row>
    <row r="717">
      <c r="B717" s="46"/>
      <c r="K717" s="83"/>
      <c r="L717" s="102"/>
    </row>
    <row r="718">
      <c r="B718" s="46"/>
      <c r="K718" s="83"/>
      <c r="L718" s="102"/>
    </row>
    <row r="719">
      <c r="B719" s="46"/>
      <c r="K719" s="83"/>
      <c r="L719" s="102"/>
    </row>
    <row r="720">
      <c r="B720" s="46"/>
      <c r="K720" s="83"/>
      <c r="L720" s="102"/>
    </row>
    <row r="721">
      <c r="B721" s="46"/>
      <c r="K721" s="83"/>
      <c r="L721" s="102"/>
    </row>
    <row r="722">
      <c r="B722" s="46"/>
      <c r="K722" s="83"/>
      <c r="L722" s="102"/>
    </row>
    <row r="723">
      <c r="B723" s="46"/>
      <c r="K723" s="83"/>
      <c r="L723" s="102"/>
    </row>
    <row r="724">
      <c r="B724" s="46"/>
      <c r="K724" s="83"/>
      <c r="L724" s="102"/>
    </row>
    <row r="725">
      <c r="B725" s="46"/>
      <c r="K725" s="83"/>
      <c r="L725" s="102"/>
    </row>
    <row r="726">
      <c r="B726" s="46"/>
      <c r="K726" s="83"/>
      <c r="L726" s="102"/>
    </row>
    <row r="727">
      <c r="B727" s="46"/>
      <c r="K727" s="83"/>
      <c r="L727" s="102"/>
    </row>
    <row r="728">
      <c r="B728" s="46"/>
      <c r="K728" s="83"/>
      <c r="L728" s="102"/>
    </row>
    <row r="729">
      <c r="B729" s="46"/>
      <c r="K729" s="83"/>
      <c r="L729" s="102"/>
    </row>
    <row r="730">
      <c r="B730" s="46"/>
      <c r="K730" s="83"/>
      <c r="L730" s="102"/>
    </row>
    <row r="731">
      <c r="B731" s="46"/>
      <c r="K731" s="83"/>
      <c r="L731" s="102"/>
    </row>
    <row r="732">
      <c r="B732" s="46"/>
      <c r="K732" s="83"/>
      <c r="L732" s="102"/>
    </row>
    <row r="733">
      <c r="B733" s="46"/>
      <c r="K733" s="83"/>
      <c r="L733" s="102"/>
    </row>
    <row r="734">
      <c r="B734" s="46"/>
      <c r="K734" s="83"/>
      <c r="L734" s="102"/>
    </row>
    <row r="735">
      <c r="B735" s="46"/>
      <c r="K735" s="83"/>
      <c r="L735" s="102"/>
    </row>
    <row r="736">
      <c r="B736" s="46"/>
      <c r="K736" s="83"/>
      <c r="L736" s="102"/>
    </row>
    <row r="737">
      <c r="B737" s="46"/>
      <c r="K737" s="83"/>
      <c r="L737" s="102"/>
    </row>
    <row r="738">
      <c r="B738" s="46"/>
      <c r="K738" s="83"/>
      <c r="L738" s="102"/>
    </row>
    <row r="739">
      <c r="B739" s="46"/>
      <c r="K739" s="83"/>
      <c r="L739" s="102"/>
    </row>
    <row r="740">
      <c r="B740" s="46"/>
      <c r="K740" s="83"/>
      <c r="L740" s="102"/>
    </row>
    <row r="741">
      <c r="B741" s="46"/>
      <c r="K741" s="83"/>
      <c r="L741" s="102"/>
    </row>
    <row r="742">
      <c r="B742" s="46"/>
      <c r="K742" s="83"/>
      <c r="L742" s="102"/>
    </row>
    <row r="743">
      <c r="B743" s="46"/>
      <c r="K743" s="83"/>
      <c r="L743" s="102"/>
    </row>
    <row r="744">
      <c r="B744" s="46"/>
      <c r="K744" s="83"/>
      <c r="L744" s="102"/>
    </row>
    <row r="745">
      <c r="B745" s="46"/>
      <c r="K745" s="83"/>
      <c r="L745" s="102"/>
    </row>
    <row r="746">
      <c r="B746" s="46"/>
      <c r="K746" s="83"/>
      <c r="L746" s="102"/>
    </row>
    <row r="747">
      <c r="B747" s="46"/>
      <c r="K747" s="83"/>
      <c r="L747" s="102"/>
    </row>
    <row r="748">
      <c r="B748" s="46"/>
      <c r="K748" s="83"/>
      <c r="L748" s="102"/>
    </row>
    <row r="749">
      <c r="B749" s="46"/>
      <c r="K749" s="83"/>
      <c r="L749" s="102"/>
    </row>
    <row r="750">
      <c r="B750" s="46"/>
      <c r="K750" s="83"/>
      <c r="L750" s="102"/>
    </row>
    <row r="751">
      <c r="B751" s="46"/>
      <c r="K751" s="83"/>
      <c r="L751" s="102"/>
    </row>
    <row r="752">
      <c r="B752" s="46"/>
      <c r="K752" s="83"/>
      <c r="L752" s="102"/>
    </row>
    <row r="753">
      <c r="B753" s="46"/>
      <c r="K753" s="83"/>
      <c r="L753" s="102"/>
    </row>
    <row r="754">
      <c r="B754" s="46"/>
      <c r="K754" s="83"/>
      <c r="L754" s="102"/>
    </row>
    <row r="755">
      <c r="B755" s="46"/>
      <c r="K755" s="83"/>
      <c r="L755" s="102"/>
    </row>
    <row r="756">
      <c r="B756" s="46"/>
      <c r="K756" s="83"/>
      <c r="L756" s="102"/>
    </row>
    <row r="757">
      <c r="B757" s="46"/>
      <c r="K757" s="83"/>
      <c r="L757" s="102"/>
    </row>
    <row r="758">
      <c r="B758" s="46"/>
      <c r="K758" s="83"/>
      <c r="L758" s="102"/>
    </row>
    <row r="759">
      <c r="B759" s="46"/>
      <c r="K759" s="83"/>
      <c r="L759" s="102"/>
    </row>
    <row r="760">
      <c r="B760" s="46"/>
      <c r="K760" s="83"/>
      <c r="L760" s="102"/>
    </row>
    <row r="761">
      <c r="B761" s="46"/>
      <c r="K761" s="83"/>
      <c r="L761" s="102"/>
    </row>
    <row r="762">
      <c r="B762" s="46"/>
      <c r="K762" s="83"/>
      <c r="L762" s="102"/>
    </row>
    <row r="763">
      <c r="B763" s="46"/>
      <c r="K763" s="83"/>
      <c r="L763" s="102"/>
    </row>
    <row r="764">
      <c r="B764" s="46"/>
      <c r="K764" s="83"/>
      <c r="L764" s="102"/>
    </row>
    <row r="765">
      <c r="B765" s="46"/>
      <c r="K765" s="83"/>
      <c r="L765" s="102"/>
    </row>
    <row r="766">
      <c r="B766" s="46"/>
      <c r="K766" s="83"/>
      <c r="L766" s="102"/>
    </row>
    <row r="767">
      <c r="B767" s="46"/>
      <c r="K767" s="83"/>
      <c r="L767" s="102"/>
    </row>
    <row r="768">
      <c r="B768" s="46"/>
      <c r="K768" s="83"/>
      <c r="L768" s="102"/>
    </row>
    <row r="769">
      <c r="B769" s="46"/>
      <c r="K769" s="83"/>
      <c r="L769" s="102"/>
    </row>
    <row r="770">
      <c r="B770" s="46"/>
      <c r="K770" s="83"/>
      <c r="L770" s="102"/>
    </row>
    <row r="771">
      <c r="B771" s="46"/>
      <c r="K771" s="83"/>
      <c r="L771" s="102"/>
    </row>
    <row r="772">
      <c r="B772" s="46"/>
      <c r="K772" s="83"/>
      <c r="L772" s="102"/>
    </row>
    <row r="773">
      <c r="B773" s="46"/>
      <c r="K773" s="83"/>
      <c r="L773" s="102"/>
    </row>
    <row r="774">
      <c r="B774" s="46"/>
      <c r="K774" s="83"/>
      <c r="L774" s="102"/>
    </row>
    <row r="775">
      <c r="B775" s="46"/>
      <c r="K775" s="83"/>
      <c r="L775" s="102"/>
    </row>
    <row r="776">
      <c r="B776" s="46"/>
      <c r="K776" s="83"/>
      <c r="L776" s="102"/>
    </row>
    <row r="777">
      <c r="B777" s="46"/>
      <c r="K777" s="83"/>
      <c r="L777" s="102"/>
    </row>
    <row r="778">
      <c r="B778" s="46"/>
      <c r="K778" s="83"/>
      <c r="L778" s="102"/>
    </row>
    <row r="779">
      <c r="B779" s="46"/>
      <c r="K779" s="83"/>
      <c r="L779" s="102"/>
    </row>
    <row r="780">
      <c r="B780" s="46"/>
      <c r="K780" s="83"/>
      <c r="L780" s="102"/>
    </row>
    <row r="781">
      <c r="B781" s="46"/>
      <c r="K781" s="83"/>
      <c r="L781" s="102"/>
    </row>
    <row r="782">
      <c r="B782" s="46"/>
      <c r="K782" s="83"/>
      <c r="L782" s="102"/>
    </row>
    <row r="783">
      <c r="B783" s="46"/>
      <c r="K783" s="83"/>
      <c r="L783" s="102"/>
    </row>
    <row r="784">
      <c r="B784" s="46"/>
      <c r="K784" s="83"/>
      <c r="L784" s="102"/>
    </row>
    <row r="785">
      <c r="B785" s="46"/>
      <c r="K785" s="83"/>
      <c r="L785" s="102"/>
    </row>
    <row r="786">
      <c r="B786" s="46"/>
      <c r="K786" s="83"/>
      <c r="L786" s="102"/>
    </row>
    <row r="787">
      <c r="B787" s="46"/>
      <c r="K787" s="83"/>
      <c r="L787" s="102"/>
    </row>
    <row r="788">
      <c r="B788" s="46"/>
      <c r="K788" s="83"/>
      <c r="L788" s="102"/>
    </row>
    <row r="789">
      <c r="B789" s="46"/>
      <c r="K789" s="83"/>
      <c r="L789" s="102"/>
    </row>
    <row r="790">
      <c r="B790" s="46"/>
      <c r="K790" s="83"/>
      <c r="L790" s="102"/>
    </row>
    <row r="791">
      <c r="B791" s="46"/>
      <c r="K791" s="83"/>
      <c r="L791" s="102"/>
    </row>
    <row r="792">
      <c r="B792" s="46"/>
      <c r="K792" s="83"/>
      <c r="L792" s="102"/>
    </row>
    <row r="793">
      <c r="B793" s="46"/>
      <c r="K793" s="83"/>
      <c r="L793" s="102"/>
    </row>
    <row r="794">
      <c r="B794" s="46"/>
      <c r="K794" s="83"/>
      <c r="L794" s="102"/>
    </row>
    <row r="795">
      <c r="B795" s="46"/>
      <c r="K795" s="83"/>
      <c r="L795" s="102"/>
    </row>
    <row r="796">
      <c r="B796" s="46"/>
      <c r="K796" s="83"/>
      <c r="L796" s="102"/>
    </row>
    <row r="797">
      <c r="B797" s="46"/>
      <c r="K797" s="83"/>
      <c r="L797" s="102"/>
    </row>
    <row r="798">
      <c r="B798" s="46"/>
      <c r="K798" s="83"/>
      <c r="L798" s="102"/>
    </row>
    <row r="799">
      <c r="B799" s="46"/>
      <c r="K799" s="83"/>
      <c r="L799" s="102"/>
    </row>
    <row r="800">
      <c r="B800" s="46"/>
      <c r="K800" s="83"/>
      <c r="L800" s="102"/>
    </row>
    <row r="801">
      <c r="B801" s="46"/>
      <c r="K801" s="83"/>
      <c r="L801" s="102"/>
    </row>
    <row r="802">
      <c r="B802" s="46"/>
      <c r="K802" s="83"/>
      <c r="L802" s="102"/>
    </row>
    <row r="803">
      <c r="B803" s="46"/>
      <c r="K803" s="83"/>
      <c r="L803" s="102"/>
    </row>
    <row r="804">
      <c r="B804" s="46"/>
      <c r="K804" s="83"/>
      <c r="L804" s="102"/>
    </row>
    <row r="805">
      <c r="B805" s="46"/>
      <c r="K805" s="83"/>
      <c r="L805" s="102"/>
    </row>
    <row r="806">
      <c r="B806" s="46"/>
      <c r="K806" s="83"/>
      <c r="L806" s="102"/>
    </row>
    <row r="807">
      <c r="B807" s="46"/>
      <c r="K807" s="83"/>
      <c r="L807" s="102"/>
    </row>
    <row r="808">
      <c r="B808" s="46"/>
      <c r="K808" s="83"/>
      <c r="L808" s="102"/>
    </row>
    <row r="809">
      <c r="B809" s="46"/>
      <c r="K809" s="83"/>
      <c r="L809" s="102"/>
    </row>
    <row r="810">
      <c r="B810" s="46"/>
      <c r="K810" s="83"/>
      <c r="L810" s="102"/>
    </row>
    <row r="811">
      <c r="B811" s="46"/>
      <c r="K811" s="83"/>
      <c r="L811" s="102"/>
    </row>
    <row r="812">
      <c r="B812" s="46"/>
      <c r="K812" s="83"/>
      <c r="L812" s="102"/>
    </row>
    <row r="813">
      <c r="B813" s="46"/>
      <c r="K813" s="83"/>
      <c r="L813" s="102"/>
    </row>
    <row r="814">
      <c r="B814" s="46"/>
      <c r="K814" s="83"/>
      <c r="L814" s="102"/>
    </row>
    <row r="815">
      <c r="B815" s="46"/>
      <c r="K815" s="83"/>
      <c r="L815" s="102"/>
    </row>
    <row r="816">
      <c r="B816" s="46"/>
      <c r="K816" s="83"/>
      <c r="L816" s="102"/>
    </row>
    <row r="817">
      <c r="B817" s="46"/>
      <c r="K817" s="83"/>
      <c r="L817" s="102"/>
    </row>
    <row r="818">
      <c r="B818" s="46"/>
      <c r="K818" s="83"/>
      <c r="L818" s="102"/>
    </row>
    <row r="819">
      <c r="B819" s="46"/>
      <c r="K819" s="83"/>
      <c r="L819" s="102"/>
    </row>
    <row r="820">
      <c r="B820" s="46"/>
      <c r="K820" s="83"/>
      <c r="L820" s="102"/>
    </row>
    <row r="821">
      <c r="B821" s="46"/>
      <c r="K821" s="83"/>
      <c r="L821" s="102"/>
    </row>
    <row r="822">
      <c r="B822" s="46"/>
      <c r="K822" s="83"/>
      <c r="L822" s="102"/>
    </row>
    <row r="823">
      <c r="B823" s="46"/>
      <c r="K823" s="83"/>
      <c r="L823" s="102"/>
    </row>
    <row r="824">
      <c r="B824" s="46"/>
      <c r="K824" s="83"/>
      <c r="L824" s="102"/>
    </row>
    <row r="825">
      <c r="B825" s="46"/>
      <c r="K825" s="83"/>
      <c r="L825" s="102"/>
    </row>
    <row r="826">
      <c r="B826" s="46"/>
      <c r="K826" s="83"/>
      <c r="L826" s="102"/>
    </row>
    <row r="827">
      <c r="B827" s="46"/>
      <c r="K827" s="83"/>
      <c r="L827" s="102"/>
    </row>
    <row r="828">
      <c r="B828" s="46"/>
      <c r="K828" s="83"/>
      <c r="L828" s="102"/>
    </row>
    <row r="829">
      <c r="B829" s="46"/>
      <c r="K829" s="83"/>
      <c r="L829" s="102"/>
    </row>
    <row r="830">
      <c r="B830" s="46"/>
      <c r="K830" s="83"/>
      <c r="L830" s="102"/>
    </row>
    <row r="831">
      <c r="B831" s="46"/>
      <c r="K831" s="83"/>
      <c r="L831" s="102"/>
    </row>
    <row r="832">
      <c r="B832" s="46"/>
      <c r="K832" s="83"/>
      <c r="L832" s="102"/>
    </row>
    <row r="833">
      <c r="B833" s="46"/>
      <c r="K833" s="83"/>
      <c r="L833" s="102"/>
    </row>
    <row r="834">
      <c r="B834" s="46"/>
      <c r="K834" s="83"/>
      <c r="L834" s="102"/>
    </row>
    <row r="835">
      <c r="B835" s="46"/>
      <c r="K835" s="83"/>
      <c r="L835" s="102"/>
    </row>
    <row r="836">
      <c r="B836" s="46"/>
      <c r="K836" s="83"/>
      <c r="L836" s="102"/>
    </row>
    <row r="837">
      <c r="B837" s="46"/>
      <c r="K837" s="83"/>
      <c r="L837" s="102"/>
    </row>
    <row r="838">
      <c r="B838" s="46"/>
      <c r="K838" s="83"/>
      <c r="L838" s="102"/>
    </row>
    <row r="839">
      <c r="B839" s="46"/>
      <c r="K839" s="83"/>
      <c r="L839" s="102"/>
    </row>
    <row r="840">
      <c r="B840" s="46"/>
      <c r="K840" s="83"/>
      <c r="L840" s="102"/>
    </row>
    <row r="841">
      <c r="B841" s="46"/>
      <c r="K841" s="83"/>
      <c r="L841" s="102"/>
    </row>
    <row r="842">
      <c r="B842" s="46"/>
      <c r="K842" s="83"/>
      <c r="L842" s="102"/>
    </row>
    <row r="843">
      <c r="B843" s="46"/>
      <c r="K843" s="83"/>
      <c r="L843" s="102"/>
    </row>
    <row r="844">
      <c r="B844" s="46"/>
      <c r="K844" s="83"/>
      <c r="L844" s="102"/>
    </row>
    <row r="845">
      <c r="B845" s="46"/>
      <c r="K845" s="83"/>
      <c r="L845" s="102"/>
    </row>
    <row r="846">
      <c r="B846" s="46"/>
      <c r="K846" s="83"/>
      <c r="L846" s="102"/>
    </row>
    <row r="847">
      <c r="B847" s="46"/>
      <c r="K847" s="83"/>
      <c r="L847" s="102"/>
    </row>
    <row r="848">
      <c r="B848" s="46"/>
      <c r="K848" s="83"/>
      <c r="L848" s="102"/>
    </row>
    <row r="849">
      <c r="B849" s="46"/>
      <c r="K849" s="83"/>
      <c r="L849" s="102"/>
    </row>
    <row r="850">
      <c r="B850" s="46"/>
      <c r="K850" s="83"/>
      <c r="L850" s="102"/>
    </row>
    <row r="851">
      <c r="B851" s="46"/>
      <c r="K851" s="83"/>
      <c r="L851" s="102"/>
    </row>
    <row r="852">
      <c r="B852" s="46"/>
      <c r="K852" s="83"/>
      <c r="L852" s="102"/>
    </row>
    <row r="853">
      <c r="B853" s="46"/>
      <c r="K853" s="83"/>
      <c r="L853" s="102"/>
    </row>
    <row r="854">
      <c r="B854" s="46"/>
      <c r="K854" s="83"/>
      <c r="L854" s="102"/>
    </row>
    <row r="855">
      <c r="B855" s="46"/>
      <c r="K855" s="83"/>
      <c r="L855" s="102"/>
    </row>
    <row r="856">
      <c r="B856" s="46"/>
      <c r="K856" s="83"/>
      <c r="L856" s="102"/>
    </row>
    <row r="857">
      <c r="B857" s="46"/>
      <c r="K857" s="83"/>
      <c r="L857" s="102"/>
    </row>
    <row r="858">
      <c r="B858" s="46"/>
      <c r="K858" s="83"/>
      <c r="L858" s="102"/>
    </row>
    <row r="859">
      <c r="B859" s="46"/>
      <c r="K859" s="83"/>
      <c r="L859" s="102"/>
    </row>
    <row r="860">
      <c r="B860" s="46"/>
      <c r="K860" s="83"/>
      <c r="L860" s="102"/>
    </row>
    <row r="861">
      <c r="B861" s="46"/>
      <c r="K861" s="83"/>
      <c r="L861" s="102"/>
    </row>
    <row r="862">
      <c r="B862" s="46"/>
      <c r="K862" s="83"/>
      <c r="L862" s="102"/>
    </row>
    <row r="863">
      <c r="B863" s="46"/>
      <c r="K863" s="83"/>
      <c r="L863" s="102"/>
    </row>
    <row r="864">
      <c r="B864" s="46"/>
      <c r="K864" s="83"/>
      <c r="L864" s="102"/>
    </row>
    <row r="865">
      <c r="B865" s="46"/>
      <c r="K865" s="83"/>
      <c r="L865" s="102"/>
    </row>
    <row r="866">
      <c r="B866" s="46"/>
      <c r="K866" s="83"/>
      <c r="L866" s="102"/>
    </row>
    <row r="867">
      <c r="B867" s="46"/>
      <c r="K867" s="83"/>
      <c r="L867" s="102"/>
    </row>
    <row r="868">
      <c r="B868" s="46"/>
      <c r="K868" s="83"/>
      <c r="L868" s="102"/>
    </row>
    <row r="869">
      <c r="B869" s="46"/>
      <c r="K869" s="83"/>
      <c r="L869" s="102"/>
    </row>
    <row r="870">
      <c r="B870" s="46"/>
      <c r="K870" s="83"/>
      <c r="L870" s="102"/>
    </row>
    <row r="871">
      <c r="B871" s="46"/>
      <c r="K871" s="83"/>
      <c r="L871" s="102"/>
    </row>
    <row r="872">
      <c r="B872" s="46"/>
      <c r="K872" s="83"/>
      <c r="L872" s="102"/>
    </row>
    <row r="873">
      <c r="B873" s="46"/>
      <c r="K873" s="83"/>
      <c r="L873" s="102"/>
    </row>
    <row r="874">
      <c r="B874" s="46"/>
      <c r="K874" s="83"/>
      <c r="L874" s="102"/>
    </row>
    <row r="875">
      <c r="B875" s="46"/>
      <c r="K875" s="83"/>
      <c r="L875" s="102"/>
    </row>
    <row r="876">
      <c r="B876" s="46"/>
      <c r="K876" s="83"/>
      <c r="L876" s="102"/>
    </row>
    <row r="877">
      <c r="B877" s="46"/>
      <c r="K877" s="83"/>
      <c r="L877" s="102"/>
    </row>
    <row r="878">
      <c r="B878" s="46"/>
      <c r="K878" s="83"/>
      <c r="L878" s="102"/>
    </row>
    <row r="879">
      <c r="B879" s="46"/>
      <c r="K879" s="83"/>
      <c r="L879" s="102"/>
    </row>
    <row r="880">
      <c r="B880" s="46"/>
      <c r="K880" s="83"/>
      <c r="L880" s="102"/>
    </row>
    <row r="881">
      <c r="B881" s="46"/>
      <c r="K881" s="83"/>
      <c r="L881" s="102"/>
    </row>
    <row r="882">
      <c r="B882" s="46"/>
      <c r="K882" s="83"/>
      <c r="L882" s="102"/>
    </row>
    <row r="883">
      <c r="B883" s="46"/>
      <c r="K883" s="83"/>
      <c r="L883" s="102"/>
    </row>
    <row r="884">
      <c r="B884" s="46"/>
      <c r="K884" s="83"/>
      <c r="L884" s="102"/>
    </row>
    <row r="885">
      <c r="B885" s="46"/>
      <c r="K885" s="83"/>
      <c r="L885" s="102"/>
    </row>
    <row r="886">
      <c r="B886" s="46"/>
      <c r="K886" s="83"/>
      <c r="L886" s="102"/>
    </row>
    <row r="887">
      <c r="B887" s="46"/>
      <c r="K887" s="83"/>
      <c r="L887" s="102"/>
    </row>
    <row r="888">
      <c r="B888" s="46"/>
      <c r="K888" s="83"/>
      <c r="L888" s="102"/>
    </row>
    <row r="889">
      <c r="B889" s="46"/>
      <c r="K889" s="83"/>
      <c r="L889" s="102"/>
    </row>
    <row r="890">
      <c r="B890" s="46"/>
      <c r="K890" s="83"/>
      <c r="L890" s="102"/>
    </row>
    <row r="891">
      <c r="B891" s="46"/>
      <c r="K891" s="83"/>
      <c r="L891" s="102"/>
    </row>
    <row r="892">
      <c r="B892" s="46"/>
      <c r="K892" s="83"/>
      <c r="L892" s="102"/>
    </row>
    <row r="893">
      <c r="B893" s="46"/>
      <c r="K893" s="83"/>
      <c r="L893" s="102"/>
    </row>
    <row r="894">
      <c r="B894" s="46"/>
      <c r="K894" s="83"/>
      <c r="L894" s="102"/>
    </row>
    <row r="895">
      <c r="B895" s="46"/>
      <c r="K895" s="83"/>
      <c r="L895" s="102"/>
    </row>
    <row r="896">
      <c r="B896" s="46"/>
      <c r="K896" s="83"/>
      <c r="L896" s="102"/>
    </row>
    <row r="897">
      <c r="B897" s="46"/>
      <c r="K897" s="83"/>
      <c r="L897" s="102"/>
    </row>
    <row r="898">
      <c r="B898" s="46"/>
      <c r="K898" s="83"/>
      <c r="L898" s="102"/>
    </row>
    <row r="899">
      <c r="B899" s="46"/>
      <c r="K899" s="83"/>
      <c r="L899" s="102"/>
    </row>
    <row r="900">
      <c r="B900" s="46"/>
      <c r="K900" s="83"/>
      <c r="L900" s="102"/>
    </row>
    <row r="901">
      <c r="B901" s="46"/>
      <c r="K901" s="83"/>
      <c r="L901" s="102"/>
    </row>
    <row r="902">
      <c r="B902" s="46"/>
      <c r="K902" s="83"/>
      <c r="L902" s="102"/>
    </row>
    <row r="903">
      <c r="B903" s="46"/>
      <c r="K903" s="83"/>
      <c r="L903" s="102"/>
    </row>
    <row r="904">
      <c r="B904" s="46"/>
      <c r="K904" s="83"/>
      <c r="L904" s="102"/>
    </row>
    <row r="905">
      <c r="B905" s="46"/>
      <c r="K905" s="83"/>
      <c r="L905" s="102"/>
    </row>
    <row r="906">
      <c r="B906" s="46"/>
      <c r="K906" s="83"/>
      <c r="L906" s="102"/>
    </row>
    <row r="907">
      <c r="B907" s="46"/>
      <c r="K907" s="83"/>
      <c r="L907" s="102"/>
    </row>
    <row r="908">
      <c r="B908" s="46"/>
      <c r="K908" s="83"/>
      <c r="L908" s="102"/>
    </row>
    <row r="909">
      <c r="B909" s="46"/>
      <c r="K909" s="83"/>
      <c r="L909" s="102"/>
    </row>
    <row r="910">
      <c r="B910" s="46"/>
      <c r="K910" s="83"/>
      <c r="L910" s="102"/>
    </row>
    <row r="911">
      <c r="B911" s="46"/>
      <c r="K911" s="83"/>
      <c r="L911" s="102"/>
    </row>
    <row r="912">
      <c r="B912" s="46"/>
      <c r="K912" s="83"/>
      <c r="L912" s="102"/>
    </row>
    <row r="913">
      <c r="B913" s="46"/>
      <c r="K913" s="83"/>
      <c r="L913" s="102"/>
    </row>
    <row r="914">
      <c r="B914" s="46"/>
      <c r="K914" s="83"/>
      <c r="L914" s="102"/>
    </row>
    <row r="915">
      <c r="B915" s="46"/>
      <c r="K915" s="83"/>
      <c r="L915" s="102"/>
    </row>
    <row r="916">
      <c r="B916" s="46"/>
      <c r="K916" s="83"/>
      <c r="L916" s="102"/>
    </row>
    <row r="917">
      <c r="B917" s="46"/>
      <c r="K917" s="83"/>
      <c r="L917" s="102"/>
    </row>
    <row r="918">
      <c r="B918" s="46"/>
      <c r="K918" s="83"/>
      <c r="L918" s="102"/>
    </row>
    <row r="919">
      <c r="B919" s="46"/>
      <c r="K919" s="83"/>
      <c r="L919" s="102"/>
    </row>
    <row r="920">
      <c r="B920" s="46"/>
      <c r="K920" s="83"/>
      <c r="L920" s="102"/>
    </row>
    <row r="921">
      <c r="B921" s="46"/>
      <c r="K921" s="83"/>
      <c r="L921" s="102"/>
    </row>
    <row r="922">
      <c r="B922" s="46"/>
      <c r="K922" s="83"/>
      <c r="L922" s="102"/>
    </row>
    <row r="923">
      <c r="B923" s="46"/>
      <c r="K923" s="83"/>
      <c r="L923" s="102"/>
    </row>
    <row r="924">
      <c r="B924" s="46"/>
      <c r="K924" s="83"/>
      <c r="L924" s="102"/>
    </row>
    <row r="925">
      <c r="B925" s="46"/>
      <c r="K925" s="83"/>
      <c r="L925" s="102"/>
    </row>
    <row r="926">
      <c r="B926" s="46"/>
      <c r="K926" s="83"/>
      <c r="L926" s="102"/>
    </row>
    <row r="927">
      <c r="B927" s="46"/>
      <c r="K927" s="83"/>
      <c r="L927" s="102"/>
    </row>
    <row r="928">
      <c r="B928" s="46"/>
      <c r="K928" s="83"/>
      <c r="L928" s="102"/>
    </row>
    <row r="929">
      <c r="B929" s="46"/>
      <c r="K929" s="83"/>
      <c r="L929" s="102"/>
    </row>
    <row r="930">
      <c r="B930" s="46"/>
      <c r="K930" s="83"/>
      <c r="L930" s="102"/>
    </row>
    <row r="931">
      <c r="B931" s="46"/>
      <c r="K931" s="83"/>
      <c r="L931" s="102"/>
    </row>
    <row r="932">
      <c r="B932" s="46"/>
      <c r="K932" s="83"/>
      <c r="L932" s="102"/>
    </row>
    <row r="933">
      <c r="B933" s="46"/>
      <c r="K933" s="83"/>
      <c r="L933" s="102"/>
    </row>
    <row r="934">
      <c r="B934" s="46"/>
      <c r="K934" s="83"/>
      <c r="L934" s="102"/>
    </row>
    <row r="935">
      <c r="B935" s="46"/>
      <c r="K935" s="83"/>
      <c r="L935" s="102"/>
    </row>
    <row r="936">
      <c r="B936" s="46"/>
      <c r="K936" s="83"/>
      <c r="L936" s="102"/>
    </row>
    <row r="937">
      <c r="B937" s="46"/>
      <c r="K937" s="83"/>
      <c r="L937" s="102"/>
    </row>
    <row r="938">
      <c r="B938" s="46"/>
      <c r="K938" s="83"/>
      <c r="L938" s="102"/>
    </row>
    <row r="939">
      <c r="B939" s="46"/>
      <c r="K939" s="83"/>
      <c r="L939" s="102"/>
    </row>
    <row r="940">
      <c r="B940" s="46"/>
      <c r="K940" s="83"/>
      <c r="L940" s="102"/>
    </row>
    <row r="941">
      <c r="B941" s="46"/>
      <c r="K941" s="83"/>
      <c r="L941" s="102"/>
    </row>
    <row r="942">
      <c r="B942" s="46"/>
      <c r="K942" s="83"/>
      <c r="L942" s="102"/>
    </row>
    <row r="943">
      <c r="B943" s="46"/>
      <c r="K943" s="83"/>
      <c r="L943" s="102"/>
    </row>
    <row r="944">
      <c r="B944" s="46"/>
      <c r="K944" s="83"/>
      <c r="L944" s="102"/>
    </row>
    <row r="945">
      <c r="B945" s="46"/>
      <c r="K945" s="83"/>
      <c r="L945" s="102"/>
    </row>
    <row r="946">
      <c r="B946" s="46"/>
      <c r="K946" s="83"/>
      <c r="L946" s="102"/>
    </row>
    <row r="947">
      <c r="B947" s="46"/>
      <c r="K947" s="83"/>
      <c r="L947" s="102"/>
    </row>
    <row r="948">
      <c r="B948" s="46"/>
      <c r="K948" s="83"/>
      <c r="L948" s="102"/>
    </row>
    <row r="949">
      <c r="B949" s="46"/>
      <c r="K949" s="83"/>
      <c r="L949" s="102"/>
    </row>
    <row r="950">
      <c r="B950" s="46"/>
      <c r="K950" s="83"/>
      <c r="L950" s="102"/>
    </row>
    <row r="951">
      <c r="B951" s="46"/>
      <c r="K951" s="83"/>
      <c r="L951" s="102"/>
    </row>
    <row r="952">
      <c r="B952" s="46"/>
      <c r="K952" s="83"/>
      <c r="L952" s="102"/>
    </row>
    <row r="953">
      <c r="B953" s="46"/>
      <c r="K953" s="83"/>
      <c r="L953" s="102"/>
    </row>
    <row r="954">
      <c r="B954" s="46"/>
      <c r="K954" s="83"/>
      <c r="L954" s="102"/>
    </row>
    <row r="955">
      <c r="B955" s="46"/>
      <c r="K955" s="83"/>
      <c r="L955" s="102"/>
    </row>
    <row r="956">
      <c r="B956" s="46"/>
      <c r="K956" s="83"/>
      <c r="L956" s="102"/>
    </row>
    <row r="957">
      <c r="B957" s="46"/>
      <c r="K957" s="83"/>
      <c r="L957" s="102"/>
    </row>
    <row r="958">
      <c r="B958" s="46"/>
      <c r="K958" s="83"/>
      <c r="L958" s="102"/>
    </row>
    <row r="959">
      <c r="B959" s="46"/>
      <c r="K959" s="83"/>
      <c r="L959" s="102"/>
    </row>
    <row r="960">
      <c r="B960" s="46"/>
      <c r="K960" s="83"/>
      <c r="L960" s="102"/>
    </row>
    <row r="961">
      <c r="B961" s="46"/>
      <c r="K961" s="83"/>
      <c r="L961" s="102"/>
    </row>
    <row r="962">
      <c r="B962" s="46"/>
      <c r="K962" s="83"/>
      <c r="L962" s="102"/>
    </row>
    <row r="963">
      <c r="B963" s="46"/>
      <c r="K963" s="83"/>
      <c r="L963" s="102"/>
    </row>
    <row r="964">
      <c r="B964" s="46"/>
      <c r="K964" s="83"/>
      <c r="L964" s="102"/>
    </row>
    <row r="965">
      <c r="B965" s="46"/>
      <c r="K965" s="83"/>
      <c r="L965" s="102"/>
    </row>
    <row r="966">
      <c r="B966" s="46"/>
      <c r="K966" s="83"/>
      <c r="L966" s="102"/>
    </row>
    <row r="967">
      <c r="B967" s="46"/>
      <c r="K967" s="83"/>
      <c r="L967" s="102"/>
    </row>
    <row r="968">
      <c r="B968" s="46"/>
      <c r="K968" s="83"/>
      <c r="L968" s="102"/>
    </row>
    <row r="969">
      <c r="B969" s="46"/>
      <c r="K969" s="83"/>
      <c r="L969" s="102"/>
    </row>
    <row r="970">
      <c r="B970" s="46"/>
      <c r="K970" s="83"/>
      <c r="L970" s="102"/>
    </row>
    <row r="971">
      <c r="B971" s="46"/>
      <c r="K971" s="83"/>
      <c r="L971" s="102"/>
    </row>
    <row r="972">
      <c r="B972" s="46"/>
      <c r="K972" s="83"/>
      <c r="L972" s="102"/>
    </row>
    <row r="973">
      <c r="B973" s="46"/>
      <c r="K973" s="83"/>
      <c r="L973" s="102"/>
    </row>
    <row r="974">
      <c r="B974" s="46"/>
      <c r="K974" s="83"/>
      <c r="L974" s="102"/>
    </row>
    <row r="975">
      <c r="B975" s="46"/>
      <c r="K975" s="83"/>
      <c r="L975" s="102"/>
    </row>
    <row r="976">
      <c r="B976" s="46"/>
      <c r="K976" s="83"/>
      <c r="L976" s="102"/>
    </row>
    <row r="977">
      <c r="B977" s="46"/>
      <c r="K977" s="83"/>
      <c r="L977" s="102"/>
    </row>
    <row r="978">
      <c r="B978" s="46"/>
      <c r="K978" s="83"/>
      <c r="L978" s="102"/>
    </row>
    <row r="979">
      <c r="B979" s="46"/>
      <c r="K979" s="83"/>
      <c r="L979" s="102"/>
    </row>
    <row r="980">
      <c r="B980" s="46"/>
      <c r="K980" s="83"/>
      <c r="L980" s="102"/>
    </row>
    <row r="981">
      <c r="B981" s="46"/>
      <c r="K981" s="83"/>
      <c r="L981" s="102"/>
    </row>
    <row r="982">
      <c r="B982" s="46"/>
      <c r="K982" s="83"/>
      <c r="L982" s="102"/>
    </row>
    <row r="983">
      <c r="B983" s="46"/>
      <c r="K983" s="83"/>
      <c r="L983" s="102"/>
    </row>
    <row r="984">
      <c r="B984" s="46"/>
      <c r="K984" s="83"/>
      <c r="L984" s="102"/>
    </row>
    <row r="985">
      <c r="B985" s="46"/>
      <c r="K985" s="83"/>
      <c r="L985" s="102"/>
    </row>
    <row r="986">
      <c r="B986" s="46"/>
      <c r="K986" s="83"/>
      <c r="L986" s="102"/>
    </row>
    <row r="987">
      <c r="B987" s="46"/>
      <c r="K987" s="83"/>
      <c r="L987" s="102"/>
    </row>
    <row r="988">
      <c r="B988" s="46"/>
      <c r="K988" s="83"/>
      <c r="L988" s="102"/>
    </row>
    <row r="989">
      <c r="B989" s="46"/>
      <c r="K989" s="83"/>
      <c r="L989" s="102"/>
    </row>
    <row r="990">
      <c r="B990" s="46"/>
      <c r="K990" s="83"/>
      <c r="L990" s="102"/>
    </row>
    <row r="991">
      <c r="B991" s="46"/>
      <c r="K991" s="83"/>
      <c r="L991" s="102"/>
    </row>
    <row r="992">
      <c r="B992" s="46"/>
      <c r="K992" s="83"/>
      <c r="L992" s="102"/>
    </row>
    <row r="993">
      <c r="B993" s="46"/>
      <c r="K993" s="83"/>
      <c r="L993" s="102"/>
    </row>
    <row r="994">
      <c r="B994" s="46"/>
      <c r="K994" s="83"/>
      <c r="L994" s="102"/>
    </row>
    <row r="995">
      <c r="B995" s="46"/>
      <c r="K995" s="83"/>
      <c r="L995" s="102"/>
    </row>
    <row r="996">
      <c r="B996" s="46"/>
      <c r="K996" s="83"/>
      <c r="L996" s="102"/>
    </row>
    <row r="997">
      <c r="B997" s="46"/>
      <c r="K997" s="83"/>
      <c r="L997" s="102"/>
    </row>
    <row r="998">
      <c r="B998" s="46"/>
      <c r="K998" s="83"/>
      <c r="L998" s="102"/>
    </row>
    <row r="999">
      <c r="B999" s="46"/>
      <c r="K999" s="83"/>
      <c r="L999" s="102"/>
    </row>
    <row r="1000">
      <c r="B1000" s="46"/>
      <c r="K1000" s="83"/>
      <c r="L1000" s="102"/>
    </row>
    <row r="1001">
      <c r="B1001" s="46"/>
      <c r="K1001" s="83"/>
      <c r="L1001" s="102"/>
    </row>
    <row r="1002">
      <c r="B1002" s="46"/>
      <c r="K1002" s="83"/>
      <c r="L1002" s="102"/>
    </row>
    <row r="1003">
      <c r="B1003" s="46"/>
      <c r="K1003" s="83"/>
      <c r="L1003" s="102"/>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s>
  <drawing r:id="rId25"/>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c r="L1" s="102"/>
    </row>
    <row r="2">
      <c r="B2" s="41"/>
      <c r="C2" s="42" t="s">
        <v>119</v>
      </c>
      <c r="L2" s="102"/>
    </row>
    <row r="3">
      <c r="B3" s="41"/>
      <c r="C3" s="42"/>
      <c r="F3" s="87"/>
      <c r="L3" s="102"/>
    </row>
    <row r="4">
      <c r="B4" s="41" t="s">
        <v>120</v>
      </c>
      <c r="C4" s="21" t="s">
        <v>29</v>
      </c>
      <c r="F4" s="87"/>
      <c r="L4" s="102"/>
    </row>
    <row r="5">
      <c r="B5" s="41" t="s">
        <v>123</v>
      </c>
      <c r="C5" s="42" t="s">
        <v>124</v>
      </c>
      <c r="L5" s="102"/>
    </row>
    <row r="6">
      <c r="B6" s="41" t="s">
        <v>125</v>
      </c>
      <c r="C6" s="42" t="s">
        <v>657</v>
      </c>
      <c r="L6" s="102"/>
    </row>
    <row r="7">
      <c r="B7" s="41" t="s">
        <v>127</v>
      </c>
      <c r="C7" s="42" t="s">
        <v>5</v>
      </c>
      <c r="L7" s="102"/>
    </row>
    <row r="8">
      <c r="B8" s="41" t="s">
        <v>129</v>
      </c>
      <c r="C8" s="90" t="s">
        <v>187</v>
      </c>
      <c r="L8" s="102"/>
    </row>
    <row r="9">
      <c r="B9" s="41" t="s">
        <v>131</v>
      </c>
      <c r="C9" s="42" t="s">
        <v>22</v>
      </c>
      <c r="L9" s="102"/>
    </row>
    <row r="10">
      <c r="B10" s="41" t="s">
        <v>133</v>
      </c>
      <c r="C10" s="84">
        <f>SUM(I:I)</f>
        <v>96</v>
      </c>
      <c r="D10" s="85" t="s">
        <v>182</v>
      </c>
      <c r="L10" s="102"/>
    </row>
    <row r="11">
      <c r="B11" s="46"/>
      <c r="L11" s="102"/>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146">
        <v>1.0</v>
      </c>
      <c r="B14" s="154" t="s">
        <v>568</v>
      </c>
      <c r="C14" s="206" t="s">
        <v>569</v>
      </c>
      <c r="D14" s="117" t="s">
        <v>321</v>
      </c>
      <c r="E14" s="117" t="s">
        <v>434</v>
      </c>
      <c r="F14" s="191" t="s">
        <v>658</v>
      </c>
      <c r="G14" s="117" t="s">
        <v>169</v>
      </c>
      <c r="H14" s="117">
        <v>10.0</v>
      </c>
      <c r="I14" s="117">
        <f t="shared" ref="I14:I45" si="1">IF(K14="YES",H14,0)</f>
        <v>10</v>
      </c>
      <c r="J14" s="117" t="s">
        <v>281</v>
      </c>
      <c r="K14" s="149" t="s">
        <v>155</v>
      </c>
      <c r="L14" s="192">
        <v>45474.0</v>
      </c>
      <c r="M14" s="148"/>
      <c r="N14" s="153"/>
      <c r="O14" s="153"/>
      <c r="P14" s="153"/>
      <c r="Q14" s="153"/>
      <c r="R14" s="153"/>
      <c r="S14" s="153"/>
      <c r="T14" s="153"/>
      <c r="U14" s="153"/>
      <c r="V14" s="153"/>
      <c r="W14" s="153"/>
      <c r="X14" s="153"/>
      <c r="Y14" s="153"/>
      <c r="Z14" s="153"/>
      <c r="AA14" s="153"/>
    </row>
    <row r="15">
      <c r="A15" s="146">
        <v>2.0</v>
      </c>
      <c r="B15" s="154" t="s">
        <v>589</v>
      </c>
      <c r="C15" s="229">
        <v>45301.0</v>
      </c>
      <c r="D15" s="117" t="s">
        <v>299</v>
      </c>
      <c r="E15" s="117" t="s">
        <v>577</v>
      </c>
      <c r="F15" s="191" t="s">
        <v>659</v>
      </c>
      <c r="G15" s="117" t="s">
        <v>169</v>
      </c>
      <c r="H15" s="117">
        <v>4.0</v>
      </c>
      <c r="I15" s="117">
        <f t="shared" si="1"/>
        <v>4</v>
      </c>
      <c r="J15" s="117" t="s">
        <v>281</v>
      </c>
      <c r="K15" s="149" t="s">
        <v>155</v>
      </c>
      <c r="L15" s="192">
        <v>45474.0</v>
      </c>
      <c r="M15" s="148"/>
      <c r="N15" s="153"/>
      <c r="O15" s="153"/>
      <c r="P15" s="153"/>
      <c r="Q15" s="153"/>
      <c r="R15" s="153"/>
      <c r="S15" s="153"/>
      <c r="T15" s="153"/>
      <c r="U15" s="153"/>
      <c r="V15" s="153"/>
      <c r="W15" s="153"/>
      <c r="X15" s="153"/>
      <c r="Y15" s="153"/>
      <c r="Z15" s="153"/>
      <c r="AA15" s="153"/>
    </row>
    <row r="16">
      <c r="A16" s="146">
        <v>3.0</v>
      </c>
      <c r="B16" s="154" t="s">
        <v>193</v>
      </c>
      <c r="C16" s="207">
        <v>45303.0</v>
      </c>
      <c r="D16" s="146" t="s">
        <v>299</v>
      </c>
      <c r="E16" s="117" t="s">
        <v>577</v>
      </c>
      <c r="F16" s="191" t="s">
        <v>660</v>
      </c>
      <c r="G16" s="117" t="s">
        <v>169</v>
      </c>
      <c r="H16" s="117">
        <v>4.0</v>
      </c>
      <c r="I16" s="117">
        <f t="shared" si="1"/>
        <v>4</v>
      </c>
      <c r="J16" s="117" t="s">
        <v>281</v>
      </c>
      <c r="K16" s="149" t="s">
        <v>155</v>
      </c>
      <c r="L16" s="192">
        <v>45474.0</v>
      </c>
      <c r="M16" s="148"/>
      <c r="N16" s="153"/>
      <c r="O16" s="153"/>
      <c r="P16" s="153"/>
      <c r="Q16" s="153"/>
      <c r="R16" s="153"/>
      <c r="S16" s="153"/>
      <c r="T16" s="153"/>
      <c r="U16" s="153"/>
      <c r="V16" s="153"/>
      <c r="W16" s="153"/>
      <c r="X16" s="153"/>
      <c r="Y16" s="153"/>
      <c r="Z16" s="153"/>
      <c r="AA16" s="153"/>
    </row>
    <row r="17">
      <c r="A17" s="146">
        <v>4.0</v>
      </c>
      <c r="B17" s="154" t="s">
        <v>195</v>
      </c>
      <c r="C17" s="207">
        <v>45308.0</v>
      </c>
      <c r="D17" s="146" t="s">
        <v>299</v>
      </c>
      <c r="E17" s="117" t="s">
        <v>577</v>
      </c>
      <c r="F17" s="191" t="s">
        <v>661</v>
      </c>
      <c r="G17" s="117" t="s">
        <v>169</v>
      </c>
      <c r="H17" s="117">
        <v>4.0</v>
      </c>
      <c r="I17" s="117">
        <f t="shared" si="1"/>
        <v>4</v>
      </c>
      <c r="J17" s="117" t="s">
        <v>281</v>
      </c>
      <c r="K17" s="149" t="s">
        <v>155</v>
      </c>
      <c r="L17" s="192">
        <v>45474.0</v>
      </c>
      <c r="M17" s="148"/>
      <c r="N17" s="153"/>
      <c r="O17" s="153"/>
      <c r="P17" s="153"/>
      <c r="Q17" s="153"/>
      <c r="R17" s="153"/>
      <c r="S17" s="153"/>
      <c r="T17" s="153"/>
      <c r="U17" s="153"/>
      <c r="V17" s="153"/>
      <c r="W17" s="153"/>
      <c r="X17" s="153"/>
      <c r="Y17" s="153"/>
      <c r="Z17" s="153"/>
      <c r="AA17" s="153"/>
    </row>
    <row r="18">
      <c r="A18" s="146">
        <v>5.0</v>
      </c>
      <c r="B18" s="154" t="s">
        <v>662</v>
      </c>
      <c r="C18" s="207">
        <v>45308.0</v>
      </c>
      <c r="D18" s="146" t="s">
        <v>628</v>
      </c>
      <c r="E18" s="117" t="s">
        <v>663</v>
      </c>
      <c r="F18" s="191" t="s">
        <v>664</v>
      </c>
      <c r="G18" s="146" t="s">
        <v>153</v>
      </c>
      <c r="H18" s="156">
        <v>1.0</v>
      </c>
      <c r="I18" s="117">
        <f t="shared" si="1"/>
        <v>1</v>
      </c>
      <c r="J18" s="117" t="s">
        <v>210</v>
      </c>
      <c r="K18" s="149" t="s">
        <v>155</v>
      </c>
      <c r="L18" s="192">
        <v>45474.0</v>
      </c>
      <c r="M18" s="148"/>
      <c r="N18" s="153"/>
      <c r="O18" s="153"/>
      <c r="P18" s="153"/>
      <c r="Q18" s="153"/>
      <c r="R18" s="153"/>
      <c r="S18" s="153"/>
      <c r="T18" s="153"/>
      <c r="U18" s="153"/>
      <c r="V18" s="153"/>
      <c r="W18" s="153"/>
      <c r="X18" s="153"/>
      <c r="Y18" s="153"/>
      <c r="Z18" s="153"/>
      <c r="AA18" s="153"/>
    </row>
    <row r="19">
      <c r="A19" s="146">
        <v>6.0</v>
      </c>
      <c r="B19" s="154" t="s">
        <v>197</v>
      </c>
      <c r="C19" s="207">
        <v>45310.0</v>
      </c>
      <c r="D19" s="146" t="s">
        <v>299</v>
      </c>
      <c r="E19" s="117" t="s">
        <v>577</v>
      </c>
      <c r="F19" s="191" t="s">
        <v>665</v>
      </c>
      <c r="G19" s="117" t="s">
        <v>169</v>
      </c>
      <c r="H19" s="117">
        <v>4.0</v>
      </c>
      <c r="I19" s="117">
        <f t="shared" si="1"/>
        <v>4</v>
      </c>
      <c r="J19" s="117" t="s">
        <v>281</v>
      </c>
      <c r="K19" s="149" t="s">
        <v>155</v>
      </c>
      <c r="L19" s="192">
        <v>45474.0</v>
      </c>
      <c r="M19" s="148"/>
      <c r="N19" s="153"/>
      <c r="O19" s="153"/>
      <c r="P19" s="153"/>
      <c r="Q19" s="153"/>
      <c r="R19" s="153"/>
      <c r="S19" s="153"/>
      <c r="T19" s="153"/>
      <c r="U19" s="153"/>
      <c r="V19" s="153"/>
      <c r="W19" s="153"/>
      <c r="X19" s="153"/>
      <c r="Y19" s="153"/>
      <c r="Z19" s="153"/>
      <c r="AA19" s="153"/>
    </row>
    <row r="20">
      <c r="A20" s="146">
        <v>7.0</v>
      </c>
      <c r="B20" s="154" t="s">
        <v>666</v>
      </c>
      <c r="C20" s="207">
        <v>45317.0</v>
      </c>
      <c r="D20" s="146" t="s">
        <v>150</v>
      </c>
      <c r="E20" s="117" t="s">
        <v>434</v>
      </c>
      <c r="F20" s="191" t="s">
        <v>667</v>
      </c>
      <c r="G20" s="117" t="s">
        <v>153</v>
      </c>
      <c r="H20" s="117">
        <v>1.0</v>
      </c>
      <c r="I20" s="117">
        <f t="shared" si="1"/>
        <v>1</v>
      </c>
      <c r="J20" s="117" t="s">
        <v>580</v>
      </c>
      <c r="K20" s="149" t="s">
        <v>155</v>
      </c>
      <c r="L20" s="192">
        <v>45474.0</v>
      </c>
      <c r="M20" s="148"/>
      <c r="N20" s="153"/>
      <c r="O20" s="153"/>
      <c r="P20" s="153"/>
      <c r="Q20" s="153"/>
      <c r="R20" s="153"/>
      <c r="S20" s="153"/>
      <c r="T20" s="153"/>
      <c r="U20" s="153"/>
      <c r="V20" s="153"/>
      <c r="W20" s="153"/>
      <c r="X20" s="153"/>
      <c r="Y20" s="153"/>
      <c r="Z20" s="153"/>
      <c r="AA20" s="153"/>
    </row>
    <row r="21">
      <c r="A21" s="146">
        <v>8.0</v>
      </c>
      <c r="B21" s="154" t="s">
        <v>621</v>
      </c>
      <c r="C21" s="207">
        <v>45321.0</v>
      </c>
      <c r="D21" s="146" t="s">
        <v>622</v>
      </c>
      <c r="E21" s="117" t="s">
        <v>402</v>
      </c>
      <c r="F21" s="191" t="s">
        <v>668</v>
      </c>
      <c r="G21" s="146" t="s">
        <v>169</v>
      </c>
      <c r="H21" s="156">
        <v>4.0</v>
      </c>
      <c r="I21" s="117">
        <f t="shared" si="1"/>
        <v>4</v>
      </c>
      <c r="J21" s="117" t="s">
        <v>210</v>
      </c>
      <c r="K21" s="149" t="s">
        <v>155</v>
      </c>
      <c r="L21" s="192">
        <v>45474.0</v>
      </c>
      <c r="M21" s="148"/>
      <c r="N21" s="153"/>
      <c r="O21" s="153"/>
      <c r="P21" s="153"/>
      <c r="Q21" s="153"/>
      <c r="R21" s="153"/>
      <c r="S21" s="153"/>
      <c r="T21" s="153"/>
      <c r="U21" s="153"/>
      <c r="V21" s="153"/>
      <c r="W21" s="153"/>
      <c r="X21" s="153"/>
      <c r="Y21" s="153"/>
      <c r="Z21" s="153"/>
      <c r="AA21" s="153"/>
    </row>
    <row r="22">
      <c r="A22" s="146">
        <v>9.0</v>
      </c>
      <c r="B22" s="159" t="s">
        <v>624</v>
      </c>
      <c r="C22" s="207">
        <v>45322.0</v>
      </c>
      <c r="D22" s="156" t="s">
        <v>625</v>
      </c>
      <c r="E22" s="117" t="s">
        <v>402</v>
      </c>
      <c r="F22" s="191" t="s">
        <v>669</v>
      </c>
      <c r="G22" s="161" t="s">
        <v>153</v>
      </c>
      <c r="H22" s="156">
        <v>1.0</v>
      </c>
      <c r="I22" s="117">
        <f t="shared" si="1"/>
        <v>1</v>
      </c>
      <c r="J22" s="117" t="s">
        <v>210</v>
      </c>
      <c r="K22" s="149" t="s">
        <v>155</v>
      </c>
      <c r="L22" s="192">
        <v>45474.0</v>
      </c>
      <c r="M22" s="148"/>
      <c r="N22" s="153"/>
      <c r="O22" s="153"/>
      <c r="P22" s="153"/>
      <c r="Q22" s="153"/>
      <c r="R22" s="153"/>
      <c r="S22" s="153"/>
      <c r="T22" s="153"/>
      <c r="U22" s="153"/>
      <c r="V22" s="153"/>
      <c r="W22" s="153"/>
      <c r="X22" s="153"/>
      <c r="Y22" s="153"/>
      <c r="Z22" s="153"/>
      <c r="AA22" s="153"/>
    </row>
    <row r="23">
      <c r="A23" s="146">
        <v>10.0</v>
      </c>
      <c r="B23" s="154" t="s">
        <v>627</v>
      </c>
      <c r="C23" s="207">
        <v>45322.0</v>
      </c>
      <c r="D23" s="146" t="s">
        <v>628</v>
      </c>
      <c r="E23" s="117" t="s">
        <v>402</v>
      </c>
      <c r="F23" s="191" t="s">
        <v>670</v>
      </c>
      <c r="G23" s="146" t="s">
        <v>153</v>
      </c>
      <c r="H23" s="156">
        <v>1.0</v>
      </c>
      <c r="I23" s="117">
        <f t="shared" si="1"/>
        <v>1</v>
      </c>
      <c r="J23" s="117" t="s">
        <v>210</v>
      </c>
      <c r="K23" s="149" t="s">
        <v>155</v>
      </c>
      <c r="L23" s="192">
        <v>45474.0</v>
      </c>
      <c r="M23" s="148"/>
      <c r="N23" s="153"/>
      <c r="O23" s="153"/>
      <c r="P23" s="153"/>
      <c r="Q23" s="153"/>
      <c r="R23" s="153"/>
      <c r="S23" s="153"/>
      <c r="T23" s="153"/>
      <c r="U23" s="153"/>
      <c r="V23" s="153"/>
      <c r="W23" s="153"/>
      <c r="X23" s="153"/>
      <c r="Y23" s="153"/>
      <c r="Z23" s="153"/>
      <c r="AA23" s="153"/>
    </row>
    <row r="24">
      <c r="A24" s="146">
        <v>11.0</v>
      </c>
      <c r="B24" s="208" t="s">
        <v>630</v>
      </c>
      <c r="C24" s="207">
        <v>45323.0</v>
      </c>
      <c r="D24" s="146" t="s">
        <v>622</v>
      </c>
      <c r="E24" s="117" t="s">
        <v>402</v>
      </c>
      <c r="F24" s="191" t="s">
        <v>671</v>
      </c>
      <c r="G24" s="146" t="s">
        <v>169</v>
      </c>
      <c r="H24" s="156">
        <v>4.0</v>
      </c>
      <c r="I24" s="117">
        <f t="shared" si="1"/>
        <v>4</v>
      </c>
      <c r="J24" s="117" t="s">
        <v>210</v>
      </c>
      <c r="K24" s="149" t="s">
        <v>155</v>
      </c>
      <c r="L24" s="192">
        <v>45474.0</v>
      </c>
      <c r="M24" s="140"/>
      <c r="N24" s="235"/>
      <c r="O24" s="236"/>
      <c r="P24" s="153"/>
      <c r="Q24" s="153"/>
      <c r="R24" s="153"/>
      <c r="S24" s="153"/>
      <c r="T24" s="153"/>
      <c r="U24" s="153"/>
      <c r="V24" s="153"/>
      <c r="W24" s="153"/>
      <c r="X24" s="153"/>
      <c r="Y24" s="153"/>
      <c r="Z24" s="153"/>
      <c r="AA24" s="153"/>
    </row>
    <row r="25">
      <c r="A25" s="146">
        <v>12.0</v>
      </c>
      <c r="B25" s="154" t="s">
        <v>353</v>
      </c>
      <c r="C25" s="207">
        <v>45337.0</v>
      </c>
      <c r="D25" s="117" t="s">
        <v>290</v>
      </c>
      <c r="E25" s="117" t="s">
        <v>578</v>
      </c>
      <c r="F25" s="237" t="s">
        <v>353</v>
      </c>
      <c r="G25" s="146" t="s">
        <v>169</v>
      </c>
      <c r="H25" s="156">
        <v>4.0</v>
      </c>
      <c r="I25" s="117">
        <f t="shared" si="1"/>
        <v>4</v>
      </c>
      <c r="J25" s="117" t="s">
        <v>580</v>
      </c>
      <c r="K25" s="149" t="s">
        <v>155</v>
      </c>
      <c r="L25" s="230">
        <v>45474.0</v>
      </c>
      <c r="M25" s="152"/>
      <c r="N25" s="153"/>
      <c r="O25" s="153"/>
      <c r="P25" s="153"/>
      <c r="Q25" s="153"/>
      <c r="R25" s="153"/>
      <c r="S25" s="153"/>
      <c r="T25" s="153"/>
      <c r="U25" s="153"/>
      <c r="V25" s="153"/>
      <c r="W25" s="153"/>
      <c r="X25" s="153"/>
      <c r="Y25" s="153"/>
      <c r="Z25" s="153"/>
      <c r="AA25" s="153"/>
    </row>
    <row r="26">
      <c r="A26" s="146">
        <v>13.0</v>
      </c>
      <c r="B26" s="154" t="s">
        <v>672</v>
      </c>
      <c r="C26" s="207">
        <v>45343.0</v>
      </c>
      <c r="D26" s="117" t="s">
        <v>166</v>
      </c>
      <c r="E26" s="117" t="s">
        <v>635</v>
      </c>
      <c r="F26" s="237" t="s">
        <v>673</v>
      </c>
      <c r="G26" s="146" t="s">
        <v>169</v>
      </c>
      <c r="H26" s="156">
        <v>6.0</v>
      </c>
      <c r="I26" s="117">
        <f t="shared" si="1"/>
        <v>6</v>
      </c>
      <c r="J26" s="117" t="s">
        <v>580</v>
      </c>
      <c r="K26" s="149" t="s">
        <v>155</v>
      </c>
      <c r="L26" s="230">
        <v>45474.0</v>
      </c>
      <c r="M26" s="152"/>
      <c r="N26" s="153"/>
      <c r="O26" s="153"/>
      <c r="P26" s="153"/>
      <c r="Q26" s="153"/>
      <c r="R26" s="153"/>
      <c r="S26" s="153"/>
      <c r="T26" s="153"/>
      <c r="U26" s="153"/>
      <c r="V26" s="153"/>
      <c r="W26" s="153"/>
      <c r="X26" s="153"/>
      <c r="Y26" s="153"/>
      <c r="Z26" s="153"/>
      <c r="AA26" s="153"/>
    </row>
    <row r="27">
      <c r="A27" s="146">
        <v>14.0</v>
      </c>
      <c r="B27" s="154" t="s">
        <v>358</v>
      </c>
      <c r="C27" s="207">
        <v>45359.0</v>
      </c>
      <c r="D27" s="117" t="s">
        <v>637</v>
      </c>
      <c r="E27" s="117" t="s">
        <v>638</v>
      </c>
      <c r="F27" s="237" t="s">
        <v>358</v>
      </c>
      <c r="G27" s="117" t="s">
        <v>161</v>
      </c>
      <c r="H27" s="117">
        <v>5.0</v>
      </c>
      <c r="I27" s="117">
        <f t="shared" si="1"/>
        <v>5</v>
      </c>
      <c r="J27" s="117" t="s">
        <v>580</v>
      </c>
      <c r="K27" s="149" t="s">
        <v>155</v>
      </c>
      <c r="L27" s="230">
        <v>45474.0</v>
      </c>
      <c r="M27" s="152"/>
      <c r="N27" s="153"/>
      <c r="O27" s="153"/>
      <c r="P27" s="153"/>
      <c r="Q27" s="153"/>
      <c r="R27" s="153"/>
      <c r="S27" s="153"/>
      <c r="T27" s="153"/>
      <c r="U27" s="153"/>
      <c r="V27" s="153"/>
      <c r="W27" s="153"/>
      <c r="X27" s="153"/>
      <c r="Y27" s="153"/>
      <c r="Z27" s="153"/>
      <c r="AA27" s="153"/>
    </row>
    <row r="28">
      <c r="A28" s="146">
        <v>15.0</v>
      </c>
      <c r="B28" s="154" t="s">
        <v>510</v>
      </c>
      <c r="C28" s="207">
        <v>45359.0</v>
      </c>
      <c r="D28" s="117" t="s">
        <v>150</v>
      </c>
      <c r="E28" s="117" t="s">
        <v>584</v>
      </c>
      <c r="F28" s="237" t="s">
        <v>674</v>
      </c>
      <c r="G28" s="117" t="s">
        <v>153</v>
      </c>
      <c r="H28" s="117">
        <v>1.0</v>
      </c>
      <c r="I28" s="117">
        <f t="shared" si="1"/>
        <v>1</v>
      </c>
      <c r="J28" s="117" t="s">
        <v>580</v>
      </c>
      <c r="K28" s="149" t="s">
        <v>155</v>
      </c>
      <c r="L28" s="230">
        <v>45474.0</v>
      </c>
      <c r="M28" s="152"/>
      <c r="N28" s="153"/>
      <c r="O28" s="153"/>
      <c r="P28" s="153"/>
      <c r="Q28" s="153"/>
      <c r="R28" s="153"/>
      <c r="S28" s="153"/>
      <c r="T28" s="153"/>
      <c r="U28" s="153"/>
      <c r="V28" s="153"/>
      <c r="W28" s="153"/>
      <c r="X28" s="153"/>
      <c r="Y28" s="153"/>
      <c r="Z28" s="153"/>
      <c r="AA28" s="153"/>
    </row>
    <row r="29">
      <c r="A29" s="146">
        <v>16.0</v>
      </c>
      <c r="B29" s="238" t="s">
        <v>675</v>
      </c>
      <c r="C29" s="239">
        <v>45366.0</v>
      </c>
      <c r="D29" s="240" t="s">
        <v>299</v>
      </c>
      <c r="E29" s="241" t="s">
        <v>555</v>
      </c>
      <c r="F29" s="237" t="s">
        <v>676</v>
      </c>
      <c r="G29" s="117" t="s">
        <v>153</v>
      </c>
      <c r="H29" s="117">
        <v>1.0</v>
      </c>
      <c r="I29" s="117">
        <f t="shared" si="1"/>
        <v>1</v>
      </c>
      <c r="J29" s="117" t="s">
        <v>580</v>
      </c>
      <c r="K29" s="149" t="s">
        <v>155</v>
      </c>
      <c r="L29" s="230">
        <v>45474.0</v>
      </c>
      <c r="M29" s="149"/>
      <c r="N29" s="153"/>
      <c r="O29" s="153"/>
      <c r="P29" s="153"/>
      <c r="Q29" s="153"/>
      <c r="R29" s="153"/>
      <c r="S29" s="153"/>
      <c r="T29" s="153"/>
      <c r="U29" s="153"/>
      <c r="V29" s="153"/>
      <c r="W29" s="153"/>
      <c r="X29" s="153"/>
      <c r="Y29" s="153"/>
      <c r="Z29" s="153"/>
      <c r="AA29" s="153"/>
    </row>
    <row r="30">
      <c r="A30" s="146">
        <v>17.0</v>
      </c>
      <c r="B30" s="238" t="s">
        <v>677</v>
      </c>
      <c r="C30" s="239">
        <v>45366.0</v>
      </c>
      <c r="D30" s="240" t="s">
        <v>299</v>
      </c>
      <c r="E30" s="241" t="s">
        <v>555</v>
      </c>
      <c r="F30" s="237" t="s">
        <v>676</v>
      </c>
      <c r="G30" s="117" t="s">
        <v>153</v>
      </c>
      <c r="H30" s="117">
        <v>1.0</v>
      </c>
      <c r="I30" s="117">
        <f t="shared" si="1"/>
        <v>1</v>
      </c>
      <c r="J30" s="117" t="s">
        <v>580</v>
      </c>
      <c r="K30" s="149" t="s">
        <v>155</v>
      </c>
      <c r="L30" s="230">
        <v>45474.0</v>
      </c>
      <c r="M30" s="149"/>
      <c r="N30" s="153"/>
      <c r="O30" s="153"/>
      <c r="P30" s="153"/>
      <c r="Q30" s="153"/>
      <c r="R30" s="153"/>
      <c r="S30" s="153"/>
      <c r="T30" s="153"/>
      <c r="U30" s="153"/>
      <c r="V30" s="153"/>
      <c r="W30" s="153"/>
      <c r="X30" s="153"/>
      <c r="Y30" s="153"/>
      <c r="Z30" s="153"/>
      <c r="AA30" s="153"/>
    </row>
    <row r="31">
      <c r="A31" s="146">
        <v>18.0</v>
      </c>
      <c r="B31" s="159" t="s">
        <v>678</v>
      </c>
      <c r="C31" s="242">
        <v>45366.0</v>
      </c>
      <c r="D31" s="240" t="s">
        <v>299</v>
      </c>
      <c r="E31" s="241" t="s">
        <v>555</v>
      </c>
      <c r="F31" s="237" t="s">
        <v>676</v>
      </c>
      <c r="G31" s="117" t="s">
        <v>153</v>
      </c>
      <c r="H31" s="117">
        <v>1.0</v>
      </c>
      <c r="I31" s="117">
        <f t="shared" si="1"/>
        <v>1</v>
      </c>
      <c r="J31" s="117" t="s">
        <v>580</v>
      </c>
      <c r="K31" s="149" t="s">
        <v>155</v>
      </c>
      <c r="L31" s="230">
        <v>45474.0</v>
      </c>
      <c r="M31" s="152"/>
      <c r="N31" s="153"/>
      <c r="O31" s="153"/>
      <c r="P31" s="153"/>
      <c r="Q31" s="153"/>
      <c r="R31" s="153"/>
      <c r="S31" s="153"/>
      <c r="T31" s="153"/>
      <c r="U31" s="153"/>
      <c r="V31" s="153"/>
      <c r="W31" s="153"/>
      <c r="X31" s="153"/>
      <c r="Y31" s="153"/>
      <c r="Z31" s="153"/>
      <c r="AA31" s="153"/>
    </row>
    <row r="32">
      <c r="A32" s="146">
        <v>19.0</v>
      </c>
      <c r="B32" s="154" t="s">
        <v>679</v>
      </c>
      <c r="C32" s="207">
        <v>45378.0</v>
      </c>
      <c r="D32" s="117" t="s">
        <v>299</v>
      </c>
      <c r="E32" s="117" t="s">
        <v>434</v>
      </c>
      <c r="F32" s="237" t="s">
        <v>680</v>
      </c>
      <c r="G32" s="117" t="s">
        <v>681</v>
      </c>
      <c r="H32" s="117">
        <v>2.0</v>
      </c>
      <c r="I32" s="117">
        <f t="shared" si="1"/>
        <v>2</v>
      </c>
      <c r="J32" s="117" t="s">
        <v>580</v>
      </c>
      <c r="K32" s="149" t="s">
        <v>155</v>
      </c>
      <c r="L32" s="230">
        <v>45474.0</v>
      </c>
      <c r="M32" s="152"/>
      <c r="N32" s="153"/>
      <c r="O32" s="153"/>
      <c r="P32" s="153"/>
      <c r="Q32" s="153"/>
      <c r="R32" s="153"/>
      <c r="S32" s="153"/>
      <c r="T32" s="153"/>
      <c r="U32" s="153"/>
      <c r="V32" s="153"/>
      <c r="W32" s="153"/>
      <c r="X32" s="153"/>
      <c r="Y32" s="153"/>
      <c r="Z32" s="153"/>
      <c r="AA32" s="153"/>
    </row>
    <row r="33">
      <c r="A33" s="146">
        <v>20.0</v>
      </c>
      <c r="B33" s="154" t="s">
        <v>514</v>
      </c>
      <c r="C33" s="207">
        <v>45378.0</v>
      </c>
      <c r="D33" s="117" t="s">
        <v>150</v>
      </c>
      <c r="E33" s="117" t="s">
        <v>584</v>
      </c>
      <c r="F33" s="237" t="s">
        <v>682</v>
      </c>
      <c r="G33" s="117" t="s">
        <v>153</v>
      </c>
      <c r="H33" s="117">
        <v>1.0</v>
      </c>
      <c r="I33" s="117">
        <f t="shared" si="1"/>
        <v>1</v>
      </c>
      <c r="J33" s="117" t="s">
        <v>580</v>
      </c>
      <c r="K33" s="149" t="s">
        <v>155</v>
      </c>
      <c r="L33" s="230">
        <v>45474.0</v>
      </c>
      <c r="M33" s="152"/>
      <c r="N33" s="153"/>
      <c r="O33" s="153"/>
      <c r="P33" s="153"/>
      <c r="Q33" s="153"/>
      <c r="R33" s="153"/>
      <c r="S33" s="153"/>
      <c r="T33" s="153"/>
      <c r="U33" s="153"/>
      <c r="V33" s="153"/>
      <c r="W33" s="153"/>
      <c r="X33" s="153"/>
      <c r="Y33" s="153"/>
      <c r="Z33" s="153"/>
      <c r="AA33" s="153"/>
    </row>
    <row r="34">
      <c r="A34" s="146">
        <v>21.0</v>
      </c>
      <c r="B34" s="208" t="s">
        <v>581</v>
      </c>
      <c r="C34" s="207">
        <v>45408.0</v>
      </c>
      <c r="D34" s="156" t="s">
        <v>290</v>
      </c>
      <c r="E34" s="117" t="s">
        <v>402</v>
      </c>
      <c r="F34" s="191" t="s">
        <v>683</v>
      </c>
      <c r="G34" s="146" t="s">
        <v>209</v>
      </c>
      <c r="H34" s="156">
        <v>5.0</v>
      </c>
      <c r="I34" s="117">
        <f t="shared" si="1"/>
        <v>5</v>
      </c>
      <c r="J34" s="156" t="s">
        <v>352</v>
      </c>
      <c r="K34" s="149" t="s">
        <v>155</v>
      </c>
      <c r="L34" s="230">
        <v>45474.0</v>
      </c>
      <c r="M34" s="152"/>
      <c r="N34" s="153"/>
      <c r="O34" s="153"/>
      <c r="P34" s="153"/>
      <c r="Q34" s="153"/>
      <c r="R34" s="153"/>
      <c r="S34" s="153"/>
      <c r="T34" s="153"/>
      <c r="U34" s="153"/>
      <c r="V34" s="153"/>
      <c r="W34" s="153"/>
      <c r="X34" s="153"/>
      <c r="Y34" s="153"/>
      <c r="Z34" s="153"/>
      <c r="AA34" s="153"/>
    </row>
    <row r="35">
      <c r="A35" s="146">
        <v>22.0</v>
      </c>
      <c r="B35" s="138" t="s">
        <v>456</v>
      </c>
      <c r="C35" s="207">
        <v>45414.0</v>
      </c>
      <c r="D35" s="117" t="s">
        <v>150</v>
      </c>
      <c r="E35" s="117" t="s">
        <v>584</v>
      </c>
      <c r="F35" s="243" t="s">
        <v>684</v>
      </c>
      <c r="G35" s="117" t="s">
        <v>153</v>
      </c>
      <c r="H35" s="140">
        <v>1.0</v>
      </c>
      <c r="I35" s="117">
        <f t="shared" si="1"/>
        <v>1</v>
      </c>
      <c r="J35" s="117" t="s">
        <v>580</v>
      </c>
      <c r="K35" s="149" t="s">
        <v>155</v>
      </c>
      <c r="L35" s="230">
        <v>45474.0</v>
      </c>
      <c r="M35" s="152"/>
      <c r="N35" s="153"/>
      <c r="O35" s="153"/>
      <c r="P35" s="153"/>
      <c r="Q35" s="153"/>
      <c r="R35" s="153"/>
      <c r="S35" s="153"/>
      <c r="T35" s="153"/>
      <c r="U35" s="153"/>
      <c r="V35" s="153"/>
      <c r="W35" s="153"/>
      <c r="X35" s="153"/>
      <c r="Y35" s="153"/>
      <c r="Z35" s="153"/>
      <c r="AA35" s="153"/>
    </row>
    <row r="36">
      <c r="A36" s="146">
        <v>23.0</v>
      </c>
      <c r="B36" s="154" t="s">
        <v>685</v>
      </c>
      <c r="C36" s="207">
        <v>45415.0</v>
      </c>
      <c r="D36" s="117" t="s">
        <v>150</v>
      </c>
      <c r="E36" s="117" t="s">
        <v>584</v>
      </c>
      <c r="F36" s="191" t="s">
        <v>686</v>
      </c>
      <c r="G36" s="117" t="s">
        <v>153</v>
      </c>
      <c r="H36" s="140">
        <v>1.0</v>
      </c>
      <c r="I36" s="117">
        <f t="shared" si="1"/>
        <v>1</v>
      </c>
      <c r="J36" s="117" t="s">
        <v>580</v>
      </c>
      <c r="K36" s="149" t="s">
        <v>155</v>
      </c>
      <c r="L36" s="230">
        <v>45474.0</v>
      </c>
      <c r="M36" s="152"/>
      <c r="N36" s="153"/>
      <c r="O36" s="153"/>
      <c r="P36" s="153"/>
      <c r="Q36" s="153"/>
      <c r="R36" s="153"/>
      <c r="S36" s="153"/>
      <c r="T36" s="153"/>
      <c r="U36" s="153"/>
      <c r="V36" s="153"/>
      <c r="W36" s="153"/>
      <c r="X36" s="153"/>
      <c r="Y36" s="153"/>
      <c r="Z36" s="153"/>
      <c r="AA36" s="153"/>
    </row>
    <row r="37">
      <c r="A37" s="146">
        <v>24.0</v>
      </c>
      <c r="B37" s="154" t="s">
        <v>687</v>
      </c>
      <c r="C37" s="207">
        <v>45415.0</v>
      </c>
      <c r="D37" s="117" t="s">
        <v>150</v>
      </c>
      <c r="E37" s="117" t="s">
        <v>584</v>
      </c>
      <c r="F37" s="191" t="s">
        <v>686</v>
      </c>
      <c r="G37" s="117" t="s">
        <v>153</v>
      </c>
      <c r="H37" s="140">
        <v>1.0</v>
      </c>
      <c r="I37" s="117">
        <f t="shared" si="1"/>
        <v>1</v>
      </c>
      <c r="J37" s="117" t="s">
        <v>580</v>
      </c>
      <c r="K37" s="149" t="s">
        <v>155</v>
      </c>
      <c r="L37" s="230">
        <v>45474.0</v>
      </c>
      <c r="M37" s="152"/>
      <c r="N37" s="153"/>
      <c r="O37" s="153"/>
      <c r="P37" s="153"/>
      <c r="Q37" s="153"/>
      <c r="R37" s="153"/>
      <c r="S37" s="153"/>
      <c r="T37" s="153"/>
      <c r="U37" s="153"/>
      <c r="V37" s="153"/>
      <c r="W37" s="153"/>
      <c r="X37" s="153"/>
      <c r="Y37" s="153"/>
      <c r="Z37" s="153"/>
      <c r="AA37" s="153"/>
    </row>
    <row r="38">
      <c r="A38" s="146">
        <v>25.0</v>
      </c>
      <c r="B38" s="208" t="s">
        <v>688</v>
      </c>
      <c r="C38" s="207">
        <v>45436.0</v>
      </c>
      <c r="D38" s="156" t="s">
        <v>622</v>
      </c>
      <c r="E38" s="117" t="s">
        <v>689</v>
      </c>
      <c r="F38" s="191" t="s">
        <v>690</v>
      </c>
      <c r="G38" s="146" t="s">
        <v>209</v>
      </c>
      <c r="H38" s="156">
        <v>2.0</v>
      </c>
      <c r="I38" s="117">
        <f t="shared" si="1"/>
        <v>2</v>
      </c>
      <c r="J38" s="117" t="s">
        <v>580</v>
      </c>
      <c r="K38" s="149" t="s">
        <v>155</v>
      </c>
      <c r="L38" s="230">
        <v>45474.0</v>
      </c>
      <c r="M38" s="152"/>
      <c r="N38" s="153"/>
      <c r="O38" s="153"/>
      <c r="P38" s="153"/>
      <c r="Q38" s="153"/>
      <c r="R38" s="153"/>
      <c r="S38" s="153"/>
      <c r="T38" s="153"/>
      <c r="U38" s="153"/>
      <c r="V38" s="153"/>
      <c r="W38" s="153"/>
      <c r="X38" s="153"/>
      <c r="Y38" s="153"/>
      <c r="Z38" s="153"/>
      <c r="AA38" s="153"/>
    </row>
    <row r="39">
      <c r="A39" s="146">
        <v>26.0</v>
      </c>
      <c r="B39" s="154" t="s">
        <v>613</v>
      </c>
      <c r="C39" s="207">
        <v>45443.0</v>
      </c>
      <c r="D39" s="117" t="s">
        <v>150</v>
      </c>
      <c r="E39" s="117" t="s">
        <v>584</v>
      </c>
      <c r="F39" s="243" t="s">
        <v>691</v>
      </c>
      <c r="G39" s="117" t="s">
        <v>153</v>
      </c>
      <c r="H39" s="140">
        <v>1.0</v>
      </c>
      <c r="I39" s="117">
        <f t="shared" si="1"/>
        <v>1</v>
      </c>
      <c r="J39" s="117" t="s">
        <v>580</v>
      </c>
      <c r="K39" s="149" t="s">
        <v>155</v>
      </c>
      <c r="L39" s="230">
        <v>45474.0</v>
      </c>
      <c r="M39" s="152"/>
      <c r="N39" s="153"/>
      <c r="O39" s="153"/>
      <c r="P39" s="153"/>
      <c r="Q39" s="153"/>
      <c r="R39" s="153"/>
      <c r="S39" s="153"/>
      <c r="T39" s="153"/>
      <c r="U39" s="153"/>
      <c r="V39" s="153"/>
      <c r="W39" s="153"/>
      <c r="X39" s="153"/>
      <c r="Y39" s="153"/>
      <c r="Z39" s="153"/>
      <c r="AA39" s="153"/>
    </row>
    <row r="40">
      <c r="A40" s="146">
        <v>27.0</v>
      </c>
      <c r="B40" s="138" t="s">
        <v>692</v>
      </c>
      <c r="C40" s="244">
        <v>45451.0</v>
      </c>
      <c r="D40" s="148" t="s">
        <v>330</v>
      </c>
      <c r="E40" s="140" t="s">
        <v>693</v>
      </c>
      <c r="F40" s="243" t="s">
        <v>694</v>
      </c>
      <c r="G40" s="148" t="s">
        <v>209</v>
      </c>
      <c r="H40" s="148">
        <v>5.0</v>
      </c>
      <c r="I40" s="117">
        <f t="shared" si="1"/>
        <v>0</v>
      </c>
      <c r="J40" s="117" t="s">
        <v>580</v>
      </c>
      <c r="K40" s="152"/>
      <c r="L40" s="205"/>
      <c r="M40" s="152"/>
      <c r="N40" s="153"/>
      <c r="O40" s="153"/>
      <c r="P40" s="153"/>
      <c r="Q40" s="153"/>
      <c r="R40" s="153"/>
      <c r="S40" s="153"/>
      <c r="T40" s="153"/>
      <c r="U40" s="153"/>
      <c r="V40" s="153"/>
      <c r="W40" s="153"/>
      <c r="X40" s="153"/>
      <c r="Y40" s="153"/>
      <c r="Z40" s="153"/>
      <c r="AA40" s="153"/>
    </row>
    <row r="41">
      <c r="A41" s="146">
        <v>28.0</v>
      </c>
      <c r="B41" s="154" t="s">
        <v>695</v>
      </c>
      <c r="C41" s="233">
        <v>45464.0</v>
      </c>
      <c r="D41" s="148" t="s">
        <v>150</v>
      </c>
      <c r="E41" s="117" t="s">
        <v>584</v>
      </c>
      <c r="F41" s="243" t="s">
        <v>696</v>
      </c>
      <c r="G41" s="117" t="s">
        <v>153</v>
      </c>
      <c r="H41" s="140">
        <v>1.0</v>
      </c>
      <c r="I41" s="117">
        <f t="shared" si="1"/>
        <v>1</v>
      </c>
      <c r="J41" s="117" t="s">
        <v>580</v>
      </c>
      <c r="K41" s="149" t="s">
        <v>155</v>
      </c>
      <c r="L41" s="230">
        <v>45474.0</v>
      </c>
      <c r="M41" s="152"/>
      <c r="N41" s="153"/>
      <c r="O41" s="153"/>
      <c r="P41" s="153"/>
      <c r="Q41" s="153"/>
      <c r="R41" s="153"/>
      <c r="S41" s="153"/>
      <c r="T41" s="153"/>
      <c r="U41" s="153"/>
      <c r="V41" s="153"/>
      <c r="W41" s="153"/>
      <c r="X41" s="153"/>
      <c r="Y41" s="153"/>
      <c r="Z41" s="153"/>
      <c r="AA41" s="153"/>
    </row>
    <row r="42">
      <c r="A42" s="146">
        <v>29.0</v>
      </c>
      <c r="B42" s="154" t="s">
        <v>651</v>
      </c>
      <c r="C42" s="233">
        <v>45464.0</v>
      </c>
      <c r="D42" s="148" t="s">
        <v>150</v>
      </c>
      <c r="E42" s="117" t="s">
        <v>584</v>
      </c>
      <c r="F42" s="243" t="s">
        <v>696</v>
      </c>
      <c r="G42" s="117" t="s">
        <v>153</v>
      </c>
      <c r="H42" s="140">
        <v>1.0</v>
      </c>
      <c r="I42" s="117">
        <f t="shared" si="1"/>
        <v>1</v>
      </c>
      <c r="J42" s="117" t="s">
        <v>580</v>
      </c>
      <c r="K42" s="149" t="s">
        <v>155</v>
      </c>
      <c r="L42" s="230">
        <v>45474.0</v>
      </c>
      <c r="M42" s="152"/>
      <c r="N42" s="153"/>
      <c r="O42" s="153"/>
      <c r="P42" s="153"/>
      <c r="Q42" s="153"/>
      <c r="R42" s="153"/>
      <c r="S42" s="153"/>
      <c r="T42" s="153"/>
      <c r="U42" s="153"/>
      <c r="V42" s="153"/>
      <c r="W42" s="153"/>
      <c r="X42" s="153"/>
      <c r="Y42" s="153"/>
      <c r="Z42" s="153"/>
      <c r="AA42" s="153"/>
    </row>
    <row r="43">
      <c r="A43" s="146">
        <v>30.0</v>
      </c>
      <c r="B43" s="154" t="s">
        <v>697</v>
      </c>
      <c r="C43" s="233">
        <v>45464.0</v>
      </c>
      <c r="D43" s="148" t="s">
        <v>150</v>
      </c>
      <c r="E43" s="117" t="s">
        <v>584</v>
      </c>
      <c r="F43" s="243" t="s">
        <v>696</v>
      </c>
      <c r="G43" s="117" t="s">
        <v>153</v>
      </c>
      <c r="H43" s="140">
        <v>1.0</v>
      </c>
      <c r="I43" s="117">
        <f t="shared" si="1"/>
        <v>1</v>
      </c>
      <c r="J43" s="117" t="s">
        <v>580</v>
      </c>
      <c r="K43" s="149" t="s">
        <v>155</v>
      </c>
      <c r="L43" s="230">
        <v>45474.0</v>
      </c>
      <c r="M43" s="152"/>
      <c r="N43" s="153"/>
      <c r="O43" s="153"/>
      <c r="P43" s="153"/>
      <c r="Q43" s="153"/>
      <c r="R43" s="153"/>
      <c r="S43" s="153"/>
      <c r="T43" s="153"/>
      <c r="U43" s="153"/>
      <c r="V43" s="153"/>
      <c r="W43" s="153"/>
      <c r="X43" s="153"/>
      <c r="Y43" s="153"/>
      <c r="Z43" s="153"/>
      <c r="AA43" s="153"/>
    </row>
    <row r="44">
      <c r="A44" s="146">
        <v>31.0</v>
      </c>
      <c r="B44" s="138" t="s">
        <v>698</v>
      </c>
      <c r="C44" s="233">
        <v>45472.0</v>
      </c>
      <c r="D44" s="148" t="s">
        <v>699</v>
      </c>
      <c r="E44" s="140" t="s">
        <v>700</v>
      </c>
      <c r="F44" s="243" t="s">
        <v>701</v>
      </c>
      <c r="G44" s="148" t="s">
        <v>209</v>
      </c>
      <c r="H44" s="148">
        <v>2.0</v>
      </c>
      <c r="I44" s="117">
        <f t="shared" si="1"/>
        <v>2</v>
      </c>
      <c r="J44" s="148" t="s">
        <v>252</v>
      </c>
      <c r="K44" s="149" t="s">
        <v>155</v>
      </c>
      <c r="L44" s="230">
        <v>45474.0</v>
      </c>
      <c r="M44" s="149"/>
      <c r="N44" s="153"/>
      <c r="O44" s="153"/>
      <c r="P44" s="153"/>
      <c r="Q44" s="153"/>
      <c r="R44" s="153"/>
      <c r="S44" s="153"/>
      <c r="T44" s="153"/>
      <c r="U44" s="153"/>
      <c r="V44" s="153"/>
      <c r="W44" s="153"/>
      <c r="X44" s="153"/>
      <c r="Y44" s="153"/>
      <c r="Z44" s="153"/>
      <c r="AA44" s="153"/>
    </row>
    <row r="45">
      <c r="A45" s="146">
        <v>32.0</v>
      </c>
      <c r="B45" s="138" t="s">
        <v>702</v>
      </c>
      <c r="C45" s="233">
        <v>45500.0</v>
      </c>
      <c r="D45" s="148" t="s">
        <v>166</v>
      </c>
      <c r="E45" s="140" t="s">
        <v>703</v>
      </c>
      <c r="F45" s="245" t="s">
        <v>704</v>
      </c>
      <c r="G45" s="148" t="s">
        <v>209</v>
      </c>
      <c r="H45" s="148">
        <v>3.0</v>
      </c>
      <c r="I45" s="117">
        <f t="shared" si="1"/>
        <v>0</v>
      </c>
      <c r="J45" s="148" t="s">
        <v>210</v>
      </c>
      <c r="K45" s="149"/>
      <c r="L45" s="230"/>
      <c r="M45" s="152"/>
      <c r="N45" s="153"/>
      <c r="O45" s="153"/>
      <c r="P45" s="153"/>
      <c r="Q45" s="153"/>
      <c r="R45" s="153"/>
      <c r="S45" s="153"/>
      <c r="T45" s="153"/>
      <c r="U45" s="153"/>
      <c r="V45" s="153"/>
      <c r="W45" s="153"/>
      <c r="X45" s="153"/>
      <c r="Y45" s="153"/>
      <c r="Z45" s="153"/>
      <c r="AA45" s="153"/>
    </row>
    <row r="46">
      <c r="A46" s="146">
        <v>33.0</v>
      </c>
      <c r="B46" s="138" t="s">
        <v>324</v>
      </c>
      <c r="C46" s="140"/>
      <c r="D46" s="148"/>
      <c r="E46" s="148"/>
      <c r="F46" s="246"/>
      <c r="G46" s="148"/>
      <c r="H46" s="148"/>
      <c r="I46" s="117"/>
      <c r="J46" s="148"/>
      <c r="K46" s="149"/>
      <c r="L46" s="230"/>
      <c r="M46" s="152"/>
      <c r="N46" s="153"/>
      <c r="O46" s="153"/>
      <c r="P46" s="153"/>
      <c r="Q46" s="153"/>
      <c r="R46" s="153"/>
      <c r="S46" s="153"/>
      <c r="T46" s="153"/>
      <c r="U46" s="153"/>
      <c r="V46" s="153"/>
      <c r="W46" s="153"/>
      <c r="X46" s="153"/>
      <c r="Y46" s="153"/>
      <c r="Z46" s="153"/>
      <c r="AA46" s="153"/>
    </row>
    <row r="47">
      <c r="A47" s="146">
        <v>34.0</v>
      </c>
      <c r="B47" s="99" t="s">
        <v>705</v>
      </c>
      <c r="C47" s="140"/>
      <c r="D47" s="148"/>
      <c r="E47" s="148"/>
      <c r="F47" s="246"/>
      <c r="G47" s="148"/>
      <c r="H47" s="148"/>
      <c r="I47" s="117"/>
      <c r="J47" s="148"/>
      <c r="K47" s="149"/>
      <c r="L47" s="230"/>
      <c r="M47" s="152"/>
      <c r="N47" s="153"/>
      <c r="O47" s="153"/>
      <c r="P47" s="153"/>
      <c r="Q47" s="153"/>
      <c r="R47" s="153"/>
      <c r="S47" s="153"/>
      <c r="T47" s="153"/>
      <c r="U47" s="153"/>
      <c r="V47" s="153"/>
      <c r="W47" s="153"/>
      <c r="X47" s="153"/>
      <c r="Y47" s="153"/>
      <c r="Z47" s="153"/>
      <c r="AA47" s="153"/>
    </row>
    <row r="48">
      <c r="A48" s="146">
        <v>35.0</v>
      </c>
      <c r="B48" s="99" t="s">
        <v>706</v>
      </c>
      <c r="C48" s="140"/>
      <c r="D48" s="148"/>
      <c r="E48" s="148"/>
      <c r="F48" s="246"/>
      <c r="G48" s="148"/>
      <c r="H48" s="148"/>
      <c r="I48" s="117"/>
      <c r="J48" s="148"/>
      <c r="K48" s="149"/>
      <c r="L48" s="230"/>
      <c r="M48" s="152"/>
      <c r="N48" s="153"/>
      <c r="O48" s="153"/>
      <c r="P48" s="153"/>
      <c r="Q48" s="153"/>
      <c r="R48" s="153"/>
      <c r="S48" s="153"/>
      <c r="T48" s="153"/>
      <c r="U48" s="153"/>
      <c r="V48" s="153"/>
      <c r="W48" s="153"/>
      <c r="X48" s="153"/>
      <c r="Y48" s="153"/>
      <c r="Z48" s="153"/>
      <c r="AA48" s="153"/>
    </row>
    <row r="49">
      <c r="A49" s="146">
        <v>36.0</v>
      </c>
      <c r="B49" s="99" t="s">
        <v>707</v>
      </c>
      <c r="C49" s="140"/>
      <c r="D49" s="148"/>
      <c r="E49" s="148"/>
      <c r="F49" s="246"/>
      <c r="G49" s="148"/>
      <c r="H49" s="148"/>
      <c r="I49" s="117"/>
      <c r="J49" s="148"/>
      <c r="K49" s="149"/>
      <c r="L49" s="230"/>
      <c r="M49" s="152"/>
      <c r="N49" s="153"/>
      <c r="O49" s="153"/>
      <c r="P49" s="153"/>
      <c r="Q49" s="153"/>
      <c r="R49" s="153"/>
      <c r="S49" s="153"/>
      <c r="T49" s="153"/>
      <c r="U49" s="153"/>
      <c r="V49" s="153"/>
      <c r="W49" s="153"/>
      <c r="X49" s="153"/>
      <c r="Y49" s="153"/>
      <c r="Z49" s="153"/>
      <c r="AA49" s="153"/>
    </row>
    <row r="50">
      <c r="A50" s="146">
        <v>37.0</v>
      </c>
      <c r="B50" s="99" t="s">
        <v>708</v>
      </c>
      <c r="C50" s="140"/>
      <c r="D50" s="148"/>
      <c r="E50" s="148"/>
      <c r="F50" s="246"/>
      <c r="G50" s="148"/>
      <c r="H50" s="148"/>
      <c r="I50" s="117"/>
      <c r="J50" s="148"/>
      <c r="K50" s="149"/>
      <c r="L50" s="230"/>
      <c r="M50" s="152"/>
      <c r="N50" s="153"/>
      <c r="O50" s="153"/>
      <c r="P50" s="153"/>
      <c r="Q50" s="153"/>
      <c r="R50" s="153"/>
      <c r="S50" s="153"/>
      <c r="T50" s="153"/>
      <c r="U50" s="153"/>
      <c r="V50" s="153"/>
      <c r="W50" s="153"/>
      <c r="X50" s="153"/>
      <c r="Y50" s="153"/>
      <c r="Z50" s="153"/>
      <c r="AA50" s="153"/>
    </row>
    <row r="51">
      <c r="A51" s="146">
        <v>38.0</v>
      </c>
      <c r="B51" s="138" t="s">
        <v>709</v>
      </c>
      <c r="C51" s="140"/>
      <c r="D51" s="148"/>
      <c r="E51" s="148"/>
      <c r="F51" s="246"/>
      <c r="G51" s="148"/>
      <c r="H51" s="148"/>
      <c r="I51" s="117"/>
      <c r="J51" s="148"/>
      <c r="K51" s="149"/>
      <c r="L51" s="230"/>
      <c r="M51" s="152"/>
      <c r="N51" s="153"/>
      <c r="O51" s="153"/>
      <c r="P51" s="153"/>
      <c r="Q51" s="153"/>
      <c r="R51" s="153"/>
      <c r="S51" s="153"/>
      <c r="T51" s="153"/>
      <c r="U51" s="153"/>
      <c r="V51" s="153"/>
      <c r="W51" s="153"/>
      <c r="X51" s="153"/>
      <c r="Y51" s="153"/>
      <c r="Z51" s="153"/>
      <c r="AA51" s="153"/>
    </row>
    <row r="52">
      <c r="A52" s="146">
        <v>39.0</v>
      </c>
      <c r="B52" s="138" t="s">
        <v>710</v>
      </c>
      <c r="C52" s="140"/>
      <c r="D52" s="148"/>
      <c r="E52" s="148"/>
      <c r="F52" s="246"/>
      <c r="G52" s="148"/>
      <c r="H52" s="148"/>
      <c r="I52" s="117"/>
      <c r="J52" s="148"/>
      <c r="K52" s="149"/>
      <c r="L52" s="230"/>
      <c r="M52" s="152"/>
      <c r="N52" s="153"/>
      <c r="O52" s="153"/>
      <c r="P52" s="153"/>
      <c r="Q52" s="153"/>
      <c r="R52" s="153"/>
      <c r="S52" s="153"/>
      <c r="T52" s="153"/>
      <c r="U52" s="153"/>
      <c r="V52" s="153"/>
      <c r="W52" s="153"/>
      <c r="X52" s="153"/>
      <c r="Y52" s="153"/>
      <c r="Z52" s="153"/>
      <c r="AA52" s="153"/>
    </row>
    <row r="53">
      <c r="A53" s="146"/>
      <c r="B53" s="138" t="s">
        <v>711</v>
      </c>
      <c r="C53" s="140"/>
      <c r="D53" s="148"/>
      <c r="E53" s="148"/>
      <c r="F53" s="246"/>
      <c r="G53" s="148"/>
      <c r="H53" s="148"/>
      <c r="I53" s="117"/>
      <c r="J53" s="148"/>
      <c r="K53" s="149"/>
      <c r="L53" s="230"/>
      <c r="M53" s="152"/>
      <c r="N53" s="153"/>
      <c r="O53" s="153"/>
      <c r="P53" s="153"/>
      <c r="Q53" s="153"/>
      <c r="R53" s="153"/>
      <c r="S53" s="153"/>
      <c r="T53" s="153"/>
      <c r="U53" s="153"/>
      <c r="V53" s="153"/>
      <c r="W53" s="153"/>
      <c r="X53" s="153"/>
      <c r="Y53" s="153"/>
      <c r="Z53" s="153"/>
      <c r="AA53" s="153"/>
    </row>
    <row r="54">
      <c r="A54" s="146"/>
      <c r="B54" s="138" t="s">
        <v>712</v>
      </c>
      <c r="C54" s="140"/>
      <c r="D54" s="148"/>
      <c r="E54" s="148"/>
      <c r="F54" s="246"/>
      <c r="G54" s="148"/>
      <c r="H54" s="148"/>
      <c r="I54" s="117"/>
      <c r="J54" s="148"/>
      <c r="K54" s="149"/>
      <c r="L54" s="230"/>
      <c r="M54" s="152"/>
      <c r="N54" s="153"/>
      <c r="O54" s="153"/>
      <c r="P54" s="153"/>
      <c r="Q54" s="153"/>
      <c r="R54" s="153"/>
      <c r="S54" s="153"/>
      <c r="T54" s="153"/>
      <c r="U54" s="153"/>
      <c r="V54" s="153"/>
      <c r="W54" s="153"/>
      <c r="X54" s="153"/>
      <c r="Y54" s="153"/>
      <c r="Z54" s="153"/>
      <c r="AA54" s="153"/>
    </row>
    <row r="55">
      <c r="A55" s="146"/>
      <c r="B55" s="138"/>
      <c r="C55" s="140"/>
      <c r="D55" s="148"/>
      <c r="E55" s="148"/>
      <c r="F55" s="246"/>
      <c r="G55" s="148"/>
      <c r="H55" s="148"/>
      <c r="I55" s="117"/>
      <c r="J55" s="148"/>
      <c r="K55" s="149"/>
      <c r="L55" s="230"/>
      <c r="M55" s="152"/>
      <c r="N55" s="153"/>
      <c r="O55" s="153"/>
      <c r="P55" s="153"/>
      <c r="Q55" s="153"/>
      <c r="R55" s="153"/>
      <c r="S55" s="153"/>
      <c r="T55" s="153"/>
      <c r="U55" s="153"/>
      <c r="V55" s="153"/>
      <c r="W55" s="153"/>
      <c r="X55" s="153"/>
      <c r="Y55" s="153"/>
      <c r="Z55" s="153"/>
      <c r="AA55" s="153"/>
    </row>
    <row r="56">
      <c r="A56" s="146"/>
      <c r="B56" s="138"/>
      <c r="C56" s="140"/>
      <c r="D56" s="148"/>
      <c r="E56" s="148"/>
      <c r="F56" s="246"/>
      <c r="G56" s="148"/>
      <c r="H56" s="148"/>
      <c r="I56" s="117"/>
      <c r="J56" s="148"/>
      <c r="K56" s="149"/>
      <c r="L56" s="230"/>
      <c r="M56" s="152"/>
      <c r="N56" s="153"/>
      <c r="O56" s="153"/>
      <c r="P56" s="153"/>
      <c r="Q56" s="153"/>
      <c r="R56" s="153"/>
      <c r="S56" s="153"/>
      <c r="T56" s="153"/>
      <c r="U56" s="153"/>
      <c r="V56" s="153"/>
      <c r="W56" s="153"/>
      <c r="X56" s="153"/>
      <c r="Y56" s="153"/>
      <c r="Z56" s="153"/>
      <c r="AA56" s="153"/>
    </row>
    <row r="57">
      <c r="A57" s="146"/>
      <c r="B57" s="138"/>
      <c r="C57" s="140"/>
      <c r="D57" s="148"/>
      <c r="E57" s="148"/>
      <c r="F57" s="246"/>
      <c r="G57" s="148"/>
      <c r="H57" s="148"/>
      <c r="I57" s="117"/>
      <c r="J57" s="148"/>
      <c r="K57" s="149"/>
      <c r="L57" s="230"/>
      <c r="M57" s="152"/>
      <c r="N57" s="153"/>
      <c r="O57" s="153"/>
      <c r="P57" s="153"/>
      <c r="Q57" s="153"/>
      <c r="R57" s="153"/>
      <c r="S57" s="153"/>
      <c r="T57" s="153"/>
      <c r="U57" s="153"/>
      <c r="V57" s="153"/>
      <c r="W57" s="153"/>
      <c r="X57" s="153"/>
      <c r="Y57" s="153"/>
      <c r="Z57" s="153"/>
      <c r="AA57" s="153"/>
    </row>
    <row r="58">
      <c r="A58" s="146"/>
      <c r="B58" s="138"/>
      <c r="C58" s="140"/>
      <c r="D58" s="148"/>
      <c r="E58" s="148"/>
      <c r="F58" s="246"/>
      <c r="G58" s="148"/>
      <c r="H58" s="148"/>
      <c r="I58" s="117"/>
      <c r="J58" s="148"/>
      <c r="K58" s="149"/>
      <c r="L58" s="230"/>
      <c r="M58" s="152"/>
      <c r="N58" s="153"/>
      <c r="O58" s="153"/>
      <c r="P58" s="153"/>
      <c r="Q58" s="153"/>
      <c r="R58" s="153"/>
      <c r="S58" s="153"/>
      <c r="T58" s="153"/>
      <c r="U58" s="153"/>
      <c r="V58" s="153"/>
      <c r="W58" s="153"/>
      <c r="X58" s="153"/>
      <c r="Y58" s="153"/>
      <c r="Z58" s="153"/>
      <c r="AA58" s="153"/>
    </row>
    <row r="59">
      <c r="A59" s="146"/>
      <c r="B59" s="138"/>
      <c r="C59" s="140"/>
      <c r="D59" s="148"/>
      <c r="E59" s="148"/>
      <c r="F59" s="246"/>
      <c r="G59" s="148"/>
      <c r="H59" s="148"/>
      <c r="I59" s="117"/>
      <c r="J59" s="148"/>
      <c r="K59" s="149"/>
      <c r="L59" s="230"/>
      <c r="M59" s="152"/>
      <c r="N59" s="153"/>
      <c r="O59" s="153"/>
      <c r="P59" s="153"/>
      <c r="Q59" s="153"/>
      <c r="R59" s="153"/>
      <c r="S59" s="153"/>
      <c r="T59" s="153"/>
      <c r="U59" s="153"/>
      <c r="V59" s="153"/>
      <c r="W59" s="153"/>
      <c r="X59" s="153"/>
      <c r="Y59" s="153"/>
      <c r="Z59" s="153"/>
      <c r="AA59" s="153"/>
    </row>
    <row r="60">
      <c r="A60" s="146">
        <v>40.0</v>
      </c>
      <c r="B60" s="138" t="s">
        <v>713</v>
      </c>
      <c r="C60" s="140" t="s">
        <v>714</v>
      </c>
      <c r="D60" s="148" t="s">
        <v>293</v>
      </c>
      <c r="E60" s="148" t="s">
        <v>715</v>
      </c>
      <c r="F60" s="247" t="s">
        <v>716</v>
      </c>
      <c r="G60" s="148" t="s">
        <v>245</v>
      </c>
      <c r="H60" s="148">
        <v>5.0</v>
      </c>
      <c r="I60" s="117">
        <f t="shared" ref="I60:I65" si="2">IF(K60="YES",H60,0)</f>
        <v>5</v>
      </c>
      <c r="J60" s="148" t="s">
        <v>252</v>
      </c>
      <c r="K60" s="149" t="s">
        <v>155</v>
      </c>
      <c r="L60" s="230">
        <v>45474.0</v>
      </c>
      <c r="M60" s="152"/>
      <c r="N60" s="153"/>
      <c r="O60" s="153"/>
      <c r="P60" s="153"/>
      <c r="Q60" s="153"/>
      <c r="R60" s="153"/>
      <c r="S60" s="153"/>
      <c r="T60" s="153"/>
      <c r="U60" s="153"/>
      <c r="V60" s="153"/>
      <c r="W60" s="153"/>
      <c r="X60" s="153"/>
      <c r="Y60" s="153"/>
      <c r="Z60" s="153"/>
      <c r="AA60" s="153"/>
    </row>
    <row r="61">
      <c r="A61" s="146">
        <v>41.0</v>
      </c>
      <c r="B61" s="138" t="s">
        <v>717</v>
      </c>
      <c r="C61" s="140" t="s">
        <v>718</v>
      </c>
      <c r="D61" s="148" t="s">
        <v>293</v>
      </c>
      <c r="E61" s="148" t="s">
        <v>715</v>
      </c>
      <c r="F61" s="247" t="s">
        <v>719</v>
      </c>
      <c r="G61" s="148" t="s">
        <v>245</v>
      </c>
      <c r="H61" s="148">
        <v>5.0</v>
      </c>
      <c r="I61" s="117">
        <f t="shared" si="2"/>
        <v>5</v>
      </c>
      <c r="J61" s="148" t="s">
        <v>252</v>
      </c>
      <c r="K61" s="149" t="s">
        <v>155</v>
      </c>
      <c r="L61" s="230">
        <v>45474.0</v>
      </c>
      <c r="M61" s="152"/>
      <c r="N61" s="153"/>
      <c r="O61" s="153"/>
      <c r="P61" s="153"/>
      <c r="Q61" s="153"/>
      <c r="R61" s="153"/>
      <c r="S61" s="153"/>
      <c r="T61" s="153"/>
      <c r="U61" s="153"/>
      <c r="V61" s="153"/>
      <c r="W61" s="153"/>
      <c r="X61" s="153"/>
      <c r="Y61" s="153"/>
      <c r="Z61" s="153"/>
      <c r="AA61" s="153"/>
    </row>
    <row r="62">
      <c r="A62" s="146">
        <v>42.0</v>
      </c>
      <c r="B62" s="248" t="s">
        <v>720</v>
      </c>
      <c r="C62" s="71" t="s">
        <v>721</v>
      </c>
      <c r="D62" s="148" t="s">
        <v>722</v>
      </c>
      <c r="E62" s="148" t="s">
        <v>715</v>
      </c>
      <c r="F62" s="247" t="s">
        <v>723</v>
      </c>
      <c r="G62" s="148" t="s">
        <v>245</v>
      </c>
      <c r="H62" s="148">
        <v>5.0</v>
      </c>
      <c r="I62" s="117">
        <f t="shared" si="2"/>
        <v>5</v>
      </c>
      <c r="J62" s="148" t="s">
        <v>252</v>
      </c>
      <c r="K62" s="149" t="s">
        <v>155</v>
      </c>
      <c r="L62" s="249">
        <v>45474.0</v>
      </c>
      <c r="M62" s="77"/>
    </row>
    <row r="63">
      <c r="A63" s="146">
        <v>43.0</v>
      </c>
      <c r="B63" s="250" t="s">
        <v>724</v>
      </c>
      <c r="C63" s="140" t="s">
        <v>725</v>
      </c>
      <c r="D63" s="148" t="s">
        <v>293</v>
      </c>
      <c r="E63" s="148" t="s">
        <v>715</v>
      </c>
      <c r="F63" s="243" t="s">
        <v>726</v>
      </c>
      <c r="G63" s="148" t="s">
        <v>245</v>
      </c>
      <c r="H63" s="148">
        <v>5.0</v>
      </c>
      <c r="I63" s="117">
        <f t="shared" si="2"/>
        <v>5</v>
      </c>
      <c r="J63" s="148" t="s">
        <v>252</v>
      </c>
      <c r="K63" s="149" t="s">
        <v>155</v>
      </c>
      <c r="L63" s="230">
        <v>45474.0</v>
      </c>
      <c r="M63" s="152"/>
      <c r="N63" s="153"/>
      <c r="O63" s="153"/>
      <c r="P63" s="153"/>
      <c r="Q63" s="153"/>
      <c r="R63" s="153"/>
      <c r="S63" s="153"/>
      <c r="T63" s="153"/>
      <c r="U63" s="153"/>
      <c r="V63" s="153"/>
      <c r="W63" s="153"/>
      <c r="X63" s="153"/>
      <c r="Y63" s="153"/>
      <c r="Z63" s="153"/>
      <c r="AA63" s="153"/>
    </row>
    <row r="64">
      <c r="A64" s="146">
        <v>44.0</v>
      </c>
      <c r="B64" s="138" t="s">
        <v>727</v>
      </c>
      <c r="C64" s="152"/>
      <c r="D64" s="152"/>
      <c r="E64" s="152"/>
      <c r="F64" s="251" t="s">
        <v>728</v>
      </c>
      <c r="G64" s="148" t="s">
        <v>209</v>
      </c>
      <c r="H64" s="148">
        <v>5.0</v>
      </c>
      <c r="I64" s="117">
        <f t="shared" si="2"/>
        <v>0</v>
      </c>
      <c r="J64" s="117" t="s">
        <v>580</v>
      </c>
      <c r="K64" s="152"/>
      <c r="L64" s="205"/>
      <c r="M64" s="152"/>
      <c r="N64" s="153"/>
      <c r="O64" s="153"/>
      <c r="P64" s="153"/>
      <c r="Q64" s="153"/>
      <c r="R64" s="153"/>
      <c r="S64" s="153"/>
      <c r="T64" s="153"/>
      <c r="U64" s="153"/>
      <c r="V64" s="153"/>
      <c r="W64" s="153"/>
      <c r="X64" s="153"/>
      <c r="Y64" s="153"/>
      <c r="Z64" s="153"/>
      <c r="AA64" s="153"/>
    </row>
    <row r="65">
      <c r="A65" s="146">
        <v>45.0</v>
      </c>
      <c r="B65" s="232" t="s">
        <v>729</v>
      </c>
      <c r="C65" s="152"/>
      <c r="D65" s="152"/>
      <c r="E65" s="152"/>
      <c r="F65" s="251" t="s">
        <v>728</v>
      </c>
      <c r="G65" s="148" t="s">
        <v>209</v>
      </c>
      <c r="H65" s="148">
        <v>5.0</v>
      </c>
      <c r="I65" s="117">
        <f t="shared" si="2"/>
        <v>0</v>
      </c>
      <c r="J65" s="117" t="s">
        <v>580</v>
      </c>
      <c r="K65" s="152"/>
      <c r="L65" s="205"/>
      <c r="M65" s="152"/>
      <c r="N65" s="153"/>
      <c r="O65" s="153"/>
      <c r="P65" s="153"/>
      <c r="Q65" s="153"/>
      <c r="R65" s="153"/>
      <c r="S65" s="153"/>
      <c r="T65" s="153"/>
      <c r="U65" s="153"/>
      <c r="V65" s="153"/>
      <c r="W65" s="153"/>
      <c r="X65" s="153"/>
      <c r="Y65" s="153"/>
      <c r="Z65" s="153"/>
      <c r="AA65" s="153"/>
    </row>
    <row r="66">
      <c r="A66" s="148"/>
      <c r="B66" s="138"/>
      <c r="C66" s="233"/>
      <c r="D66" s="148"/>
      <c r="E66" s="140"/>
      <c r="F66" s="252"/>
      <c r="G66" s="148"/>
      <c r="H66" s="148"/>
      <c r="I66" s="117"/>
      <c r="J66" s="148"/>
      <c r="K66" s="152"/>
      <c r="L66" s="205"/>
      <c r="M66" s="152"/>
      <c r="N66" s="153"/>
      <c r="O66" s="153"/>
      <c r="P66" s="153"/>
      <c r="Q66" s="153"/>
      <c r="R66" s="153"/>
      <c r="S66" s="153"/>
      <c r="T66" s="153"/>
      <c r="U66" s="153"/>
      <c r="V66" s="153"/>
      <c r="W66" s="153"/>
      <c r="X66" s="153"/>
      <c r="Y66" s="153"/>
      <c r="Z66" s="153"/>
      <c r="AA66" s="153"/>
    </row>
    <row r="67">
      <c r="A67" s="101"/>
      <c r="B67" s="99"/>
      <c r="C67" s="77"/>
      <c r="D67" s="77"/>
      <c r="E67" s="77"/>
      <c r="F67" s="77"/>
      <c r="G67" s="77"/>
      <c r="H67" s="77"/>
      <c r="I67" s="63">
        <f t="shared" ref="I67:I78" si="3">IF(K67="YES",H67,0)</f>
        <v>0</v>
      </c>
      <c r="J67" s="77"/>
      <c r="K67" s="77"/>
      <c r="L67" s="101"/>
      <c r="M67" s="77"/>
    </row>
    <row r="68">
      <c r="A68" s="101"/>
      <c r="B68" s="99"/>
      <c r="C68" s="77"/>
      <c r="D68" s="77"/>
      <c r="E68" s="77"/>
      <c r="F68" s="77"/>
      <c r="G68" s="77"/>
      <c r="H68" s="77"/>
      <c r="I68" s="63">
        <f t="shared" si="3"/>
        <v>0</v>
      </c>
      <c r="J68" s="77"/>
      <c r="K68" s="77"/>
      <c r="L68" s="101"/>
      <c r="M68" s="77"/>
    </row>
    <row r="69">
      <c r="A69" s="101"/>
      <c r="B69" s="99"/>
      <c r="C69" s="77"/>
      <c r="D69" s="77"/>
      <c r="E69" s="77"/>
      <c r="F69" s="77"/>
      <c r="G69" s="77"/>
      <c r="H69" s="77"/>
      <c r="I69" s="63">
        <f t="shared" si="3"/>
        <v>0</v>
      </c>
      <c r="J69" s="77"/>
      <c r="K69" s="77"/>
      <c r="L69" s="101"/>
      <c r="M69" s="77"/>
    </row>
    <row r="70">
      <c r="A70" s="101"/>
      <c r="B70" s="99"/>
      <c r="C70" s="77"/>
      <c r="D70" s="77"/>
      <c r="E70" s="77"/>
      <c r="F70" s="77"/>
      <c r="G70" s="77"/>
      <c r="H70" s="77"/>
      <c r="I70" s="63">
        <f t="shared" si="3"/>
        <v>0</v>
      </c>
      <c r="J70" s="77"/>
      <c r="K70" s="77"/>
      <c r="L70" s="101"/>
      <c r="M70" s="77"/>
    </row>
    <row r="71">
      <c r="A71" s="101"/>
      <c r="B71" s="82"/>
      <c r="C71" s="77"/>
      <c r="D71" s="77"/>
      <c r="E71" s="77"/>
      <c r="F71" s="77"/>
      <c r="G71" s="77"/>
      <c r="H71" s="77"/>
      <c r="I71" s="63">
        <f t="shared" si="3"/>
        <v>0</v>
      </c>
      <c r="J71" s="77"/>
      <c r="K71" s="77"/>
      <c r="L71" s="101"/>
      <c r="M71" s="77"/>
    </row>
    <row r="72">
      <c r="A72" s="77"/>
      <c r="B72" s="82"/>
      <c r="C72" s="77"/>
      <c r="D72" s="77"/>
      <c r="E72" s="77"/>
      <c r="F72" s="77"/>
      <c r="G72" s="77"/>
      <c r="H72" s="77"/>
      <c r="I72" s="63">
        <f t="shared" si="3"/>
        <v>0</v>
      </c>
      <c r="J72" s="77"/>
      <c r="K72" s="77"/>
      <c r="L72" s="101"/>
      <c r="M72" s="77"/>
    </row>
    <row r="73">
      <c r="A73" s="77"/>
      <c r="B73" s="82"/>
      <c r="C73" s="77"/>
      <c r="D73" s="77"/>
      <c r="E73" s="77"/>
      <c r="F73" s="77"/>
      <c r="G73" s="77"/>
      <c r="H73" s="77"/>
      <c r="I73" s="63">
        <f t="shared" si="3"/>
        <v>0</v>
      </c>
      <c r="J73" s="77"/>
      <c r="K73" s="77"/>
      <c r="L73" s="101"/>
      <c r="M73" s="77"/>
    </row>
    <row r="74">
      <c r="A74" s="77"/>
      <c r="B74" s="82"/>
      <c r="C74" s="77"/>
      <c r="D74" s="77"/>
      <c r="E74" s="77"/>
      <c r="F74" s="77"/>
      <c r="G74" s="77"/>
      <c r="H74" s="77"/>
      <c r="I74" s="63">
        <f t="shared" si="3"/>
        <v>0</v>
      </c>
      <c r="J74" s="77"/>
      <c r="K74" s="77"/>
      <c r="L74" s="101"/>
      <c r="M74" s="77"/>
    </row>
    <row r="75">
      <c r="A75" s="77"/>
      <c r="B75" s="82"/>
      <c r="C75" s="77"/>
      <c r="D75" s="77"/>
      <c r="E75" s="77"/>
      <c r="F75" s="77"/>
      <c r="G75" s="77"/>
      <c r="H75" s="77"/>
      <c r="I75" s="63">
        <f t="shared" si="3"/>
        <v>0</v>
      </c>
      <c r="J75" s="77"/>
      <c r="K75" s="77"/>
      <c r="L75" s="101"/>
      <c r="M75" s="77"/>
    </row>
    <row r="76">
      <c r="A76" s="77"/>
      <c r="B76" s="82"/>
      <c r="C76" s="77"/>
      <c r="D76" s="77"/>
      <c r="E76" s="77"/>
      <c r="F76" s="77"/>
      <c r="G76" s="77"/>
      <c r="H76" s="77"/>
      <c r="I76" s="63">
        <f t="shared" si="3"/>
        <v>0</v>
      </c>
      <c r="J76" s="77"/>
      <c r="K76" s="77"/>
      <c r="L76" s="101"/>
      <c r="M76" s="77"/>
    </row>
    <row r="77">
      <c r="A77" s="77"/>
      <c r="B77" s="82"/>
      <c r="C77" s="77"/>
      <c r="D77" s="77"/>
      <c r="E77" s="77"/>
      <c r="F77" s="77"/>
      <c r="G77" s="77"/>
      <c r="H77" s="77"/>
      <c r="I77" s="63">
        <f t="shared" si="3"/>
        <v>0</v>
      </c>
      <c r="J77" s="77"/>
      <c r="K77" s="77"/>
      <c r="L77" s="101"/>
      <c r="M77" s="77"/>
    </row>
    <row r="78">
      <c r="A78" s="77"/>
      <c r="B78" s="82"/>
      <c r="C78" s="77"/>
      <c r="D78" s="77"/>
      <c r="E78" s="77"/>
      <c r="F78" s="77"/>
      <c r="G78" s="77"/>
      <c r="H78" s="77"/>
      <c r="I78" s="63">
        <f t="shared" si="3"/>
        <v>0</v>
      </c>
      <c r="J78" s="77"/>
      <c r="K78" s="77"/>
      <c r="L78" s="101"/>
      <c r="M78" s="77"/>
    </row>
    <row r="79">
      <c r="B79" s="46"/>
      <c r="K79" s="83"/>
      <c r="L79" s="102"/>
    </row>
    <row r="80">
      <c r="B80" s="46"/>
      <c r="K80" s="83"/>
      <c r="L80" s="102"/>
    </row>
    <row r="81">
      <c r="B81" s="46"/>
      <c r="K81" s="83"/>
      <c r="L81" s="102"/>
    </row>
    <row r="82">
      <c r="B82" s="46"/>
      <c r="K82" s="83"/>
      <c r="L82" s="102"/>
    </row>
    <row r="83">
      <c r="B83" s="46"/>
      <c r="K83" s="83"/>
      <c r="L83" s="102"/>
    </row>
    <row r="84">
      <c r="B84" s="46"/>
      <c r="K84" s="83"/>
      <c r="L84" s="102"/>
    </row>
    <row r="85">
      <c r="B85" s="46"/>
      <c r="K85" s="83"/>
      <c r="L85" s="102"/>
    </row>
    <row r="86">
      <c r="B86" s="46"/>
      <c r="K86" s="83"/>
      <c r="L86" s="102"/>
    </row>
    <row r="87">
      <c r="B87" s="46"/>
      <c r="K87" s="83"/>
      <c r="L87" s="102"/>
    </row>
    <row r="88">
      <c r="B88" s="46"/>
      <c r="K88" s="83"/>
      <c r="L88" s="102"/>
    </row>
    <row r="89">
      <c r="B89" s="46"/>
      <c r="K89" s="83"/>
      <c r="L89" s="102"/>
    </row>
    <row r="90">
      <c r="B90" s="46"/>
      <c r="K90" s="83"/>
      <c r="L90" s="102"/>
    </row>
    <row r="91">
      <c r="B91" s="46"/>
      <c r="K91" s="83"/>
      <c r="L91" s="102"/>
    </row>
    <row r="92">
      <c r="B92" s="46"/>
      <c r="K92" s="83"/>
      <c r="L92" s="102"/>
    </row>
    <row r="93">
      <c r="B93" s="46"/>
      <c r="K93" s="83"/>
      <c r="L93" s="102"/>
    </row>
    <row r="94">
      <c r="B94" s="46"/>
      <c r="K94" s="83"/>
      <c r="L94" s="102"/>
    </row>
    <row r="95">
      <c r="B95" s="46"/>
      <c r="K95" s="83"/>
      <c r="L95" s="102"/>
    </row>
    <row r="96">
      <c r="B96" s="46"/>
      <c r="K96" s="83"/>
      <c r="L96" s="102"/>
    </row>
    <row r="97">
      <c r="B97" s="46"/>
      <c r="K97" s="83"/>
      <c r="L97" s="102"/>
    </row>
    <row r="98">
      <c r="B98" s="46"/>
      <c r="K98" s="83"/>
      <c r="L98" s="102"/>
    </row>
    <row r="99">
      <c r="B99" s="46"/>
      <c r="K99" s="83"/>
      <c r="L99" s="102"/>
    </row>
    <row r="100">
      <c r="B100" s="46"/>
      <c r="K100" s="83"/>
      <c r="L100" s="102"/>
    </row>
    <row r="101">
      <c r="B101" s="46"/>
      <c r="K101" s="83"/>
      <c r="L101" s="102"/>
    </row>
    <row r="102">
      <c r="B102" s="46"/>
      <c r="K102" s="83"/>
      <c r="L102" s="102"/>
    </row>
    <row r="103">
      <c r="B103" s="46"/>
      <c r="K103" s="83"/>
      <c r="L103" s="102"/>
    </row>
    <row r="104">
      <c r="B104" s="46"/>
      <c r="K104" s="83"/>
      <c r="L104" s="102"/>
    </row>
    <row r="105">
      <c r="B105" s="46"/>
      <c r="K105" s="83"/>
      <c r="L105" s="102"/>
    </row>
    <row r="106">
      <c r="B106" s="46"/>
      <c r="K106" s="83"/>
      <c r="L106" s="102"/>
    </row>
    <row r="107">
      <c r="B107" s="46"/>
      <c r="K107" s="83"/>
      <c r="L107" s="102"/>
    </row>
    <row r="108">
      <c r="B108" s="46"/>
      <c r="K108" s="83"/>
      <c r="L108" s="102"/>
    </row>
    <row r="109">
      <c r="B109" s="46"/>
      <c r="K109" s="83"/>
      <c r="L109" s="102"/>
    </row>
    <row r="110">
      <c r="B110" s="46"/>
      <c r="K110" s="83"/>
      <c r="L110" s="102"/>
    </row>
    <row r="111">
      <c r="B111" s="46"/>
      <c r="K111" s="83"/>
      <c r="L111" s="102"/>
    </row>
    <row r="112">
      <c r="B112" s="46"/>
      <c r="K112" s="83"/>
      <c r="L112" s="102"/>
    </row>
    <row r="113">
      <c r="B113" s="46"/>
      <c r="K113" s="83"/>
      <c r="L113" s="102"/>
    </row>
    <row r="114">
      <c r="B114" s="46"/>
      <c r="K114" s="83"/>
      <c r="L114" s="102"/>
    </row>
    <row r="115">
      <c r="B115" s="46"/>
      <c r="K115" s="83"/>
      <c r="L115" s="102"/>
    </row>
    <row r="116">
      <c r="B116" s="46"/>
      <c r="K116" s="83"/>
      <c r="L116" s="102"/>
    </row>
    <row r="117">
      <c r="B117" s="46"/>
      <c r="K117" s="83"/>
      <c r="L117" s="102"/>
    </row>
    <row r="118">
      <c r="B118" s="46"/>
      <c r="K118" s="83"/>
      <c r="L118" s="102"/>
    </row>
    <row r="119">
      <c r="B119" s="46"/>
      <c r="K119" s="83"/>
      <c r="L119" s="102"/>
    </row>
    <row r="120">
      <c r="B120" s="46"/>
      <c r="K120" s="83"/>
      <c r="L120" s="102"/>
    </row>
    <row r="121">
      <c r="B121" s="46"/>
      <c r="K121" s="83"/>
      <c r="L121" s="102"/>
    </row>
    <row r="122">
      <c r="B122" s="46"/>
      <c r="K122" s="83"/>
      <c r="L122" s="102"/>
    </row>
    <row r="123">
      <c r="B123" s="46"/>
      <c r="K123" s="83"/>
      <c r="L123" s="102"/>
    </row>
    <row r="124">
      <c r="B124" s="46"/>
      <c r="K124" s="83"/>
      <c r="L124" s="102"/>
    </row>
    <row r="125">
      <c r="B125" s="46"/>
      <c r="K125" s="83"/>
      <c r="L125" s="102"/>
    </row>
    <row r="126">
      <c r="B126" s="46"/>
      <c r="K126" s="83"/>
      <c r="L126" s="102"/>
    </row>
    <row r="127">
      <c r="B127" s="46"/>
      <c r="K127" s="83"/>
      <c r="L127" s="102"/>
    </row>
    <row r="128">
      <c r="B128" s="46"/>
      <c r="K128" s="83"/>
      <c r="L128" s="102"/>
    </row>
    <row r="129">
      <c r="B129" s="46"/>
      <c r="K129" s="83"/>
      <c r="L129" s="102"/>
    </row>
    <row r="130">
      <c r="B130" s="46"/>
      <c r="K130" s="83"/>
      <c r="L130" s="102"/>
    </row>
    <row r="131">
      <c r="B131" s="46"/>
      <c r="K131" s="83"/>
      <c r="L131" s="102"/>
    </row>
    <row r="132">
      <c r="B132" s="46"/>
      <c r="K132" s="83"/>
      <c r="L132" s="102"/>
    </row>
    <row r="133">
      <c r="B133" s="46"/>
      <c r="K133" s="83"/>
      <c r="L133" s="102"/>
    </row>
    <row r="134">
      <c r="B134" s="46"/>
      <c r="K134" s="83"/>
      <c r="L134" s="102"/>
    </row>
    <row r="135">
      <c r="B135" s="46"/>
      <c r="K135" s="83"/>
      <c r="L135" s="102"/>
    </row>
    <row r="136">
      <c r="B136" s="46"/>
      <c r="K136" s="83"/>
      <c r="L136" s="102"/>
    </row>
    <row r="137">
      <c r="B137" s="46"/>
      <c r="K137" s="83"/>
      <c r="L137" s="102"/>
    </row>
    <row r="138">
      <c r="B138" s="46"/>
      <c r="K138" s="83"/>
      <c r="L138" s="102"/>
    </row>
    <row r="139">
      <c r="B139" s="46"/>
      <c r="K139" s="83"/>
      <c r="L139" s="102"/>
    </row>
    <row r="140">
      <c r="B140" s="46"/>
      <c r="K140" s="83"/>
      <c r="L140" s="102"/>
    </row>
    <row r="141">
      <c r="B141" s="46"/>
      <c r="K141" s="83"/>
      <c r="L141" s="102"/>
    </row>
    <row r="142">
      <c r="B142" s="46"/>
      <c r="K142" s="83"/>
      <c r="L142" s="102"/>
    </row>
    <row r="143">
      <c r="B143" s="46"/>
      <c r="K143" s="83"/>
      <c r="L143" s="102"/>
    </row>
    <row r="144">
      <c r="B144" s="46"/>
      <c r="K144" s="83"/>
      <c r="L144" s="102"/>
    </row>
    <row r="145">
      <c r="B145" s="46"/>
      <c r="K145" s="83"/>
      <c r="L145" s="102"/>
    </row>
    <row r="146">
      <c r="B146" s="46"/>
      <c r="K146" s="83"/>
      <c r="L146" s="102"/>
    </row>
    <row r="147">
      <c r="B147" s="46"/>
      <c r="K147" s="83"/>
      <c r="L147" s="102"/>
    </row>
    <row r="148">
      <c r="B148" s="46"/>
      <c r="K148" s="83"/>
      <c r="L148" s="102"/>
    </row>
    <row r="149">
      <c r="B149" s="46"/>
      <c r="K149" s="83"/>
      <c r="L149" s="102"/>
    </row>
    <row r="150">
      <c r="B150" s="46"/>
      <c r="K150" s="83"/>
      <c r="L150" s="102"/>
    </row>
    <row r="151">
      <c r="B151" s="46"/>
      <c r="K151" s="83"/>
      <c r="L151" s="102"/>
    </row>
    <row r="152">
      <c r="B152" s="46"/>
      <c r="K152" s="83"/>
      <c r="L152" s="102"/>
    </row>
    <row r="153">
      <c r="B153" s="46"/>
      <c r="K153" s="83"/>
      <c r="L153" s="102"/>
    </row>
    <row r="154">
      <c r="B154" s="46"/>
      <c r="K154" s="83"/>
      <c r="L154" s="102"/>
    </row>
    <row r="155">
      <c r="B155" s="46"/>
      <c r="K155" s="83"/>
      <c r="L155" s="102"/>
    </row>
    <row r="156">
      <c r="B156" s="46"/>
      <c r="K156" s="83"/>
      <c r="L156" s="102"/>
    </row>
    <row r="157">
      <c r="B157" s="46"/>
      <c r="K157" s="83"/>
      <c r="L157" s="102"/>
    </row>
    <row r="158">
      <c r="B158" s="46"/>
      <c r="K158" s="83"/>
      <c r="L158" s="102"/>
    </row>
    <row r="159">
      <c r="B159" s="46"/>
      <c r="K159" s="83"/>
      <c r="L159" s="102"/>
    </row>
    <row r="160">
      <c r="B160" s="46"/>
      <c r="K160" s="83"/>
      <c r="L160" s="102"/>
    </row>
    <row r="161">
      <c r="B161" s="46"/>
      <c r="K161" s="83"/>
      <c r="L161" s="102"/>
    </row>
    <row r="162">
      <c r="B162" s="46"/>
      <c r="K162" s="83"/>
      <c r="L162" s="102"/>
    </row>
    <row r="163">
      <c r="B163" s="46"/>
      <c r="K163" s="83"/>
      <c r="L163" s="102"/>
    </row>
    <row r="164">
      <c r="B164" s="46"/>
      <c r="K164" s="83"/>
      <c r="L164" s="102"/>
    </row>
    <row r="165">
      <c r="B165" s="46"/>
      <c r="K165" s="83"/>
      <c r="L165" s="102"/>
    </row>
    <row r="166">
      <c r="B166" s="46"/>
      <c r="K166" s="83"/>
      <c r="L166" s="102"/>
    </row>
    <row r="167">
      <c r="B167" s="46"/>
      <c r="K167" s="83"/>
      <c r="L167" s="102"/>
    </row>
    <row r="168">
      <c r="B168" s="46"/>
      <c r="K168" s="83"/>
      <c r="L168" s="102"/>
    </row>
    <row r="169">
      <c r="B169" s="46"/>
      <c r="K169" s="83"/>
      <c r="L169" s="102"/>
    </row>
    <row r="170">
      <c r="B170" s="46"/>
      <c r="K170" s="83"/>
      <c r="L170" s="102"/>
    </row>
    <row r="171">
      <c r="B171" s="46"/>
      <c r="K171" s="83"/>
      <c r="L171" s="102"/>
    </row>
    <row r="172">
      <c r="B172" s="46"/>
      <c r="K172" s="83"/>
      <c r="L172" s="102"/>
    </row>
    <row r="173">
      <c r="B173" s="46"/>
      <c r="K173" s="83"/>
      <c r="L173" s="102"/>
    </row>
    <row r="174">
      <c r="B174" s="46"/>
      <c r="K174" s="83"/>
      <c r="L174" s="102"/>
    </row>
    <row r="175">
      <c r="B175" s="46"/>
      <c r="K175" s="83"/>
      <c r="L175" s="102"/>
    </row>
    <row r="176">
      <c r="B176" s="46"/>
      <c r="K176" s="83"/>
      <c r="L176" s="102"/>
    </row>
    <row r="177">
      <c r="B177" s="46"/>
      <c r="K177" s="83"/>
      <c r="L177" s="102"/>
    </row>
    <row r="178">
      <c r="B178" s="46"/>
      <c r="K178" s="83"/>
      <c r="L178" s="102"/>
    </row>
    <row r="179">
      <c r="B179" s="46"/>
      <c r="K179" s="83"/>
      <c r="L179" s="102"/>
    </row>
    <row r="180">
      <c r="B180" s="46"/>
      <c r="K180" s="83"/>
      <c r="L180" s="102"/>
    </row>
    <row r="181">
      <c r="B181" s="46"/>
      <c r="K181" s="83"/>
      <c r="L181" s="102"/>
    </row>
    <row r="182">
      <c r="B182" s="46"/>
      <c r="K182" s="83"/>
      <c r="L182" s="102"/>
    </row>
    <row r="183">
      <c r="B183" s="46"/>
      <c r="K183" s="83"/>
      <c r="L183" s="102"/>
    </row>
    <row r="184">
      <c r="B184" s="46"/>
      <c r="K184" s="83"/>
      <c r="L184" s="102"/>
    </row>
    <row r="185">
      <c r="B185" s="46"/>
      <c r="K185" s="83"/>
      <c r="L185" s="102"/>
    </row>
    <row r="186">
      <c r="B186" s="46"/>
      <c r="K186" s="83"/>
      <c r="L186" s="102"/>
    </row>
    <row r="187">
      <c r="B187" s="46"/>
      <c r="K187" s="83"/>
      <c r="L187" s="102"/>
    </row>
    <row r="188">
      <c r="B188" s="46"/>
      <c r="K188" s="83"/>
      <c r="L188" s="102"/>
    </row>
    <row r="189">
      <c r="B189" s="46"/>
      <c r="K189" s="83"/>
      <c r="L189" s="102"/>
    </row>
    <row r="190">
      <c r="B190" s="46"/>
      <c r="K190" s="83"/>
      <c r="L190" s="102"/>
    </row>
    <row r="191">
      <c r="B191" s="46"/>
      <c r="K191" s="83"/>
      <c r="L191" s="102"/>
    </row>
    <row r="192">
      <c r="B192" s="46"/>
      <c r="K192" s="83"/>
      <c r="L192" s="102"/>
    </row>
    <row r="193">
      <c r="B193" s="46"/>
      <c r="K193" s="83"/>
      <c r="L193" s="102"/>
    </row>
    <row r="194">
      <c r="B194" s="46"/>
      <c r="K194" s="83"/>
      <c r="L194" s="102"/>
    </row>
    <row r="195">
      <c r="B195" s="46"/>
      <c r="K195" s="83"/>
      <c r="L195" s="102"/>
    </row>
    <row r="196">
      <c r="B196" s="46"/>
      <c r="K196" s="83"/>
      <c r="L196" s="102"/>
    </row>
    <row r="197">
      <c r="B197" s="46"/>
      <c r="K197" s="83"/>
      <c r="L197" s="102"/>
    </row>
    <row r="198">
      <c r="B198" s="46"/>
      <c r="K198" s="83"/>
      <c r="L198" s="102"/>
    </row>
    <row r="199">
      <c r="B199" s="46"/>
      <c r="K199" s="83"/>
      <c r="L199" s="102"/>
    </row>
    <row r="200">
      <c r="B200" s="46"/>
      <c r="K200" s="83"/>
      <c r="L200" s="102"/>
    </row>
    <row r="201">
      <c r="B201" s="46"/>
      <c r="K201" s="83"/>
      <c r="L201" s="102"/>
    </row>
    <row r="202">
      <c r="B202" s="46"/>
      <c r="K202" s="83"/>
      <c r="L202" s="102"/>
    </row>
    <row r="203">
      <c r="B203" s="46"/>
      <c r="K203" s="83"/>
      <c r="L203" s="102"/>
    </row>
    <row r="204">
      <c r="B204" s="46"/>
      <c r="K204" s="83"/>
      <c r="L204" s="102"/>
    </row>
    <row r="205">
      <c r="B205" s="46"/>
      <c r="K205" s="83"/>
      <c r="L205" s="102"/>
    </row>
    <row r="206">
      <c r="B206" s="46"/>
      <c r="K206" s="83"/>
      <c r="L206" s="102"/>
    </row>
    <row r="207">
      <c r="B207" s="46"/>
      <c r="K207" s="83"/>
      <c r="L207" s="102"/>
    </row>
    <row r="208">
      <c r="B208" s="46"/>
      <c r="K208" s="83"/>
      <c r="L208" s="102"/>
    </row>
    <row r="209">
      <c r="B209" s="46"/>
      <c r="K209" s="83"/>
      <c r="L209" s="102"/>
    </row>
    <row r="210">
      <c r="B210" s="46"/>
      <c r="K210" s="83"/>
      <c r="L210" s="102"/>
    </row>
    <row r="211">
      <c r="B211" s="46"/>
      <c r="K211" s="83"/>
      <c r="L211" s="102"/>
    </row>
    <row r="212">
      <c r="B212" s="46"/>
      <c r="K212" s="83"/>
      <c r="L212" s="102"/>
    </row>
    <row r="213">
      <c r="B213" s="46"/>
      <c r="K213" s="83"/>
      <c r="L213" s="102"/>
    </row>
    <row r="214">
      <c r="B214" s="46"/>
      <c r="K214" s="83"/>
      <c r="L214" s="102"/>
    </row>
    <row r="215">
      <c r="B215" s="46"/>
      <c r="K215" s="83"/>
      <c r="L215" s="102"/>
    </row>
    <row r="216">
      <c r="B216" s="46"/>
      <c r="K216" s="83"/>
      <c r="L216" s="102"/>
    </row>
    <row r="217">
      <c r="B217" s="46"/>
      <c r="K217" s="83"/>
      <c r="L217" s="102"/>
    </row>
    <row r="218">
      <c r="B218" s="46"/>
      <c r="K218" s="83"/>
      <c r="L218" s="102"/>
    </row>
    <row r="219">
      <c r="B219" s="46"/>
      <c r="K219" s="83"/>
      <c r="L219" s="102"/>
    </row>
    <row r="220">
      <c r="B220" s="46"/>
      <c r="K220" s="83"/>
      <c r="L220" s="102"/>
    </row>
    <row r="221">
      <c r="B221" s="46"/>
      <c r="K221" s="83"/>
      <c r="L221" s="102"/>
    </row>
    <row r="222">
      <c r="B222" s="46"/>
      <c r="K222" s="83"/>
      <c r="L222" s="102"/>
    </row>
    <row r="223">
      <c r="B223" s="46"/>
      <c r="K223" s="83"/>
      <c r="L223" s="102"/>
    </row>
    <row r="224">
      <c r="B224" s="46"/>
      <c r="K224" s="83"/>
      <c r="L224" s="102"/>
    </row>
    <row r="225">
      <c r="B225" s="46"/>
      <c r="K225" s="83"/>
      <c r="L225" s="102"/>
    </row>
    <row r="226">
      <c r="B226" s="46"/>
      <c r="K226" s="83"/>
      <c r="L226" s="102"/>
    </row>
    <row r="227">
      <c r="B227" s="46"/>
      <c r="K227" s="83"/>
      <c r="L227" s="102"/>
    </row>
    <row r="228">
      <c r="B228" s="46"/>
      <c r="K228" s="83"/>
      <c r="L228" s="102"/>
    </row>
    <row r="229">
      <c r="B229" s="46"/>
      <c r="K229" s="83"/>
      <c r="L229" s="102"/>
    </row>
    <row r="230">
      <c r="B230" s="46"/>
      <c r="K230" s="83"/>
      <c r="L230" s="102"/>
    </row>
    <row r="231">
      <c r="B231" s="46"/>
      <c r="K231" s="83"/>
      <c r="L231" s="102"/>
    </row>
    <row r="232">
      <c r="B232" s="46"/>
      <c r="K232" s="83"/>
      <c r="L232" s="102"/>
    </row>
    <row r="233">
      <c r="B233" s="46"/>
      <c r="K233" s="83"/>
      <c r="L233" s="102"/>
    </row>
    <row r="234">
      <c r="B234" s="46"/>
      <c r="K234" s="83"/>
      <c r="L234" s="102"/>
    </row>
    <row r="235">
      <c r="B235" s="46"/>
      <c r="K235" s="83"/>
      <c r="L235" s="102"/>
    </row>
    <row r="236">
      <c r="B236" s="46"/>
      <c r="K236" s="83"/>
      <c r="L236" s="102"/>
    </row>
    <row r="237">
      <c r="B237" s="46"/>
      <c r="K237" s="83"/>
      <c r="L237" s="102"/>
    </row>
    <row r="238">
      <c r="B238" s="46"/>
      <c r="K238" s="83"/>
      <c r="L238" s="102"/>
    </row>
    <row r="239">
      <c r="B239" s="46"/>
      <c r="K239" s="83"/>
      <c r="L239" s="102"/>
    </row>
    <row r="240">
      <c r="B240" s="46"/>
      <c r="K240" s="83"/>
      <c r="L240" s="102"/>
    </row>
    <row r="241">
      <c r="B241" s="46"/>
      <c r="K241" s="83"/>
      <c r="L241" s="102"/>
    </row>
    <row r="242">
      <c r="B242" s="46"/>
      <c r="K242" s="83"/>
      <c r="L242" s="102"/>
    </row>
    <row r="243">
      <c r="B243" s="46"/>
      <c r="K243" s="83"/>
      <c r="L243" s="102"/>
    </row>
    <row r="244">
      <c r="B244" s="46"/>
      <c r="K244" s="83"/>
      <c r="L244" s="102"/>
    </row>
    <row r="245">
      <c r="B245" s="46"/>
      <c r="K245" s="83"/>
      <c r="L245" s="102"/>
    </row>
    <row r="246">
      <c r="B246" s="46"/>
      <c r="K246" s="83"/>
      <c r="L246" s="102"/>
    </row>
    <row r="247">
      <c r="B247" s="46"/>
      <c r="K247" s="83"/>
      <c r="L247" s="102"/>
    </row>
    <row r="248">
      <c r="B248" s="46"/>
      <c r="K248" s="83"/>
      <c r="L248" s="102"/>
    </row>
    <row r="249">
      <c r="B249" s="46"/>
      <c r="K249" s="83"/>
      <c r="L249" s="102"/>
    </row>
    <row r="250">
      <c r="B250" s="46"/>
      <c r="K250" s="83"/>
      <c r="L250" s="102"/>
    </row>
    <row r="251">
      <c r="B251" s="46"/>
      <c r="K251" s="83"/>
      <c r="L251" s="102"/>
    </row>
    <row r="252">
      <c r="B252" s="46"/>
      <c r="K252" s="83"/>
      <c r="L252" s="102"/>
    </row>
    <row r="253">
      <c r="B253" s="46"/>
      <c r="K253" s="83"/>
      <c r="L253" s="102"/>
    </row>
    <row r="254">
      <c r="B254" s="46"/>
      <c r="K254" s="83"/>
      <c r="L254" s="102"/>
    </row>
    <row r="255">
      <c r="B255" s="46"/>
      <c r="K255" s="83"/>
      <c r="L255" s="102"/>
    </row>
    <row r="256">
      <c r="B256" s="46"/>
      <c r="K256" s="83"/>
      <c r="L256" s="102"/>
    </row>
    <row r="257">
      <c r="B257" s="46"/>
      <c r="K257" s="83"/>
      <c r="L257" s="102"/>
    </row>
    <row r="258">
      <c r="B258" s="46"/>
      <c r="K258" s="83"/>
      <c r="L258" s="102"/>
    </row>
    <row r="259">
      <c r="B259" s="46"/>
      <c r="K259" s="83"/>
      <c r="L259" s="102"/>
    </row>
    <row r="260">
      <c r="B260" s="46"/>
      <c r="K260" s="83"/>
      <c r="L260" s="102"/>
    </row>
    <row r="261">
      <c r="B261" s="46"/>
      <c r="K261" s="83"/>
      <c r="L261" s="102"/>
    </row>
    <row r="262">
      <c r="B262" s="46"/>
      <c r="K262" s="83"/>
      <c r="L262" s="102"/>
    </row>
    <row r="263">
      <c r="B263" s="46"/>
      <c r="K263" s="83"/>
      <c r="L263" s="102"/>
    </row>
    <row r="264">
      <c r="B264" s="46"/>
      <c r="K264" s="83"/>
      <c r="L264" s="102"/>
    </row>
    <row r="265">
      <c r="B265" s="46"/>
      <c r="K265" s="83"/>
      <c r="L265" s="102"/>
    </row>
    <row r="266">
      <c r="B266" s="46"/>
      <c r="K266" s="83"/>
      <c r="L266" s="102"/>
    </row>
    <row r="267">
      <c r="B267" s="46"/>
      <c r="K267" s="83"/>
      <c r="L267" s="102"/>
    </row>
    <row r="268">
      <c r="B268" s="46"/>
      <c r="K268" s="83"/>
      <c r="L268" s="102"/>
    </row>
    <row r="269">
      <c r="B269" s="46"/>
      <c r="K269" s="83"/>
      <c r="L269" s="102"/>
    </row>
    <row r="270">
      <c r="B270" s="46"/>
      <c r="K270" s="83"/>
      <c r="L270" s="102"/>
    </row>
    <row r="271">
      <c r="B271" s="46"/>
      <c r="K271" s="83"/>
      <c r="L271" s="102"/>
    </row>
    <row r="272">
      <c r="B272" s="46"/>
      <c r="K272" s="83"/>
      <c r="L272" s="102"/>
    </row>
    <row r="273">
      <c r="B273" s="46"/>
      <c r="K273" s="83"/>
      <c r="L273" s="102"/>
    </row>
    <row r="274">
      <c r="B274" s="46"/>
      <c r="K274" s="83"/>
      <c r="L274" s="102"/>
    </row>
    <row r="275">
      <c r="B275" s="46"/>
      <c r="K275" s="83"/>
      <c r="L275" s="102"/>
    </row>
    <row r="276">
      <c r="B276" s="46"/>
      <c r="K276" s="83"/>
      <c r="L276" s="102"/>
    </row>
    <row r="277">
      <c r="B277" s="46"/>
      <c r="K277" s="83"/>
      <c r="L277" s="102"/>
    </row>
    <row r="278">
      <c r="B278" s="46"/>
      <c r="K278" s="83"/>
      <c r="L278" s="102"/>
    </row>
    <row r="279">
      <c r="B279" s="46"/>
      <c r="K279" s="83"/>
      <c r="L279" s="102"/>
    </row>
    <row r="280">
      <c r="B280" s="46"/>
      <c r="K280" s="83"/>
      <c r="L280" s="102"/>
    </row>
    <row r="281">
      <c r="B281" s="46"/>
      <c r="K281" s="83"/>
      <c r="L281" s="102"/>
    </row>
    <row r="282">
      <c r="B282" s="46"/>
      <c r="K282" s="83"/>
      <c r="L282" s="102"/>
    </row>
    <row r="283">
      <c r="B283" s="46"/>
      <c r="K283" s="83"/>
      <c r="L283" s="102"/>
    </row>
    <row r="284">
      <c r="B284" s="46"/>
      <c r="K284" s="83"/>
      <c r="L284" s="102"/>
    </row>
    <row r="285">
      <c r="B285" s="46"/>
      <c r="K285" s="83"/>
      <c r="L285" s="102"/>
    </row>
    <row r="286">
      <c r="B286" s="46"/>
      <c r="K286" s="83"/>
      <c r="L286" s="102"/>
    </row>
    <row r="287">
      <c r="B287" s="46"/>
      <c r="K287" s="83"/>
      <c r="L287" s="102"/>
    </row>
    <row r="288">
      <c r="B288" s="46"/>
      <c r="K288" s="83"/>
      <c r="L288" s="102"/>
    </row>
    <row r="289">
      <c r="B289" s="46"/>
      <c r="K289" s="83"/>
      <c r="L289" s="102"/>
    </row>
    <row r="290">
      <c r="B290" s="46"/>
      <c r="K290" s="83"/>
      <c r="L290" s="102"/>
    </row>
    <row r="291">
      <c r="B291" s="46"/>
      <c r="K291" s="83"/>
      <c r="L291" s="102"/>
    </row>
    <row r="292">
      <c r="B292" s="46"/>
      <c r="K292" s="83"/>
      <c r="L292" s="102"/>
    </row>
    <row r="293">
      <c r="B293" s="46"/>
      <c r="K293" s="83"/>
      <c r="L293" s="102"/>
    </row>
    <row r="294">
      <c r="B294" s="46"/>
      <c r="K294" s="83"/>
      <c r="L294" s="102"/>
    </row>
    <row r="295">
      <c r="B295" s="46"/>
      <c r="K295" s="83"/>
      <c r="L295" s="102"/>
    </row>
    <row r="296">
      <c r="B296" s="46"/>
      <c r="K296" s="83"/>
      <c r="L296" s="102"/>
    </row>
    <row r="297">
      <c r="B297" s="46"/>
      <c r="K297" s="83"/>
      <c r="L297" s="102"/>
    </row>
    <row r="298">
      <c r="B298" s="46"/>
      <c r="K298" s="83"/>
      <c r="L298" s="102"/>
    </row>
    <row r="299">
      <c r="B299" s="46"/>
      <c r="K299" s="83"/>
      <c r="L299" s="102"/>
    </row>
    <row r="300">
      <c r="B300" s="46"/>
      <c r="K300" s="83"/>
      <c r="L300" s="102"/>
    </row>
    <row r="301">
      <c r="B301" s="46"/>
      <c r="K301" s="83"/>
      <c r="L301" s="102"/>
    </row>
    <row r="302">
      <c r="B302" s="46"/>
      <c r="K302" s="83"/>
      <c r="L302" s="102"/>
    </row>
    <row r="303">
      <c r="B303" s="46"/>
      <c r="K303" s="83"/>
      <c r="L303" s="102"/>
    </row>
    <row r="304">
      <c r="B304" s="46"/>
      <c r="K304" s="83"/>
      <c r="L304" s="102"/>
    </row>
    <row r="305">
      <c r="B305" s="46"/>
      <c r="K305" s="83"/>
      <c r="L305" s="102"/>
    </row>
    <row r="306">
      <c r="B306" s="46"/>
      <c r="K306" s="83"/>
      <c r="L306" s="102"/>
    </row>
    <row r="307">
      <c r="B307" s="46"/>
      <c r="K307" s="83"/>
      <c r="L307" s="102"/>
    </row>
    <row r="308">
      <c r="B308" s="46"/>
      <c r="K308" s="83"/>
      <c r="L308" s="102"/>
    </row>
    <row r="309">
      <c r="B309" s="46"/>
      <c r="K309" s="83"/>
      <c r="L309" s="102"/>
    </row>
    <row r="310">
      <c r="B310" s="46"/>
      <c r="K310" s="83"/>
      <c r="L310" s="102"/>
    </row>
    <row r="311">
      <c r="B311" s="46"/>
      <c r="K311" s="83"/>
      <c r="L311" s="102"/>
    </row>
    <row r="312">
      <c r="B312" s="46"/>
      <c r="K312" s="83"/>
      <c r="L312" s="102"/>
    </row>
    <row r="313">
      <c r="B313" s="46"/>
      <c r="K313" s="83"/>
      <c r="L313" s="102"/>
    </row>
    <row r="314">
      <c r="B314" s="46"/>
      <c r="K314" s="83"/>
      <c r="L314" s="102"/>
    </row>
    <row r="315">
      <c r="B315" s="46"/>
      <c r="K315" s="83"/>
      <c r="L315" s="102"/>
    </row>
    <row r="316">
      <c r="B316" s="46"/>
      <c r="K316" s="83"/>
      <c r="L316" s="102"/>
    </row>
    <row r="317">
      <c r="B317" s="46"/>
      <c r="K317" s="83"/>
      <c r="L317" s="102"/>
    </row>
    <row r="318">
      <c r="B318" s="46"/>
      <c r="K318" s="83"/>
      <c r="L318" s="102"/>
    </row>
    <row r="319">
      <c r="B319" s="46"/>
      <c r="K319" s="83"/>
      <c r="L319" s="102"/>
    </row>
    <row r="320">
      <c r="B320" s="46"/>
      <c r="K320" s="83"/>
      <c r="L320" s="102"/>
    </row>
    <row r="321">
      <c r="B321" s="46"/>
      <c r="K321" s="83"/>
      <c r="L321" s="102"/>
    </row>
    <row r="322">
      <c r="B322" s="46"/>
      <c r="K322" s="83"/>
      <c r="L322" s="102"/>
    </row>
    <row r="323">
      <c r="B323" s="46"/>
      <c r="K323" s="83"/>
      <c r="L323" s="102"/>
    </row>
    <row r="324">
      <c r="B324" s="46"/>
      <c r="K324" s="83"/>
      <c r="L324" s="102"/>
    </row>
    <row r="325">
      <c r="B325" s="46"/>
      <c r="K325" s="83"/>
      <c r="L325" s="102"/>
    </row>
    <row r="326">
      <c r="B326" s="46"/>
      <c r="K326" s="83"/>
      <c r="L326" s="102"/>
    </row>
    <row r="327">
      <c r="B327" s="46"/>
      <c r="K327" s="83"/>
      <c r="L327" s="102"/>
    </row>
    <row r="328">
      <c r="B328" s="46"/>
      <c r="K328" s="83"/>
      <c r="L328" s="102"/>
    </row>
    <row r="329">
      <c r="B329" s="46"/>
      <c r="K329" s="83"/>
      <c r="L329" s="102"/>
    </row>
    <row r="330">
      <c r="B330" s="46"/>
      <c r="K330" s="83"/>
      <c r="L330" s="102"/>
    </row>
    <row r="331">
      <c r="B331" s="46"/>
      <c r="K331" s="83"/>
      <c r="L331" s="102"/>
    </row>
    <row r="332">
      <c r="B332" s="46"/>
      <c r="K332" s="83"/>
      <c r="L332" s="102"/>
    </row>
    <row r="333">
      <c r="B333" s="46"/>
      <c r="K333" s="83"/>
      <c r="L333" s="102"/>
    </row>
    <row r="334">
      <c r="B334" s="46"/>
      <c r="K334" s="83"/>
      <c r="L334" s="102"/>
    </row>
    <row r="335">
      <c r="B335" s="46"/>
      <c r="K335" s="83"/>
      <c r="L335" s="102"/>
    </row>
    <row r="336">
      <c r="B336" s="46"/>
      <c r="K336" s="83"/>
      <c r="L336" s="102"/>
    </row>
    <row r="337">
      <c r="B337" s="46"/>
      <c r="K337" s="83"/>
      <c r="L337" s="102"/>
    </row>
    <row r="338">
      <c r="B338" s="46"/>
      <c r="K338" s="83"/>
      <c r="L338" s="102"/>
    </row>
    <row r="339">
      <c r="B339" s="46"/>
      <c r="K339" s="83"/>
      <c r="L339" s="102"/>
    </row>
    <row r="340">
      <c r="B340" s="46"/>
      <c r="K340" s="83"/>
      <c r="L340" s="102"/>
    </row>
    <row r="341">
      <c r="B341" s="46"/>
      <c r="K341" s="83"/>
      <c r="L341" s="102"/>
    </row>
    <row r="342">
      <c r="B342" s="46"/>
      <c r="K342" s="83"/>
      <c r="L342" s="102"/>
    </row>
    <row r="343">
      <c r="B343" s="46"/>
      <c r="K343" s="83"/>
      <c r="L343" s="102"/>
    </row>
    <row r="344">
      <c r="B344" s="46"/>
      <c r="K344" s="83"/>
      <c r="L344" s="102"/>
    </row>
    <row r="345">
      <c r="B345" s="46"/>
      <c r="K345" s="83"/>
      <c r="L345" s="102"/>
    </row>
    <row r="346">
      <c r="B346" s="46"/>
      <c r="K346" s="83"/>
      <c r="L346" s="102"/>
    </row>
    <row r="347">
      <c r="B347" s="46"/>
      <c r="K347" s="83"/>
      <c r="L347" s="102"/>
    </row>
    <row r="348">
      <c r="B348" s="46"/>
      <c r="K348" s="83"/>
      <c r="L348" s="102"/>
    </row>
    <row r="349">
      <c r="B349" s="46"/>
      <c r="K349" s="83"/>
      <c r="L349" s="102"/>
    </row>
    <row r="350">
      <c r="B350" s="46"/>
      <c r="K350" s="83"/>
      <c r="L350" s="102"/>
    </row>
    <row r="351">
      <c r="B351" s="46"/>
      <c r="K351" s="83"/>
      <c r="L351" s="102"/>
    </row>
    <row r="352">
      <c r="B352" s="46"/>
      <c r="K352" s="83"/>
      <c r="L352" s="102"/>
    </row>
    <row r="353">
      <c r="B353" s="46"/>
      <c r="K353" s="83"/>
      <c r="L353" s="102"/>
    </row>
    <row r="354">
      <c r="B354" s="46"/>
      <c r="K354" s="83"/>
      <c r="L354" s="102"/>
    </row>
    <row r="355">
      <c r="B355" s="46"/>
      <c r="K355" s="83"/>
      <c r="L355" s="102"/>
    </row>
    <row r="356">
      <c r="B356" s="46"/>
      <c r="K356" s="83"/>
      <c r="L356" s="102"/>
    </row>
    <row r="357">
      <c r="B357" s="46"/>
      <c r="K357" s="83"/>
      <c r="L357" s="102"/>
    </row>
    <row r="358">
      <c r="B358" s="46"/>
      <c r="K358" s="83"/>
      <c r="L358" s="102"/>
    </row>
    <row r="359">
      <c r="B359" s="46"/>
      <c r="K359" s="83"/>
      <c r="L359" s="102"/>
    </row>
    <row r="360">
      <c r="B360" s="46"/>
      <c r="K360" s="83"/>
      <c r="L360" s="102"/>
    </row>
    <row r="361">
      <c r="B361" s="46"/>
      <c r="K361" s="83"/>
      <c r="L361" s="102"/>
    </row>
    <row r="362">
      <c r="B362" s="46"/>
      <c r="K362" s="83"/>
      <c r="L362" s="102"/>
    </row>
    <row r="363">
      <c r="B363" s="46"/>
      <c r="K363" s="83"/>
      <c r="L363" s="102"/>
    </row>
    <row r="364">
      <c r="B364" s="46"/>
      <c r="K364" s="83"/>
      <c r="L364" s="102"/>
    </row>
    <row r="365">
      <c r="B365" s="46"/>
      <c r="K365" s="83"/>
      <c r="L365" s="102"/>
    </row>
    <row r="366">
      <c r="B366" s="46"/>
      <c r="K366" s="83"/>
      <c r="L366" s="102"/>
    </row>
    <row r="367">
      <c r="B367" s="46"/>
      <c r="K367" s="83"/>
      <c r="L367" s="102"/>
    </row>
    <row r="368">
      <c r="B368" s="46"/>
      <c r="K368" s="83"/>
      <c r="L368" s="102"/>
    </row>
    <row r="369">
      <c r="B369" s="46"/>
      <c r="K369" s="83"/>
      <c r="L369" s="102"/>
    </row>
    <row r="370">
      <c r="B370" s="46"/>
      <c r="K370" s="83"/>
      <c r="L370" s="102"/>
    </row>
    <row r="371">
      <c r="B371" s="46"/>
      <c r="K371" s="83"/>
      <c r="L371" s="102"/>
    </row>
    <row r="372">
      <c r="B372" s="46"/>
      <c r="K372" s="83"/>
      <c r="L372" s="102"/>
    </row>
    <row r="373">
      <c r="B373" s="46"/>
      <c r="K373" s="83"/>
      <c r="L373" s="102"/>
    </row>
    <row r="374">
      <c r="B374" s="46"/>
      <c r="K374" s="83"/>
      <c r="L374" s="102"/>
    </row>
    <row r="375">
      <c r="B375" s="46"/>
      <c r="K375" s="83"/>
      <c r="L375" s="102"/>
    </row>
    <row r="376">
      <c r="B376" s="46"/>
      <c r="K376" s="83"/>
      <c r="L376" s="102"/>
    </row>
    <row r="377">
      <c r="B377" s="46"/>
      <c r="K377" s="83"/>
      <c r="L377" s="102"/>
    </row>
    <row r="378">
      <c r="B378" s="46"/>
      <c r="K378" s="83"/>
      <c r="L378" s="102"/>
    </row>
    <row r="379">
      <c r="B379" s="46"/>
      <c r="K379" s="83"/>
      <c r="L379" s="102"/>
    </row>
    <row r="380">
      <c r="B380" s="46"/>
      <c r="K380" s="83"/>
      <c r="L380" s="102"/>
    </row>
    <row r="381">
      <c r="B381" s="46"/>
      <c r="K381" s="83"/>
      <c r="L381" s="102"/>
    </row>
    <row r="382">
      <c r="B382" s="46"/>
      <c r="K382" s="83"/>
      <c r="L382" s="102"/>
    </row>
    <row r="383">
      <c r="B383" s="46"/>
      <c r="K383" s="83"/>
      <c r="L383" s="102"/>
    </row>
    <row r="384">
      <c r="B384" s="46"/>
      <c r="K384" s="83"/>
      <c r="L384" s="102"/>
    </row>
    <row r="385">
      <c r="B385" s="46"/>
      <c r="K385" s="83"/>
      <c r="L385" s="102"/>
    </row>
    <row r="386">
      <c r="B386" s="46"/>
      <c r="K386" s="83"/>
      <c r="L386" s="102"/>
    </row>
    <row r="387">
      <c r="B387" s="46"/>
      <c r="K387" s="83"/>
      <c r="L387" s="102"/>
    </row>
    <row r="388">
      <c r="B388" s="46"/>
      <c r="K388" s="83"/>
      <c r="L388" s="102"/>
    </row>
    <row r="389">
      <c r="B389" s="46"/>
      <c r="K389" s="83"/>
      <c r="L389" s="102"/>
    </row>
    <row r="390">
      <c r="B390" s="46"/>
      <c r="K390" s="83"/>
      <c r="L390" s="102"/>
    </row>
    <row r="391">
      <c r="B391" s="46"/>
      <c r="K391" s="83"/>
      <c r="L391" s="102"/>
    </row>
    <row r="392">
      <c r="B392" s="46"/>
      <c r="K392" s="83"/>
      <c r="L392" s="102"/>
    </row>
    <row r="393">
      <c r="B393" s="46"/>
      <c r="K393" s="83"/>
      <c r="L393" s="102"/>
    </row>
    <row r="394">
      <c r="B394" s="46"/>
      <c r="K394" s="83"/>
      <c r="L394" s="102"/>
    </row>
    <row r="395">
      <c r="B395" s="46"/>
      <c r="K395" s="83"/>
      <c r="L395" s="102"/>
    </row>
    <row r="396">
      <c r="B396" s="46"/>
      <c r="K396" s="83"/>
      <c r="L396" s="102"/>
    </row>
    <row r="397">
      <c r="B397" s="46"/>
      <c r="K397" s="83"/>
      <c r="L397" s="102"/>
    </row>
    <row r="398">
      <c r="B398" s="46"/>
      <c r="K398" s="83"/>
      <c r="L398" s="102"/>
    </row>
    <row r="399">
      <c r="B399" s="46"/>
      <c r="K399" s="83"/>
      <c r="L399" s="102"/>
    </row>
    <row r="400">
      <c r="B400" s="46"/>
      <c r="K400" s="83"/>
      <c r="L400" s="102"/>
    </row>
    <row r="401">
      <c r="B401" s="46"/>
      <c r="K401" s="83"/>
      <c r="L401" s="102"/>
    </row>
    <row r="402">
      <c r="B402" s="46"/>
      <c r="K402" s="83"/>
      <c r="L402" s="102"/>
    </row>
    <row r="403">
      <c r="B403" s="46"/>
      <c r="K403" s="83"/>
      <c r="L403" s="102"/>
    </row>
    <row r="404">
      <c r="B404" s="46"/>
      <c r="K404" s="83"/>
      <c r="L404" s="102"/>
    </row>
    <row r="405">
      <c r="B405" s="46"/>
      <c r="K405" s="83"/>
      <c r="L405" s="102"/>
    </row>
    <row r="406">
      <c r="B406" s="46"/>
      <c r="K406" s="83"/>
      <c r="L406" s="102"/>
    </row>
    <row r="407">
      <c r="B407" s="46"/>
      <c r="K407" s="83"/>
      <c r="L407" s="102"/>
    </row>
    <row r="408">
      <c r="B408" s="46"/>
      <c r="K408" s="83"/>
      <c r="L408" s="102"/>
    </row>
    <row r="409">
      <c r="B409" s="46"/>
      <c r="K409" s="83"/>
      <c r="L409" s="102"/>
    </row>
    <row r="410">
      <c r="B410" s="46"/>
      <c r="K410" s="83"/>
      <c r="L410" s="102"/>
    </row>
    <row r="411">
      <c r="B411" s="46"/>
      <c r="K411" s="83"/>
      <c r="L411" s="102"/>
    </row>
    <row r="412">
      <c r="B412" s="46"/>
      <c r="K412" s="83"/>
      <c r="L412" s="102"/>
    </row>
    <row r="413">
      <c r="B413" s="46"/>
      <c r="K413" s="83"/>
      <c r="L413" s="102"/>
    </row>
    <row r="414">
      <c r="B414" s="46"/>
      <c r="K414" s="83"/>
      <c r="L414" s="102"/>
    </row>
    <row r="415">
      <c r="B415" s="46"/>
      <c r="K415" s="83"/>
      <c r="L415" s="102"/>
    </row>
    <row r="416">
      <c r="B416" s="46"/>
      <c r="K416" s="83"/>
      <c r="L416" s="102"/>
    </row>
    <row r="417">
      <c r="B417" s="46"/>
      <c r="K417" s="83"/>
      <c r="L417" s="102"/>
    </row>
    <row r="418">
      <c r="B418" s="46"/>
      <c r="K418" s="83"/>
      <c r="L418" s="102"/>
    </row>
    <row r="419">
      <c r="B419" s="46"/>
      <c r="K419" s="83"/>
      <c r="L419" s="102"/>
    </row>
    <row r="420">
      <c r="B420" s="46"/>
      <c r="K420" s="83"/>
      <c r="L420" s="102"/>
    </row>
    <row r="421">
      <c r="B421" s="46"/>
      <c r="K421" s="83"/>
      <c r="L421" s="102"/>
    </row>
    <row r="422">
      <c r="B422" s="46"/>
      <c r="K422" s="83"/>
      <c r="L422" s="102"/>
    </row>
    <row r="423">
      <c r="B423" s="46"/>
      <c r="K423" s="83"/>
      <c r="L423" s="102"/>
    </row>
    <row r="424">
      <c r="B424" s="46"/>
      <c r="K424" s="83"/>
      <c r="L424" s="102"/>
    </row>
    <row r="425">
      <c r="B425" s="46"/>
      <c r="K425" s="83"/>
      <c r="L425" s="102"/>
    </row>
    <row r="426">
      <c r="B426" s="46"/>
      <c r="K426" s="83"/>
      <c r="L426" s="102"/>
    </row>
    <row r="427">
      <c r="B427" s="46"/>
      <c r="K427" s="83"/>
      <c r="L427" s="102"/>
    </row>
    <row r="428">
      <c r="B428" s="46"/>
      <c r="K428" s="83"/>
      <c r="L428" s="102"/>
    </row>
    <row r="429">
      <c r="B429" s="46"/>
      <c r="K429" s="83"/>
      <c r="L429" s="102"/>
    </row>
    <row r="430">
      <c r="B430" s="46"/>
      <c r="K430" s="83"/>
      <c r="L430" s="102"/>
    </row>
    <row r="431">
      <c r="B431" s="46"/>
      <c r="K431" s="83"/>
      <c r="L431" s="102"/>
    </row>
    <row r="432">
      <c r="B432" s="46"/>
      <c r="K432" s="83"/>
      <c r="L432" s="102"/>
    </row>
    <row r="433">
      <c r="B433" s="46"/>
      <c r="K433" s="83"/>
      <c r="L433" s="102"/>
    </row>
    <row r="434">
      <c r="B434" s="46"/>
      <c r="K434" s="83"/>
      <c r="L434" s="102"/>
    </row>
    <row r="435">
      <c r="B435" s="46"/>
      <c r="K435" s="83"/>
      <c r="L435" s="102"/>
    </row>
    <row r="436">
      <c r="B436" s="46"/>
      <c r="K436" s="83"/>
      <c r="L436" s="102"/>
    </row>
    <row r="437">
      <c r="B437" s="46"/>
      <c r="K437" s="83"/>
      <c r="L437" s="102"/>
    </row>
    <row r="438">
      <c r="B438" s="46"/>
      <c r="K438" s="83"/>
      <c r="L438" s="102"/>
    </row>
    <row r="439">
      <c r="B439" s="46"/>
      <c r="K439" s="83"/>
      <c r="L439" s="102"/>
    </row>
    <row r="440">
      <c r="B440" s="46"/>
      <c r="K440" s="83"/>
      <c r="L440" s="102"/>
    </row>
    <row r="441">
      <c r="B441" s="46"/>
      <c r="K441" s="83"/>
      <c r="L441" s="102"/>
    </row>
    <row r="442">
      <c r="B442" s="46"/>
      <c r="K442" s="83"/>
      <c r="L442" s="102"/>
    </row>
    <row r="443">
      <c r="B443" s="46"/>
      <c r="K443" s="83"/>
      <c r="L443" s="102"/>
    </row>
    <row r="444">
      <c r="B444" s="46"/>
      <c r="K444" s="83"/>
      <c r="L444" s="102"/>
    </row>
    <row r="445">
      <c r="B445" s="46"/>
      <c r="K445" s="83"/>
      <c r="L445" s="102"/>
    </row>
    <row r="446">
      <c r="B446" s="46"/>
      <c r="K446" s="83"/>
      <c r="L446" s="102"/>
    </row>
    <row r="447">
      <c r="B447" s="46"/>
      <c r="K447" s="83"/>
      <c r="L447" s="102"/>
    </row>
    <row r="448">
      <c r="B448" s="46"/>
      <c r="K448" s="83"/>
      <c r="L448" s="102"/>
    </row>
    <row r="449">
      <c r="B449" s="46"/>
      <c r="K449" s="83"/>
      <c r="L449" s="102"/>
    </row>
    <row r="450">
      <c r="B450" s="46"/>
      <c r="K450" s="83"/>
      <c r="L450" s="102"/>
    </row>
    <row r="451">
      <c r="B451" s="46"/>
      <c r="K451" s="83"/>
      <c r="L451" s="102"/>
    </row>
    <row r="452">
      <c r="B452" s="46"/>
      <c r="K452" s="83"/>
      <c r="L452" s="102"/>
    </row>
    <row r="453">
      <c r="B453" s="46"/>
      <c r="K453" s="83"/>
      <c r="L453" s="102"/>
    </row>
    <row r="454">
      <c r="B454" s="46"/>
      <c r="K454" s="83"/>
      <c r="L454" s="102"/>
    </row>
    <row r="455">
      <c r="B455" s="46"/>
      <c r="K455" s="83"/>
      <c r="L455" s="102"/>
    </row>
    <row r="456">
      <c r="B456" s="46"/>
      <c r="K456" s="83"/>
      <c r="L456" s="102"/>
    </row>
    <row r="457">
      <c r="B457" s="46"/>
      <c r="K457" s="83"/>
      <c r="L457" s="102"/>
    </row>
    <row r="458">
      <c r="B458" s="46"/>
      <c r="K458" s="83"/>
      <c r="L458" s="102"/>
    </row>
    <row r="459">
      <c r="B459" s="46"/>
      <c r="K459" s="83"/>
      <c r="L459" s="102"/>
    </row>
    <row r="460">
      <c r="B460" s="46"/>
      <c r="K460" s="83"/>
      <c r="L460" s="102"/>
    </row>
    <row r="461">
      <c r="B461" s="46"/>
      <c r="K461" s="83"/>
      <c r="L461" s="102"/>
    </row>
    <row r="462">
      <c r="B462" s="46"/>
      <c r="K462" s="83"/>
      <c r="L462" s="102"/>
    </row>
    <row r="463">
      <c r="B463" s="46"/>
      <c r="K463" s="83"/>
      <c r="L463" s="102"/>
    </row>
    <row r="464">
      <c r="B464" s="46"/>
      <c r="K464" s="83"/>
      <c r="L464" s="102"/>
    </row>
    <row r="465">
      <c r="B465" s="46"/>
      <c r="K465" s="83"/>
      <c r="L465" s="102"/>
    </row>
    <row r="466">
      <c r="B466" s="46"/>
      <c r="K466" s="83"/>
      <c r="L466" s="102"/>
    </row>
    <row r="467">
      <c r="B467" s="46"/>
      <c r="K467" s="83"/>
      <c r="L467" s="102"/>
    </row>
    <row r="468">
      <c r="B468" s="46"/>
      <c r="K468" s="83"/>
      <c r="L468" s="102"/>
    </row>
    <row r="469">
      <c r="B469" s="46"/>
      <c r="K469" s="83"/>
      <c r="L469" s="102"/>
    </row>
    <row r="470">
      <c r="B470" s="46"/>
      <c r="K470" s="83"/>
      <c r="L470" s="102"/>
    </row>
    <row r="471">
      <c r="B471" s="46"/>
      <c r="K471" s="83"/>
      <c r="L471" s="102"/>
    </row>
    <row r="472">
      <c r="B472" s="46"/>
      <c r="K472" s="83"/>
      <c r="L472" s="102"/>
    </row>
    <row r="473">
      <c r="B473" s="46"/>
      <c r="K473" s="83"/>
      <c r="L473" s="102"/>
    </row>
    <row r="474">
      <c r="B474" s="46"/>
      <c r="K474" s="83"/>
      <c r="L474" s="102"/>
    </row>
    <row r="475">
      <c r="B475" s="46"/>
      <c r="K475" s="83"/>
      <c r="L475" s="102"/>
    </row>
    <row r="476">
      <c r="B476" s="46"/>
      <c r="K476" s="83"/>
      <c r="L476" s="102"/>
    </row>
    <row r="477">
      <c r="B477" s="46"/>
      <c r="K477" s="83"/>
      <c r="L477" s="102"/>
    </row>
    <row r="478">
      <c r="B478" s="46"/>
      <c r="K478" s="83"/>
      <c r="L478" s="102"/>
    </row>
    <row r="479">
      <c r="B479" s="46"/>
      <c r="K479" s="83"/>
      <c r="L479" s="102"/>
    </row>
    <row r="480">
      <c r="B480" s="46"/>
      <c r="K480" s="83"/>
      <c r="L480" s="102"/>
    </row>
    <row r="481">
      <c r="B481" s="46"/>
      <c r="K481" s="83"/>
      <c r="L481" s="102"/>
    </row>
    <row r="482">
      <c r="B482" s="46"/>
      <c r="K482" s="83"/>
      <c r="L482" s="102"/>
    </row>
    <row r="483">
      <c r="B483" s="46"/>
      <c r="K483" s="83"/>
      <c r="L483" s="102"/>
    </row>
    <row r="484">
      <c r="B484" s="46"/>
      <c r="K484" s="83"/>
      <c r="L484" s="102"/>
    </row>
    <row r="485">
      <c r="B485" s="46"/>
      <c r="K485" s="83"/>
      <c r="L485" s="102"/>
    </row>
    <row r="486">
      <c r="B486" s="46"/>
      <c r="K486" s="83"/>
      <c r="L486" s="102"/>
    </row>
    <row r="487">
      <c r="B487" s="46"/>
      <c r="K487" s="83"/>
      <c r="L487" s="102"/>
    </row>
    <row r="488">
      <c r="B488" s="46"/>
      <c r="K488" s="83"/>
      <c r="L488" s="102"/>
    </row>
    <row r="489">
      <c r="B489" s="46"/>
      <c r="K489" s="83"/>
      <c r="L489" s="102"/>
    </row>
    <row r="490">
      <c r="B490" s="46"/>
      <c r="K490" s="83"/>
      <c r="L490" s="102"/>
    </row>
    <row r="491">
      <c r="B491" s="46"/>
      <c r="K491" s="83"/>
      <c r="L491" s="102"/>
    </row>
    <row r="492">
      <c r="B492" s="46"/>
      <c r="K492" s="83"/>
      <c r="L492" s="102"/>
    </row>
    <row r="493">
      <c r="B493" s="46"/>
      <c r="K493" s="83"/>
      <c r="L493" s="102"/>
    </row>
    <row r="494">
      <c r="B494" s="46"/>
      <c r="K494" s="83"/>
      <c r="L494" s="102"/>
    </row>
    <row r="495">
      <c r="B495" s="46"/>
      <c r="K495" s="83"/>
      <c r="L495" s="102"/>
    </row>
    <row r="496">
      <c r="B496" s="46"/>
      <c r="K496" s="83"/>
      <c r="L496" s="102"/>
    </row>
    <row r="497">
      <c r="B497" s="46"/>
      <c r="K497" s="83"/>
      <c r="L497" s="102"/>
    </row>
    <row r="498">
      <c r="B498" s="46"/>
      <c r="K498" s="83"/>
      <c r="L498" s="102"/>
    </row>
    <row r="499">
      <c r="B499" s="46"/>
      <c r="K499" s="83"/>
      <c r="L499" s="102"/>
    </row>
    <row r="500">
      <c r="B500" s="46"/>
      <c r="K500" s="83"/>
      <c r="L500" s="102"/>
    </row>
    <row r="501">
      <c r="B501" s="46"/>
      <c r="K501" s="83"/>
      <c r="L501" s="102"/>
    </row>
    <row r="502">
      <c r="B502" s="46"/>
      <c r="K502" s="83"/>
      <c r="L502" s="102"/>
    </row>
    <row r="503">
      <c r="B503" s="46"/>
      <c r="K503" s="83"/>
      <c r="L503" s="102"/>
    </row>
    <row r="504">
      <c r="B504" s="46"/>
      <c r="K504" s="83"/>
      <c r="L504" s="102"/>
    </row>
    <row r="505">
      <c r="B505" s="46"/>
      <c r="K505" s="83"/>
      <c r="L505" s="102"/>
    </row>
    <row r="506">
      <c r="B506" s="46"/>
      <c r="K506" s="83"/>
      <c r="L506" s="102"/>
    </row>
    <row r="507">
      <c r="B507" s="46"/>
      <c r="K507" s="83"/>
      <c r="L507" s="102"/>
    </row>
    <row r="508">
      <c r="B508" s="46"/>
      <c r="K508" s="83"/>
      <c r="L508" s="102"/>
    </row>
    <row r="509">
      <c r="B509" s="46"/>
      <c r="K509" s="83"/>
      <c r="L509" s="102"/>
    </row>
    <row r="510">
      <c r="B510" s="46"/>
      <c r="K510" s="83"/>
      <c r="L510" s="102"/>
    </row>
    <row r="511">
      <c r="B511" s="46"/>
      <c r="K511" s="83"/>
      <c r="L511" s="102"/>
    </row>
    <row r="512">
      <c r="B512" s="46"/>
      <c r="K512" s="83"/>
      <c r="L512" s="102"/>
    </row>
    <row r="513">
      <c r="B513" s="46"/>
      <c r="K513" s="83"/>
      <c r="L513" s="102"/>
    </row>
    <row r="514">
      <c r="B514" s="46"/>
      <c r="K514" s="83"/>
      <c r="L514" s="102"/>
    </row>
    <row r="515">
      <c r="B515" s="46"/>
      <c r="K515" s="83"/>
      <c r="L515" s="102"/>
    </row>
    <row r="516">
      <c r="B516" s="46"/>
      <c r="K516" s="83"/>
      <c r="L516" s="102"/>
    </row>
    <row r="517">
      <c r="B517" s="46"/>
      <c r="K517" s="83"/>
      <c r="L517" s="102"/>
    </row>
    <row r="518">
      <c r="B518" s="46"/>
      <c r="K518" s="83"/>
      <c r="L518" s="102"/>
    </row>
    <row r="519">
      <c r="B519" s="46"/>
      <c r="K519" s="83"/>
      <c r="L519" s="102"/>
    </row>
    <row r="520">
      <c r="B520" s="46"/>
      <c r="K520" s="83"/>
      <c r="L520" s="102"/>
    </row>
    <row r="521">
      <c r="B521" s="46"/>
      <c r="K521" s="83"/>
      <c r="L521" s="102"/>
    </row>
    <row r="522">
      <c r="B522" s="46"/>
      <c r="K522" s="83"/>
      <c r="L522" s="102"/>
    </row>
    <row r="523">
      <c r="B523" s="46"/>
      <c r="K523" s="83"/>
      <c r="L523" s="102"/>
    </row>
    <row r="524">
      <c r="B524" s="46"/>
      <c r="K524" s="83"/>
      <c r="L524" s="102"/>
    </row>
    <row r="525">
      <c r="B525" s="46"/>
      <c r="K525" s="83"/>
      <c r="L525" s="102"/>
    </row>
    <row r="526">
      <c r="B526" s="46"/>
      <c r="K526" s="83"/>
      <c r="L526" s="102"/>
    </row>
    <row r="527">
      <c r="B527" s="46"/>
      <c r="K527" s="83"/>
      <c r="L527" s="102"/>
    </row>
    <row r="528">
      <c r="B528" s="46"/>
      <c r="K528" s="83"/>
      <c r="L528" s="102"/>
    </row>
    <row r="529">
      <c r="B529" s="46"/>
      <c r="K529" s="83"/>
      <c r="L529" s="102"/>
    </row>
    <row r="530">
      <c r="B530" s="46"/>
      <c r="K530" s="83"/>
      <c r="L530" s="102"/>
    </row>
    <row r="531">
      <c r="B531" s="46"/>
      <c r="K531" s="83"/>
      <c r="L531" s="102"/>
    </row>
    <row r="532">
      <c r="B532" s="46"/>
      <c r="K532" s="83"/>
      <c r="L532" s="102"/>
    </row>
    <row r="533">
      <c r="B533" s="46"/>
      <c r="K533" s="83"/>
      <c r="L533" s="102"/>
    </row>
    <row r="534">
      <c r="B534" s="46"/>
      <c r="K534" s="83"/>
      <c r="L534" s="102"/>
    </row>
    <row r="535">
      <c r="B535" s="46"/>
      <c r="K535" s="83"/>
      <c r="L535" s="102"/>
    </row>
    <row r="536">
      <c r="B536" s="46"/>
      <c r="K536" s="83"/>
      <c r="L536" s="102"/>
    </row>
    <row r="537">
      <c r="B537" s="46"/>
      <c r="K537" s="83"/>
      <c r="L537" s="102"/>
    </row>
    <row r="538">
      <c r="B538" s="46"/>
      <c r="K538" s="83"/>
      <c r="L538" s="102"/>
    </row>
    <row r="539">
      <c r="B539" s="46"/>
      <c r="K539" s="83"/>
      <c r="L539" s="102"/>
    </row>
    <row r="540">
      <c r="B540" s="46"/>
      <c r="K540" s="83"/>
      <c r="L540" s="102"/>
    </row>
    <row r="541">
      <c r="B541" s="46"/>
      <c r="K541" s="83"/>
      <c r="L541" s="102"/>
    </row>
    <row r="542">
      <c r="B542" s="46"/>
      <c r="K542" s="83"/>
      <c r="L542" s="102"/>
    </row>
    <row r="543">
      <c r="B543" s="46"/>
      <c r="K543" s="83"/>
      <c r="L543" s="102"/>
    </row>
    <row r="544">
      <c r="B544" s="46"/>
      <c r="K544" s="83"/>
      <c r="L544" s="102"/>
    </row>
    <row r="545">
      <c r="B545" s="46"/>
      <c r="K545" s="83"/>
      <c r="L545" s="102"/>
    </row>
    <row r="546">
      <c r="B546" s="46"/>
      <c r="K546" s="83"/>
      <c r="L546" s="102"/>
    </row>
    <row r="547">
      <c r="B547" s="46"/>
      <c r="K547" s="83"/>
      <c r="L547" s="102"/>
    </row>
    <row r="548">
      <c r="B548" s="46"/>
      <c r="K548" s="83"/>
      <c r="L548" s="102"/>
    </row>
    <row r="549">
      <c r="B549" s="46"/>
      <c r="K549" s="83"/>
      <c r="L549" s="102"/>
    </row>
    <row r="550">
      <c r="B550" s="46"/>
      <c r="K550" s="83"/>
      <c r="L550" s="102"/>
    </row>
    <row r="551">
      <c r="B551" s="46"/>
      <c r="K551" s="83"/>
      <c r="L551" s="102"/>
    </row>
    <row r="552">
      <c r="B552" s="46"/>
      <c r="K552" s="83"/>
      <c r="L552" s="102"/>
    </row>
    <row r="553">
      <c r="B553" s="46"/>
      <c r="K553" s="83"/>
      <c r="L553" s="102"/>
    </row>
    <row r="554">
      <c r="B554" s="46"/>
      <c r="K554" s="83"/>
      <c r="L554" s="102"/>
    </row>
    <row r="555">
      <c r="B555" s="46"/>
      <c r="K555" s="83"/>
      <c r="L555" s="102"/>
    </row>
    <row r="556">
      <c r="B556" s="46"/>
      <c r="K556" s="83"/>
      <c r="L556" s="102"/>
    </row>
    <row r="557">
      <c r="B557" s="46"/>
      <c r="K557" s="83"/>
      <c r="L557" s="102"/>
    </row>
    <row r="558">
      <c r="B558" s="46"/>
      <c r="K558" s="83"/>
      <c r="L558" s="102"/>
    </row>
    <row r="559">
      <c r="B559" s="46"/>
      <c r="K559" s="83"/>
      <c r="L559" s="102"/>
    </row>
    <row r="560">
      <c r="B560" s="46"/>
      <c r="K560" s="83"/>
      <c r="L560" s="102"/>
    </row>
    <row r="561">
      <c r="B561" s="46"/>
      <c r="K561" s="83"/>
      <c r="L561" s="102"/>
    </row>
    <row r="562">
      <c r="B562" s="46"/>
      <c r="K562" s="83"/>
      <c r="L562" s="102"/>
    </row>
    <row r="563">
      <c r="B563" s="46"/>
      <c r="K563" s="83"/>
      <c r="L563" s="102"/>
    </row>
    <row r="564">
      <c r="B564" s="46"/>
      <c r="K564" s="83"/>
      <c r="L564" s="102"/>
    </row>
    <row r="565">
      <c r="B565" s="46"/>
      <c r="K565" s="83"/>
      <c r="L565" s="102"/>
    </row>
    <row r="566">
      <c r="B566" s="46"/>
      <c r="K566" s="83"/>
      <c r="L566" s="102"/>
    </row>
    <row r="567">
      <c r="B567" s="46"/>
      <c r="K567" s="83"/>
      <c r="L567" s="102"/>
    </row>
    <row r="568">
      <c r="B568" s="46"/>
      <c r="K568" s="83"/>
      <c r="L568" s="102"/>
    </row>
    <row r="569">
      <c r="B569" s="46"/>
      <c r="K569" s="83"/>
      <c r="L569" s="102"/>
    </row>
    <row r="570">
      <c r="B570" s="46"/>
      <c r="K570" s="83"/>
      <c r="L570" s="102"/>
    </row>
    <row r="571">
      <c r="B571" s="46"/>
      <c r="K571" s="83"/>
      <c r="L571" s="102"/>
    </row>
    <row r="572">
      <c r="B572" s="46"/>
      <c r="K572" s="83"/>
      <c r="L572" s="102"/>
    </row>
    <row r="573">
      <c r="B573" s="46"/>
      <c r="K573" s="83"/>
      <c r="L573" s="102"/>
    </row>
    <row r="574">
      <c r="B574" s="46"/>
      <c r="K574" s="83"/>
      <c r="L574" s="102"/>
    </row>
    <row r="575">
      <c r="B575" s="46"/>
      <c r="K575" s="83"/>
      <c r="L575" s="102"/>
    </row>
    <row r="576">
      <c r="B576" s="46"/>
      <c r="K576" s="83"/>
      <c r="L576" s="102"/>
    </row>
    <row r="577">
      <c r="B577" s="46"/>
      <c r="K577" s="83"/>
      <c r="L577" s="102"/>
    </row>
    <row r="578">
      <c r="B578" s="46"/>
      <c r="K578" s="83"/>
      <c r="L578" s="102"/>
    </row>
    <row r="579">
      <c r="B579" s="46"/>
      <c r="K579" s="83"/>
      <c r="L579" s="102"/>
    </row>
    <row r="580">
      <c r="B580" s="46"/>
      <c r="K580" s="83"/>
      <c r="L580" s="102"/>
    </row>
    <row r="581">
      <c r="B581" s="46"/>
      <c r="K581" s="83"/>
      <c r="L581" s="102"/>
    </row>
    <row r="582">
      <c r="B582" s="46"/>
      <c r="K582" s="83"/>
      <c r="L582" s="102"/>
    </row>
    <row r="583">
      <c r="B583" s="46"/>
      <c r="K583" s="83"/>
      <c r="L583" s="102"/>
    </row>
    <row r="584">
      <c r="B584" s="46"/>
      <c r="K584" s="83"/>
      <c r="L584" s="102"/>
    </row>
    <row r="585">
      <c r="B585" s="46"/>
      <c r="K585" s="83"/>
      <c r="L585" s="102"/>
    </row>
    <row r="586">
      <c r="B586" s="46"/>
      <c r="K586" s="83"/>
      <c r="L586" s="102"/>
    </row>
    <row r="587">
      <c r="B587" s="46"/>
      <c r="K587" s="83"/>
      <c r="L587" s="102"/>
    </row>
    <row r="588">
      <c r="B588" s="46"/>
      <c r="K588" s="83"/>
      <c r="L588" s="102"/>
    </row>
    <row r="589">
      <c r="B589" s="46"/>
      <c r="K589" s="83"/>
      <c r="L589" s="102"/>
    </row>
    <row r="590">
      <c r="B590" s="46"/>
      <c r="K590" s="83"/>
      <c r="L590" s="102"/>
    </row>
    <row r="591">
      <c r="B591" s="46"/>
      <c r="K591" s="83"/>
      <c r="L591" s="102"/>
    </row>
    <row r="592">
      <c r="B592" s="46"/>
      <c r="K592" s="83"/>
      <c r="L592" s="102"/>
    </row>
    <row r="593">
      <c r="B593" s="46"/>
      <c r="K593" s="83"/>
      <c r="L593" s="102"/>
    </row>
    <row r="594">
      <c r="B594" s="46"/>
      <c r="K594" s="83"/>
      <c r="L594" s="102"/>
    </row>
    <row r="595">
      <c r="B595" s="46"/>
      <c r="K595" s="83"/>
      <c r="L595" s="102"/>
    </row>
    <row r="596">
      <c r="B596" s="46"/>
      <c r="K596" s="83"/>
      <c r="L596" s="102"/>
    </row>
    <row r="597">
      <c r="B597" s="46"/>
      <c r="K597" s="83"/>
      <c r="L597" s="102"/>
    </row>
    <row r="598">
      <c r="B598" s="46"/>
      <c r="K598" s="83"/>
      <c r="L598" s="102"/>
    </row>
    <row r="599">
      <c r="B599" s="46"/>
      <c r="K599" s="83"/>
      <c r="L599" s="102"/>
    </row>
    <row r="600">
      <c r="B600" s="46"/>
      <c r="K600" s="83"/>
      <c r="L600" s="102"/>
    </row>
    <row r="601">
      <c r="B601" s="46"/>
      <c r="K601" s="83"/>
      <c r="L601" s="102"/>
    </row>
    <row r="602">
      <c r="B602" s="46"/>
      <c r="K602" s="83"/>
      <c r="L602" s="102"/>
    </row>
    <row r="603">
      <c r="B603" s="46"/>
      <c r="K603" s="83"/>
      <c r="L603" s="102"/>
    </row>
    <row r="604">
      <c r="B604" s="46"/>
      <c r="K604" s="83"/>
      <c r="L604" s="102"/>
    </row>
    <row r="605">
      <c r="B605" s="46"/>
      <c r="K605" s="83"/>
      <c r="L605" s="102"/>
    </row>
    <row r="606">
      <c r="B606" s="46"/>
      <c r="K606" s="83"/>
      <c r="L606" s="102"/>
    </row>
    <row r="607">
      <c r="B607" s="46"/>
      <c r="K607" s="83"/>
      <c r="L607" s="102"/>
    </row>
    <row r="608">
      <c r="B608" s="46"/>
      <c r="K608" s="83"/>
      <c r="L608" s="102"/>
    </row>
    <row r="609">
      <c r="B609" s="46"/>
      <c r="K609" s="83"/>
      <c r="L609" s="102"/>
    </row>
    <row r="610">
      <c r="B610" s="46"/>
      <c r="K610" s="83"/>
      <c r="L610" s="102"/>
    </row>
    <row r="611">
      <c r="B611" s="46"/>
      <c r="K611" s="83"/>
      <c r="L611" s="102"/>
    </row>
    <row r="612">
      <c r="B612" s="46"/>
      <c r="K612" s="83"/>
      <c r="L612" s="102"/>
    </row>
    <row r="613">
      <c r="B613" s="46"/>
      <c r="K613" s="83"/>
      <c r="L613" s="102"/>
    </row>
    <row r="614">
      <c r="B614" s="46"/>
      <c r="K614" s="83"/>
      <c r="L614" s="102"/>
    </row>
    <row r="615">
      <c r="B615" s="46"/>
      <c r="K615" s="83"/>
      <c r="L615" s="102"/>
    </row>
    <row r="616">
      <c r="B616" s="46"/>
      <c r="K616" s="83"/>
      <c r="L616" s="102"/>
    </row>
    <row r="617">
      <c r="B617" s="46"/>
      <c r="K617" s="83"/>
      <c r="L617" s="102"/>
    </row>
    <row r="618">
      <c r="B618" s="46"/>
      <c r="K618" s="83"/>
      <c r="L618" s="102"/>
    </row>
    <row r="619">
      <c r="B619" s="46"/>
      <c r="K619" s="83"/>
      <c r="L619" s="102"/>
    </row>
    <row r="620">
      <c r="B620" s="46"/>
      <c r="K620" s="83"/>
      <c r="L620" s="102"/>
    </row>
    <row r="621">
      <c r="B621" s="46"/>
      <c r="K621" s="83"/>
      <c r="L621" s="102"/>
    </row>
    <row r="622">
      <c r="B622" s="46"/>
      <c r="K622" s="83"/>
      <c r="L622" s="102"/>
    </row>
    <row r="623">
      <c r="B623" s="46"/>
      <c r="K623" s="83"/>
      <c r="L623" s="102"/>
    </row>
    <row r="624">
      <c r="B624" s="46"/>
      <c r="K624" s="83"/>
      <c r="L624" s="102"/>
    </row>
    <row r="625">
      <c r="B625" s="46"/>
      <c r="K625" s="83"/>
      <c r="L625" s="102"/>
    </row>
    <row r="626">
      <c r="B626" s="46"/>
      <c r="K626" s="83"/>
      <c r="L626" s="102"/>
    </row>
    <row r="627">
      <c r="B627" s="46"/>
      <c r="K627" s="83"/>
      <c r="L627" s="102"/>
    </row>
    <row r="628">
      <c r="B628" s="46"/>
      <c r="K628" s="83"/>
      <c r="L628" s="102"/>
    </row>
    <row r="629">
      <c r="B629" s="46"/>
      <c r="K629" s="83"/>
      <c r="L629" s="102"/>
    </row>
    <row r="630">
      <c r="B630" s="46"/>
      <c r="K630" s="83"/>
      <c r="L630" s="102"/>
    </row>
    <row r="631">
      <c r="B631" s="46"/>
      <c r="K631" s="83"/>
      <c r="L631" s="102"/>
    </row>
    <row r="632">
      <c r="B632" s="46"/>
      <c r="K632" s="83"/>
      <c r="L632" s="102"/>
    </row>
    <row r="633">
      <c r="B633" s="46"/>
      <c r="K633" s="83"/>
      <c r="L633" s="102"/>
    </row>
    <row r="634">
      <c r="B634" s="46"/>
      <c r="K634" s="83"/>
      <c r="L634" s="102"/>
    </row>
    <row r="635">
      <c r="B635" s="46"/>
      <c r="K635" s="83"/>
      <c r="L635" s="102"/>
    </row>
    <row r="636">
      <c r="B636" s="46"/>
      <c r="K636" s="83"/>
      <c r="L636" s="102"/>
    </row>
    <row r="637">
      <c r="B637" s="46"/>
      <c r="K637" s="83"/>
      <c r="L637" s="102"/>
    </row>
    <row r="638">
      <c r="B638" s="46"/>
      <c r="K638" s="83"/>
      <c r="L638" s="102"/>
    </row>
    <row r="639">
      <c r="B639" s="46"/>
      <c r="K639" s="83"/>
      <c r="L639" s="102"/>
    </row>
    <row r="640">
      <c r="B640" s="46"/>
      <c r="K640" s="83"/>
      <c r="L640" s="102"/>
    </row>
    <row r="641">
      <c r="B641" s="46"/>
      <c r="K641" s="83"/>
      <c r="L641" s="102"/>
    </row>
    <row r="642">
      <c r="B642" s="46"/>
      <c r="K642" s="83"/>
      <c r="L642" s="102"/>
    </row>
    <row r="643">
      <c r="B643" s="46"/>
      <c r="K643" s="83"/>
      <c r="L643" s="102"/>
    </row>
    <row r="644">
      <c r="B644" s="46"/>
      <c r="K644" s="83"/>
      <c r="L644" s="102"/>
    </row>
    <row r="645">
      <c r="B645" s="46"/>
      <c r="K645" s="83"/>
      <c r="L645" s="102"/>
    </row>
    <row r="646">
      <c r="B646" s="46"/>
      <c r="K646" s="83"/>
      <c r="L646" s="102"/>
    </row>
    <row r="647">
      <c r="B647" s="46"/>
      <c r="K647" s="83"/>
      <c r="L647" s="102"/>
    </row>
    <row r="648">
      <c r="B648" s="46"/>
      <c r="K648" s="83"/>
      <c r="L648" s="102"/>
    </row>
    <row r="649">
      <c r="B649" s="46"/>
      <c r="K649" s="83"/>
      <c r="L649" s="102"/>
    </row>
    <row r="650">
      <c r="B650" s="46"/>
      <c r="K650" s="83"/>
      <c r="L650" s="102"/>
    </row>
    <row r="651">
      <c r="B651" s="46"/>
      <c r="K651" s="83"/>
      <c r="L651" s="102"/>
    </row>
    <row r="652">
      <c r="B652" s="46"/>
      <c r="K652" s="83"/>
      <c r="L652" s="102"/>
    </row>
    <row r="653">
      <c r="B653" s="46"/>
      <c r="K653" s="83"/>
      <c r="L653" s="102"/>
    </row>
    <row r="654">
      <c r="B654" s="46"/>
      <c r="K654" s="83"/>
      <c r="L654" s="102"/>
    </row>
    <row r="655">
      <c r="B655" s="46"/>
      <c r="K655" s="83"/>
      <c r="L655" s="102"/>
    </row>
    <row r="656">
      <c r="B656" s="46"/>
      <c r="K656" s="83"/>
      <c r="L656" s="102"/>
    </row>
    <row r="657">
      <c r="B657" s="46"/>
      <c r="K657" s="83"/>
      <c r="L657" s="102"/>
    </row>
    <row r="658">
      <c r="B658" s="46"/>
      <c r="K658" s="83"/>
      <c r="L658" s="102"/>
    </row>
    <row r="659">
      <c r="B659" s="46"/>
      <c r="K659" s="83"/>
      <c r="L659" s="102"/>
    </row>
    <row r="660">
      <c r="B660" s="46"/>
      <c r="K660" s="83"/>
      <c r="L660" s="102"/>
    </row>
    <row r="661">
      <c r="B661" s="46"/>
      <c r="K661" s="83"/>
      <c r="L661" s="102"/>
    </row>
    <row r="662">
      <c r="B662" s="46"/>
      <c r="K662" s="83"/>
      <c r="L662" s="102"/>
    </row>
    <row r="663">
      <c r="B663" s="46"/>
      <c r="K663" s="83"/>
      <c r="L663" s="102"/>
    </row>
    <row r="664">
      <c r="B664" s="46"/>
      <c r="K664" s="83"/>
      <c r="L664" s="102"/>
    </row>
    <row r="665">
      <c r="B665" s="46"/>
      <c r="K665" s="83"/>
      <c r="L665" s="102"/>
    </row>
    <row r="666">
      <c r="B666" s="46"/>
      <c r="K666" s="83"/>
      <c r="L666" s="102"/>
    </row>
    <row r="667">
      <c r="B667" s="46"/>
      <c r="K667" s="83"/>
      <c r="L667" s="102"/>
    </row>
    <row r="668">
      <c r="B668" s="46"/>
      <c r="K668" s="83"/>
      <c r="L668" s="102"/>
    </row>
    <row r="669">
      <c r="B669" s="46"/>
      <c r="K669" s="83"/>
      <c r="L669" s="102"/>
    </row>
    <row r="670">
      <c r="B670" s="46"/>
      <c r="K670" s="83"/>
      <c r="L670" s="102"/>
    </row>
    <row r="671">
      <c r="B671" s="46"/>
      <c r="K671" s="83"/>
      <c r="L671" s="102"/>
    </row>
    <row r="672">
      <c r="B672" s="46"/>
      <c r="K672" s="83"/>
      <c r="L672" s="102"/>
    </row>
    <row r="673">
      <c r="B673" s="46"/>
      <c r="K673" s="83"/>
      <c r="L673" s="102"/>
    </row>
    <row r="674">
      <c r="B674" s="46"/>
      <c r="K674" s="83"/>
      <c r="L674" s="102"/>
    </row>
    <row r="675">
      <c r="B675" s="46"/>
      <c r="K675" s="83"/>
      <c r="L675" s="102"/>
    </row>
    <row r="676">
      <c r="B676" s="46"/>
      <c r="K676" s="83"/>
      <c r="L676" s="102"/>
    </row>
    <row r="677">
      <c r="B677" s="46"/>
      <c r="K677" s="83"/>
      <c r="L677" s="102"/>
    </row>
    <row r="678">
      <c r="B678" s="46"/>
      <c r="K678" s="83"/>
      <c r="L678" s="102"/>
    </row>
    <row r="679">
      <c r="B679" s="46"/>
      <c r="K679" s="83"/>
      <c r="L679" s="102"/>
    </row>
    <row r="680">
      <c r="B680" s="46"/>
      <c r="K680" s="83"/>
      <c r="L680" s="102"/>
    </row>
    <row r="681">
      <c r="B681" s="46"/>
      <c r="K681" s="83"/>
      <c r="L681" s="102"/>
    </row>
    <row r="682">
      <c r="B682" s="46"/>
      <c r="K682" s="83"/>
      <c r="L682" s="102"/>
    </row>
    <row r="683">
      <c r="B683" s="46"/>
      <c r="K683" s="83"/>
      <c r="L683" s="102"/>
    </row>
    <row r="684">
      <c r="B684" s="46"/>
      <c r="K684" s="83"/>
      <c r="L684" s="102"/>
    </row>
    <row r="685">
      <c r="B685" s="46"/>
      <c r="K685" s="83"/>
      <c r="L685" s="102"/>
    </row>
    <row r="686">
      <c r="B686" s="46"/>
      <c r="K686" s="83"/>
      <c r="L686" s="102"/>
    </row>
    <row r="687">
      <c r="B687" s="46"/>
      <c r="K687" s="83"/>
      <c r="L687" s="102"/>
    </row>
    <row r="688">
      <c r="B688" s="46"/>
      <c r="K688" s="83"/>
      <c r="L688" s="102"/>
    </row>
    <row r="689">
      <c r="B689" s="46"/>
      <c r="K689" s="83"/>
      <c r="L689" s="102"/>
    </row>
    <row r="690">
      <c r="B690" s="46"/>
      <c r="K690" s="83"/>
      <c r="L690" s="102"/>
    </row>
    <row r="691">
      <c r="B691" s="46"/>
      <c r="K691" s="83"/>
      <c r="L691" s="102"/>
    </row>
    <row r="692">
      <c r="B692" s="46"/>
      <c r="K692" s="83"/>
      <c r="L692" s="102"/>
    </row>
    <row r="693">
      <c r="B693" s="46"/>
      <c r="K693" s="83"/>
      <c r="L693" s="102"/>
    </row>
    <row r="694">
      <c r="B694" s="46"/>
      <c r="K694" s="83"/>
      <c r="L694" s="102"/>
    </row>
    <row r="695">
      <c r="B695" s="46"/>
      <c r="K695" s="83"/>
      <c r="L695" s="102"/>
    </row>
    <row r="696">
      <c r="B696" s="46"/>
      <c r="K696" s="83"/>
      <c r="L696" s="102"/>
    </row>
    <row r="697">
      <c r="B697" s="46"/>
      <c r="K697" s="83"/>
      <c r="L697" s="102"/>
    </row>
    <row r="698">
      <c r="B698" s="46"/>
      <c r="K698" s="83"/>
      <c r="L698" s="102"/>
    </row>
    <row r="699">
      <c r="B699" s="46"/>
      <c r="K699" s="83"/>
      <c r="L699" s="102"/>
    </row>
    <row r="700">
      <c r="B700" s="46"/>
      <c r="K700" s="83"/>
      <c r="L700" s="102"/>
    </row>
    <row r="701">
      <c r="B701" s="46"/>
      <c r="K701" s="83"/>
      <c r="L701" s="102"/>
    </row>
    <row r="702">
      <c r="B702" s="46"/>
      <c r="K702" s="83"/>
      <c r="L702" s="102"/>
    </row>
    <row r="703">
      <c r="B703" s="46"/>
      <c r="K703" s="83"/>
      <c r="L703" s="102"/>
    </row>
    <row r="704">
      <c r="B704" s="46"/>
      <c r="K704" s="83"/>
      <c r="L704" s="102"/>
    </row>
    <row r="705">
      <c r="B705" s="46"/>
      <c r="K705" s="83"/>
      <c r="L705" s="102"/>
    </row>
    <row r="706">
      <c r="B706" s="46"/>
      <c r="K706" s="83"/>
      <c r="L706" s="102"/>
    </row>
    <row r="707">
      <c r="B707" s="46"/>
      <c r="K707" s="83"/>
      <c r="L707" s="102"/>
    </row>
    <row r="708">
      <c r="B708" s="46"/>
      <c r="K708" s="83"/>
      <c r="L708" s="102"/>
    </row>
    <row r="709">
      <c r="B709" s="46"/>
      <c r="K709" s="83"/>
      <c r="L709" s="102"/>
    </row>
    <row r="710">
      <c r="B710" s="46"/>
      <c r="K710" s="83"/>
      <c r="L710" s="102"/>
    </row>
    <row r="711">
      <c r="B711" s="46"/>
      <c r="K711" s="83"/>
      <c r="L711" s="102"/>
    </row>
    <row r="712">
      <c r="B712" s="46"/>
      <c r="K712" s="83"/>
      <c r="L712" s="102"/>
    </row>
    <row r="713">
      <c r="B713" s="46"/>
      <c r="K713" s="83"/>
      <c r="L713" s="102"/>
    </row>
    <row r="714">
      <c r="B714" s="46"/>
      <c r="K714" s="83"/>
      <c r="L714" s="102"/>
    </row>
    <row r="715">
      <c r="B715" s="46"/>
      <c r="K715" s="83"/>
      <c r="L715" s="102"/>
    </row>
    <row r="716">
      <c r="B716" s="46"/>
      <c r="K716" s="83"/>
      <c r="L716" s="102"/>
    </row>
    <row r="717">
      <c r="B717" s="46"/>
      <c r="K717" s="83"/>
      <c r="L717" s="102"/>
    </row>
    <row r="718">
      <c r="B718" s="46"/>
      <c r="K718" s="83"/>
      <c r="L718" s="102"/>
    </row>
    <row r="719">
      <c r="B719" s="46"/>
      <c r="K719" s="83"/>
      <c r="L719" s="102"/>
    </row>
    <row r="720">
      <c r="B720" s="46"/>
      <c r="K720" s="83"/>
      <c r="L720" s="102"/>
    </row>
    <row r="721">
      <c r="B721" s="46"/>
      <c r="K721" s="83"/>
      <c r="L721" s="102"/>
    </row>
    <row r="722">
      <c r="B722" s="46"/>
      <c r="K722" s="83"/>
      <c r="L722" s="102"/>
    </row>
    <row r="723">
      <c r="B723" s="46"/>
      <c r="K723" s="83"/>
      <c r="L723" s="102"/>
    </row>
    <row r="724">
      <c r="B724" s="46"/>
      <c r="K724" s="83"/>
      <c r="L724" s="102"/>
    </row>
    <row r="725">
      <c r="B725" s="46"/>
      <c r="K725" s="83"/>
      <c r="L725" s="102"/>
    </row>
    <row r="726">
      <c r="B726" s="46"/>
      <c r="K726" s="83"/>
      <c r="L726" s="102"/>
    </row>
    <row r="727">
      <c r="B727" s="46"/>
      <c r="K727" s="83"/>
      <c r="L727" s="102"/>
    </row>
    <row r="728">
      <c r="B728" s="46"/>
      <c r="K728" s="83"/>
      <c r="L728" s="102"/>
    </row>
    <row r="729">
      <c r="B729" s="46"/>
      <c r="K729" s="83"/>
      <c r="L729" s="102"/>
    </row>
    <row r="730">
      <c r="B730" s="46"/>
      <c r="K730" s="83"/>
      <c r="L730" s="102"/>
    </row>
    <row r="731">
      <c r="B731" s="46"/>
      <c r="K731" s="83"/>
      <c r="L731" s="102"/>
    </row>
    <row r="732">
      <c r="B732" s="46"/>
      <c r="K732" s="83"/>
      <c r="L732" s="102"/>
    </row>
    <row r="733">
      <c r="B733" s="46"/>
      <c r="K733" s="83"/>
      <c r="L733" s="102"/>
    </row>
    <row r="734">
      <c r="B734" s="46"/>
      <c r="K734" s="83"/>
      <c r="L734" s="102"/>
    </row>
    <row r="735">
      <c r="B735" s="46"/>
      <c r="K735" s="83"/>
      <c r="L735" s="102"/>
    </row>
    <row r="736">
      <c r="B736" s="46"/>
      <c r="K736" s="83"/>
      <c r="L736" s="102"/>
    </row>
    <row r="737">
      <c r="B737" s="46"/>
      <c r="K737" s="83"/>
      <c r="L737" s="102"/>
    </row>
    <row r="738">
      <c r="B738" s="46"/>
      <c r="K738" s="83"/>
      <c r="L738" s="102"/>
    </row>
    <row r="739">
      <c r="B739" s="46"/>
      <c r="K739" s="83"/>
      <c r="L739" s="102"/>
    </row>
    <row r="740">
      <c r="B740" s="46"/>
      <c r="K740" s="83"/>
      <c r="L740" s="102"/>
    </row>
    <row r="741">
      <c r="B741" s="46"/>
      <c r="K741" s="83"/>
      <c r="L741" s="102"/>
    </row>
    <row r="742">
      <c r="B742" s="46"/>
      <c r="K742" s="83"/>
      <c r="L742" s="102"/>
    </row>
    <row r="743">
      <c r="B743" s="46"/>
      <c r="K743" s="83"/>
      <c r="L743" s="102"/>
    </row>
    <row r="744">
      <c r="B744" s="46"/>
      <c r="K744" s="83"/>
      <c r="L744" s="102"/>
    </row>
    <row r="745">
      <c r="B745" s="46"/>
      <c r="K745" s="83"/>
      <c r="L745" s="102"/>
    </row>
    <row r="746">
      <c r="B746" s="46"/>
      <c r="K746" s="83"/>
      <c r="L746" s="102"/>
    </row>
    <row r="747">
      <c r="B747" s="46"/>
      <c r="K747" s="83"/>
      <c r="L747" s="102"/>
    </row>
    <row r="748">
      <c r="B748" s="46"/>
      <c r="K748" s="83"/>
      <c r="L748" s="102"/>
    </row>
    <row r="749">
      <c r="B749" s="46"/>
      <c r="K749" s="83"/>
      <c r="L749" s="102"/>
    </row>
    <row r="750">
      <c r="B750" s="46"/>
      <c r="K750" s="83"/>
      <c r="L750" s="102"/>
    </row>
    <row r="751">
      <c r="B751" s="46"/>
      <c r="K751" s="83"/>
      <c r="L751" s="102"/>
    </row>
    <row r="752">
      <c r="B752" s="46"/>
      <c r="K752" s="83"/>
      <c r="L752" s="102"/>
    </row>
    <row r="753">
      <c r="B753" s="46"/>
      <c r="K753" s="83"/>
      <c r="L753" s="102"/>
    </row>
    <row r="754">
      <c r="B754" s="46"/>
      <c r="K754" s="83"/>
      <c r="L754" s="102"/>
    </row>
    <row r="755">
      <c r="B755" s="46"/>
      <c r="K755" s="83"/>
      <c r="L755" s="102"/>
    </row>
    <row r="756">
      <c r="B756" s="46"/>
      <c r="K756" s="83"/>
      <c r="L756" s="102"/>
    </row>
    <row r="757">
      <c r="B757" s="46"/>
      <c r="K757" s="83"/>
      <c r="L757" s="102"/>
    </row>
    <row r="758">
      <c r="B758" s="46"/>
      <c r="K758" s="83"/>
      <c r="L758" s="102"/>
    </row>
    <row r="759">
      <c r="B759" s="46"/>
      <c r="K759" s="83"/>
      <c r="L759" s="102"/>
    </row>
    <row r="760">
      <c r="B760" s="46"/>
      <c r="K760" s="83"/>
      <c r="L760" s="102"/>
    </row>
    <row r="761">
      <c r="B761" s="46"/>
      <c r="K761" s="83"/>
      <c r="L761" s="102"/>
    </row>
    <row r="762">
      <c r="B762" s="46"/>
      <c r="K762" s="83"/>
      <c r="L762" s="102"/>
    </row>
    <row r="763">
      <c r="B763" s="46"/>
      <c r="K763" s="83"/>
      <c r="L763" s="102"/>
    </row>
    <row r="764">
      <c r="B764" s="46"/>
      <c r="K764" s="83"/>
      <c r="L764" s="102"/>
    </row>
    <row r="765">
      <c r="B765" s="46"/>
      <c r="K765" s="83"/>
      <c r="L765" s="102"/>
    </row>
    <row r="766">
      <c r="B766" s="46"/>
      <c r="K766" s="83"/>
      <c r="L766" s="102"/>
    </row>
    <row r="767">
      <c r="B767" s="46"/>
      <c r="K767" s="83"/>
      <c r="L767" s="102"/>
    </row>
    <row r="768">
      <c r="B768" s="46"/>
      <c r="K768" s="83"/>
      <c r="L768" s="102"/>
    </row>
    <row r="769">
      <c r="B769" s="46"/>
      <c r="K769" s="83"/>
      <c r="L769" s="102"/>
    </row>
    <row r="770">
      <c r="B770" s="46"/>
      <c r="K770" s="83"/>
      <c r="L770" s="102"/>
    </row>
    <row r="771">
      <c r="B771" s="46"/>
      <c r="K771" s="83"/>
      <c r="L771" s="102"/>
    </row>
    <row r="772">
      <c r="B772" s="46"/>
      <c r="K772" s="83"/>
      <c r="L772" s="102"/>
    </row>
    <row r="773">
      <c r="B773" s="46"/>
      <c r="K773" s="83"/>
      <c r="L773" s="102"/>
    </row>
    <row r="774">
      <c r="B774" s="46"/>
      <c r="K774" s="83"/>
      <c r="L774" s="102"/>
    </row>
    <row r="775">
      <c r="B775" s="46"/>
      <c r="K775" s="83"/>
      <c r="L775" s="102"/>
    </row>
    <row r="776">
      <c r="B776" s="46"/>
      <c r="K776" s="83"/>
      <c r="L776" s="102"/>
    </row>
    <row r="777">
      <c r="B777" s="46"/>
      <c r="K777" s="83"/>
      <c r="L777" s="102"/>
    </row>
    <row r="778">
      <c r="B778" s="46"/>
      <c r="K778" s="83"/>
      <c r="L778" s="102"/>
    </row>
    <row r="779">
      <c r="B779" s="46"/>
      <c r="K779" s="83"/>
      <c r="L779" s="102"/>
    </row>
    <row r="780">
      <c r="B780" s="46"/>
      <c r="K780" s="83"/>
      <c r="L780" s="102"/>
    </row>
    <row r="781">
      <c r="B781" s="46"/>
      <c r="K781" s="83"/>
      <c r="L781" s="102"/>
    </row>
    <row r="782">
      <c r="B782" s="46"/>
      <c r="K782" s="83"/>
      <c r="L782" s="102"/>
    </row>
    <row r="783">
      <c r="B783" s="46"/>
      <c r="K783" s="83"/>
      <c r="L783" s="102"/>
    </row>
    <row r="784">
      <c r="B784" s="46"/>
      <c r="K784" s="83"/>
      <c r="L784" s="102"/>
    </row>
    <row r="785">
      <c r="B785" s="46"/>
      <c r="K785" s="83"/>
      <c r="L785" s="102"/>
    </row>
    <row r="786">
      <c r="B786" s="46"/>
      <c r="K786" s="83"/>
      <c r="L786" s="102"/>
    </row>
    <row r="787">
      <c r="B787" s="46"/>
      <c r="K787" s="83"/>
      <c r="L787" s="102"/>
    </row>
    <row r="788">
      <c r="B788" s="46"/>
      <c r="K788" s="83"/>
      <c r="L788" s="102"/>
    </row>
    <row r="789">
      <c r="B789" s="46"/>
      <c r="K789" s="83"/>
      <c r="L789" s="102"/>
    </row>
    <row r="790">
      <c r="B790" s="46"/>
      <c r="K790" s="83"/>
      <c r="L790" s="102"/>
    </row>
    <row r="791">
      <c r="B791" s="46"/>
      <c r="K791" s="83"/>
      <c r="L791" s="102"/>
    </row>
    <row r="792">
      <c r="B792" s="46"/>
      <c r="K792" s="83"/>
      <c r="L792" s="102"/>
    </row>
    <row r="793">
      <c r="B793" s="46"/>
      <c r="K793" s="83"/>
      <c r="L793" s="102"/>
    </row>
    <row r="794">
      <c r="B794" s="46"/>
      <c r="K794" s="83"/>
      <c r="L794" s="102"/>
    </row>
    <row r="795">
      <c r="B795" s="46"/>
      <c r="K795" s="83"/>
      <c r="L795" s="102"/>
    </row>
    <row r="796">
      <c r="B796" s="46"/>
      <c r="K796" s="83"/>
      <c r="L796" s="102"/>
    </row>
    <row r="797">
      <c r="B797" s="46"/>
      <c r="K797" s="83"/>
      <c r="L797" s="102"/>
    </row>
    <row r="798">
      <c r="B798" s="46"/>
      <c r="K798" s="83"/>
      <c r="L798" s="102"/>
    </row>
    <row r="799">
      <c r="B799" s="46"/>
      <c r="K799" s="83"/>
      <c r="L799" s="102"/>
    </row>
    <row r="800">
      <c r="B800" s="46"/>
      <c r="K800" s="83"/>
      <c r="L800" s="102"/>
    </row>
    <row r="801">
      <c r="B801" s="46"/>
      <c r="K801" s="83"/>
      <c r="L801" s="102"/>
    </row>
    <row r="802">
      <c r="B802" s="46"/>
      <c r="K802" s="83"/>
      <c r="L802" s="102"/>
    </row>
    <row r="803">
      <c r="B803" s="46"/>
      <c r="K803" s="83"/>
      <c r="L803" s="102"/>
    </row>
    <row r="804">
      <c r="B804" s="46"/>
      <c r="K804" s="83"/>
      <c r="L804" s="102"/>
    </row>
    <row r="805">
      <c r="B805" s="46"/>
      <c r="K805" s="83"/>
      <c r="L805" s="102"/>
    </row>
    <row r="806">
      <c r="B806" s="46"/>
      <c r="K806" s="83"/>
      <c r="L806" s="102"/>
    </row>
    <row r="807">
      <c r="B807" s="46"/>
      <c r="K807" s="83"/>
      <c r="L807" s="102"/>
    </row>
    <row r="808">
      <c r="B808" s="46"/>
      <c r="K808" s="83"/>
      <c r="L808" s="102"/>
    </row>
    <row r="809">
      <c r="B809" s="46"/>
      <c r="K809" s="83"/>
      <c r="L809" s="102"/>
    </row>
    <row r="810">
      <c r="B810" s="46"/>
      <c r="K810" s="83"/>
      <c r="L810" s="102"/>
    </row>
    <row r="811">
      <c r="B811" s="46"/>
      <c r="K811" s="83"/>
      <c r="L811" s="102"/>
    </row>
    <row r="812">
      <c r="B812" s="46"/>
      <c r="K812" s="83"/>
      <c r="L812" s="102"/>
    </row>
    <row r="813">
      <c r="B813" s="46"/>
      <c r="K813" s="83"/>
      <c r="L813" s="102"/>
    </row>
    <row r="814">
      <c r="B814" s="46"/>
      <c r="K814" s="83"/>
      <c r="L814" s="102"/>
    </row>
    <row r="815">
      <c r="B815" s="46"/>
      <c r="K815" s="83"/>
      <c r="L815" s="102"/>
    </row>
    <row r="816">
      <c r="B816" s="46"/>
      <c r="K816" s="83"/>
      <c r="L816" s="102"/>
    </row>
    <row r="817">
      <c r="B817" s="46"/>
      <c r="K817" s="83"/>
      <c r="L817" s="102"/>
    </row>
    <row r="818">
      <c r="B818" s="46"/>
      <c r="K818" s="83"/>
      <c r="L818" s="102"/>
    </row>
    <row r="819">
      <c r="B819" s="46"/>
      <c r="K819" s="83"/>
      <c r="L819" s="102"/>
    </row>
    <row r="820">
      <c r="B820" s="46"/>
      <c r="K820" s="83"/>
      <c r="L820" s="102"/>
    </row>
    <row r="821">
      <c r="B821" s="46"/>
      <c r="K821" s="83"/>
      <c r="L821" s="102"/>
    </row>
    <row r="822">
      <c r="B822" s="46"/>
      <c r="K822" s="83"/>
      <c r="L822" s="102"/>
    </row>
    <row r="823">
      <c r="B823" s="46"/>
      <c r="K823" s="83"/>
      <c r="L823" s="102"/>
    </row>
    <row r="824">
      <c r="B824" s="46"/>
      <c r="K824" s="83"/>
      <c r="L824" s="102"/>
    </row>
    <row r="825">
      <c r="B825" s="46"/>
      <c r="K825" s="83"/>
      <c r="L825" s="102"/>
    </row>
    <row r="826">
      <c r="B826" s="46"/>
      <c r="K826" s="83"/>
      <c r="L826" s="102"/>
    </row>
    <row r="827">
      <c r="B827" s="46"/>
      <c r="K827" s="83"/>
      <c r="L827" s="102"/>
    </row>
    <row r="828">
      <c r="B828" s="46"/>
      <c r="K828" s="83"/>
      <c r="L828" s="102"/>
    </row>
    <row r="829">
      <c r="B829" s="46"/>
      <c r="K829" s="83"/>
      <c r="L829" s="102"/>
    </row>
    <row r="830">
      <c r="B830" s="46"/>
      <c r="K830" s="83"/>
      <c r="L830" s="102"/>
    </row>
    <row r="831">
      <c r="B831" s="46"/>
      <c r="K831" s="83"/>
      <c r="L831" s="102"/>
    </row>
    <row r="832">
      <c r="B832" s="46"/>
      <c r="K832" s="83"/>
      <c r="L832" s="102"/>
    </row>
    <row r="833">
      <c r="B833" s="46"/>
      <c r="K833" s="83"/>
      <c r="L833" s="102"/>
    </row>
    <row r="834">
      <c r="B834" s="46"/>
      <c r="K834" s="83"/>
      <c r="L834" s="102"/>
    </row>
    <row r="835">
      <c r="B835" s="46"/>
      <c r="K835" s="83"/>
      <c r="L835" s="102"/>
    </row>
    <row r="836">
      <c r="B836" s="46"/>
      <c r="K836" s="83"/>
      <c r="L836" s="102"/>
    </row>
    <row r="837">
      <c r="B837" s="46"/>
      <c r="K837" s="83"/>
      <c r="L837" s="102"/>
    </row>
    <row r="838">
      <c r="B838" s="46"/>
      <c r="K838" s="83"/>
      <c r="L838" s="102"/>
    </row>
    <row r="839">
      <c r="B839" s="46"/>
      <c r="K839" s="83"/>
      <c r="L839" s="102"/>
    </row>
    <row r="840">
      <c r="B840" s="46"/>
      <c r="K840" s="83"/>
      <c r="L840" s="102"/>
    </row>
    <row r="841">
      <c r="B841" s="46"/>
      <c r="K841" s="83"/>
      <c r="L841" s="102"/>
    </row>
    <row r="842">
      <c r="B842" s="46"/>
      <c r="K842" s="83"/>
      <c r="L842" s="102"/>
    </row>
    <row r="843">
      <c r="B843" s="46"/>
      <c r="K843" s="83"/>
      <c r="L843" s="102"/>
    </row>
    <row r="844">
      <c r="B844" s="46"/>
      <c r="K844" s="83"/>
      <c r="L844" s="102"/>
    </row>
    <row r="845">
      <c r="B845" s="46"/>
      <c r="K845" s="83"/>
      <c r="L845" s="102"/>
    </row>
    <row r="846">
      <c r="B846" s="46"/>
      <c r="K846" s="83"/>
      <c r="L846" s="102"/>
    </row>
    <row r="847">
      <c r="B847" s="46"/>
      <c r="K847" s="83"/>
      <c r="L847" s="102"/>
    </row>
    <row r="848">
      <c r="B848" s="46"/>
      <c r="K848" s="83"/>
      <c r="L848" s="102"/>
    </row>
    <row r="849">
      <c r="B849" s="46"/>
      <c r="K849" s="83"/>
      <c r="L849" s="102"/>
    </row>
    <row r="850">
      <c r="B850" s="46"/>
      <c r="K850" s="83"/>
      <c r="L850" s="102"/>
    </row>
    <row r="851">
      <c r="B851" s="46"/>
      <c r="K851" s="83"/>
      <c r="L851" s="102"/>
    </row>
    <row r="852">
      <c r="B852" s="46"/>
      <c r="K852" s="83"/>
      <c r="L852" s="102"/>
    </row>
    <row r="853">
      <c r="B853" s="46"/>
      <c r="K853" s="83"/>
      <c r="L853" s="102"/>
    </row>
    <row r="854">
      <c r="B854" s="46"/>
      <c r="K854" s="83"/>
      <c r="L854" s="102"/>
    </row>
    <row r="855">
      <c r="B855" s="46"/>
      <c r="K855" s="83"/>
      <c r="L855" s="102"/>
    </row>
    <row r="856">
      <c r="B856" s="46"/>
      <c r="K856" s="83"/>
      <c r="L856" s="102"/>
    </row>
    <row r="857">
      <c r="B857" s="46"/>
      <c r="K857" s="83"/>
      <c r="L857" s="102"/>
    </row>
    <row r="858">
      <c r="B858" s="46"/>
      <c r="K858" s="83"/>
      <c r="L858" s="102"/>
    </row>
    <row r="859">
      <c r="B859" s="46"/>
      <c r="K859" s="83"/>
      <c r="L859" s="102"/>
    </row>
    <row r="860">
      <c r="B860" s="46"/>
      <c r="K860" s="83"/>
      <c r="L860" s="102"/>
    </row>
    <row r="861">
      <c r="B861" s="46"/>
      <c r="K861" s="83"/>
      <c r="L861" s="102"/>
    </row>
    <row r="862">
      <c r="B862" s="46"/>
      <c r="K862" s="83"/>
      <c r="L862" s="102"/>
    </row>
    <row r="863">
      <c r="B863" s="46"/>
      <c r="K863" s="83"/>
      <c r="L863" s="102"/>
    </row>
    <row r="864">
      <c r="B864" s="46"/>
      <c r="K864" s="83"/>
      <c r="L864" s="102"/>
    </row>
    <row r="865">
      <c r="B865" s="46"/>
      <c r="K865" s="83"/>
      <c r="L865" s="102"/>
    </row>
    <row r="866">
      <c r="B866" s="46"/>
      <c r="K866" s="83"/>
      <c r="L866" s="102"/>
    </row>
    <row r="867">
      <c r="B867" s="46"/>
      <c r="K867" s="83"/>
      <c r="L867" s="102"/>
    </row>
    <row r="868">
      <c r="B868" s="46"/>
      <c r="K868" s="83"/>
      <c r="L868" s="102"/>
    </row>
    <row r="869">
      <c r="B869" s="46"/>
      <c r="K869" s="83"/>
      <c r="L869" s="102"/>
    </row>
    <row r="870">
      <c r="B870" s="46"/>
      <c r="K870" s="83"/>
      <c r="L870" s="102"/>
    </row>
    <row r="871">
      <c r="B871" s="46"/>
      <c r="K871" s="83"/>
      <c r="L871" s="102"/>
    </row>
    <row r="872">
      <c r="B872" s="46"/>
      <c r="K872" s="83"/>
      <c r="L872" s="102"/>
    </row>
    <row r="873">
      <c r="B873" s="46"/>
      <c r="K873" s="83"/>
      <c r="L873" s="102"/>
    </row>
    <row r="874">
      <c r="B874" s="46"/>
      <c r="K874" s="83"/>
      <c r="L874" s="102"/>
    </row>
    <row r="875">
      <c r="B875" s="46"/>
      <c r="K875" s="83"/>
      <c r="L875" s="102"/>
    </row>
    <row r="876">
      <c r="B876" s="46"/>
      <c r="K876" s="83"/>
      <c r="L876" s="102"/>
    </row>
    <row r="877">
      <c r="B877" s="46"/>
      <c r="K877" s="83"/>
      <c r="L877" s="102"/>
    </row>
    <row r="878">
      <c r="B878" s="46"/>
      <c r="K878" s="83"/>
      <c r="L878" s="102"/>
    </row>
    <row r="879">
      <c r="B879" s="46"/>
      <c r="K879" s="83"/>
      <c r="L879" s="102"/>
    </row>
    <row r="880">
      <c r="B880" s="46"/>
      <c r="K880" s="83"/>
      <c r="L880" s="102"/>
    </row>
    <row r="881">
      <c r="B881" s="46"/>
      <c r="K881" s="83"/>
      <c r="L881" s="102"/>
    </row>
    <row r="882">
      <c r="B882" s="46"/>
      <c r="K882" s="83"/>
      <c r="L882" s="102"/>
    </row>
    <row r="883">
      <c r="B883" s="46"/>
      <c r="K883" s="83"/>
      <c r="L883" s="102"/>
    </row>
    <row r="884">
      <c r="B884" s="46"/>
      <c r="K884" s="83"/>
      <c r="L884" s="102"/>
    </row>
    <row r="885">
      <c r="B885" s="46"/>
      <c r="K885" s="83"/>
      <c r="L885" s="102"/>
    </row>
    <row r="886">
      <c r="B886" s="46"/>
      <c r="K886" s="83"/>
      <c r="L886" s="102"/>
    </row>
    <row r="887">
      <c r="B887" s="46"/>
      <c r="K887" s="83"/>
      <c r="L887" s="102"/>
    </row>
    <row r="888">
      <c r="B888" s="46"/>
      <c r="K888" s="83"/>
      <c r="L888" s="102"/>
    </row>
    <row r="889">
      <c r="B889" s="46"/>
      <c r="K889" s="83"/>
      <c r="L889" s="102"/>
    </row>
    <row r="890">
      <c r="B890" s="46"/>
      <c r="K890" s="83"/>
      <c r="L890" s="102"/>
    </row>
    <row r="891">
      <c r="B891" s="46"/>
      <c r="K891" s="83"/>
      <c r="L891" s="102"/>
    </row>
    <row r="892">
      <c r="B892" s="46"/>
      <c r="K892" s="83"/>
      <c r="L892" s="102"/>
    </row>
    <row r="893">
      <c r="B893" s="46"/>
      <c r="K893" s="83"/>
      <c r="L893" s="102"/>
    </row>
    <row r="894">
      <c r="B894" s="46"/>
      <c r="K894" s="83"/>
      <c r="L894" s="102"/>
    </row>
    <row r="895">
      <c r="B895" s="46"/>
      <c r="K895" s="83"/>
      <c r="L895" s="102"/>
    </row>
    <row r="896">
      <c r="B896" s="46"/>
      <c r="K896" s="83"/>
      <c r="L896" s="102"/>
    </row>
    <row r="897">
      <c r="B897" s="46"/>
      <c r="K897" s="83"/>
      <c r="L897" s="102"/>
    </row>
    <row r="898">
      <c r="B898" s="46"/>
      <c r="K898" s="83"/>
      <c r="L898" s="102"/>
    </row>
    <row r="899">
      <c r="B899" s="46"/>
      <c r="K899" s="83"/>
      <c r="L899" s="102"/>
    </row>
    <row r="900">
      <c r="B900" s="46"/>
      <c r="K900" s="83"/>
      <c r="L900" s="102"/>
    </row>
    <row r="901">
      <c r="B901" s="46"/>
      <c r="K901" s="83"/>
      <c r="L901" s="102"/>
    </row>
    <row r="902">
      <c r="B902" s="46"/>
      <c r="K902" s="83"/>
      <c r="L902" s="102"/>
    </row>
    <row r="903">
      <c r="B903" s="46"/>
      <c r="K903" s="83"/>
      <c r="L903" s="102"/>
    </row>
    <row r="904">
      <c r="B904" s="46"/>
      <c r="K904" s="83"/>
      <c r="L904" s="102"/>
    </row>
    <row r="905">
      <c r="B905" s="46"/>
      <c r="K905" s="83"/>
      <c r="L905" s="102"/>
    </row>
    <row r="906">
      <c r="B906" s="46"/>
      <c r="K906" s="83"/>
      <c r="L906" s="102"/>
    </row>
    <row r="907">
      <c r="B907" s="46"/>
      <c r="K907" s="83"/>
      <c r="L907" s="102"/>
    </row>
    <row r="908">
      <c r="B908" s="46"/>
      <c r="K908" s="83"/>
      <c r="L908" s="102"/>
    </row>
    <row r="909">
      <c r="B909" s="46"/>
      <c r="K909" s="83"/>
      <c r="L909" s="102"/>
    </row>
    <row r="910">
      <c r="B910" s="46"/>
      <c r="K910" s="83"/>
      <c r="L910" s="102"/>
    </row>
    <row r="911">
      <c r="B911" s="46"/>
      <c r="K911" s="83"/>
      <c r="L911" s="102"/>
    </row>
    <row r="912">
      <c r="B912" s="46"/>
      <c r="K912" s="83"/>
      <c r="L912" s="102"/>
    </row>
    <row r="913">
      <c r="B913" s="46"/>
      <c r="K913" s="83"/>
      <c r="L913" s="102"/>
    </row>
    <row r="914">
      <c r="B914" s="46"/>
      <c r="K914" s="83"/>
      <c r="L914" s="102"/>
    </row>
    <row r="915">
      <c r="B915" s="46"/>
      <c r="K915" s="83"/>
      <c r="L915" s="102"/>
    </row>
    <row r="916">
      <c r="B916" s="46"/>
      <c r="K916" s="83"/>
      <c r="L916" s="102"/>
    </row>
    <row r="917">
      <c r="B917" s="46"/>
      <c r="K917" s="83"/>
      <c r="L917" s="102"/>
    </row>
    <row r="918">
      <c r="B918" s="46"/>
      <c r="K918" s="83"/>
      <c r="L918" s="102"/>
    </row>
    <row r="919">
      <c r="B919" s="46"/>
      <c r="K919" s="83"/>
      <c r="L919" s="102"/>
    </row>
    <row r="920">
      <c r="B920" s="46"/>
      <c r="K920" s="83"/>
      <c r="L920" s="102"/>
    </row>
    <row r="921">
      <c r="B921" s="46"/>
      <c r="K921" s="83"/>
      <c r="L921" s="102"/>
    </row>
    <row r="922">
      <c r="B922" s="46"/>
      <c r="K922" s="83"/>
      <c r="L922" s="102"/>
    </row>
    <row r="923">
      <c r="B923" s="46"/>
      <c r="K923" s="83"/>
      <c r="L923" s="102"/>
    </row>
    <row r="924">
      <c r="B924" s="46"/>
      <c r="K924" s="83"/>
      <c r="L924" s="102"/>
    </row>
    <row r="925">
      <c r="B925" s="46"/>
      <c r="K925" s="83"/>
      <c r="L925" s="102"/>
    </row>
    <row r="926">
      <c r="B926" s="46"/>
      <c r="K926" s="83"/>
      <c r="L926" s="102"/>
    </row>
    <row r="927">
      <c r="B927" s="46"/>
      <c r="K927" s="83"/>
      <c r="L927" s="102"/>
    </row>
    <row r="928">
      <c r="B928" s="46"/>
      <c r="K928" s="83"/>
      <c r="L928" s="102"/>
    </row>
    <row r="929">
      <c r="B929" s="46"/>
      <c r="K929" s="83"/>
      <c r="L929" s="102"/>
    </row>
    <row r="930">
      <c r="B930" s="46"/>
      <c r="K930" s="83"/>
      <c r="L930" s="102"/>
    </row>
    <row r="931">
      <c r="B931" s="46"/>
      <c r="K931" s="83"/>
      <c r="L931" s="102"/>
    </row>
    <row r="932">
      <c r="B932" s="46"/>
      <c r="K932" s="83"/>
      <c r="L932" s="102"/>
    </row>
    <row r="933">
      <c r="B933" s="46"/>
      <c r="K933" s="83"/>
      <c r="L933" s="102"/>
    </row>
    <row r="934">
      <c r="B934" s="46"/>
      <c r="K934" s="83"/>
      <c r="L934" s="102"/>
    </row>
    <row r="935">
      <c r="B935" s="46"/>
      <c r="K935" s="83"/>
      <c r="L935" s="102"/>
    </row>
    <row r="936">
      <c r="B936" s="46"/>
      <c r="K936" s="83"/>
      <c r="L936" s="102"/>
    </row>
    <row r="937">
      <c r="B937" s="46"/>
      <c r="K937" s="83"/>
      <c r="L937" s="102"/>
    </row>
    <row r="938">
      <c r="B938" s="46"/>
      <c r="K938" s="83"/>
      <c r="L938" s="102"/>
    </row>
    <row r="939">
      <c r="B939" s="46"/>
      <c r="K939" s="83"/>
      <c r="L939" s="102"/>
    </row>
    <row r="940">
      <c r="B940" s="46"/>
      <c r="K940" s="83"/>
      <c r="L940" s="102"/>
    </row>
    <row r="941">
      <c r="B941" s="46"/>
      <c r="K941" s="83"/>
      <c r="L941" s="102"/>
    </row>
    <row r="942">
      <c r="B942" s="46"/>
      <c r="K942" s="83"/>
      <c r="L942" s="102"/>
    </row>
    <row r="943">
      <c r="B943" s="46"/>
      <c r="K943" s="83"/>
      <c r="L943" s="102"/>
    </row>
    <row r="944">
      <c r="B944" s="46"/>
      <c r="K944" s="83"/>
      <c r="L944" s="102"/>
    </row>
    <row r="945">
      <c r="B945" s="46"/>
      <c r="K945" s="83"/>
      <c r="L945" s="102"/>
    </row>
    <row r="946">
      <c r="B946" s="46"/>
      <c r="K946" s="83"/>
      <c r="L946" s="102"/>
    </row>
    <row r="947">
      <c r="B947" s="46"/>
      <c r="K947" s="83"/>
      <c r="L947" s="102"/>
    </row>
    <row r="948">
      <c r="B948" s="46"/>
      <c r="K948" s="83"/>
      <c r="L948" s="102"/>
    </row>
    <row r="949">
      <c r="B949" s="46"/>
      <c r="K949" s="83"/>
      <c r="L949" s="102"/>
    </row>
    <row r="950">
      <c r="B950" s="46"/>
      <c r="K950" s="83"/>
      <c r="L950" s="102"/>
    </row>
    <row r="951">
      <c r="B951" s="46"/>
      <c r="K951" s="83"/>
      <c r="L951" s="102"/>
    </row>
    <row r="952">
      <c r="B952" s="46"/>
      <c r="K952" s="83"/>
      <c r="L952" s="102"/>
    </row>
    <row r="953">
      <c r="B953" s="46"/>
      <c r="K953" s="83"/>
      <c r="L953" s="102"/>
    </row>
    <row r="954">
      <c r="B954" s="46"/>
      <c r="K954" s="83"/>
      <c r="L954" s="102"/>
    </row>
    <row r="955">
      <c r="B955" s="46"/>
      <c r="K955" s="83"/>
      <c r="L955" s="102"/>
    </row>
    <row r="956">
      <c r="B956" s="46"/>
      <c r="K956" s="83"/>
      <c r="L956" s="102"/>
    </row>
    <row r="957">
      <c r="B957" s="46"/>
      <c r="K957" s="83"/>
      <c r="L957" s="102"/>
    </row>
    <row r="958">
      <c r="B958" s="46"/>
      <c r="K958" s="83"/>
      <c r="L958" s="102"/>
    </row>
    <row r="959">
      <c r="B959" s="46"/>
      <c r="K959" s="83"/>
      <c r="L959" s="102"/>
    </row>
    <row r="960">
      <c r="B960" s="46"/>
      <c r="K960" s="83"/>
      <c r="L960" s="102"/>
    </row>
    <row r="961">
      <c r="B961" s="46"/>
      <c r="K961" s="83"/>
      <c r="L961" s="102"/>
    </row>
    <row r="962">
      <c r="B962" s="46"/>
      <c r="K962" s="83"/>
      <c r="L962" s="102"/>
    </row>
    <row r="963">
      <c r="B963" s="46"/>
      <c r="K963" s="83"/>
      <c r="L963" s="102"/>
    </row>
    <row r="964">
      <c r="B964" s="46"/>
      <c r="K964" s="83"/>
      <c r="L964" s="102"/>
    </row>
    <row r="965">
      <c r="B965" s="46"/>
      <c r="K965" s="83"/>
      <c r="L965" s="102"/>
    </row>
    <row r="966">
      <c r="B966" s="46"/>
      <c r="K966" s="83"/>
      <c r="L966" s="102"/>
    </row>
    <row r="967">
      <c r="B967" s="46"/>
      <c r="K967" s="83"/>
      <c r="L967" s="102"/>
    </row>
    <row r="968">
      <c r="B968" s="46"/>
      <c r="K968" s="83"/>
      <c r="L968" s="102"/>
    </row>
    <row r="969">
      <c r="B969" s="46"/>
      <c r="K969" s="83"/>
      <c r="L969" s="102"/>
    </row>
    <row r="970">
      <c r="B970" s="46"/>
      <c r="K970" s="83"/>
      <c r="L970" s="102"/>
    </row>
    <row r="971">
      <c r="B971" s="46"/>
      <c r="K971" s="83"/>
      <c r="L971" s="102"/>
    </row>
    <row r="972">
      <c r="B972" s="46"/>
      <c r="K972" s="83"/>
      <c r="L972" s="102"/>
    </row>
    <row r="973">
      <c r="B973" s="46"/>
      <c r="K973" s="83"/>
      <c r="L973" s="102"/>
    </row>
    <row r="974">
      <c r="B974" s="46"/>
      <c r="K974" s="83"/>
      <c r="L974" s="102"/>
    </row>
    <row r="975">
      <c r="B975" s="46"/>
      <c r="K975" s="83"/>
      <c r="L975" s="102"/>
    </row>
    <row r="976">
      <c r="B976" s="46"/>
      <c r="K976" s="83"/>
      <c r="L976" s="102"/>
    </row>
    <row r="977">
      <c r="B977" s="46"/>
      <c r="K977" s="83"/>
      <c r="L977" s="102"/>
    </row>
    <row r="978">
      <c r="B978" s="46"/>
      <c r="K978" s="83"/>
      <c r="L978" s="102"/>
    </row>
    <row r="979">
      <c r="B979" s="46"/>
      <c r="K979" s="83"/>
      <c r="L979" s="102"/>
    </row>
    <row r="980">
      <c r="B980" s="46"/>
      <c r="K980" s="83"/>
      <c r="L980" s="102"/>
    </row>
    <row r="981">
      <c r="B981" s="46"/>
      <c r="K981" s="83"/>
      <c r="L981" s="102"/>
    </row>
    <row r="982">
      <c r="B982" s="46"/>
      <c r="K982" s="83"/>
      <c r="L982" s="102"/>
    </row>
    <row r="983">
      <c r="B983" s="46"/>
      <c r="K983" s="83"/>
      <c r="L983" s="102"/>
    </row>
    <row r="984">
      <c r="B984" s="46"/>
      <c r="K984" s="83"/>
      <c r="L984" s="102"/>
    </row>
    <row r="985">
      <c r="B985" s="46"/>
      <c r="K985" s="83"/>
      <c r="L985" s="102"/>
    </row>
    <row r="986">
      <c r="B986" s="46"/>
      <c r="K986" s="83"/>
      <c r="L986" s="102"/>
    </row>
    <row r="987">
      <c r="B987" s="46"/>
      <c r="K987" s="83"/>
      <c r="L987" s="102"/>
    </row>
    <row r="988">
      <c r="B988" s="46"/>
      <c r="K988" s="83"/>
      <c r="L988" s="102"/>
    </row>
    <row r="989">
      <c r="B989" s="46"/>
      <c r="K989" s="83"/>
      <c r="L989" s="102"/>
    </row>
    <row r="990">
      <c r="B990" s="46"/>
      <c r="K990" s="83"/>
      <c r="L990" s="102"/>
    </row>
    <row r="991">
      <c r="B991" s="46"/>
      <c r="K991" s="83"/>
      <c r="L991" s="102"/>
    </row>
    <row r="992">
      <c r="B992" s="46"/>
      <c r="K992" s="83"/>
      <c r="L992" s="102"/>
    </row>
    <row r="993">
      <c r="B993" s="46"/>
      <c r="K993" s="83"/>
      <c r="L993" s="102"/>
    </row>
    <row r="994">
      <c r="B994" s="46"/>
      <c r="K994" s="83"/>
      <c r="L994" s="102"/>
    </row>
    <row r="995">
      <c r="B995" s="46"/>
      <c r="K995" s="83"/>
      <c r="L995" s="102"/>
    </row>
    <row r="996">
      <c r="B996" s="46"/>
      <c r="K996" s="83"/>
      <c r="L996" s="102"/>
    </row>
    <row r="997">
      <c r="B997" s="46"/>
      <c r="K997" s="83"/>
      <c r="L997" s="102"/>
    </row>
    <row r="998">
      <c r="B998" s="46"/>
      <c r="K998" s="83"/>
      <c r="L998" s="102"/>
    </row>
    <row r="999">
      <c r="B999" s="46"/>
      <c r="K999" s="83"/>
      <c r="L999" s="102"/>
    </row>
    <row r="1000">
      <c r="B1000" s="46"/>
      <c r="K1000" s="83"/>
      <c r="L1000" s="102"/>
    </row>
    <row r="1001">
      <c r="B1001" s="46"/>
      <c r="K1001" s="83"/>
      <c r="L1001" s="102"/>
    </row>
    <row r="1002">
      <c r="B1002" s="46"/>
      <c r="K1002" s="83"/>
      <c r="L1002" s="102"/>
    </row>
    <row r="1003">
      <c r="B1003" s="46"/>
      <c r="K1003" s="83"/>
      <c r="L1003" s="102"/>
    </row>
    <row r="1004">
      <c r="B1004" s="46"/>
      <c r="K1004" s="83"/>
      <c r="L1004" s="102"/>
    </row>
    <row r="1005">
      <c r="B1005" s="46"/>
      <c r="K1005" s="83"/>
      <c r="L1005" s="102"/>
    </row>
    <row r="1006">
      <c r="B1006" s="46"/>
      <c r="K1006" s="83"/>
      <c r="L1006" s="102"/>
    </row>
    <row r="1007">
      <c r="B1007" s="46"/>
      <c r="K1007" s="83"/>
      <c r="L1007" s="102"/>
    </row>
    <row r="1008">
      <c r="B1008" s="46"/>
      <c r="K1008" s="83"/>
      <c r="L1008" s="102"/>
    </row>
    <row r="1009">
      <c r="B1009" s="46"/>
      <c r="K1009" s="83"/>
      <c r="L1009" s="102"/>
    </row>
    <row r="1010">
      <c r="B1010" s="46"/>
      <c r="K1010" s="83"/>
      <c r="L1010" s="102"/>
    </row>
    <row r="1011">
      <c r="B1011" s="46"/>
      <c r="K1011" s="83"/>
      <c r="L1011" s="102"/>
    </row>
    <row r="1012">
      <c r="B1012" s="46"/>
      <c r="K1012" s="83"/>
      <c r="L1012" s="102"/>
    </row>
    <row r="1013">
      <c r="B1013" s="46"/>
      <c r="K1013" s="83"/>
      <c r="L1013" s="102"/>
    </row>
    <row r="1014">
      <c r="B1014" s="46"/>
      <c r="K1014" s="83"/>
      <c r="L1014" s="102"/>
    </row>
    <row r="1015">
      <c r="B1015" s="46"/>
      <c r="K1015" s="83"/>
      <c r="L1015" s="102"/>
    </row>
    <row r="1016">
      <c r="B1016" s="46"/>
      <c r="K1016" s="83"/>
      <c r="L1016" s="102"/>
    </row>
    <row r="1017">
      <c r="B1017" s="46"/>
      <c r="K1017" s="83"/>
      <c r="L1017" s="102"/>
    </row>
    <row r="1018">
      <c r="B1018" s="46"/>
      <c r="K1018" s="83"/>
      <c r="L1018" s="102"/>
    </row>
    <row r="1019">
      <c r="B1019" s="46"/>
      <c r="K1019" s="83"/>
      <c r="L1019" s="102"/>
    </row>
    <row r="1020">
      <c r="B1020" s="46"/>
      <c r="K1020" s="83"/>
      <c r="L1020" s="102"/>
    </row>
    <row r="1021">
      <c r="B1021" s="46"/>
      <c r="K1021" s="83"/>
      <c r="L1021" s="102"/>
    </row>
    <row r="1022">
      <c r="B1022" s="46"/>
      <c r="K1022" s="83"/>
      <c r="L1022" s="102"/>
    </row>
    <row r="1023">
      <c r="B1023" s="46"/>
      <c r="K1023" s="83"/>
      <c r="L1023" s="102"/>
    </row>
    <row r="1024">
      <c r="B1024" s="46"/>
      <c r="K1024" s="83"/>
      <c r="L1024" s="102"/>
    </row>
    <row r="1025">
      <c r="B1025" s="46"/>
      <c r="K1025" s="83"/>
      <c r="L1025" s="102"/>
    </row>
    <row r="1026">
      <c r="B1026" s="46"/>
      <c r="K1026" s="83"/>
      <c r="L1026" s="102"/>
    </row>
    <row r="1027">
      <c r="B1027" s="46"/>
      <c r="K1027" s="83"/>
      <c r="L1027" s="102"/>
    </row>
    <row r="1028">
      <c r="B1028" s="46"/>
      <c r="K1028" s="83"/>
      <c r="L1028" s="102"/>
    </row>
    <row r="1029">
      <c r="B1029" s="46"/>
      <c r="K1029" s="83"/>
      <c r="L1029" s="102"/>
    </row>
    <row r="1030">
      <c r="B1030" s="46"/>
      <c r="K1030" s="83"/>
      <c r="L1030" s="102"/>
    </row>
    <row r="1031">
      <c r="B1031" s="46"/>
      <c r="K1031" s="83"/>
      <c r="L1031" s="102"/>
    </row>
    <row r="1032">
      <c r="B1032" s="46"/>
      <c r="K1032" s="83"/>
      <c r="L1032" s="102"/>
    </row>
    <row r="1033">
      <c r="B1033" s="46"/>
      <c r="K1033" s="83"/>
      <c r="L1033" s="102"/>
    </row>
    <row r="1034">
      <c r="B1034" s="46"/>
      <c r="K1034" s="83"/>
      <c r="L1034" s="102"/>
    </row>
    <row r="1035">
      <c r="B1035" s="46"/>
      <c r="K1035" s="83"/>
      <c r="L1035" s="102"/>
    </row>
    <row r="1036">
      <c r="B1036" s="46"/>
      <c r="K1036" s="83"/>
      <c r="L1036" s="102"/>
    </row>
    <row r="1037">
      <c r="B1037" s="46"/>
      <c r="K1037" s="83"/>
      <c r="L1037" s="102"/>
    </row>
    <row r="1038">
      <c r="B1038" s="46"/>
      <c r="K1038" s="83"/>
      <c r="L1038" s="102"/>
    </row>
    <row r="1039">
      <c r="B1039" s="46"/>
      <c r="K1039" s="83"/>
      <c r="L1039" s="102"/>
    </row>
    <row r="1040">
      <c r="B1040" s="46"/>
      <c r="K1040" s="83"/>
      <c r="L1040" s="102"/>
    </row>
    <row r="1041">
      <c r="B1041" s="46"/>
      <c r="K1041" s="83"/>
      <c r="L1041" s="102"/>
    </row>
  </sheetData>
  <mergeCells count="1">
    <mergeCell ref="K12:M12"/>
  </mergeCells>
  <dataValidations>
    <dataValidation type="list" allowBlank="1" showErrorMessage="1" sqref="K14:K1041">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 r:id="rId25" ref="F38"/>
    <hyperlink r:id="rId26" ref="F39"/>
    <hyperlink r:id="rId27" ref="F40"/>
    <hyperlink r:id="rId28" ref="F41"/>
    <hyperlink r:id="rId29" ref="F42"/>
    <hyperlink r:id="rId30" ref="F43"/>
    <hyperlink r:id="rId31" ref="F44"/>
    <hyperlink r:id="rId32" ref="F45"/>
    <hyperlink r:id="rId33" ref="F60"/>
    <hyperlink r:id="rId34" ref="F61"/>
    <hyperlink r:id="rId35" ref="F62"/>
    <hyperlink r:id="rId36" ref="F63"/>
  </hyperlinks>
  <drawing r:id="rId37"/>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21" t="s">
        <v>28</v>
      </c>
      <c r="F4" s="87"/>
    </row>
    <row r="5">
      <c r="B5" s="41" t="s">
        <v>123</v>
      </c>
      <c r="C5" s="42" t="s">
        <v>124</v>
      </c>
    </row>
    <row r="6">
      <c r="B6" s="41" t="s">
        <v>125</v>
      </c>
      <c r="C6" s="42" t="s">
        <v>657</v>
      </c>
    </row>
    <row r="7">
      <c r="B7" s="41" t="s">
        <v>127</v>
      </c>
      <c r="C7" s="42" t="s">
        <v>312</v>
      </c>
    </row>
    <row r="8">
      <c r="B8" s="41" t="s">
        <v>129</v>
      </c>
      <c r="C8" s="90" t="s">
        <v>187</v>
      </c>
    </row>
    <row r="9">
      <c r="B9" s="41" t="s">
        <v>131</v>
      </c>
      <c r="C9" s="42" t="s">
        <v>40</v>
      </c>
    </row>
    <row r="10">
      <c r="B10" s="41" t="s">
        <v>133</v>
      </c>
      <c r="C10" s="84">
        <f>SUM(I:I)</f>
        <v>32</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t="s">
        <v>200</v>
      </c>
      <c r="C14" s="131">
        <v>45314.0</v>
      </c>
      <c r="D14" s="62" t="s">
        <v>730</v>
      </c>
      <c r="E14" s="63" t="s">
        <v>434</v>
      </c>
      <c r="F14" s="176">
        <v>1.0</v>
      </c>
      <c r="G14" s="62" t="s">
        <v>169</v>
      </c>
      <c r="H14" s="65">
        <v>4.0</v>
      </c>
      <c r="I14" s="63">
        <f t="shared" ref="I14:I16" si="1">IF(K14="YES",H14,0)</f>
        <v>4</v>
      </c>
      <c r="J14" s="117" t="s">
        <v>281</v>
      </c>
      <c r="K14" s="66" t="s">
        <v>155</v>
      </c>
      <c r="L14" s="67">
        <v>45474.0</v>
      </c>
      <c r="M14" s="68"/>
    </row>
    <row r="15">
      <c r="A15" s="59">
        <v>2.0</v>
      </c>
      <c r="B15" s="253" t="s">
        <v>731</v>
      </c>
      <c r="C15" s="71" t="s">
        <v>573</v>
      </c>
      <c r="D15" s="68" t="s">
        <v>574</v>
      </c>
      <c r="E15" s="68" t="s">
        <v>575</v>
      </c>
      <c r="F15" s="176">
        <v>2.0</v>
      </c>
      <c r="G15" s="62" t="s">
        <v>169</v>
      </c>
      <c r="H15" s="65">
        <v>10.0</v>
      </c>
      <c r="I15" s="63">
        <f t="shared" si="1"/>
        <v>10</v>
      </c>
      <c r="J15" s="117" t="s">
        <v>281</v>
      </c>
      <c r="K15" s="66" t="s">
        <v>155</v>
      </c>
      <c r="L15" s="67">
        <v>45474.0</v>
      </c>
      <c r="M15" s="68"/>
    </row>
    <row r="16">
      <c r="A16" s="59">
        <v>3.0</v>
      </c>
      <c r="B16" s="69" t="s">
        <v>732</v>
      </c>
      <c r="C16" s="194">
        <v>45321.0</v>
      </c>
      <c r="D16" s="62" t="s">
        <v>204</v>
      </c>
      <c r="E16" s="63" t="s">
        <v>512</v>
      </c>
      <c r="F16" s="176">
        <v>3.0</v>
      </c>
      <c r="G16" s="62" t="s">
        <v>153</v>
      </c>
      <c r="H16" s="65">
        <v>1.0</v>
      </c>
      <c r="I16" s="63">
        <f t="shared" si="1"/>
        <v>1</v>
      </c>
      <c r="J16" s="117" t="s">
        <v>281</v>
      </c>
      <c r="K16" s="66" t="s">
        <v>155</v>
      </c>
      <c r="L16" s="67">
        <v>45474.0</v>
      </c>
      <c r="M16" s="68"/>
    </row>
    <row r="17">
      <c r="A17" s="59">
        <v>4.0</v>
      </c>
      <c r="B17" s="154" t="s">
        <v>589</v>
      </c>
      <c r="C17" s="229">
        <v>45301.0</v>
      </c>
      <c r="D17" s="117" t="s">
        <v>299</v>
      </c>
      <c r="E17" s="117" t="s">
        <v>577</v>
      </c>
      <c r="F17" s="176">
        <v>4.0</v>
      </c>
      <c r="G17" s="117" t="s">
        <v>169</v>
      </c>
      <c r="H17" s="117">
        <v>4.0</v>
      </c>
      <c r="I17" s="117"/>
      <c r="J17" s="117" t="s">
        <v>281</v>
      </c>
      <c r="K17" s="66" t="s">
        <v>155</v>
      </c>
      <c r="L17" s="67">
        <v>45474.0</v>
      </c>
      <c r="M17" s="68"/>
    </row>
    <row r="18">
      <c r="A18" s="59">
        <v>5.0</v>
      </c>
      <c r="B18" s="154" t="s">
        <v>193</v>
      </c>
      <c r="C18" s="207">
        <v>45303.0</v>
      </c>
      <c r="D18" s="146" t="s">
        <v>299</v>
      </c>
      <c r="E18" s="117" t="s">
        <v>577</v>
      </c>
      <c r="F18" s="176">
        <v>5.0</v>
      </c>
      <c r="G18" s="117" t="s">
        <v>169</v>
      </c>
      <c r="H18" s="117">
        <v>4.0</v>
      </c>
      <c r="I18" s="117"/>
      <c r="J18" s="117" t="s">
        <v>281</v>
      </c>
      <c r="K18" s="66" t="s">
        <v>155</v>
      </c>
      <c r="L18" s="67">
        <v>45474.0</v>
      </c>
      <c r="M18" s="71"/>
      <c r="N18" s="72"/>
      <c r="O18" s="73"/>
    </row>
    <row r="19">
      <c r="A19" s="59">
        <v>6.0</v>
      </c>
      <c r="B19" s="154" t="s">
        <v>195</v>
      </c>
      <c r="C19" s="207">
        <v>45308.0</v>
      </c>
      <c r="D19" s="146" t="s">
        <v>299</v>
      </c>
      <c r="E19" s="117" t="s">
        <v>577</v>
      </c>
      <c r="F19" s="254">
        <v>6.0</v>
      </c>
      <c r="G19" s="117" t="s">
        <v>169</v>
      </c>
      <c r="H19" s="117">
        <v>4.0</v>
      </c>
      <c r="I19" s="117"/>
      <c r="J19" s="117" t="s">
        <v>281</v>
      </c>
      <c r="K19" s="66" t="s">
        <v>155</v>
      </c>
      <c r="L19" s="67">
        <v>45474.0</v>
      </c>
      <c r="M19" s="77"/>
    </row>
    <row r="20">
      <c r="A20" s="59">
        <v>7.0</v>
      </c>
      <c r="B20" s="154" t="s">
        <v>666</v>
      </c>
      <c r="C20" s="207">
        <v>45317.0</v>
      </c>
      <c r="D20" s="146" t="s">
        <v>150</v>
      </c>
      <c r="E20" s="117" t="s">
        <v>434</v>
      </c>
      <c r="F20" s="176">
        <v>7.0</v>
      </c>
      <c r="G20" s="117" t="s">
        <v>153</v>
      </c>
      <c r="H20" s="117">
        <v>1.0</v>
      </c>
      <c r="I20" s="117">
        <f t="shared" ref="I20:I40" si="2">IF(K20="YES",H20,0)</f>
        <v>1</v>
      </c>
      <c r="J20" s="117" t="s">
        <v>281</v>
      </c>
      <c r="K20" s="66" t="s">
        <v>155</v>
      </c>
      <c r="L20" s="67">
        <v>45474.0</v>
      </c>
      <c r="M20" s="77"/>
    </row>
    <row r="21">
      <c r="A21" s="59">
        <v>8.0</v>
      </c>
      <c r="B21" s="60" t="s">
        <v>733</v>
      </c>
      <c r="C21" s="255">
        <v>45351.0</v>
      </c>
      <c r="D21" s="62" t="s">
        <v>204</v>
      </c>
      <c r="E21" s="63" t="s">
        <v>512</v>
      </c>
      <c r="F21" s="176">
        <v>8.0</v>
      </c>
      <c r="G21" s="62" t="s">
        <v>153</v>
      </c>
      <c r="H21" s="65">
        <v>1.0</v>
      </c>
      <c r="I21" s="63">
        <f t="shared" si="2"/>
        <v>1</v>
      </c>
      <c r="J21" s="117" t="s">
        <v>281</v>
      </c>
      <c r="K21" s="66" t="s">
        <v>155</v>
      </c>
      <c r="L21" s="67">
        <v>45474.0</v>
      </c>
      <c r="M21" s="77"/>
    </row>
    <row r="22">
      <c r="A22" s="59">
        <v>9.0</v>
      </c>
      <c r="B22" s="60" t="s">
        <v>734</v>
      </c>
      <c r="C22" s="255">
        <v>45378.0</v>
      </c>
      <c r="D22" s="62" t="s">
        <v>204</v>
      </c>
      <c r="E22" s="63" t="s">
        <v>512</v>
      </c>
      <c r="F22" s="176">
        <v>9.0</v>
      </c>
      <c r="G22" s="62" t="s">
        <v>153</v>
      </c>
      <c r="H22" s="65">
        <v>1.0</v>
      </c>
      <c r="I22" s="63">
        <f t="shared" si="2"/>
        <v>1</v>
      </c>
      <c r="J22" s="117" t="s">
        <v>281</v>
      </c>
      <c r="K22" s="66" t="s">
        <v>155</v>
      </c>
      <c r="L22" s="67">
        <v>45474.0</v>
      </c>
      <c r="M22" s="77"/>
    </row>
    <row r="23">
      <c r="A23" s="68">
        <v>10.0</v>
      </c>
      <c r="B23" s="154" t="s">
        <v>510</v>
      </c>
      <c r="C23" s="207">
        <v>45359.0</v>
      </c>
      <c r="D23" s="117" t="s">
        <v>150</v>
      </c>
      <c r="E23" s="117" t="s">
        <v>584</v>
      </c>
      <c r="F23" s="256">
        <v>10.0</v>
      </c>
      <c r="G23" s="117" t="s">
        <v>153</v>
      </c>
      <c r="H23" s="117">
        <v>1.0</v>
      </c>
      <c r="I23" s="117">
        <f t="shared" si="2"/>
        <v>1</v>
      </c>
      <c r="J23" s="117" t="s">
        <v>281</v>
      </c>
      <c r="K23" s="66" t="s">
        <v>155</v>
      </c>
      <c r="L23" s="67">
        <v>45474.0</v>
      </c>
      <c r="M23" s="77"/>
    </row>
    <row r="24">
      <c r="A24" s="68">
        <v>11.0</v>
      </c>
      <c r="B24" s="154" t="s">
        <v>514</v>
      </c>
      <c r="C24" s="207">
        <v>45378.0</v>
      </c>
      <c r="D24" s="117" t="s">
        <v>150</v>
      </c>
      <c r="E24" s="117" t="s">
        <v>584</v>
      </c>
      <c r="F24" s="256">
        <v>11.0</v>
      </c>
      <c r="G24" s="117" t="s">
        <v>153</v>
      </c>
      <c r="H24" s="117">
        <v>1.0</v>
      </c>
      <c r="I24" s="63">
        <f t="shared" si="2"/>
        <v>1</v>
      </c>
      <c r="J24" s="117" t="s">
        <v>281</v>
      </c>
      <c r="K24" s="66" t="s">
        <v>155</v>
      </c>
      <c r="L24" s="67">
        <v>45474.0</v>
      </c>
      <c r="M24" s="77"/>
    </row>
    <row r="25">
      <c r="A25" s="68">
        <v>12.0</v>
      </c>
      <c r="B25" s="99" t="s">
        <v>735</v>
      </c>
      <c r="C25" s="257">
        <v>45371.0</v>
      </c>
      <c r="D25" s="68" t="s">
        <v>736</v>
      </c>
      <c r="E25" s="68" t="s">
        <v>737</v>
      </c>
      <c r="F25" s="256">
        <v>12.0</v>
      </c>
      <c r="G25" s="117" t="s">
        <v>169</v>
      </c>
      <c r="H25" s="117">
        <v>6.0</v>
      </c>
      <c r="I25" s="63">
        <f t="shared" si="2"/>
        <v>6</v>
      </c>
      <c r="J25" s="117" t="s">
        <v>210</v>
      </c>
      <c r="K25" s="66" t="s">
        <v>155</v>
      </c>
      <c r="L25" s="67">
        <v>45474.0</v>
      </c>
      <c r="M25" s="77"/>
    </row>
    <row r="26">
      <c r="A26" s="68">
        <v>13.0</v>
      </c>
      <c r="B26" s="208" t="s">
        <v>581</v>
      </c>
      <c r="C26" s="207">
        <v>45408.0</v>
      </c>
      <c r="D26" s="156" t="s">
        <v>290</v>
      </c>
      <c r="E26" s="117" t="s">
        <v>402</v>
      </c>
      <c r="F26" s="256">
        <v>13.0</v>
      </c>
      <c r="G26" s="146" t="s">
        <v>209</v>
      </c>
      <c r="H26" s="156">
        <v>5.0</v>
      </c>
      <c r="I26" s="117">
        <f t="shared" si="2"/>
        <v>5</v>
      </c>
      <c r="J26" s="156" t="s">
        <v>352</v>
      </c>
      <c r="K26" s="66" t="s">
        <v>155</v>
      </c>
      <c r="L26" s="67">
        <v>45474.0</v>
      </c>
      <c r="M26" s="77"/>
    </row>
    <row r="27">
      <c r="A27" s="68">
        <v>14.0</v>
      </c>
      <c r="B27" s="138" t="s">
        <v>456</v>
      </c>
      <c r="C27" s="207">
        <v>45414.0</v>
      </c>
      <c r="D27" s="117" t="s">
        <v>150</v>
      </c>
      <c r="E27" s="117" t="s">
        <v>584</v>
      </c>
      <c r="F27" s="256">
        <v>14.0</v>
      </c>
      <c r="G27" s="117" t="s">
        <v>153</v>
      </c>
      <c r="H27" s="117">
        <v>1.0</v>
      </c>
      <c r="I27" s="63">
        <f t="shared" si="2"/>
        <v>1</v>
      </c>
      <c r="J27" s="117" t="s">
        <v>281</v>
      </c>
      <c r="K27" s="66" t="s">
        <v>155</v>
      </c>
      <c r="L27" s="67">
        <v>45474.0</v>
      </c>
      <c r="M27" s="77"/>
    </row>
    <row r="28">
      <c r="A28" s="68">
        <v>15.0</v>
      </c>
      <c r="B28" s="82"/>
      <c r="C28" s="77"/>
      <c r="D28" s="77"/>
      <c r="E28" s="77"/>
      <c r="F28" s="77"/>
      <c r="G28" s="77"/>
      <c r="H28" s="77"/>
      <c r="I28" s="63">
        <f t="shared" si="2"/>
        <v>0</v>
      </c>
      <c r="J28" s="77"/>
      <c r="K28" s="77"/>
      <c r="L28" s="77"/>
      <c r="M28" s="77"/>
    </row>
    <row r="29">
      <c r="A29" s="77"/>
      <c r="B29" s="82"/>
      <c r="C29" s="77"/>
      <c r="D29" s="77"/>
      <c r="E29" s="77"/>
      <c r="F29" s="77"/>
      <c r="G29" s="77"/>
      <c r="H29" s="77"/>
      <c r="I29" s="63">
        <f t="shared" si="2"/>
        <v>0</v>
      </c>
      <c r="J29" s="77"/>
      <c r="K29" s="77"/>
      <c r="L29" s="77"/>
      <c r="M29" s="77"/>
    </row>
    <row r="30">
      <c r="A30" s="77"/>
      <c r="B30" s="82"/>
      <c r="C30" s="77"/>
      <c r="D30" s="77"/>
      <c r="E30" s="77"/>
      <c r="F30" s="77"/>
      <c r="G30" s="77"/>
      <c r="H30" s="77"/>
      <c r="I30" s="63">
        <f t="shared" si="2"/>
        <v>0</v>
      </c>
      <c r="J30" s="77"/>
      <c r="K30" s="77"/>
      <c r="L30" s="77"/>
      <c r="M30" s="77"/>
    </row>
    <row r="31">
      <c r="A31" s="77"/>
      <c r="B31" s="82"/>
      <c r="C31" s="77"/>
      <c r="D31" s="77"/>
      <c r="E31" s="77"/>
      <c r="F31" s="77"/>
      <c r="G31" s="77"/>
      <c r="H31" s="77"/>
      <c r="I31" s="63">
        <f t="shared" si="2"/>
        <v>0</v>
      </c>
      <c r="J31" s="77"/>
      <c r="K31" s="77"/>
      <c r="L31" s="77"/>
      <c r="M31" s="77"/>
    </row>
    <row r="32">
      <c r="A32" s="77"/>
      <c r="B32" s="82"/>
      <c r="C32" s="77"/>
      <c r="D32" s="77"/>
      <c r="E32" s="77"/>
      <c r="F32" s="77"/>
      <c r="G32" s="77"/>
      <c r="H32" s="77"/>
      <c r="I32" s="63">
        <f t="shared" si="2"/>
        <v>0</v>
      </c>
      <c r="J32" s="77"/>
      <c r="K32" s="77"/>
      <c r="L32" s="77"/>
      <c r="M32" s="77"/>
    </row>
    <row r="33">
      <c r="A33" s="77"/>
      <c r="B33" s="82"/>
      <c r="C33" s="77"/>
      <c r="D33" s="77"/>
      <c r="E33" s="77"/>
      <c r="F33" s="77"/>
      <c r="G33" s="77"/>
      <c r="H33" s="77"/>
      <c r="I33" s="63">
        <f t="shared" si="2"/>
        <v>0</v>
      </c>
      <c r="J33" s="77"/>
      <c r="K33" s="77"/>
      <c r="L33" s="77"/>
      <c r="M33" s="77"/>
    </row>
    <row r="34">
      <c r="A34" s="77"/>
      <c r="B34" s="82"/>
      <c r="C34" s="77"/>
      <c r="D34" s="77"/>
      <c r="E34" s="77"/>
      <c r="F34" s="77"/>
      <c r="G34" s="77"/>
      <c r="H34" s="77"/>
      <c r="I34" s="63">
        <f t="shared" si="2"/>
        <v>0</v>
      </c>
      <c r="J34" s="77"/>
      <c r="K34" s="77"/>
      <c r="L34" s="77"/>
      <c r="M34" s="77"/>
    </row>
    <row r="35">
      <c r="A35" s="77"/>
      <c r="B35" s="82"/>
      <c r="C35" s="77"/>
      <c r="D35" s="77"/>
      <c r="E35" s="77"/>
      <c r="F35" s="77"/>
      <c r="G35" s="77"/>
      <c r="H35" s="77"/>
      <c r="I35" s="63">
        <f t="shared" si="2"/>
        <v>0</v>
      </c>
      <c r="J35" s="77"/>
      <c r="K35" s="77"/>
      <c r="L35" s="77"/>
      <c r="M35" s="77"/>
    </row>
    <row r="36">
      <c r="A36" s="77"/>
      <c r="B36" s="82"/>
      <c r="C36" s="77"/>
      <c r="D36" s="77"/>
      <c r="E36" s="77"/>
      <c r="F36" s="77"/>
      <c r="G36" s="77"/>
      <c r="H36" s="77"/>
      <c r="I36" s="63">
        <f t="shared" si="2"/>
        <v>0</v>
      </c>
      <c r="J36" s="77"/>
      <c r="K36" s="77"/>
      <c r="L36" s="77"/>
      <c r="M36" s="77"/>
    </row>
    <row r="37">
      <c r="A37" s="77"/>
      <c r="B37" s="82"/>
      <c r="C37" s="77"/>
      <c r="D37" s="77"/>
      <c r="E37" s="77"/>
      <c r="F37" s="77"/>
      <c r="G37" s="77"/>
      <c r="H37" s="77"/>
      <c r="I37" s="63">
        <f t="shared" si="2"/>
        <v>0</v>
      </c>
      <c r="J37" s="77"/>
      <c r="K37" s="77"/>
      <c r="L37" s="77"/>
      <c r="M37" s="77"/>
    </row>
    <row r="38">
      <c r="A38" s="77"/>
      <c r="B38" s="82"/>
      <c r="C38" s="77"/>
      <c r="D38" s="77"/>
      <c r="E38" s="77"/>
      <c r="F38" s="77"/>
      <c r="G38" s="77"/>
      <c r="H38" s="77"/>
      <c r="I38" s="63">
        <f t="shared" si="2"/>
        <v>0</v>
      </c>
      <c r="J38" s="77"/>
      <c r="K38" s="77"/>
      <c r="L38" s="77"/>
      <c r="M38" s="77"/>
    </row>
    <row r="39">
      <c r="A39" s="77"/>
      <c r="B39" s="82"/>
      <c r="C39" s="77"/>
      <c r="D39" s="77"/>
      <c r="E39" s="77"/>
      <c r="F39" s="77"/>
      <c r="G39" s="77"/>
      <c r="H39" s="77"/>
      <c r="I39" s="63">
        <f t="shared" si="2"/>
        <v>0</v>
      </c>
      <c r="J39" s="77"/>
      <c r="K39" s="77"/>
      <c r="L39" s="77"/>
      <c r="M39" s="77"/>
    </row>
    <row r="40">
      <c r="A40" s="77"/>
      <c r="B40" s="82"/>
      <c r="C40" s="77"/>
      <c r="D40" s="77"/>
      <c r="E40" s="77"/>
      <c r="F40" s="77"/>
      <c r="G40" s="77"/>
      <c r="H40" s="77"/>
      <c r="I40" s="63">
        <f t="shared" si="2"/>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s>
  <drawing r:id="rId15"/>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164"/>
      <c r="H1" s="164"/>
      <c r="I1" s="5"/>
      <c r="J1" s="5"/>
      <c r="K1" s="5"/>
    </row>
    <row r="2">
      <c r="B2" s="41"/>
      <c r="C2" s="42" t="s">
        <v>119</v>
      </c>
      <c r="G2" s="102"/>
      <c r="H2" s="102"/>
    </row>
    <row r="3">
      <c r="B3" s="41"/>
      <c r="C3" s="42"/>
      <c r="F3" s="87"/>
      <c r="G3" s="102"/>
      <c r="H3" s="102"/>
    </row>
    <row r="4">
      <c r="B4" s="41" t="s">
        <v>120</v>
      </c>
      <c r="C4" s="21" t="s">
        <v>31</v>
      </c>
      <c r="F4" s="87"/>
      <c r="G4" s="102"/>
      <c r="H4" s="102"/>
    </row>
    <row r="5">
      <c r="B5" s="41" t="s">
        <v>123</v>
      </c>
      <c r="C5" s="42" t="s">
        <v>124</v>
      </c>
      <c r="G5" s="102"/>
      <c r="H5" s="102"/>
    </row>
    <row r="6">
      <c r="B6" s="41" t="s">
        <v>125</v>
      </c>
      <c r="C6" s="42" t="s">
        <v>332</v>
      </c>
      <c r="G6" s="102"/>
      <c r="H6" s="102"/>
    </row>
    <row r="7">
      <c r="B7" s="41" t="s">
        <v>127</v>
      </c>
      <c r="G7" s="102"/>
      <c r="H7" s="102"/>
    </row>
    <row r="8">
      <c r="B8" s="41" t="s">
        <v>129</v>
      </c>
      <c r="C8" s="90" t="s">
        <v>187</v>
      </c>
      <c r="G8" s="102"/>
      <c r="H8" s="102"/>
    </row>
    <row r="9">
      <c r="B9" s="41" t="s">
        <v>131</v>
      </c>
      <c r="C9" s="42" t="s">
        <v>22</v>
      </c>
      <c r="G9" s="102"/>
      <c r="H9" s="102"/>
    </row>
    <row r="10">
      <c r="B10" s="41" t="s">
        <v>133</v>
      </c>
      <c r="C10" s="84">
        <f>SUM(I:I)</f>
        <v>42</v>
      </c>
      <c r="D10" s="85" t="s">
        <v>182</v>
      </c>
      <c r="G10" s="102"/>
      <c r="H10" s="102"/>
    </row>
    <row r="11">
      <c r="B11" s="46"/>
      <c r="G11" s="102"/>
      <c r="H11" s="102"/>
    </row>
    <row r="12">
      <c r="A12" s="47"/>
      <c r="B12" s="48"/>
      <c r="C12" s="49" t="s">
        <v>135</v>
      </c>
      <c r="D12" s="50"/>
      <c r="E12" s="50"/>
      <c r="F12" s="50"/>
      <c r="G12" s="174"/>
      <c r="H12" s="174"/>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258" t="s">
        <v>738</v>
      </c>
      <c r="C14" s="259">
        <v>45296.0</v>
      </c>
      <c r="D14" s="260" t="s">
        <v>150</v>
      </c>
      <c r="E14" s="261" t="s">
        <v>739</v>
      </c>
      <c r="F14" s="262" t="s">
        <v>740</v>
      </c>
      <c r="G14" s="260" t="s">
        <v>153</v>
      </c>
      <c r="H14" s="263">
        <v>1.0</v>
      </c>
      <c r="I14" s="63">
        <f t="shared" ref="I14:I40" si="1">IF(K14="YES",H14,0)</f>
        <v>1</v>
      </c>
      <c r="J14" s="63" t="s">
        <v>154</v>
      </c>
      <c r="K14" s="66" t="s">
        <v>155</v>
      </c>
      <c r="L14" s="67">
        <v>45473.0</v>
      </c>
      <c r="M14" s="68"/>
    </row>
    <row r="15">
      <c r="A15" s="59">
        <v>2.0</v>
      </c>
      <c r="B15" s="264" t="s">
        <v>189</v>
      </c>
      <c r="C15" s="259">
        <v>45301.0</v>
      </c>
      <c r="D15" s="260" t="s">
        <v>299</v>
      </c>
      <c r="E15" s="261" t="s">
        <v>167</v>
      </c>
      <c r="F15" s="262" t="s">
        <v>741</v>
      </c>
      <c r="G15" s="260" t="s">
        <v>169</v>
      </c>
      <c r="H15" s="263">
        <v>4.0</v>
      </c>
      <c r="I15" s="63">
        <f t="shared" si="1"/>
        <v>4</v>
      </c>
      <c r="J15" s="63" t="s">
        <v>154</v>
      </c>
      <c r="K15" s="66" t="s">
        <v>155</v>
      </c>
      <c r="L15" s="67">
        <v>45473.0</v>
      </c>
      <c r="M15" s="68"/>
    </row>
    <row r="16">
      <c r="A16" s="59">
        <v>3.0</v>
      </c>
      <c r="B16" s="264" t="s">
        <v>193</v>
      </c>
      <c r="C16" s="259">
        <v>45303.0</v>
      </c>
      <c r="D16" s="260" t="s">
        <v>299</v>
      </c>
      <c r="E16" s="261" t="s">
        <v>167</v>
      </c>
      <c r="F16" s="262" t="s">
        <v>741</v>
      </c>
      <c r="G16" s="260" t="s">
        <v>169</v>
      </c>
      <c r="H16" s="263">
        <v>4.0</v>
      </c>
      <c r="I16" s="63">
        <f t="shared" si="1"/>
        <v>4</v>
      </c>
      <c r="J16" s="63" t="s">
        <v>154</v>
      </c>
      <c r="K16" s="66" t="s">
        <v>155</v>
      </c>
      <c r="L16" s="67">
        <v>45473.0</v>
      </c>
      <c r="M16" s="68"/>
    </row>
    <row r="17">
      <c r="A17" s="59">
        <v>4.0</v>
      </c>
      <c r="B17" s="264" t="s">
        <v>742</v>
      </c>
      <c r="C17" s="259">
        <v>45304.0</v>
      </c>
      <c r="D17" s="260" t="s">
        <v>743</v>
      </c>
      <c r="E17" s="261" t="s">
        <v>167</v>
      </c>
      <c r="F17" s="262" t="s">
        <v>744</v>
      </c>
      <c r="G17" s="260" t="s">
        <v>153</v>
      </c>
      <c r="H17" s="263">
        <v>1.0</v>
      </c>
      <c r="I17" s="63">
        <f t="shared" si="1"/>
        <v>1</v>
      </c>
      <c r="J17" s="62" t="s">
        <v>170</v>
      </c>
      <c r="K17" s="66" t="s">
        <v>155</v>
      </c>
      <c r="L17" s="67">
        <v>45473.0</v>
      </c>
      <c r="M17" s="68"/>
    </row>
    <row r="18">
      <c r="A18" s="59">
        <v>5.0</v>
      </c>
      <c r="B18" s="264" t="s">
        <v>195</v>
      </c>
      <c r="C18" s="259">
        <v>45308.0</v>
      </c>
      <c r="D18" s="260" t="s">
        <v>299</v>
      </c>
      <c r="E18" s="261" t="s">
        <v>167</v>
      </c>
      <c r="F18" s="262" t="s">
        <v>741</v>
      </c>
      <c r="G18" s="260" t="s">
        <v>169</v>
      </c>
      <c r="H18" s="263">
        <v>4.0</v>
      </c>
      <c r="I18" s="63">
        <f t="shared" si="1"/>
        <v>4</v>
      </c>
      <c r="J18" s="62" t="s">
        <v>154</v>
      </c>
      <c r="K18" s="66" t="s">
        <v>155</v>
      </c>
      <c r="L18" s="67">
        <v>45473.0</v>
      </c>
      <c r="M18" s="71"/>
      <c r="N18" s="72"/>
      <c r="O18" s="73"/>
    </row>
    <row r="19">
      <c r="A19" s="59">
        <v>6.0</v>
      </c>
      <c r="B19" s="265" t="s">
        <v>197</v>
      </c>
      <c r="C19" s="266">
        <v>45310.0</v>
      </c>
      <c r="D19" s="263" t="s">
        <v>299</v>
      </c>
      <c r="E19" s="261" t="s">
        <v>167</v>
      </c>
      <c r="F19" s="262" t="s">
        <v>741</v>
      </c>
      <c r="G19" s="267" t="s">
        <v>169</v>
      </c>
      <c r="H19" s="263">
        <v>4.0</v>
      </c>
      <c r="I19" s="63">
        <f t="shared" si="1"/>
        <v>4</v>
      </c>
      <c r="J19" s="65" t="s">
        <v>154</v>
      </c>
      <c r="K19" s="66" t="s">
        <v>155</v>
      </c>
      <c r="L19" s="67">
        <v>45473.0</v>
      </c>
      <c r="M19" s="77"/>
    </row>
    <row r="20">
      <c r="A20" s="59">
        <v>7.0</v>
      </c>
      <c r="B20" s="258" t="s">
        <v>745</v>
      </c>
      <c r="C20" s="259">
        <v>45314.0</v>
      </c>
      <c r="D20" s="260" t="s">
        <v>299</v>
      </c>
      <c r="E20" s="261" t="s">
        <v>167</v>
      </c>
      <c r="F20" s="262" t="s">
        <v>746</v>
      </c>
      <c r="G20" s="260" t="s">
        <v>169</v>
      </c>
      <c r="H20" s="263">
        <v>4.0</v>
      </c>
      <c r="I20" s="63">
        <f t="shared" si="1"/>
        <v>4</v>
      </c>
      <c r="J20" s="62" t="s">
        <v>154</v>
      </c>
      <c r="K20" s="66" t="s">
        <v>155</v>
      </c>
      <c r="L20" s="67">
        <v>45473.0</v>
      </c>
      <c r="M20" s="77"/>
    </row>
    <row r="21">
      <c r="A21" s="59">
        <v>8.0</v>
      </c>
      <c r="B21" s="79" t="s">
        <v>206</v>
      </c>
      <c r="C21" s="266">
        <v>45328.0</v>
      </c>
      <c r="D21" s="78" t="s">
        <v>150</v>
      </c>
      <c r="E21" s="81" t="s">
        <v>167</v>
      </c>
      <c r="F21" s="262" t="s">
        <v>747</v>
      </c>
      <c r="G21" s="78" t="s">
        <v>209</v>
      </c>
      <c r="H21" s="80">
        <v>5.0</v>
      </c>
      <c r="I21" s="63">
        <f t="shared" si="1"/>
        <v>5</v>
      </c>
      <c r="J21" s="62" t="s">
        <v>170</v>
      </c>
      <c r="K21" s="66" t="s">
        <v>155</v>
      </c>
      <c r="L21" s="67">
        <v>45473.0</v>
      </c>
      <c r="M21" s="77"/>
    </row>
    <row r="22">
      <c r="A22" s="59">
        <v>9.0</v>
      </c>
      <c r="B22" s="79" t="s">
        <v>748</v>
      </c>
      <c r="C22" s="266">
        <v>45338.0</v>
      </c>
      <c r="D22" s="78" t="s">
        <v>371</v>
      </c>
      <c r="E22" s="80" t="s">
        <v>167</v>
      </c>
      <c r="F22" s="262" t="s">
        <v>749</v>
      </c>
      <c r="G22" s="78" t="s">
        <v>153</v>
      </c>
      <c r="H22" s="80">
        <v>1.0</v>
      </c>
      <c r="I22" s="63">
        <f t="shared" si="1"/>
        <v>1</v>
      </c>
      <c r="J22" s="62" t="s">
        <v>170</v>
      </c>
      <c r="K22" s="66" t="s">
        <v>155</v>
      </c>
      <c r="L22" s="67">
        <v>45473.0</v>
      </c>
      <c r="M22" s="77"/>
    </row>
    <row r="23">
      <c r="A23" s="59">
        <v>10.0</v>
      </c>
      <c r="B23" s="82" t="s">
        <v>750</v>
      </c>
      <c r="C23" s="268">
        <v>45350.0</v>
      </c>
      <c r="D23" s="101" t="s">
        <v>166</v>
      </c>
      <c r="E23" s="77" t="s">
        <v>751</v>
      </c>
      <c r="F23" s="262" t="s">
        <v>752</v>
      </c>
      <c r="G23" s="101" t="s">
        <v>169</v>
      </c>
      <c r="H23" s="101">
        <v>6.0</v>
      </c>
      <c r="I23" s="63">
        <f t="shared" si="1"/>
        <v>6</v>
      </c>
      <c r="J23" s="66" t="s">
        <v>154</v>
      </c>
      <c r="K23" s="66" t="s">
        <v>155</v>
      </c>
      <c r="L23" s="67">
        <v>45473.0</v>
      </c>
      <c r="M23" s="77"/>
    </row>
    <row r="24">
      <c r="A24" s="59">
        <v>11.0</v>
      </c>
      <c r="B24" s="82" t="s">
        <v>211</v>
      </c>
      <c r="C24" s="268">
        <v>45358.0</v>
      </c>
      <c r="D24" s="101" t="s">
        <v>150</v>
      </c>
      <c r="E24" s="77" t="s">
        <v>434</v>
      </c>
      <c r="F24" s="262" t="s">
        <v>753</v>
      </c>
      <c r="G24" s="101" t="s">
        <v>153</v>
      </c>
      <c r="H24" s="101">
        <v>1.0</v>
      </c>
      <c r="I24" s="63">
        <f t="shared" si="1"/>
        <v>1</v>
      </c>
      <c r="J24" s="66" t="s">
        <v>154</v>
      </c>
      <c r="K24" s="66" t="s">
        <v>155</v>
      </c>
      <c r="L24" s="67">
        <v>45473.0</v>
      </c>
      <c r="M24" s="77"/>
    </row>
    <row r="25">
      <c r="A25" s="59">
        <v>12.0</v>
      </c>
      <c r="B25" s="82" t="s">
        <v>316</v>
      </c>
      <c r="C25" s="268">
        <v>45359.0</v>
      </c>
      <c r="D25" s="101" t="s">
        <v>754</v>
      </c>
      <c r="E25" s="77" t="s">
        <v>739</v>
      </c>
      <c r="F25" s="262" t="s">
        <v>755</v>
      </c>
      <c r="G25" s="101" t="s">
        <v>153</v>
      </c>
      <c r="H25" s="101">
        <v>1.0</v>
      </c>
      <c r="I25" s="63">
        <f t="shared" si="1"/>
        <v>1</v>
      </c>
      <c r="J25" s="66" t="s">
        <v>154</v>
      </c>
      <c r="K25" s="66" t="s">
        <v>155</v>
      </c>
      <c r="L25" s="67">
        <v>45473.0</v>
      </c>
      <c r="M25" s="77"/>
    </row>
    <row r="26">
      <c r="A26" s="59">
        <v>13.0</v>
      </c>
      <c r="B26" s="82" t="s">
        <v>756</v>
      </c>
      <c r="C26" s="268">
        <v>45406.0</v>
      </c>
      <c r="D26" s="101" t="s">
        <v>150</v>
      </c>
      <c r="E26" s="77" t="s">
        <v>167</v>
      </c>
      <c r="F26" s="262" t="s">
        <v>757</v>
      </c>
      <c r="G26" s="101" t="s">
        <v>153</v>
      </c>
      <c r="H26" s="101">
        <v>1.0</v>
      </c>
      <c r="I26" s="63">
        <f t="shared" si="1"/>
        <v>1</v>
      </c>
      <c r="J26" s="66" t="s">
        <v>170</v>
      </c>
      <c r="K26" s="66" t="s">
        <v>155</v>
      </c>
      <c r="L26" s="67">
        <v>45473.0</v>
      </c>
      <c r="M26" s="77"/>
    </row>
    <row r="27">
      <c r="A27" s="59">
        <v>14.0</v>
      </c>
      <c r="B27" s="82" t="s">
        <v>222</v>
      </c>
      <c r="C27" s="268">
        <v>45406.0</v>
      </c>
      <c r="D27" s="101" t="s">
        <v>290</v>
      </c>
      <c r="E27" s="77" t="s">
        <v>434</v>
      </c>
      <c r="F27" s="262" t="s">
        <v>758</v>
      </c>
      <c r="G27" s="101" t="s">
        <v>169</v>
      </c>
      <c r="H27" s="101">
        <v>4.0</v>
      </c>
      <c r="I27" s="63">
        <f t="shared" si="1"/>
        <v>4</v>
      </c>
      <c r="J27" s="66" t="s">
        <v>154</v>
      </c>
      <c r="K27" s="66" t="s">
        <v>155</v>
      </c>
      <c r="L27" s="67">
        <v>45473.0</v>
      </c>
      <c r="M27" s="77"/>
    </row>
    <row r="28">
      <c r="A28" s="59">
        <v>15.0</v>
      </c>
      <c r="B28" s="82" t="s">
        <v>759</v>
      </c>
      <c r="C28" s="268">
        <v>45407.0</v>
      </c>
      <c r="D28" s="101" t="s">
        <v>371</v>
      </c>
      <c r="E28" s="77" t="s">
        <v>434</v>
      </c>
      <c r="F28" s="262" t="s">
        <v>760</v>
      </c>
      <c r="G28" s="101" t="s">
        <v>153</v>
      </c>
      <c r="H28" s="101">
        <v>1.0</v>
      </c>
      <c r="I28" s="63">
        <f t="shared" si="1"/>
        <v>1</v>
      </c>
      <c r="J28" s="66" t="s">
        <v>154</v>
      </c>
      <c r="K28" s="66" t="s">
        <v>155</v>
      </c>
      <c r="L28" s="67">
        <v>45473.0</v>
      </c>
      <c r="M28" s="77"/>
    </row>
    <row r="29">
      <c r="A29" s="59">
        <v>16.0</v>
      </c>
      <c r="B29" s="99" t="s">
        <v>761</v>
      </c>
      <c r="C29" s="269">
        <v>45476.0</v>
      </c>
      <c r="D29" s="101" t="s">
        <v>150</v>
      </c>
      <c r="E29" s="80" t="s">
        <v>167</v>
      </c>
      <c r="F29" s="129" t="s">
        <v>762</v>
      </c>
      <c r="G29" s="101" t="s">
        <v>153</v>
      </c>
      <c r="H29" s="101">
        <v>1.0</v>
      </c>
      <c r="I29" s="63">
        <f t="shared" si="1"/>
        <v>0</v>
      </c>
      <c r="J29" s="66" t="s">
        <v>154</v>
      </c>
      <c r="K29" s="77"/>
      <c r="L29" s="77"/>
      <c r="M29" s="77"/>
    </row>
    <row r="30">
      <c r="A30" s="77"/>
      <c r="B30" s="82"/>
      <c r="C30" s="101"/>
      <c r="D30" s="101"/>
      <c r="E30" s="77"/>
      <c r="F30" s="77"/>
      <c r="G30" s="101"/>
      <c r="H30" s="101"/>
      <c r="I30" s="63">
        <f t="shared" si="1"/>
        <v>0</v>
      </c>
      <c r="J30" s="77"/>
      <c r="K30" s="77"/>
      <c r="L30" s="77"/>
      <c r="M30" s="77"/>
    </row>
    <row r="31">
      <c r="A31" s="77"/>
      <c r="B31" s="82"/>
      <c r="C31" s="101"/>
      <c r="D31" s="101"/>
      <c r="E31" s="77"/>
      <c r="F31" s="77"/>
      <c r="G31" s="101"/>
      <c r="H31" s="101"/>
      <c r="I31" s="63">
        <f t="shared" si="1"/>
        <v>0</v>
      </c>
      <c r="J31" s="77"/>
      <c r="K31" s="77"/>
      <c r="L31" s="77"/>
      <c r="M31" s="77"/>
    </row>
    <row r="32">
      <c r="A32" s="77"/>
      <c r="B32" s="82"/>
      <c r="C32" s="101"/>
      <c r="D32" s="101"/>
      <c r="E32" s="77"/>
      <c r="F32" s="77"/>
      <c r="G32" s="101"/>
      <c r="H32" s="101"/>
      <c r="I32" s="63">
        <f t="shared" si="1"/>
        <v>0</v>
      </c>
      <c r="J32" s="77"/>
      <c r="K32" s="77"/>
      <c r="L32" s="77"/>
      <c r="M32" s="77"/>
    </row>
    <row r="33">
      <c r="A33" s="77"/>
      <c r="B33" s="82"/>
      <c r="C33" s="101"/>
      <c r="D33" s="101"/>
      <c r="E33" s="77"/>
      <c r="F33" s="77"/>
      <c r="G33" s="101"/>
      <c r="H33" s="101"/>
      <c r="I33" s="63">
        <f t="shared" si="1"/>
        <v>0</v>
      </c>
      <c r="J33" s="77"/>
      <c r="K33" s="77"/>
      <c r="L33" s="77"/>
      <c r="M33" s="77"/>
    </row>
    <row r="34">
      <c r="A34" s="77"/>
      <c r="B34" s="82"/>
      <c r="C34" s="101"/>
      <c r="D34" s="101"/>
      <c r="E34" s="77"/>
      <c r="F34" s="77"/>
      <c r="G34" s="101"/>
      <c r="H34" s="101"/>
      <c r="I34" s="63">
        <f t="shared" si="1"/>
        <v>0</v>
      </c>
      <c r="J34" s="77"/>
      <c r="K34" s="77"/>
      <c r="L34" s="77"/>
      <c r="M34" s="77"/>
    </row>
    <row r="35">
      <c r="A35" s="77"/>
      <c r="B35" s="82"/>
      <c r="C35" s="101"/>
      <c r="D35" s="101"/>
      <c r="E35" s="77"/>
      <c r="F35" s="77"/>
      <c r="G35" s="101"/>
      <c r="H35" s="101"/>
      <c r="I35" s="63">
        <f t="shared" si="1"/>
        <v>0</v>
      </c>
      <c r="J35" s="77"/>
      <c r="K35" s="77"/>
      <c r="L35" s="77"/>
      <c r="M35" s="77"/>
    </row>
    <row r="36">
      <c r="A36" s="77"/>
      <c r="B36" s="82"/>
      <c r="C36" s="101"/>
      <c r="D36" s="101"/>
      <c r="E36" s="77"/>
      <c r="F36" s="77"/>
      <c r="G36" s="101"/>
      <c r="H36" s="101"/>
      <c r="I36" s="63">
        <f t="shared" si="1"/>
        <v>0</v>
      </c>
      <c r="J36" s="77"/>
      <c r="K36" s="77"/>
      <c r="L36" s="77"/>
      <c r="M36" s="77"/>
    </row>
    <row r="37">
      <c r="A37" s="77"/>
      <c r="B37" s="82"/>
      <c r="C37" s="101"/>
      <c r="D37" s="101"/>
      <c r="E37" s="77"/>
      <c r="F37" s="77"/>
      <c r="G37" s="101"/>
      <c r="H37" s="101"/>
      <c r="I37" s="63">
        <f t="shared" si="1"/>
        <v>0</v>
      </c>
      <c r="J37" s="77"/>
      <c r="K37" s="77"/>
      <c r="L37" s="77"/>
      <c r="M37" s="77"/>
    </row>
    <row r="38">
      <c r="A38" s="77"/>
      <c r="B38" s="82"/>
      <c r="C38" s="101"/>
      <c r="D38" s="101"/>
      <c r="E38" s="77"/>
      <c r="F38" s="77"/>
      <c r="G38" s="101"/>
      <c r="H38" s="101"/>
      <c r="I38" s="63">
        <f t="shared" si="1"/>
        <v>0</v>
      </c>
      <c r="J38" s="77"/>
      <c r="K38" s="77"/>
      <c r="L38" s="77"/>
      <c r="M38" s="77"/>
    </row>
    <row r="39">
      <c r="A39" s="77"/>
      <c r="B39" s="82"/>
      <c r="C39" s="101"/>
      <c r="D39" s="101"/>
      <c r="E39" s="77"/>
      <c r="F39" s="77"/>
      <c r="G39" s="101"/>
      <c r="H39" s="101"/>
      <c r="I39" s="63">
        <f t="shared" si="1"/>
        <v>0</v>
      </c>
      <c r="J39" s="77"/>
      <c r="K39" s="77"/>
      <c r="L39" s="77"/>
      <c r="M39" s="77"/>
    </row>
    <row r="40">
      <c r="A40" s="77"/>
      <c r="B40" s="82"/>
      <c r="C40" s="101"/>
      <c r="D40" s="101"/>
      <c r="E40" s="77"/>
      <c r="F40" s="77"/>
      <c r="G40" s="101"/>
      <c r="H40" s="101"/>
      <c r="I40" s="63">
        <f t="shared" si="1"/>
        <v>0</v>
      </c>
      <c r="J40" s="77"/>
      <c r="K40" s="77"/>
      <c r="L40" s="77"/>
      <c r="M40" s="77"/>
    </row>
    <row r="41">
      <c r="B41" s="46"/>
      <c r="C41" s="102"/>
      <c r="D41" s="102"/>
      <c r="G41" s="102"/>
      <c r="H41" s="102"/>
      <c r="K41" s="83"/>
    </row>
    <row r="42">
      <c r="B42" s="46"/>
      <c r="C42" s="102"/>
      <c r="D42" s="102"/>
      <c r="G42" s="102"/>
      <c r="H42" s="102"/>
      <c r="K42" s="83"/>
    </row>
    <row r="43">
      <c r="B43" s="46"/>
      <c r="C43" s="102"/>
      <c r="D43" s="102"/>
      <c r="G43" s="102"/>
      <c r="H43" s="102"/>
      <c r="K43" s="83"/>
    </row>
    <row r="44">
      <c r="B44" s="46"/>
      <c r="C44" s="102"/>
      <c r="D44" s="102"/>
      <c r="G44" s="102"/>
      <c r="H44" s="102"/>
      <c r="K44" s="83"/>
    </row>
    <row r="45">
      <c r="B45" s="46"/>
      <c r="C45" s="102"/>
      <c r="D45" s="102"/>
      <c r="G45" s="102"/>
      <c r="H45" s="102"/>
      <c r="K45" s="83"/>
    </row>
    <row r="46">
      <c r="B46" s="46"/>
      <c r="C46" s="102"/>
      <c r="D46" s="102"/>
      <c r="G46" s="102"/>
      <c r="H46" s="102"/>
      <c r="K46" s="83"/>
    </row>
    <row r="47">
      <c r="B47" s="46"/>
      <c r="C47" s="102"/>
      <c r="D47" s="102"/>
      <c r="G47" s="102"/>
      <c r="H47" s="102"/>
      <c r="K47" s="83"/>
    </row>
    <row r="48">
      <c r="B48" s="46"/>
      <c r="C48" s="102"/>
      <c r="D48" s="102"/>
      <c r="G48" s="102"/>
      <c r="H48" s="102"/>
      <c r="K48" s="83"/>
    </row>
    <row r="49">
      <c r="B49" s="46"/>
      <c r="C49" s="102"/>
      <c r="D49" s="102"/>
      <c r="G49" s="102"/>
      <c r="H49" s="102"/>
      <c r="K49" s="83"/>
    </row>
    <row r="50">
      <c r="B50" s="46"/>
      <c r="C50" s="102"/>
      <c r="D50" s="102"/>
      <c r="G50" s="102"/>
      <c r="H50" s="102"/>
      <c r="K50" s="83"/>
    </row>
    <row r="51">
      <c r="B51" s="46"/>
      <c r="C51" s="102"/>
      <c r="D51" s="102"/>
      <c r="G51" s="102"/>
      <c r="H51" s="102"/>
      <c r="K51" s="83"/>
    </row>
    <row r="52">
      <c r="B52" s="46"/>
      <c r="C52" s="102"/>
      <c r="D52" s="102"/>
      <c r="G52" s="102"/>
      <c r="H52" s="102"/>
      <c r="K52" s="83"/>
    </row>
    <row r="53">
      <c r="B53" s="46"/>
      <c r="C53" s="102"/>
      <c r="D53" s="102"/>
      <c r="G53" s="102"/>
      <c r="H53" s="102"/>
      <c r="K53" s="83"/>
    </row>
    <row r="54">
      <c r="B54" s="46"/>
      <c r="C54" s="102"/>
      <c r="D54" s="102"/>
      <c r="G54" s="102"/>
      <c r="H54" s="102"/>
      <c r="K54" s="83"/>
    </row>
    <row r="55">
      <c r="B55" s="46"/>
      <c r="C55" s="102"/>
      <c r="D55" s="102"/>
      <c r="G55" s="102"/>
      <c r="H55" s="102"/>
      <c r="K55" s="83"/>
    </row>
    <row r="56">
      <c r="B56" s="46"/>
      <c r="C56" s="102"/>
      <c r="D56" s="102"/>
      <c r="G56" s="102"/>
      <c r="H56" s="102"/>
      <c r="K56" s="83"/>
    </row>
    <row r="57">
      <c r="B57" s="46"/>
      <c r="C57" s="102"/>
      <c r="D57" s="102"/>
      <c r="G57" s="102"/>
      <c r="H57" s="102"/>
      <c r="K57" s="83"/>
    </row>
    <row r="58">
      <c r="B58" s="46"/>
      <c r="C58" s="102"/>
      <c r="D58" s="102"/>
      <c r="G58" s="102"/>
      <c r="H58" s="102"/>
      <c r="K58" s="83"/>
    </row>
    <row r="59">
      <c r="B59" s="46"/>
      <c r="C59" s="102"/>
      <c r="D59" s="102"/>
      <c r="G59" s="102"/>
      <c r="H59" s="102"/>
      <c r="K59" s="83"/>
    </row>
    <row r="60">
      <c r="B60" s="46"/>
      <c r="C60" s="102"/>
      <c r="D60" s="102"/>
      <c r="G60" s="102"/>
      <c r="H60" s="102"/>
      <c r="K60" s="83"/>
    </row>
    <row r="61">
      <c r="B61" s="46"/>
      <c r="C61" s="102"/>
      <c r="D61" s="102"/>
      <c r="G61" s="102"/>
      <c r="H61" s="102"/>
      <c r="K61" s="83"/>
    </row>
    <row r="62">
      <c r="B62" s="46"/>
      <c r="C62" s="102"/>
      <c r="D62" s="102"/>
      <c r="G62" s="102"/>
      <c r="H62" s="102"/>
      <c r="K62" s="83"/>
    </row>
    <row r="63">
      <c r="B63" s="46"/>
      <c r="C63" s="102"/>
      <c r="D63" s="102"/>
      <c r="G63" s="102"/>
      <c r="H63" s="102"/>
      <c r="K63" s="83"/>
    </row>
    <row r="64">
      <c r="B64" s="46"/>
      <c r="C64" s="102"/>
      <c r="D64" s="102"/>
      <c r="G64" s="102"/>
      <c r="H64" s="102"/>
      <c r="K64" s="83"/>
    </row>
    <row r="65">
      <c r="B65" s="46"/>
      <c r="C65" s="102"/>
      <c r="D65" s="102"/>
      <c r="G65" s="102"/>
      <c r="H65" s="102"/>
      <c r="K65" s="83"/>
    </row>
    <row r="66">
      <c r="B66" s="46"/>
      <c r="C66" s="102"/>
      <c r="D66" s="102"/>
      <c r="G66" s="102"/>
      <c r="H66" s="102"/>
      <c r="K66" s="83"/>
    </row>
    <row r="67">
      <c r="B67" s="46"/>
      <c r="C67" s="102"/>
      <c r="D67" s="102"/>
      <c r="G67" s="102"/>
      <c r="H67" s="102"/>
      <c r="K67" s="83"/>
    </row>
    <row r="68">
      <c r="B68" s="46"/>
      <c r="C68" s="102"/>
      <c r="D68" s="102"/>
      <c r="G68" s="102"/>
      <c r="H68" s="102"/>
      <c r="K68" s="83"/>
    </row>
    <row r="69">
      <c r="B69" s="46"/>
      <c r="C69" s="102"/>
      <c r="D69" s="102"/>
      <c r="G69" s="102"/>
      <c r="H69" s="102"/>
      <c r="K69" s="83"/>
    </row>
    <row r="70">
      <c r="B70" s="46"/>
      <c r="C70" s="102"/>
      <c r="D70" s="102"/>
      <c r="G70" s="102"/>
      <c r="H70" s="102"/>
      <c r="K70" s="83"/>
    </row>
    <row r="71">
      <c r="B71" s="46"/>
      <c r="C71" s="102"/>
      <c r="D71" s="102"/>
      <c r="G71" s="102"/>
      <c r="H71" s="102"/>
      <c r="K71" s="83"/>
    </row>
    <row r="72">
      <c r="B72" s="46"/>
      <c r="C72" s="102"/>
      <c r="D72" s="102"/>
      <c r="G72" s="102"/>
      <c r="H72" s="102"/>
      <c r="K72" s="83"/>
    </row>
    <row r="73">
      <c r="B73" s="46"/>
      <c r="C73" s="102"/>
      <c r="D73" s="102"/>
      <c r="G73" s="102"/>
      <c r="H73" s="102"/>
      <c r="K73" s="83"/>
    </row>
    <row r="74">
      <c r="B74" s="46"/>
      <c r="C74" s="102"/>
      <c r="D74" s="102"/>
      <c r="G74" s="102"/>
      <c r="H74" s="102"/>
      <c r="K74" s="83"/>
    </row>
    <row r="75">
      <c r="B75" s="46"/>
      <c r="C75" s="102"/>
      <c r="D75" s="102"/>
      <c r="G75" s="102"/>
      <c r="H75" s="102"/>
      <c r="K75" s="83"/>
    </row>
    <row r="76">
      <c r="B76" s="46"/>
      <c r="C76" s="102"/>
      <c r="D76" s="102"/>
      <c r="G76" s="102"/>
      <c r="H76" s="102"/>
      <c r="K76" s="83"/>
    </row>
    <row r="77">
      <c r="B77" s="46"/>
      <c r="C77" s="102"/>
      <c r="D77" s="102"/>
      <c r="G77" s="102"/>
      <c r="H77" s="102"/>
      <c r="K77" s="83"/>
    </row>
    <row r="78">
      <c r="B78" s="46"/>
      <c r="C78" s="102"/>
      <c r="D78" s="102"/>
      <c r="G78" s="102"/>
      <c r="H78" s="102"/>
      <c r="K78" s="83"/>
    </row>
    <row r="79">
      <c r="B79" s="46"/>
      <c r="C79" s="102"/>
      <c r="D79" s="102"/>
      <c r="G79" s="102"/>
      <c r="H79" s="102"/>
      <c r="K79" s="83"/>
    </row>
    <row r="80">
      <c r="B80" s="46"/>
      <c r="C80" s="102"/>
      <c r="D80" s="102"/>
      <c r="G80" s="102"/>
      <c r="H80" s="102"/>
      <c r="K80" s="83"/>
    </row>
    <row r="81">
      <c r="B81" s="46"/>
      <c r="C81" s="102"/>
      <c r="D81" s="102"/>
      <c r="G81" s="102"/>
      <c r="H81" s="102"/>
      <c r="K81" s="83"/>
    </row>
    <row r="82">
      <c r="B82" s="46"/>
      <c r="C82" s="102"/>
      <c r="D82" s="102"/>
      <c r="G82" s="102"/>
      <c r="H82" s="102"/>
      <c r="K82" s="83"/>
    </row>
    <row r="83">
      <c r="B83" s="46"/>
      <c r="C83" s="102"/>
      <c r="D83" s="102"/>
      <c r="G83" s="102"/>
      <c r="H83" s="102"/>
      <c r="K83" s="83"/>
    </row>
    <row r="84">
      <c r="B84" s="46"/>
      <c r="C84" s="102"/>
      <c r="D84" s="102"/>
      <c r="G84" s="102"/>
      <c r="H84" s="102"/>
      <c r="K84" s="83"/>
    </row>
    <row r="85">
      <c r="B85" s="46"/>
      <c r="C85" s="102"/>
      <c r="D85" s="102"/>
      <c r="G85" s="102"/>
      <c r="H85" s="102"/>
      <c r="K85" s="83"/>
    </row>
    <row r="86">
      <c r="B86" s="46"/>
      <c r="C86" s="102"/>
      <c r="D86" s="102"/>
      <c r="G86" s="102"/>
      <c r="H86" s="102"/>
      <c r="K86" s="83"/>
    </row>
    <row r="87">
      <c r="B87" s="46"/>
      <c r="C87" s="102"/>
      <c r="D87" s="102"/>
      <c r="G87" s="102"/>
      <c r="H87" s="102"/>
      <c r="K87" s="83"/>
    </row>
    <row r="88">
      <c r="B88" s="46"/>
      <c r="C88" s="102"/>
      <c r="D88" s="102"/>
      <c r="G88" s="102"/>
      <c r="H88" s="102"/>
      <c r="K88" s="83"/>
    </row>
    <row r="89">
      <c r="B89" s="46"/>
      <c r="C89" s="102"/>
      <c r="D89" s="102"/>
      <c r="G89" s="102"/>
      <c r="H89" s="102"/>
      <c r="K89" s="83"/>
    </row>
    <row r="90">
      <c r="B90" s="46"/>
      <c r="C90" s="102"/>
      <c r="D90" s="102"/>
      <c r="G90" s="102"/>
      <c r="H90" s="102"/>
      <c r="K90" s="83"/>
    </row>
    <row r="91">
      <c r="B91" s="46"/>
      <c r="C91" s="102"/>
      <c r="D91" s="102"/>
      <c r="G91" s="102"/>
      <c r="H91" s="102"/>
      <c r="K91" s="83"/>
    </row>
    <row r="92">
      <c r="B92" s="46"/>
      <c r="C92" s="102"/>
      <c r="D92" s="102"/>
      <c r="G92" s="102"/>
      <c r="H92" s="102"/>
      <c r="K92" s="83"/>
    </row>
    <row r="93">
      <c r="B93" s="46"/>
      <c r="C93" s="102"/>
      <c r="D93" s="102"/>
      <c r="G93" s="102"/>
      <c r="H93" s="102"/>
      <c r="K93" s="83"/>
    </row>
    <row r="94">
      <c r="B94" s="46"/>
      <c r="C94" s="102"/>
      <c r="D94" s="102"/>
      <c r="G94" s="102"/>
      <c r="H94" s="102"/>
      <c r="K94" s="83"/>
    </row>
    <row r="95">
      <c r="B95" s="46"/>
      <c r="C95" s="102"/>
      <c r="D95" s="102"/>
      <c r="G95" s="102"/>
      <c r="H95" s="102"/>
      <c r="K95" s="83"/>
    </row>
    <row r="96">
      <c r="B96" s="46"/>
      <c r="C96" s="102"/>
      <c r="D96" s="102"/>
      <c r="G96" s="102"/>
      <c r="H96" s="102"/>
      <c r="K96" s="83"/>
    </row>
    <row r="97">
      <c r="B97" s="46"/>
      <c r="C97" s="102"/>
      <c r="D97" s="102"/>
      <c r="G97" s="102"/>
      <c r="H97" s="102"/>
      <c r="K97" s="83"/>
    </row>
    <row r="98">
      <c r="B98" s="46"/>
      <c r="C98" s="102"/>
      <c r="D98" s="102"/>
      <c r="G98" s="102"/>
      <c r="H98" s="102"/>
      <c r="K98" s="83"/>
    </row>
    <row r="99">
      <c r="B99" s="46"/>
      <c r="C99" s="102"/>
      <c r="D99" s="102"/>
      <c r="G99" s="102"/>
      <c r="H99" s="102"/>
      <c r="K99" s="83"/>
    </row>
    <row r="100">
      <c r="B100" s="46"/>
      <c r="C100" s="102"/>
      <c r="D100" s="102"/>
      <c r="G100" s="102"/>
      <c r="H100" s="102"/>
      <c r="K100" s="83"/>
    </row>
    <row r="101">
      <c r="B101" s="46"/>
      <c r="C101" s="102"/>
      <c r="D101" s="102"/>
      <c r="G101" s="102"/>
      <c r="H101" s="102"/>
      <c r="K101" s="83"/>
    </row>
    <row r="102">
      <c r="B102" s="46"/>
      <c r="C102" s="102"/>
      <c r="D102" s="102"/>
      <c r="G102" s="102"/>
      <c r="H102" s="102"/>
      <c r="K102" s="83"/>
    </row>
    <row r="103">
      <c r="B103" s="46"/>
      <c r="C103" s="102"/>
      <c r="D103" s="102"/>
      <c r="G103" s="102"/>
      <c r="H103" s="102"/>
      <c r="K103" s="83"/>
    </row>
    <row r="104">
      <c r="B104" s="46"/>
      <c r="C104" s="102"/>
      <c r="D104" s="102"/>
      <c r="G104" s="102"/>
      <c r="H104" s="102"/>
      <c r="K104" s="83"/>
    </row>
    <row r="105">
      <c r="B105" s="46"/>
      <c r="C105" s="102"/>
      <c r="D105" s="102"/>
      <c r="G105" s="102"/>
      <c r="H105" s="102"/>
      <c r="K105" s="83"/>
    </row>
    <row r="106">
      <c r="B106" s="46"/>
      <c r="C106" s="102"/>
      <c r="D106" s="102"/>
      <c r="G106" s="102"/>
      <c r="H106" s="102"/>
      <c r="K106" s="83"/>
    </row>
    <row r="107">
      <c r="B107" s="46"/>
      <c r="C107" s="102"/>
      <c r="D107" s="102"/>
      <c r="G107" s="102"/>
      <c r="H107" s="102"/>
      <c r="K107" s="83"/>
    </row>
    <row r="108">
      <c r="B108" s="46"/>
      <c r="C108" s="102"/>
      <c r="D108" s="102"/>
      <c r="G108" s="102"/>
      <c r="H108" s="102"/>
      <c r="K108" s="83"/>
    </row>
    <row r="109">
      <c r="B109" s="46"/>
      <c r="C109" s="102"/>
      <c r="D109" s="102"/>
      <c r="G109" s="102"/>
      <c r="H109" s="102"/>
      <c r="K109" s="83"/>
    </row>
    <row r="110">
      <c r="B110" s="46"/>
      <c r="C110" s="102"/>
      <c r="D110" s="102"/>
      <c r="G110" s="102"/>
      <c r="H110" s="102"/>
      <c r="K110" s="83"/>
    </row>
    <row r="111">
      <c r="B111" s="46"/>
      <c r="C111" s="102"/>
      <c r="D111" s="102"/>
      <c r="G111" s="102"/>
      <c r="H111" s="102"/>
      <c r="K111" s="83"/>
    </row>
    <row r="112">
      <c r="B112" s="46"/>
      <c r="C112" s="102"/>
      <c r="D112" s="102"/>
      <c r="G112" s="102"/>
      <c r="H112" s="102"/>
      <c r="K112" s="83"/>
    </row>
    <row r="113">
      <c r="B113" s="46"/>
      <c r="C113" s="102"/>
      <c r="D113" s="102"/>
      <c r="G113" s="102"/>
      <c r="H113" s="102"/>
      <c r="K113" s="83"/>
    </row>
    <row r="114">
      <c r="B114" s="46"/>
      <c r="C114" s="102"/>
      <c r="D114" s="102"/>
      <c r="G114" s="102"/>
      <c r="H114" s="102"/>
      <c r="K114" s="83"/>
    </row>
    <row r="115">
      <c r="B115" s="46"/>
      <c r="C115" s="102"/>
      <c r="D115" s="102"/>
      <c r="G115" s="102"/>
      <c r="H115" s="102"/>
      <c r="K115" s="83"/>
    </row>
    <row r="116">
      <c r="B116" s="46"/>
      <c r="C116" s="102"/>
      <c r="D116" s="102"/>
      <c r="G116" s="102"/>
      <c r="H116" s="102"/>
      <c r="K116" s="83"/>
    </row>
    <row r="117">
      <c r="B117" s="46"/>
      <c r="C117" s="102"/>
      <c r="D117" s="102"/>
      <c r="G117" s="102"/>
      <c r="H117" s="102"/>
      <c r="K117" s="83"/>
    </row>
    <row r="118">
      <c r="B118" s="46"/>
      <c r="C118" s="102"/>
      <c r="D118" s="102"/>
      <c r="G118" s="102"/>
      <c r="H118" s="102"/>
      <c r="K118" s="83"/>
    </row>
    <row r="119">
      <c r="B119" s="46"/>
      <c r="C119" s="102"/>
      <c r="D119" s="102"/>
      <c r="G119" s="102"/>
      <c r="H119" s="102"/>
      <c r="K119" s="83"/>
    </row>
    <row r="120">
      <c r="B120" s="46"/>
      <c r="C120" s="102"/>
      <c r="D120" s="102"/>
      <c r="G120" s="102"/>
      <c r="H120" s="102"/>
      <c r="K120" s="83"/>
    </row>
    <row r="121">
      <c r="B121" s="46"/>
      <c r="C121" s="102"/>
      <c r="D121" s="102"/>
      <c r="G121" s="102"/>
      <c r="H121" s="102"/>
      <c r="K121" s="83"/>
    </row>
    <row r="122">
      <c r="B122" s="46"/>
      <c r="C122" s="102"/>
      <c r="D122" s="102"/>
      <c r="G122" s="102"/>
      <c r="H122" s="102"/>
      <c r="K122" s="83"/>
    </row>
    <row r="123">
      <c r="B123" s="46"/>
      <c r="C123" s="102"/>
      <c r="D123" s="102"/>
      <c r="G123" s="102"/>
      <c r="H123" s="102"/>
      <c r="K123" s="83"/>
    </row>
    <row r="124">
      <c r="B124" s="46"/>
      <c r="C124" s="102"/>
      <c r="D124" s="102"/>
      <c r="G124" s="102"/>
      <c r="H124" s="102"/>
      <c r="K124" s="83"/>
    </row>
    <row r="125">
      <c r="B125" s="46"/>
      <c r="C125" s="102"/>
      <c r="D125" s="102"/>
      <c r="G125" s="102"/>
      <c r="H125" s="102"/>
      <c r="K125" s="83"/>
    </row>
    <row r="126">
      <c r="B126" s="46"/>
      <c r="C126" s="102"/>
      <c r="D126" s="102"/>
      <c r="G126" s="102"/>
      <c r="H126" s="102"/>
      <c r="K126" s="83"/>
    </row>
    <row r="127">
      <c r="B127" s="46"/>
      <c r="C127" s="102"/>
      <c r="D127" s="102"/>
      <c r="G127" s="102"/>
      <c r="H127" s="102"/>
      <c r="K127" s="83"/>
    </row>
    <row r="128">
      <c r="B128" s="46"/>
      <c r="C128" s="102"/>
      <c r="D128" s="102"/>
      <c r="G128" s="102"/>
      <c r="H128" s="102"/>
      <c r="K128" s="83"/>
    </row>
    <row r="129">
      <c r="B129" s="46"/>
      <c r="C129" s="102"/>
      <c r="D129" s="102"/>
      <c r="G129" s="102"/>
      <c r="H129" s="102"/>
      <c r="K129" s="83"/>
    </row>
    <row r="130">
      <c r="B130" s="46"/>
      <c r="C130" s="102"/>
      <c r="D130" s="102"/>
      <c r="G130" s="102"/>
      <c r="H130" s="102"/>
      <c r="K130" s="83"/>
    </row>
    <row r="131">
      <c r="B131" s="46"/>
      <c r="C131" s="102"/>
      <c r="D131" s="102"/>
      <c r="G131" s="102"/>
      <c r="H131" s="102"/>
      <c r="K131" s="83"/>
    </row>
    <row r="132">
      <c r="B132" s="46"/>
      <c r="C132" s="102"/>
      <c r="D132" s="102"/>
      <c r="G132" s="102"/>
      <c r="H132" s="102"/>
      <c r="K132" s="83"/>
    </row>
    <row r="133">
      <c r="B133" s="46"/>
      <c r="C133" s="102"/>
      <c r="D133" s="102"/>
      <c r="G133" s="102"/>
      <c r="H133" s="102"/>
      <c r="K133" s="83"/>
    </row>
    <row r="134">
      <c r="B134" s="46"/>
      <c r="C134" s="102"/>
      <c r="D134" s="102"/>
      <c r="G134" s="102"/>
      <c r="H134" s="102"/>
      <c r="K134" s="83"/>
    </row>
    <row r="135">
      <c r="B135" s="46"/>
      <c r="C135" s="102"/>
      <c r="D135" s="102"/>
      <c r="G135" s="102"/>
      <c r="H135" s="102"/>
      <c r="K135" s="83"/>
    </row>
    <row r="136">
      <c r="B136" s="46"/>
      <c r="C136" s="102"/>
      <c r="D136" s="102"/>
      <c r="G136" s="102"/>
      <c r="H136" s="102"/>
      <c r="K136" s="83"/>
    </row>
    <row r="137">
      <c r="B137" s="46"/>
      <c r="C137" s="102"/>
      <c r="D137" s="102"/>
      <c r="G137" s="102"/>
      <c r="H137" s="102"/>
      <c r="K137" s="83"/>
    </row>
    <row r="138">
      <c r="B138" s="46"/>
      <c r="C138" s="102"/>
      <c r="D138" s="102"/>
      <c r="G138" s="102"/>
      <c r="H138" s="102"/>
      <c r="K138" s="83"/>
    </row>
    <row r="139">
      <c r="B139" s="46"/>
      <c r="C139" s="102"/>
      <c r="D139" s="102"/>
      <c r="G139" s="102"/>
      <c r="H139" s="102"/>
      <c r="K139" s="83"/>
    </row>
    <row r="140">
      <c r="B140" s="46"/>
      <c r="C140" s="102"/>
      <c r="D140" s="102"/>
      <c r="G140" s="102"/>
      <c r="H140" s="102"/>
      <c r="K140" s="83"/>
    </row>
    <row r="141">
      <c r="B141" s="46"/>
      <c r="C141" s="102"/>
      <c r="D141" s="102"/>
      <c r="G141" s="102"/>
      <c r="H141" s="102"/>
      <c r="K141" s="83"/>
    </row>
    <row r="142">
      <c r="B142" s="46"/>
      <c r="C142" s="102"/>
      <c r="D142" s="102"/>
      <c r="G142" s="102"/>
      <c r="H142" s="102"/>
      <c r="K142" s="83"/>
    </row>
    <row r="143">
      <c r="B143" s="46"/>
      <c r="C143" s="102"/>
      <c r="D143" s="102"/>
      <c r="G143" s="102"/>
      <c r="H143" s="102"/>
      <c r="K143" s="83"/>
    </row>
    <row r="144">
      <c r="B144" s="46"/>
      <c r="C144" s="102"/>
      <c r="D144" s="102"/>
      <c r="G144" s="102"/>
      <c r="H144" s="102"/>
      <c r="K144" s="83"/>
    </row>
    <row r="145">
      <c r="B145" s="46"/>
      <c r="C145" s="102"/>
      <c r="D145" s="102"/>
      <c r="G145" s="102"/>
      <c r="H145" s="102"/>
      <c r="K145" s="83"/>
    </row>
    <row r="146">
      <c r="B146" s="46"/>
      <c r="C146" s="102"/>
      <c r="D146" s="102"/>
      <c r="G146" s="102"/>
      <c r="H146" s="102"/>
      <c r="K146" s="83"/>
    </row>
    <row r="147">
      <c r="B147" s="46"/>
      <c r="C147" s="102"/>
      <c r="D147" s="102"/>
      <c r="G147" s="102"/>
      <c r="H147" s="102"/>
      <c r="K147" s="83"/>
    </row>
    <row r="148">
      <c r="B148" s="46"/>
      <c r="C148" s="102"/>
      <c r="D148" s="102"/>
      <c r="G148" s="102"/>
      <c r="H148" s="102"/>
      <c r="K148" s="83"/>
    </row>
    <row r="149">
      <c r="B149" s="46"/>
      <c r="C149" s="102"/>
      <c r="D149" s="102"/>
      <c r="G149" s="102"/>
      <c r="H149" s="102"/>
      <c r="K149" s="83"/>
    </row>
    <row r="150">
      <c r="B150" s="46"/>
      <c r="C150" s="102"/>
      <c r="D150" s="102"/>
      <c r="G150" s="102"/>
      <c r="H150" s="102"/>
      <c r="K150" s="83"/>
    </row>
    <row r="151">
      <c r="B151" s="46"/>
      <c r="C151" s="102"/>
      <c r="D151" s="102"/>
      <c r="G151" s="102"/>
      <c r="H151" s="102"/>
      <c r="K151" s="83"/>
    </row>
    <row r="152">
      <c r="B152" s="46"/>
      <c r="C152" s="102"/>
      <c r="D152" s="102"/>
      <c r="G152" s="102"/>
      <c r="H152" s="102"/>
      <c r="K152" s="83"/>
    </row>
    <row r="153">
      <c r="B153" s="46"/>
      <c r="C153" s="102"/>
      <c r="D153" s="102"/>
      <c r="G153" s="102"/>
      <c r="H153" s="102"/>
      <c r="K153" s="83"/>
    </row>
    <row r="154">
      <c r="B154" s="46"/>
      <c r="C154" s="102"/>
      <c r="D154" s="102"/>
      <c r="G154" s="102"/>
      <c r="H154" s="102"/>
      <c r="K154" s="83"/>
    </row>
    <row r="155">
      <c r="B155" s="46"/>
      <c r="C155" s="102"/>
      <c r="D155" s="102"/>
      <c r="G155" s="102"/>
      <c r="H155" s="102"/>
      <c r="K155" s="83"/>
    </row>
    <row r="156">
      <c r="B156" s="46"/>
      <c r="C156" s="102"/>
      <c r="D156" s="102"/>
      <c r="G156" s="102"/>
      <c r="H156" s="102"/>
      <c r="K156" s="83"/>
    </row>
    <row r="157">
      <c r="B157" s="46"/>
      <c r="C157" s="102"/>
      <c r="D157" s="102"/>
      <c r="G157" s="102"/>
      <c r="H157" s="102"/>
      <c r="K157" s="83"/>
    </row>
    <row r="158">
      <c r="B158" s="46"/>
      <c r="C158" s="102"/>
      <c r="D158" s="102"/>
      <c r="G158" s="102"/>
      <c r="H158" s="102"/>
      <c r="K158" s="83"/>
    </row>
    <row r="159">
      <c r="B159" s="46"/>
      <c r="C159" s="102"/>
      <c r="D159" s="102"/>
      <c r="G159" s="102"/>
      <c r="H159" s="102"/>
      <c r="K159" s="83"/>
    </row>
    <row r="160">
      <c r="B160" s="46"/>
      <c r="C160" s="102"/>
      <c r="D160" s="102"/>
      <c r="G160" s="102"/>
      <c r="H160" s="102"/>
      <c r="K160" s="83"/>
    </row>
    <row r="161">
      <c r="B161" s="46"/>
      <c r="C161" s="102"/>
      <c r="D161" s="102"/>
      <c r="G161" s="102"/>
      <c r="H161" s="102"/>
      <c r="K161" s="83"/>
    </row>
    <row r="162">
      <c r="B162" s="46"/>
      <c r="C162" s="102"/>
      <c r="D162" s="102"/>
      <c r="G162" s="102"/>
      <c r="H162" s="102"/>
      <c r="K162" s="83"/>
    </row>
    <row r="163">
      <c r="B163" s="46"/>
      <c r="C163" s="102"/>
      <c r="D163" s="102"/>
      <c r="G163" s="102"/>
      <c r="H163" s="102"/>
      <c r="K163" s="83"/>
    </row>
    <row r="164">
      <c r="B164" s="46"/>
      <c r="C164" s="102"/>
      <c r="D164" s="102"/>
      <c r="G164" s="102"/>
      <c r="H164" s="102"/>
      <c r="K164" s="83"/>
    </row>
    <row r="165">
      <c r="B165" s="46"/>
      <c r="C165" s="102"/>
      <c r="D165" s="102"/>
      <c r="G165" s="102"/>
      <c r="H165" s="102"/>
      <c r="K165" s="83"/>
    </row>
    <row r="166">
      <c r="B166" s="46"/>
      <c r="C166" s="102"/>
      <c r="D166" s="102"/>
      <c r="G166" s="102"/>
      <c r="H166" s="102"/>
      <c r="K166" s="83"/>
    </row>
    <row r="167">
      <c r="B167" s="46"/>
      <c r="C167" s="102"/>
      <c r="D167" s="102"/>
      <c r="G167" s="102"/>
      <c r="H167" s="102"/>
      <c r="K167" s="83"/>
    </row>
    <row r="168">
      <c r="B168" s="46"/>
      <c r="C168" s="102"/>
      <c r="D168" s="102"/>
      <c r="G168" s="102"/>
      <c r="H168" s="102"/>
      <c r="K168" s="83"/>
    </row>
    <row r="169">
      <c r="B169" s="46"/>
      <c r="C169" s="102"/>
      <c r="D169" s="102"/>
      <c r="G169" s="102"/>
      <c r="H169" s="102"/>
      <c r="K169" s="83"/>
    </row>
    <row r="170">
      <c r="B170" s="46"/>
      <c r="C170" s="102"/>
      <c r="D170" s="102"/>
      <c r="G170" s="102"/>
      <c r="H170" s="102"/>
      <c r="K170" s="83"/>
    </row>
    <row r="171">
      <c r="B171" s="46"/>
      <c r="C171" s="102"/>
      <c r="D171" s="102"/>
      <c r="G171" s="102"/>
      <c r="H171" s="102"/>
      <c r="K171" s="83"/>
    </row>
    <row r="172">
      <c r="B172" s="46"/>
      <c r="C172" s="102"/>
      <c r="D172" s="102"/>
      <c r="G172" s="102"/>
      <c r="H172" s="102"/>
      <c r="K172" s="83"/>
    </row>
    <row r="173">
      <c r="B173" s="46"/>
      <c r="C173" s="102"/>
      <c r="D173" s="102"/>
      <c r="G173" s="102"/>
      <c r="H173" s="102"/>
      <c r="K173" s="83"/>
    </row>
    <row r="174">
      <c r="B174" s="46"/>
      <c r="C174" s="102"/>
      <c r="D174" s="102"/>
      <c r="G174" s="102"/>
      <c r="H174" s="102"/>
      <c r="K174" s="83"/>
    </row>
    <row r="175">
      <c r="B175" s="46"/>
      <c r="C175" s="102"/>
      <c r="D175" s="102"/>
      <c r="G175" s="102"/>
      <c r="H175" s="102"/>
      <c r="K175" s="83"/>
    </row>
    <row r="176">
      <c r="B176" s="46"/>
      <c r="C176" s="102"/>
      <c r="D176" s="102"/>
      <c r="G176" s="102"/>
      <c r="H176" s="102"/>
      <c r="K176" s="83"/>
    </row>
    <row r="177">
      <c r="B177" s="46"/>
      <c r="C177" s="102"/>
      <c r="D177" s="102"/>
      <c r="G177" s="102"/>
      <c r="H177" s="102"/>
      <c r="K177" s="83"/>
    </row>
    <row r="178">
      <c r="B178" s="46"/>
      <c r="C178" s="102"/>
      <c r="D178" s="102"/>
      <c r="G178" s="102"/>
      <c r="H178" s="102"/>
      <c r="K178" s="83"/>
    </row>
    <row r="179">
      <c r="B179" s="46"/>
      <c r="C179" s="102"/>
      <c r="D179" s="102"/>
      <c r="G179" s="102"/>
      <c r="H179" s="102"/>
      <c r="K179" s="83"/>
    </row>
    <row r="180">
      <c r="B180" s="46"/>
      <c r="C180" s="102"/>
      <c r="D180" s="102"/>
      <c r="G180" s="102"/>
      <c r="H180" s="102"/>
      <c r="K180" s="83"/>
    </row>
    <row r="181">
      <c r="B181" s="46"/>
      <c r="C181" s="102"/>
      <c r="D181" s="102"/>
      <c r="G181" s="102"/>
      <c r="H181" s="102"/>
      <c r="K181" s="83"/>
    </row>
    <row r="182">
      <c r="B182" s="46"/>
      <c r="C182" s="102"/>
      <c r="D182" s="102"/>
      <c r="G182" s="102"/>
      <c r="H182" s="102"/>
      <c r="K182" s="83"/>
    </row>
    <row r="183">
      <c r="B183" s="46"/>
      <c r="C183" s="102"/>
      <c r="D183" s="102"/>
      <c r="G183" s="102"/>
      <c r="H183" s="102"/>
      <c r="K183" s="83"/>
    </row>
    <row r="184">
      <c r="B184" s="46"/>
      <c r="C184" s="102"/>
      <c r="D184" s="102"/>
      <c r="G184" s="102"/>
      <c r="H184" s="102"/>
      <c r="K184" s="83"/>
    </row>
    <row r="185">
      <c r="B185" s="46"/>
      <c r="C185" s="102"/>
      <c r="D185" s="102"/>
      <c r="G185" s="102"/>
      <c r="H185" s="102"/>
      <c r="K185" s="83"/>
    </row>
    <row r="186">
      <c r="B186" s="46"/>
      <c r="C186" s="102"/>
      <c r="D186" s="102"/>
      <c r="G186" s="102"/>
      <c r="H186" s="102"/>
      <c r="K186" s="83"/>
    </row>
    <row r="187">
      <c r="B187" s="46"/>
      <c r="C187" s="102"/>
      <c r="D187" s="102"/>
      <c r="G187" s="102"/>
      <c r="H187" s="102"/>
      <c r="K187" s="83"/>
    </row>
    <row r="188">
      <c r="B188" s="46"/>
      <c r="C188" s="102"/>
      <c r="D188" s="102"/>
      <c r="G188" s="102"/>
      <c r="H188" s="102"/>
      <c r="K188" s="83"/>
    </row>
    <row r="189">
      <c r="B189" s="46"/>
      <c r="C189" s="102"/>
      <c r="D189" s="102"/>
      <c r="G189" s="102"/>
      <c r="H189" s="102"/>
      <c r="K189" s="83"/>
    </row>
    <row r="190">
      <c r="B190" s="46"/>
      <c r="C190" s="102"/>
      <c r="D190" s="102"/>
      <c r="G190" s="102"/>
      <c r="H190" s="102"/>
      <c r="K190" s="83"/>
    </row>
    <row r="191">
      <c r="B191" s="46"/>
      <c r="C191" s="102"/>
      <c r="D191" s="102"/>
      <c r="G191" s="102"/>
      <c r="H191" s="102"/>
      <c r="K191" s="83"/>
    </row>
    <row r="192">
      <c r="B192" s="46"/>
      <c r="C192" s="102"/>
      <c r="D192" s="102"/>
      <c r="G192" s="102"/>
      <c r="H192" s="102"/>
      <c r="K192" s="83"/>
    </row>
    <row r="193">
      <c r="B193" s="46"/>
      <c r="C193" s="102"/>
      <c r="D193" s="102"/>
      <c r="G193" s="102"/>
      <c r="H193" s="102"/>
      <c r="K193" s="83"/>
    </row>
    <row r="194">
      <c r="B194" s="46"/>
      <c r="C194" s="102"/>
      <c r="D194" s="102"/>
      <c r="G194" s="102"/>
      <c r="H194" s="102"/>
      <c r="K194" s="83"/>
    </row>
    <row r="195">
      <c r="B195" s="46"/>
      <c r="C195" s="102"/>
      <c r="D195" s="102"/>
      <c r="G195" s="102"/>
      <c r="H195" s="102"/>
      <c r="K195" s="83"/>
    </row>
    <row r="196">
      <c r="B196" s="46"/>
      <c r="C196" s="102"/>
      <c r="D196" s="102"/>
      <c r="G196" s="102"/>
      <c r="H196" s="102"/>
      <c r="K196" s="83"/>
    </row>
    <row r="197">
      <c r="B197" s="46"/>
      <c r="C197" s="102"/>
      <c r="D197" s="102"/>
      <c r="G197" s="102"/>
      <c r="H197" s="102"/>
      <c r="K197" s="83"/>
    </row>
    <row r="198">
      <c r="B198" s="46"/>
      <c r="C198" s="102"/>
      <c r="D198" s="102"/>
      <c r="G198" s="102"/>
      <c r="H198" s="102"/>
      <c r="K198" s="83"/>
    </row>
    <row r="199">
      <c r="B199" s="46"/>
      <c r="C199" s="102"/>
      <c r="D199" s="102"/>
      <c r="G199" s="102"/>
      <c r="H199" s="102"/>
      <c r="K199" s="83"/>
    </row>
    <row r="200">
      <c r="B200" s="46"/>
      <c r="C200" s="102"/>
      <c r="D200" s="102"/>
      <c r="G200" s="102"/>
      <c r="H200" s="102"/>
      <c r="K200" s="83"/>
    </row>
    <row r="201">
      <c r="B201" s="46"/>
      <c r="C201" s="102"/>
      <c r="D201" s="102"/>
      <c r="G201" s="102"/>
      <c r="H201" s="102"/>
      <c r="K201" s="83"/>
    </row>
    <row r="202">
      <c r="B202" s="46"/>
      <c r="C202" s="102"/>
      <c r="D202" s="102"/>
      <c r="G202" s="102"/>
      <c r="H202" s="102"/>
      <c r="K202" s="83"/>
    </row>
    <row r="203">
      <c r="B203" s="46"/>
      <c r="C203" s="102"/>
      <c r="D203" s="102"/>
      <c r="G203" s="102"/>
      <c r="H203" s="102"/>
      <c r="K203" s="83"/>
    </row>
    <row r="204">
      <c r="B204" s="46"/>
      <c r="C204" s="102"/>
      <c r="D204" s="102"/>
      <c r="G204" s="102"/>
      <c r="H204" s="102"/>
      <c r="K204" s="83"/>
    </row>
    <row r="205">
      <c r="B205" s="46"/>
      <c r="C205" s="102"/>
      <c r="D205" s="102"/>
      <c r="G205" s="102"/>
      <c r="H205" s="102"/>
      <c r="K205" s="83"/>
    </row>
    <row r="206">
      <c r="B206" s="46"/>
      <c r="C206" s="102"/>
      <c r="D206" s="102"/>
      <c r="G206" s="102"/>
      <c r="H206" s="102"/>
      <c r="K206" s="83"/>
    </row>
    <row r="207">
      <c r="B207" s="46"/>
      <c r="C207" s="102"/>
      <c r="D207" s="102"/>
      <c r="G207" s="102"/>
      <c r="H207" s="102"/>
      <c r="K207" s="83"/>
    </row>
    <row r="208">
      <c r="B208" s="46"/>
      <c r="C208" s="102"/>
      <c r="D208" s="102"/>
      <c r="G208" s="102"/>
      <c r="H208" s="102"/>
      <c r="K208" s="83"/>
    </row>
    <row r="209">
      <c r="B209" s="46"/>
      <c r="C209" s="102"/>
      <c r="D209" s="102"/>
      <c r="G209" s="102"/>
      <c r="H209" s="102"/>
      <c r="K209" s="83"/>
    </row>
    <row r="210">
      <c r="B210" s="46"/>
      <c r="C210" s="102"/>
      <c r="D210" s="102"/>
      <c r="G210" s="102"/>
      <c r="H210" s="102"/>
      <c r="K210" s="83"/>
    </row>
    <row r="211">
      <c r="B211" s="46"/>
      <c r="C211" s="102"/>
      <c r="D211" s="102"/>
      <c r="G211" s="102"/>
      <c r="H211" s="102"/>
      <c r="K211" s="83"/>
    </row>
    <row r="212">
      <c r="B212" s="46"/>
      <c r="C212" s="102"/>
      <c r="D212" s="102"/>
      <c r="G212" s="102"/>
      <c r="H212" s="102"/>
      <c r="K212" s="83"/>
    </row>
    <row r="213">
      <c r="B213" s="46"/>
      <c r="C213" s="102"/>
      <c r="D213" s="102"/>
      <c r="G213" s="102"/>
      <c r="H213" s="102"/>
      <c r="K213" s="83"/>
    </row>
    <row r="214">
      <c r="B214" s="46"/>
      <c r="C214" s="102"/>
      <c r="D214" s="102"/>
      <c r="G214" s="102"/>
      <c r="H214" s="102"/>
      <c r="K214" s="83"/>
    </row>
    <row r="215">
      <c r="B215" s="46"/>
      <c r="C215" s="102"/>
      <c r="D215" s="102"/>
      <c r="G215" s="102"/>
      <c r="H215" s="102"/>
      <c r="K215" s="83"/>
    </row>
    <row r="216">
      <c r="B216" s="46"/>
      <c r="C216" s="102"/>
      <c r="D216" s="102"/>
      <c r="G216" s="102"/>
      <c r="H216" s="102"/>
      <c r="K216" s="83"/>
    </row>
    <row r="217">
      <c r="B217" s="46"/>
      <c r="C217" s="102"/>
      <c r="D217" s="102"/>
      <c r="G217" s="102"/>
      <c r="H217" s="102"/>
      <c r="K217" s="83"/>
    </row>
    <row r="218">
      <c r="B218" s="46"/>
      <c r="C218" s="102"/>
      <c r="D218" s="102"/>
      <c r="G218" s="102"/>
      <c r="H218" s="102"/>
      <c r="K218" s="83"/>
    </row>
    <row r="219">
      <c r="B219" s="46"/>
      <c r="C219" s="102"/>
      <c r="D219" s="102"/>
      <c r="G219" s="102"/>
      <c r="H219" s="102"/>
      <c r="K219" s="83"/>
    </row>
    <row r="220">
      <c r="B220" s="46"/>
      <c r="C220" s="102"/>
      <c r="D220" s="102"/>
      <c r="G220" s="102"/>
      <c r="H220" s="102"/>
      <c r="K220" s="83"/>
    </row>
    <row r="221">
      <c r="B221" s="46"/>
      <c r="C221" s="102"/>
      <c r="D221" s="102"/>
      <c r="G221" s="102"/>
      <c r="H221" s="102"/>
      <c r="K221" s="83"/>
    </row>
    <row r="222">
      <c r="B222" s="46"/>
      <c r="C222" s="102"/>
      <c r="D222" s="102"/>
      <c r="G222" s="102"/>
      <c r="H222" s="102"/>
      <c r="K222" s="83"/>
    </row>
    <row r="223">
      <c r="B223" s="46"/>
      <c r="C223" s="102"/>
      <c r="D223" s="102"/>
      <c r="G223" s="102"/>
      <c r="H223" s="102"/>
      <c r="K223" s="83"/>
    </row>
    <row r="224">
      <c r="B224" s="46"/>
      <c r="C224" s="102"/>
      <c r="D224" s="102"/>
      <c r="G224" s="102"/>
      <c r="H224" s="102"/>
      <c r="K224" s="83"/>
    </row>
    <row r="225">
      <c r="B225" s="46"/>
      <c r="C225" s="102"/>
      <c r="D225" s="102"/>
      <c r="G225" s="102"/>
      <c r="H225" s="102"/>
      <c r="K225" s="83"/>
    </row>
    <row r="226">
      <c r="B226" s="46"/>
      <c r="C226" s="102"/>
      <c r="D226" s="102"/>
      <c r="G226" s="102"/>
      <c r="H226" s="102"/>
      <c r="K226" s="83"/>
    </row>
    <row r="227">
      <c r="B227" s="46"/>
      <c r="C227" s="102"/>
      <c r="D227" s="102"/>
      <c r="G227" s="102"/>
      <c r="H227" s="102"/>
      <c r="K227" s="83"/>
    </row>
    <row r="228">
      <c r="B228" s="46"/>
      <c r="C228" s="102"/>
      <c r="D228" s="102"/>
      <c r="G228" s="102"/>
      <c r="H228" s="102"/>
      <c r="K228" s="83"/>
    </row>
    <row r="229">
      <c r="B229" s="46"/>
      <c r="C229" s="102"/>
      <c r="D229" s="102"/>
      <c r="G229" s="102"/>
      <c r="H229" s="102"/>
      <c r="K229" s="83"/>
    </row>
    <row r="230">
      <c r="B230" s="46"/>
      <c r="C230" s="102"/>
      <c r="D230" s="102"/>
      <c r="G230" s="102"/>
      <c r="H230" s="102"/>
      <c r="K230" s="83"/>
    </row>
    <row r="231">
      <c r="B231" s="46"/>
      <c r="C231" s="102"/>
      <c r="D231" s="102"/>
      <c r="G231" s="102"/>
      <c r="H231" s="102"/>
      <c r="K231" s="83"/>
    </row>
    <row r="232">
      <c r="B232" s="46"/>
      <c r="C232" s="102"/>
      <c r="D232" s="102"/>
      <c r="G232" s="102"/>
      <c r="H232" s="102"/>
      <c r="K232" s="83"/>
    </row>
    <row r="233">
      <c r="B233" s="46"/>
      <c r="C233" s="102"/>
      <c r="D233" s="102"/>
      <c r="G233" s="102"/>
      <c r="H233" s="102"/>
      <c r="K233" s="83"/>
    </row>
    <row r="234">
      <c r="B234" s="46"/>
      <c r="C234" s="102"/>
      <c r="D234" s="102"/>
      <c r="G234" s="102"/>
      <c r="H234" s="102"/>
      <c r="K234" s="83"/>
    </row>
    <row r="235">
      <c r="B235" s="46"/>
      <c r="C235" s="102"/>
      <c r="D235" s="102"/>
      <c r="G235" s="102"/>
      <c r="H235" s="102"/>
      <c r="K235" s="83"/>
    </row>
    <row r="236">
      <c r="B236" s="46"/>
      <c r="C236" s="102"/>
      <c r="D236" s="102"/>
      <c r="G236" s="102"/>
      <c r="H236" s="102"/>
      <c r="K236" s="83"/>
    </row>
    <row r="237">
      <c r="B237" s="46"/>
      <c r="C237" s="102"/>
      <c r="D237" s="102"/>
      <c r="G237" s="102"/>
      <c r="H237" s="102"/>
      <c r="K237" s="83"/>
    </row>
    <row r="238">
      <c r="B238" s="46"/>
      <c r="C238" s="102"/>
      <c r="D238" s="102"/>
      <c r="G238" s="102"/>
      <c r="H238" s="102"/>
      <c r="K238" s="83"/>
    </row>
    <row r="239">
      <c r="B239" s="46"/>
      <c r="C239" s="102"/>
      <c r="D239" s="102"/>
      <c r="G239" s="102"/>
      <c r="H239" s="102"/>
      <c r="K239" s="83"/>
    </row>
    <row r="240">
      <c r="B240" s="46"/>
      <c r="C240" s="102"/>
      <c r="D240" s="102"/>
      <c r="G240" s="102"/>
      <c r="H240" s="102"/>
      <c r="K240" s="83"/>
    </row>
    <row r="241">
      <c r="B241" s="46"/>
      <c r="C241" s="102"/>
      <c r="D241" s="102"/>
      <c r="G241" s="102"/>
      <c r="H241" s="102"/>
      <c r="K241" s="83"/>
    </row>
    <row r="242">
      <c r="B242" s="46"/>
      <c r="C242" s="102"/>
      <c r="D242" s="102"/>
      <c r="G242" s="102"/>
      <c r="H242" s="102"/>
      <c r="K242" s="83"/>
    </row>
    <row r="243">
      <c r="B243" s="46"/>
      <c r="C243" s="102"/>
      <c r="D243" s="102"/>
      <c r="G243" s="102"/>
      <c r="H243" s="102"/>
      <c r="K243" s="83"/>
    </row>
    <row r="244">
      <c r="B244" s="46"/>
      <c r="C244" s="102"/>
      <c r="D244" s="102"/>
      <c r="G244" s="102"/>
      <c r="H244" s="102"/>
      <c r="K244" s="83"/>
    </row>
    <row r="245">
      <c r="B245" s="46"/>
      <c r="C245" s="102"/>
      <c r="D245" s="102"/>
      <c r="G245" s="102"/>
      <c r="H245" s="102"/>
      <c r="K245" s="83"/>
    </row>
    <row r="246">
      <c r="B246" s="46"/>
      <c r="C246" s="102"/>
      <c r="D246" s="102"/>
      <c r="G246" s="102"/>
      <c r="H246" s="102"/>
      <c r="K246" s="83"/>
    </row>
    <row r="247">
      <c r="B247" s="46"/>
      <c r="C247" s="102"/>
      <c r="D247" s="102"/>
      <c r="G247" s="102"/>
      <c r="H247" s="102"/>
      <c r="K247" s="83"/>
    </row>
    <row r="248">
      <c r="B248" s="46"/>
      <c r="C248" s="102"/>
      <c r="D248" s="102"/>
      <c r="G248" s="102"/>
      <c r="H248" s="102"/>
      <c r="K248" s="83"/>
    </row>
    <row r="249">
      <c r="B249" s="46"/>
      <c r="C249" s="102"/>
      <c r="D249" s="102"/>
      <c r="G249" s="102"/>
      <c r="H249" s="102"/>
      <c r="K249" s="83"/>
    </row>
    <row r="250">
      <c r="B250" s="46"/>
      <c r="C250" s="102"/>
      <c r="D250" s="102"/>
      <c r="G250" s="102"/>
      <c r="H250" s="102"/>
      <c r="K250" s="83"/>
    </row>
    <row r="251">
      <c r="B251" s="46"/>
      <c r="C251" s="102"/>
      <c r="D251" s="102"/>
      <c r="G251" s="102"/>
      <c r="H251" s="102"/>
      <c r="K251" s="83"/>
    </row>
    <row r="252">
      <c r="B252" s="46"/>
      <c r="C252" s="102"/>
      <c r="D252" s="102"/>
      <c r="G252" s="102"/>
      <c r="H252" s="102"/>
      <c r="K252" s="83"/>
    </row>
    <row r="253">
      <c r="B253" s="46"/>
      <c r="C253" s="102"/>
      <c r="D253" s="102"/>
      <c r="G253" s="102"/>
      <c r="H253" s="102"/>
      <c r="K253" s="83"/>
    </row>
    <row r="254">
      <c r="B254" s="46"/>
      <c r="C254" s="102"/>
      <c r="D254" s="102"/>
      <c r="G254" s="102"/>
      <c r="H254" s="102"/>
      <c r="K254" s="83"/>
    </row>
    <row r="255">
      <c r="B255" s="46"/>
      <c r="C255" s="102"/>
      <c r="D255" s="102"/>
      <c r="G255" s="102"/>
      <c r="H255" s="102"/>
      <c r="K255" s="83"/>
    </row>
    <row r="256">
      <c r="B256" s="46"/>
      <c r="C256" s="102"/>
      <c r="D256" s="102"/>
      <c r="G256" s="102"/>
      <c r="H256" s="102"/>
      <c r="K256" s="83"/>
    </row>
    <row r="257">
      <c r="B257" s="46"/>
      <c r="C257" s="102"/>
      <c r="D257" s="102"/>
      <c r="G257" s="102"/>
      <c r="H257" s="102"/>
      <c r="K257" s="83"/>
    </row>
    <row r="258">
      <c r="B258" s="46"/>
      <c r="C258" s="102"/>
      <c r="D258" s="102"/>
      <c r="G258" s="102"/>
      <c r="H258" s="102"/>
      <c r="K258" s="83"/>
    </row>
    <row r="259">
      <c r="B259" s="46"/>
      <c r="C259" s="102"/>
      <c r="D259" s="102"/>
      <c r="G259" s="102"/>
      <c r="H259" s="102"/>
      <c r="K259" s="83"/>
    </row>
    <row r="260">
      <c r="B260" s="46"/>
      <c r="C260" s="102"/>
      <c r="D260" s="102"/>
      <c r="G260" s="102"/>
      <c r="H260" s="102"/>
      <c r="K260" s="83"/>
    </row>
    <row r="261">
      <c r="B261" s="46"/>
      <c r="C261" s="102"/>
      <c r="D261" s="102"/>
      <c r="G261" s="102"/>
      <c r="H261" s="102"/>
      <c r="K261" s="83"/>
    </row>
    <row r="262">
      <c r="B262" s="46"/>
      <c r="C262" s="102"/>
      <c r="D262" s="102"/>
      <c r="G262" s="102"/>
      <c r="H262" s="102"/>
      <c r="K262" s="83"/>
    </row>
    <row r="263">
      <c r="B263" s="46"/>
      <c r="C263" s="102"/>
      <c r="D263" s="102"/>
      <c r="G263" s="102"/>
      <c r="H263" s="102"/>
      <c r="K263" s="83"/>
    </row>
    <row r="264">
      <c r="B264" s="46"/>
      <c r="C264" s="102"/>
      <c r="D264" s="102"/>
      <c r="G264" s="102"/>
      <c r="H264" s="102"/>
      <c r="K264" s="83"/>
    </row>
    <row r="265">
      <c r="B265" s="46"/>
      <c r="C265" s="102"/>
      <c r="D265" s="102"/>
      <c r="G265" s="102"/>
      <c r="H265" s="102"/>
      <c r="K265" s="83"/>
    </row>
    <row r="266">
      <c r="B266" s="46"/>
      <c r="C266" s="102"/>
      <c r="D266" s="102"/>
      <c r="G266" s="102"/>
      <c r="H266" s="102"/>
      <c r="K266" s="83"/>
    </row>
    <row r="267">
      <c r="B267" s="46"/>
      <c r="C267" s="102"/>
      <c r="D267" s="102"/>
      <c r="G267" s="102"/>
      <c r="H267" s="102"/>
      <c r="K267" s="83"/>
    </row>
    <row r="268">
      <c r="B268" s="46"/>
      <c r="C268" s="102"/>
      <c r="D268" s="102"/>
      <c r="G268" s="102"/>
      <c r="H268" s="102"/>
      <c r="K268" s="83"/>
    </row>
    <row r="269">
      <c r="B269" s="46"/>
      <c r="C269" s="102"/>
      <c r="D269" s="102"/>
      <c r="G269" s="102"/>
      <c r="H269" s="102"/>
      <c r="K269" s="83"/>
    </row>
    <row r="270">
      <c r="B270" s="46"/>
      <c r="C270" s="102"/>
      <c r="D270" s="102"/>
      <c r="G270" s="102"/>
      <c r="H270" s="102"/>
      <c r="K270" s="83"/>
    </row>
    <row r="271">
      <c r="B271" s="46"/>
      <c r="C271" s="102"/>
      <c r="D271" s="102"/>
      <c r="G271" s="102"/>
      <c r="H271" s="102"/>
      <c r="K271" s="83"/>
    </row>
    <row r="272">
      <c r="B272" s="46"/>
      <c r="C272" s="102"/>
      <c r="D272" s="102"/>
      <c r="G272" s="102"/>
      <c r="H272" s="102"/>
      <c r="K272" s="83"/>
    </row>
    <row r="273">
      <c r="B273" s="46"/>
      <c r="C273" s="102"/>
      <c r="D273" s="102"/>
      <c r="G273" s="102"/>
      <c r="H273" s="102"/>
      <c r="K273" s="83"/>
    </row>
    <row r="274">
      <c r="B274" s="46"/>
      <c r="C274" s="102"/>
      <c r="D274" s="102"/>
      <c r="G274" s="102"/>
      <c r="H274" s="102"/>
      <c r="K274" s="83"/>
    </row>
    <row r="275">
      <c r="B275" s="46"/>
      <c r="C275" s="102"/>
      <c r="D275" s="102"/>
      <c r="G275" s="102"/>
      <c r="H275" s="102"/>
      <c r="K275" s="83"/>
    </row>
    <row r="276">
      <c r="B276" s="46"/>
      <c r="C276" s="102"/>
      <c r="D276" s="102"/>
      <c r="G276" s="102"/>
      <c r="H276" s="102"/>
      <c r="K276" s="83"/>
    </row>
    <row r="277">
      <c r="B277" s="46"/>
      <c r="C277" s="102"/>
      <c r="D277" s="102"/>
      <c r="G277" s="102"/>
      <c r="H277" s="102"/>
      <c r="K277" s="83"/>
    </row>
    <row r="278">
      <c r="B278" s="46"/>
      <c r="C278" s="102"/>
      <c r="D278" s="102"/>
      <c r="G278" s="102"/>
      <c r="H278" s="102"/>
      <c r="K278" s="83"/>
    </row>
    <row r="279">
      <c r="B279" s="46"/>
      <c r="C279" s="102"/>
      <c r="D279" s="102"/>
      <c r="G279" s="102"/>
      <c r="H279" s="102"/>
      <c r="K279" s="83"/>
    </row>
    <row r="280">
      <c r="B280" s="46"/>
      <c r="C280" s="102"/>
      <c r="D280" s="102"/>
      <c r="G280" s="102"/>
      <c r="H280" s="102"/>
      <c r="K280" s="83"/>
    </row>
    <row r="281">
      <c r="B281" s="46"/>
      <c r="C281" s="102"/>
      <c r="D281" s="102"/>
      <c r="G281" s="102"/>
      <c r="H281" s="102"/>
      <c r="K281" s="83"/>
    </row>
    <row r="282">
      <c r="B282" s="46"/>
      <c r="C282" s="102"/>
      <c r="D282" s="102"/>
      <c r="G282" s="102"/>
      <c r="H282" s="102"/>
      <c r="K282" s="83"/>
    </row>
    <row r="283">
      <c r="B283" s="46"/>
      <c r="C283" s="102"/>
      <c r="D283" s="102"/>
      <c r="G283" s="102"/>
      <c r="H283" s="102"/>
      <c r="K283" s="83"/>
    </row>
    <row r="284">
      <c r="B284" s="46"/>
      <c r="C284" s="102"/>
      <c r="D284" s="102"/>
      <c r="G284" s="102"/>
      <c r="H284" s="102"/>
      <c r="K284" s="83"/>
    </row>
    <row r="285">
      <c r="B285" s="46"/>
      <c r="C285" s="102"/>
      <c r="D285" s="102"/>
      <c r="G285" s="102"/>
      <c r="H285" s="102"/>
      <c r="K285" s="83"/>
    </row>
    <row r="286">
      <c r="B286" s="46"/>
      <c r="C286" s="102"/>
      <c r="D286" s="102"/>
      <c r="G286" s="102"/>
      <c r="H286" s="102"/>
      <c r="K286" s="83"/>
    </row>
    <row r="287">
      <c r="B287" s="46"/>
      <c r="C287" s="102"/>
      <c r="D287" s="102"/>
      <c r="G287" s="102"/>
      <c r="H287" s="102"/>
      <c r="K287" s="83"/>
    </row>
    <row r="288">
      <c r="B288" s="46"/>
      <c r="C288" s="102"/>
      <c r="D288" s="102"/>
      <c r="G288" s="102"/>
      <c r="H288" s="102"/>
      <c r="K288" s="83"/>
    </row>
    <row r="289">
      <c r="B289" s="46"/>
      <c r="C289" s="102"/>
      <c r="D289" s="102"/>
      <c r="G289" s="102"/>
      <c r="H289" s="102"/>
      <c r="K289" s="83"/>
    </row>
    <row r="290">
      <c r="B290" s="46"/>
      <c r="C290" s="102"/>
      <c r="D290" s="102"/>
      <c r="G290" s="102"/>
      <c r="H290" s="102"/>
      <c r="K290" s="83"/>
    </row>
    <row r="291">
      <c r="B291" s="46"/>
      <c r="C291" s="102"/>
      <c r="D291" s="102"/>
      <c r="G291" s="102"/>
      <c r="H291" s="102"/>
      <c r="K291" s="83"/>
    </row>
    <row r="292">
      <c r="B292" s="46"/>
      <c r="C292" s="102"/>
      <c r="D292" s="102"/>
      <c r="G292" s="102"/>
      <c r="H292" s="102"/>
      <c r="K292" s="83"/>
    </row>
    <row r="293">
      <c r="B293" s="46"/>
      <c r="C293" s="102"/>
      <c r="D293" s="102"/>
      <c r="G293" s="102"/>
      <c r="H293" s="102"/>
      <c r="K293" s="83"/>
    </row>
    <row r="294">
      <c r="B294" s="46"/>
      <c r="C294" s="102"/>
      <c r="D294" s="102"/>
      <c r="G294" s="102"/>
      <c r="H294" s="102"/>
      <c r="K294" s="83"/>
    </row>
    <row r="295">
      <c r="B295" s="46"/>
      <c r="C295" s="102"/>
      <c r="D295" s="102"/>
      <c r="G295" s="102"/>
      <c r="H295" s="102"/>
      <c r="K295" s="83"/>
    </row>
    <row r="296">
      <c r="B296" s="46"/>
      <c r="C296" s="102"/>
      <c r="D296" s="102"/>
      <c r="G296" s="102"/>
      <c r="H296" s="102"/>
      <c r="K296" s="83"/>
    </row>
    <row r="297">
      <c r="B297" s="46"/>
      <c r="C297" s="102"/>
      <c r="D297" s="102"/>
      <c r="G297" s="102"/>
      <c r="H297" s="102"/>
      <c r="K297" s="83"/>
    </row>
    <row r="298">
      <c r="B298" s="46"/>
      <c r="C298" s="102"/>
      <c r="D298" s="102"/>
      <c r="G298" s="102"/>
      <c r="H298" s="102"/>
      <c r="K298" s="83"/>
    </row>
    <row r="299">
      <c r="B299" s="46"/>
      <c r="C299" s="102"/>
      <c r="D299" s="102"/>
      <c r="G299" s="102"/>
      <c r="H299" s="102"/>
      <c r="K299" s="83"/>
    </row>
    <row r="300">
      <c r="B300" s="46"/>
      <c r="C300" s="102"/>
      <c r="D300" s="102"/>
      <c r="G300" s="102"/>
      <c r="H300" s="102"/>
      <c r="K300" s="83"/>
    </row>
    <row r="301">
      <c r="B301" s="46"/>
      <c r="C301" s="102"/>
      <c r="D301" s="102"/>
      <c r="G301" s="102"/>
      <c r="H301" s="102"/>
      <c r="K301" s="83"/>
    </row>
    <row r="302">
      <c r="B302" s="46"/>
      <c r="C302" s="102"/>
      <c r="D302" s="102"/>
      <c r="G302" s="102"/>
      <c r="H302" s="102"/>
      <c r="K302" s="83"/>
    </row>
    <row r="303">
      <c r="B303" s="46"/>
      <c r="C303" s="102"/>
      <c r="D303" s="102"/>
      <c r="G303" s="102"/>
      <c r="H303" s="102"/>
      <c r="K303" s="83"/>
    </row>
    <row r="304">
      <c r="B304" s="46"/>
      <c r="C304" s="102"/>
      <c r="D304" s="102"/>
      <c r="G304" s="102"/>
      <c r="H304" s="102"/>
      <c r="K304" s="83"/>
    </row>
    <row r="305">
      <c r="B305" s="46"/>
      <c r="C305" s="102"/>
      <c r="D305" s="102"/>
      <c r="G305" s="102"/>
      <c r="H305" s="102"/>
      <c r="K305" s="83"/>
    </row>
    <row r="306">
      <c r="B306" s="46"/>
      <c r="C306" s="102"/>
      <c r="D306" s="102"/>
      <c r="G306" s="102"/>
      <c r="H306" s="102"/>
      <c r="K306" s="83"/>
    </row>
    <row r="307">
      <c r="B307" s="46"/>
      <c r="C307" s="102"/>
      <c r="D307" s="102"/>
      <c r="G307" s="102"/>
      <c r="H307" s="102"/>
      <c r="K307" s="83"/>
    </row>
    <row r="308">
      <c r="B308" s="46"/>
      <c r="C308" s="102"/>
      <c r="D308" s="102"/>
      <c r="G308" s="102"/>
      <c r="H308" s="102"/>
      <c r="K308" s="83"/>
    </row>
    <row r="309">
      <c r="B309" s="46"/>
      <c r="C309" s="102"/>
      <c r="D309" s="102"/>
      <c r="G309" s="102"/>
      <c r="H309" s="102"/>
      <c r="K309" s="83"/>
    </row>
    <row r="310">
      <c r="B310" s="46"/>
      <c r="C310" s="102"/>
      <c r="D310" s="102"/>
      <c r="G310" s="102"/>
      <c r="H310" s="102"/>
      <c r="K310" s="83"/>
    </row>
    <row r="311">
      <c r="B311" s="46"/>
      <c r="C311" s="102"/>
      <c r="D311" s="102"/>
      <c r="G311" s="102"/>
      <c r="H311" s="102"/>
      <c r="K311" s="83"/>
    </row>
    <row r="312">
      <c r="B312" s="46"/>
      <c r="C312" s="102"/>
      <c r="D312" s="102"/>
      <c r="G312" s="102"/>
      <c r="H312" s="102"/>
      <c r="K312" s="83"/>
    </row>
    <row r="313">
      <c r="B313" s="46"/>
      <c r="C313" s="102"/>
      <c r="D313" s="102"/>
      <c r="G313" s="102"/>
      <c r="H313" s="102"/>
      <c r="K313" s="83"/>
    </row>
    <row r="314">
      <c r="B314" s="46"/>
      <c r="C314" s="102"/>
      <c r="D314" s="102"/>
      <c r="G314" s="102"/>
      <c r="H314" s="102"/>
      <c r="K314" s="83"/>
    </row>
    <row r="315">
      <c r="B315" s="46"/>
      <c r="C315" s="102"/>
      <c r="D315" s="102"/>
      <c r="G315" s="102"/>
      <c r="H315" s="102"/>
      <c r="K315" s="83"/>
    </row>
    <row r="316">
      <c r="B316" s="46"/>
      <c r="C316" s="102"/>
      <c r="D316" s="102"/>
      <c r="G316" s="102"/>
      <c r="H316" s="102"/>
      <c r="K316" s="83"/>
    </row>
    <row r="317">
      <c r="B317" s="46"/>
      <c r="C317" s="102"/>
      <c r="D317" s="102"/>
      <c r="G317" s="102"/>
      <c r="H317" s="102"/>
      <c r="K317" s="83"/>
    </row>
    <row r="318">
      <c r="B318" s="46"/>
      <c r="C318" s="102"/>
      <c r="D318" s="102"/>
      <c r="G318" s="102"/>
      <c r="H318" s="102"/>
      <c r="K318" s="83"/>
    </row>
    <row r="319">
      <c r="B319" s="46"/>
      <c r="C319" s="102"/>
      <c r="D319" s="102"/>
      <c r="G319" s="102"/>
      <c r="H319" s="102"/>
      <c r="K319" s="83"/>
    </row>
    <row r="320">
      <c r="B320" s="46"/>
      <c r="C320" s="102"/>
      <c r="D320" s="102"/>
      <c r="G320" s="102"/>
      <c r="H320" s="102"/>
      <c r="K320" s="83"/>
    </row>
    <row r="321">
      <c r="B321" s="46"/>
      <c r="C321" s="102"/>
      <c r="D321" s="102"/>
      <c r="G321" s="102"/>
      <c r="H321" s="102"/>
      <c r="K321" s="83"/>
    </row>
    <row r="322">
      <c r="B322" s="46"/>
      <c r="C322" s="102"/>
      <c r="D322" s="102"/>
      <c r="G322" s="102"/>
      <c r="H322" s="102"/>
      <c r="K322" s="83"/>
    </row>
    <row r="323">
      <c r="B323" s="46"/>
      <c r="C323" s="102"/>
      <c r="D323" s="102"/>
      <c r="G323" s="102"/>
      <c r="H323" s="102"/>
      <c r="K323" s="83"/>
    </row>
    <row r="324">
      <c r="B324" s="46"/>
      <c r="C324" s="102"/>
      <c r="D324" s="102"/>
      <c r="G324" s="102"/>
      <c r="H324" s="102"/>
      <c r="K324" s="83"/>
    </row>
    <row r="325">
      <c r="B325" s="46"/>
      <c r="C325" s="102"/>
      <c r="D325" s="102"/>
      <c r="G325" s="102"/>
      <c r="H325" s="102"/>
      <c r="K325" s="83"/>
    </row>
    <row r="326">
      <c r="B326" s="46"/>
      <c r="C326" s="102"/>
      <c r="D326" s="102"/>
      <c r="G326" s="102"/>
      <c r="H326" s="102"/>
      <c r="K326" s="83"/>
    </row>
    <row r="327">
      <c r="B327" s="46"/>
      <c r="C327" s="102"/>
      <c r="D327" s="102"/>
      <c r="G327" s="102"/>
      <c r="H327" s="102"/>
      <c r="K327" s="83"/>
    </row>
    <row r="328">
      <c r="B328" s="46"/>
      <c r="C328" s="102"/>
      <c r="D328" s="102"/>
      <c r="G328" s="102"/>
      <c r="H328" s="102"/>
      <c r="K328" s="83"/>
    </row>
    <row r="329">
      <c r="B329" s="46"/>
      <c r="C329" s="102"/>
      <c r="D329" s="102"/>
      <c r="G329" s="102"/>
      <c r="H329" s="102"/>
      <c r="K329" s="83"/>
    </row>
    <row r="330">
      <c r="B330" s="46"/>
      <c r="C330" s="102"/>
      <c r="D330" s="102"/>
      <c r="G330" s="102"/>
      <c r="H330" s="102"/>
      <c r="K330" s="83"/>
    </row>
    <row r="331">
      <c r="B331" s="46"/>
      <c r="C331" s="102"/>
      <c r="D331" s="102"/>
      <c r="G331" s="102"/>
      <c r="H331" s="102"/>
      <c r="K331" s="83"/>
    </row>
    <row r="332">
      <c r="B332" s="46"/>
      <c r="C332" s="102"/>
      <c r="D332" s="102"/>
      <c r="G332" s="102"/>
      <c r="H332" s="102"/>
      <c r="K332" s="83"/>
    </row>
    <row r="333">
      <c r="B333" s="46"/>
      <c r="C333" s="102"/>
      <c r="D333" s="102"/>
      <c r="G333" s="102"/>
      <c r="H333" s="102"/>
      <c r="K333" s="83"/>
    </row>
    <row r="334">
      <c r="B334" s="46"/>
      <c r="C334" s="102"/>
      <c r="D334" s="102"/>
      <c r="G334" s="102"/>
      <c r="H334" s="102"/>
      <c r="K334" s="83"/>
    </row>
    <row r="335">
      <c r="B335" s="46"/>
      <c r="C335" s="102"/>
      <c r="D335" s="102"/>
      <c r="G335" s="102"/>
      <c r="H335" s="102"/>
      <c r="K335" s="83"/>
    </row>
    <row r="336">
      <c r="B336" s="46"/>
      <c r="C336" s="102"/>
      <c r="D336" s="102"/>
      <c r="G336" s="102"/>
      <c r="H336" s="102"/>
      <c r="K336" s="83"/>
    </row>
    <row r="337">
      <c r="B337" s="46"/>
      <c r="C337" s="102"/>
      <c r="D337" s="102"/>
      <c r="G337" s="102"/>
      <c r="H337" s="102"/>
      <c r="K337" s="83"/>
    </row>
    <row r="338">
      <c r="B338" s="46"/>
      <c r="C338" s="102"/>
      <c r="D338" s="102"/>
      <c r="G338" s="102"/>
      <c r="H338" s="102"/>
      <c r="K338" s="83"/>
    </row>
    <row r="339">
      <c r="B339" s="46"/>
      <c r="C339" s="102"/>
      <c r="D339" s="102"/>
      <c r="G339" s="102"/>
      <c r="H339" s="102"/>
      <c r="K339" s="83"/>
    </row>
    <row r="340">
      <c r="B340" s="46"/>
      <c r="C340" s="102"/>
      <c r="D340" s="102"/>
      <c r="G340" s="102"/>
      <c r="H340" s="102"/>
      <c r="K340" s="83"/>
    </row>
    <row r="341">
      <c r="B341" s="46"/>
      <c r="C341" s="102"/>
      <c r="D341" s="102"/>
      <c r="G341" s="102"/>
      <c r="H341" s="102"/>
      <c r="K341" s="83"/>
    </row>
    <row r="342">
      <c r="B342" s="46"/>
      <c r="C342" s="102"/>
      <c r="D342" s="102"/>
      <c r="G342" s="102"/>
      <c r="H342" s="102"/>
      <c r="K342" s="83"/>
    </row>
    <row r="343">
      <c r="B343" s="46"/>
      <c r="C343" s="102"/>
      <c r="D343" s="102"/>
      <c r="G343" s="102"/>
      <c r="H343" s="102"/>
      <c r="K343" s="83"/>
    </row>
    <row r="344">
      <c r="B344" s="46"/>
      <c r="C344" s="102"/>
      <c r="D344" s="102"/>
      <c r="G344" s="102"/>
      <c r="H344" s="102"/>
      <c r="K344" s="83"/>
    </row>
    <row r="345">
      <c r="B345" s="46"/>
      <c r="C345" s="102"/>
      <c r="D345" s="102"/>
      <c r="G345" s="102"/>
      <c r="H345" s="102"/>
      <c r="K345" s="83"/>
    </row>
    <row r="346">
      <c r="B346" s="46"/>
      <c r="C346" s="102"/>
      <c r="D346" s="102"/>
      <c r="G346" s="102"/>
      <c r="H346" s="102"/>
      <c r="K346" s="83"/>
    </row>
    <row r="347">
      <c r="B347" s="46"/>
      <c r="C347" s="102"/>
      <c r="D347" s="102"/>
      <c r="G347" s="102"/>
      <c r="H347" s="102"/>
      <c r="K347" s="83"/>
    </row>
    <row r="348">
      <c r="B348" s="46"/>
      <c r="C348" s="102"/>
      <c r="D348" s="102"/>
      <c r="G348" s="102"/>
      <c r="H348" s="102"/>
      <c r="K348" s="83"/>
    </row>
    <row r="349">
      <c r="B349" s="46"/>
      <c r="C349" s="102"/>
      <c r="D349" s="102"/>
      <c r="G349" s="102"/>
      <c r="H349" s="102"/>
      <c r="K349" s="83"/>
    </row>
    <row r="350">
      <c r="B350" s="46"/>
      <c r="C350" s="102"/>
      <c r="D350" s="102"/>
      <c r="G350" s="102"/>
      <c r="H350" s="102"/>
      <c r="K350" s="83"/>
    </row>
    <row r="351">
      <c r="B351" s="46"/>
      <c r="C351" s="102"/>
      <c r="D351" s="102"/>
      <c r="G351" s="102"/>
      <c r="H351" s="102"/>
      <c r="K351" s="83"/>
    </row>
    <row r="352">
      <c r="B352" s="46"/>
      <c r="C352" s="102"/>
      <c r="D352" s="102"/>
      <c r="G352" s="102"/>
      <c r="H352" s="102"/>
      <c r="K352" s="83"/>
    </row>
    <row r="353">
      <c r="B353" s="46"/>
      <c r="C353" s="102"/>
      <c r="D353" s="102"/>
      <c r="G353" s="102"/>
      <c r="H353" s="102"/>
      <c r="K353" s="83"/>
    </row>
    <row r="354">
      <c r="B354" s="46"/>
      <c r="C354" s="102"/>
      <c r="D354" s="102"/>
      <c r="G354" s="102"/>
      <c r="H354" s="102"/>
      <c r="K354" s="83"/>
    </row>
    <row r="355">
      <c r="B355" s="46"/>
      <c r="C355" s="102"/>
      <c r="D355" s="102"/>
      <c r="G355" s="102"/>
      <c r="H355" s="102"/>
      <c r="K355" s="83"/>
    </row>
    <row r="356">
      <c r="B356" s="46"/>
      <c r="C356" s="102"/>
      <c r="D356" s="102"/>
      <c r="G356" s="102"/>
      <c r="H356" s="102"/>
      <c r="K356" s="83"/>
    </row>
    <row r="357">
      <c r="B357" s="46"/>
      <c r="C357" s="102"/>
      <c r="D357" s="102"/>
      <c r="G357" s="102"/>
      <c r="H357" s="102"/>
      <c r="K357" s="83"/>
    </row>
    <row r="358">
      <c r="B358" s="46"/>
      <c r="C358" s="102"/>
      <c r="D358" s="102"/>
      <c r="G358" s="102"/>
      <c r="H358" s="102"/>
      <c r="K358" s="83"/>
    </row>
    <row r="359">
      <c r="B359" s="46"/>
      <c r="C359" s="102"/>
      <c r="D359" s="102"/>
      <c r="G359" s="102"/>
      <c r="H359" s="102"/>
      <c r="K359" s="83"/>
    </row>
    <row r="360">
      <c r="B360" s="46"/>
      <c r="C360" s="102"/>
      <c r="D360" s="102"/>
      <c r="G360" s="102"/>
      <c r="H360" s="102"/>
      <c r="K360" s="83"/>
    </row>
    <row r="361">
      <c r="B361" s="46"/>
      <c r="C361" s="102"/>
      <c r="D361" s="102"/>
      <c r="G361" s="102"/>
      <c r="H361" s="102"/>
      <c r="K361" s="83"/>
    </row>
    <row r="362">
      <c r="B362" s="46"/>
      <c r="C362" s="102"/>
      <c r="D362" s="102"/>
      <c r="G362" s="102"/>
      <c r="H362" s="102"/>
      <c r="K362" s="83"/>
    </row>
    <row r="363">
      <c r="B363" s="46"/>
      <c r="C363" s="102"/>
      <c r="D363" s="102"/>
      <c r="G363" s="102"/>
      <c r="H363" s="102"/>
      <c r="K363" s="83"/>
    </row>
    <row r="364">
      <c r="B364" s="46"/>
      <c r="C364" s="102"/>
      <c r="D364" s="102"/>
      <c r="G364" s="102"/>
      <c r="H364" s="102"/>
      <c r="K364" s="83"/>
    </row>
    <row r="365">
      <c r="B365" s="46"/>
      <c r="C365" s="102"/>
      <c r="D365" s="102"/>
      <c r="G365" s="102"/>
      <c r="H365" s="102"/>
      <c r="K365" s="83"/>
    </row>
    <row r="366">
      <c r="B366" s="46"/>
      <c r="C366" s="102"/>
      <c r="D366" s="102"/>
      <c r="G366" s="102"/>
      <c r="H366" s="102"/>
      <c r="K366" s="83"/>
    </row>
    <row r="367">
      <c r="B367" s="46"/>
      <c r="C367" s="102"/>
      <c r="D367" s="102"/>
      <c r="G367" s="102"/>
      <c r="H367" s="102"/>
      <c r="K367" s="83"/>
    </row>
    <row r="368">
      <c r="B368" s="46"/>
      <c r="C368" s="102"/>
      <c r="D368" s="102"/>
      <c r="G368" s="102"/>
      <c r="H368" s="102"/>
      <c r="K368" s="83"/>
    </row>
    <row r="369">
      <c r="B369" s="46"/>
      <c r="C369" s="102"/>
      <c r="D369" s="102"/>
      <c r="G369" s="102"/>
      <c r="H369" s="102"/>
      <c r="K369" s="83"/>
    </row>
    <row r="370">
      <c r="B370" s="46"/>
      <c r="C370" s="102"/>
      <c r="D370" s="102"/>
      <c r="G370" s="102"/>
      <c r="H370" s="102"/>
      <c r="K370" s="83"/>
    </row>
    <row r="371">
      <c r="B371" s="46"/>
      <c r="C371" s="102"/>
      <c r="D371" s="102"/>
      <c r="G371" s="102"/>
      <c r="H371" s="102"/>
      <c r="K371" s="83"/>
    </row>
    <row r="372">
      <c r="B372" s="46"/>
      <c r="C372" s="102"/>
      <c r="D372" s="102"/>
      <c r="G372" s="102"/>
      <c r="H372" s="102"/>
      <c r="K372" s="83"/>
    </row>
    <row r="373">
      <c r="B373" s="46"/>
      <c r="C373" s="102"/>
      <c r="D373" s="102"/>
      <c r="G373" s="102"/>
      <c r="H373" s="102"/>
      <c r="K373" s="83"/>
    </row>
    <row r="374">
      <c r="B374" s="46"/>
      <c r="C374" s="102"/>
      <c r="D374" s="102"/>
      <c r="G374" s="102"/>
      <c r="H374" s="102"/>
      <c r="K374" s="83"/>
    </row>
    <row r="375">
      <c r="B375" s="46"/>
      <c r="C375" s="102"/>
      <c r="D375" s="102"/>
      <c r="G375" s="102"/>
      <c r="H375" s="102"/>
      <c r="K375" s="83"/>
    </row>
    <row r="376">
      <c r="B376" s="46"/>
      <c r="C376" s="102"/>
      <c r="D376" s="102"/>
      <c r="G376" s="102"/>
      <c r="H376" s="102"/>
      <c r="K376" s="83"/>
    </row>
    <row r="377">
      <c r="B377" s="46"/>
      <c r="C377" s="102"/>
      <c r="D377" s="102"/>
      <c r="G377" s="102"/>
      <c r="H377" s="102"/>
      <c r="K377" s="83"/>
    </row>
    <row r="378">
      <c r="B378" s="46"/>
      <c r="C378" s="102"/>
      <c r="D378" s="102"/>
      <c r="G378" s="102"/>
      <c r="H378" s="102"/>
      <c r="K378" s="83"/>
    </row>
    <row r="379">
      <c r="B379" s="46"/>
      <c r="C379" s="102"/>
      <c r="D379" s="102"/>
      <c r="G379" s="102"/>
      <c r="H379" s="102"/>
      <c r="K379" s="83"/>
    </row>
    <row r="380">
      <c r="B380" s="46"/>
      <c r="C380" s="102"/>
      <c r="D380" s="102"/>
      <c r="G380" s="102"/>
      <c r="H380" s="102"/>
      <c r="K380" s="83"/>
    </row>
    <row r="381">
      <c r="B381" s="46"/>
      <c r="C381" s="102"/>
      <c r="D381" s="102"/>
      <c r="G381" s="102"/>
      <c r="H381" s="102"/>
      <c r="K381" s="83"/>
    </row>
    <row r="382">
      <c r="B382" s="46"/>
      <c r="C382" s="102"/>
      <c r="D382" s="102"/>
      <c r="G382" s="102"/>
      <c r="H382" s="102"/>
      <c r="K382" s="83"/>
    </row>
    <row r="383">
      <c r="B383" s="46"/>
      <c r="C383" s="102"/>
      <c r="D383" s="102"/>
      <c r="G383" s="102"/>
      <c r="H383" s="102"/>
      <c r="K383" s="83"/>
    </row>
    <row r="384">
      <c r="B384" s="46"/>
      <c r="C384" s="102"/>
      <c r="D384" s="102"/>
      <c r="G384" s="102"/>
      <c r="H384" s="102"/>
      <c r="K384" s="83"/>
    </row>
    <row r="385">
      <c r="B385" s="46"/>
      <c r="C385" s="102"/>
      <c r="D385" s="102"/>
      <c r="G385" s="102"/>
      <c r="H385" s="102"/>
      <c r="K385" s="83"/>
    </row>
    <row r="386">
      <c r="B386" s="46"/>
      <c r="C386" s="102"/>
      <c r="D386" s="102"/>
      <c r="G386" s="102"/>
      <c r="H386" s="102"/>
      <c r="K386" s="83"/>
    </row>
    <row r="387">
      <c r="B387" s="46"/>
      <c r="C387" s="102"/>
      <c r="D387" s="102"/>
      <c r="G387" s="102"/>
      <c r="H387" s="102"/>
      <c r="K387" s="83"/>
    </row>
    <row r="388">
      <c r="B388" s="46"/>
      <c r="C388" s="102"/>
      <c r="D388" s="102"/>
      <c r="G388" s="102"/>
      <c r="H388" s="102"/>
      <c r="K388" s="83"/>
    </row>
    <row r="389">
      <c r="B389" s="46"/>
      <c r="C389" s="102"/>
      <c r="D389" s="102"/>
      <c r="G389" s="102"/>
      <c r="H389" s="102"/>
      <c r="K389" s="83"/>
    </row>
    <row r="390">
      <c r="B390" s="46"/>
      <c r="C390" s="102"/>
      <c r="D390" s="102"/>
      <c r="G390" s="102"/>
      <c r="H390" s="102"/>
      <c r="K390" s="83"/>
    </row>
    <row r="391">
      <c r="B391" s="46"/>
      <c r="C391" s="102"/>
      <c r="D391" s="102"/>
      <c r="G391" s="102"/>
      <c r="H391" s="102"/>
      <c r="K391" s="83"/>
    </row>
    <row r="392">
      <c r="B392" s="46"/>
      <c r="C392" s="102"/>
      <c r="D392" s="102"/>
      <c r="G392" s="102"/>
      <c r="H392" s="102"/>
      <c r="K392" s="83"/>
    </row>
    <row r="393">
      <c r="B393" s="46"/>
      <c r="C393" s="102"/>
      <c r="D393" s="102"/>
      <c r="G393" s="102"/>
      <c r="H393" s="102"/>
      <c r="K393" s="83"/>
    </row>
    <row r="394">
      <c r="B394" s="46"/>
      <c r="C394" s="102"/>
      <c r="D394" s="102"/>
      <c r="G394" s="102"/>
      <c r="H394" s="102"/>
      <c r="K394" s="83"/>
    </row>
    <row r="395">
      <c r="B395" s="46"/>
      <c r="C395" s="102"/>
      <c r="D395" s="102"/>
      <c r="G395" s="102"/>
      <c r="H395" s="102"/>
      <c r="K395" s="83"/>
    </row>
    <row r="396">
      <c r="B396" s="46"/>
      <c r="C396" s="102"/>
      <c r="D396" s="102"/>
      <c r="G396" s="102"/>
      <c r="H396" s="102"/>
      <c r="K396" s="83"/>
    </row>
    <row r="397">
      <c r="B397" s="46"/>
      <c r="C397" s="102"/>
      <c r="D397" s="102"/>
      <c r="G397" s="102"/>
      <c r="H397" s="102"/>
      <c r="K397" s="83"/>
    </row>
    <row r="398">
      <c r="B398" s="46"/>
      <c r="C398" s="102"/>
      <c r="D398" s="102"/>
      <c r="G398" s="102"/>
      <c r="H398" s="102"/>
      <c r="K398" s="83"/>
    </row>
    <row r="399">
      <c r="B399" s="46"/>
      <c r="C399" s="102"/>
      <c r="D399" s="102"/>
      <c r="G399" s="102"/>
      <c r="H399" s="102"/>
      <c r="K399" s="83"/>
    </row>
    <row r="400">
      <c r="B400" s="46"/>
      <c r="C400" s="102"/>
      <c r="D400" s="102"/>
      <c r="G400" s="102"/>
      <c r="H400" s="102"/>
      <c r="K400" s="83"/>
    </row>
    <row r="401">
      <c r="B401" s="46"/>
      <c r="C401" s="102"/>
      <c r="D401" s="102"/>
      <c r="G401" s="102"/>
      <c r="H401" s="102"/>
      <c r="K401" s="83"/>
    </row>
    <row r="402">
      <c r="B402" s="46"/>
      <c r="C402" s="102"/>
      <c r="D402" s="102"/>
      <c r="G402" s="102"/>
      <c r="H402" s="102"/>
      <c r="K402" s="83"/>
    </row>
    <row r="403">
      <c r="B403" s="46"/>
      <c r="C403" s="102"/>
      <c r="D403" s="102"/>
      <c r="G403" s="102"/>
      <c r="H403" s="102"/>
      <c r="K403" s="83"/>
    </row>
    <row r="404">
      <c r="B404" s="46"/>
      <c r="C404" s="102"/>
      <c r="D404" s="102"/>
      <c r="G404" s="102"/>
      <c r="H404" s="102"/>
      <c r="K404" s="83"/>
    </row>
    <row r="405">
      <c r="B405" s="46"/>
      <c r="C405" s="102"/>
      <c r="D405" s="102"/>
      <c r="G405" s="102"/>
      <c r="H405" s="102"/>
      <c r="K405" s="83"/>
    </row>
    <row r="406">
      <c r="B406" s="46"/>
      <c r="C406" s="102"/>
      <c r="D406" s="102"/>
      <c r="G406" s="102"/>
      <c r="H406" s="102"/>
      <c r="K406" s="83"/>
    </row>
    <row r="407">
      <c r="B407" s="46"/>
      <c r="C407" s="102"/>
      <c r="D407" s="102"/>
      <c r="G407" s="102"/>
      <c r="H407" s="102"/>
      <c r="K407" s="83"/>
    </row>
    <row r="408">
      <c r="B408" s="46"/>
      <c r="C408" s="102"/>
      <c r="D408" s="102"/>
      <c r="G408" s="102"/>
      <c r="H408" s="102"/>
      <c r="K408" s="83"/>
    </row>
    <row r="409">
      <c r="B409" s="46"/>
      <c r="C409" s="102"/>
      <c r="D409" s="102"/>
      <c r="G409" s="102"/>
      <c r="H409" s="102"/>
      <c r="K409" s="83"/>
    </row>
    <row r="410">
      <c r="B410" s="46"/>
      <c r="C410" s="102"/>
      <c r="D410" s="102"/>
      <c r="G410" s="102"/>
      <c r="H410" s="102"/>
      <c r="K410" s="83"/>
    </row>
    <row r="411">
      <c r="B411" s="46"/>
      <c r="C411" s="102"/>
      <c r="D411" s="102"/>
      <c r="G411" s="102"/>
      <c r="H411" s="102"/>
      <c r="K411" s="83"/>
    </row>
    <row r="412">
      <c r="B412" s="46"/>
      <c r="C412" s="102"/>
      <c r="D412" s="102"/>
      <c r="G412" s="102"/>
      <c r="H412" s="102"/>
      <c r="K412" s="83"/>
    </row>
    <row r="413">
      <c r="B413" s="46"/>
      <c r="C413" s="102"/>
      <c r="D413" s="102"/>
      <c r="G413" s="102"/>
      <c r="H413" s="102"/>
      <c r="K413" s="83"/>
    </row>
    <row r="414">
      <c r="B414" s="46"/>
      <c r="C414" s="102"/>
      <c r="D414" s="102"/>
      <c r="G414" s="102"/>
      <c r="H414" s="102"/>
      <c r="K414" s="83"/>
    </row>
    <row r="415">
      <c r="B415" s="46"/>
      <c r="C415" s="102"/>
      <c r="D415" s="102"/>
      <c r="G415" s="102"/>
      <c r="H415" s="102"/>
      <c r="K415" s="83"/>
    </row>
    <row r="416">
      <c r="B416" s="46"/>
      <c r="C416" s="102"/>
      <c r="D416" s="102"/>
      <c r="G416" s="102"/>
      <c r="H416" s="102"/>
      <c r="K416" s="83"/>
    </row>
    <row r="417">
      <c r="B417" s="46"/>
      <c r="C417" s="102"/>
      <c r="D417" s="102"/>
      <c r="G417" s="102"/>
      <c r="H417" s="102"/>
      <c r="K417" s="83"/>
    </row>
    <row r="418">
      <c r="B418" s="46"/>
      <c r="C418" s="102"/>
      <c r="D418" s="102"/>
      <c r="G418" s="102"/>
      <c r="H418" s="102"/>
      <c r="K418" s="83"/>
    </row>
    <row r="419">
      <c r="B419" s="46"/>
      <c r="C419" s="102"/>
      <c r="D419" s="102"/>
      <c r="G419" s="102"/>
      <c r="H419" s="102"/>
      <c r="K419" s="83"/>
    </row>
    <row r="420">
      <c r="B420" s="46"/>
      <c r="C420" s="102"/>
      <c r="D420" s="102"/>
      <c r="G420" s="102"/>
      <c r="H420" s="102"/>
      <c r="K420" s="83"/>
    </row>
    <row r="421">
      <c r="B421" s="46"/>
      <c r="C421" s="102"/>
      <c r="D421" s="102"/>
      <c r="G421" s="102"/>
      <c r="H421" s="102"/>
      <c r="K421" s="83"/>
    </row>
    <row r="422">
      <c r="B422" s="46"/>
      <c r="C422" s="102"/>
      <c r="D422" s="102"/>
      <c r="G422" s="102"/>
      <c r="H422" s="102"/>
      <c r="K422" s="83"/>
    </row>
    <row r="423">
      <c r="B423" s="46"/>
      <c r="C423" s="102"/>
      <c r="D423" s="102"/>
      <c r="G423" s="102"/>
      <c r="H423" s="102"/>
      <c r="K423" s="83"/>
    </row>
    <row r="424">
      <c r="B424" s="46"/>
      <c r="C424" s="102"/>
      <c r="D424" s="102"/>
      <c r="G424" s="102"/>
      <c r="H424" s="102"/>
      <c r="K424" s="83"/>
    </row>
    <row r="425">
      <c r="B425" s="46"/>
      <c r="C425" s="102"/>
      <c r="D425" s="102"/>
      <c r="G425" s="102"/>
      <c r="H425" s="102"/>
      <c r="K425" s="83"/>
    </row>
    <row r="426">
      <c r="B426" s="46"/>
      <c r="C426" s="102"/>
      <c r="D426" s="102"/>
      <c r="G426" s="102"/>
      <c r="H426" s="102"/>
      <c r="K426" s="83"/>
    </row>
    <row r="427">
      <c r="B427" s="46"/>
      <c r="C427" s="102"/>
      <c r="D427" s="102"/>
      <c r="G427" s="102"/>
      <c r="H427" s="102"/>
      <c r="K427" s="83"/>
    </row>
    <row r="428">
      <c r="B428" s="46"/>
      <c r="C428" s="102"/>
      <c r="D428" s="102"/>
      <c r="G428" s="102"/>
      <c r="H428" s="102"/>
      <c r="K428" s="83"/>
    </row>
    <row r="429">
      <c r="B429" s="46"/>
      <c r="C429" s="102"/>
      <c r="D429" s="102"/>
      <c r="G429" s="102"/>
      <c r="H429" s="102"/>
      <c r="K429" s="83"/>
    </row>
    <row r="430">
      <c r="B430" s="46"/>
      <c r="C430" s="102"/>
      <c r="D430" s="102"/>
      <c r="G430" s="102"/>
      <c r="H430" s="102"/>
      <c r="K430" s="83"/>
    </row>
    <row r="431">
      <c r="B431" s="46"/>
      <c r="C431" s="102"/>
      <c r="D431" s="102"/>
      <c r="G431" s="102"/>
      <c r="H431" s="102"/>
      <c r="K431" s="83"/>
    </row>
    <row r="432">
      <c r="B432" s="46"/>
      <c r="C432" s="102"/>
      <c r="D432" s="102"/>
      <c r="G432" s="102"/>
      <c r="H432" s="102"/>
      <c r="K432" s="83"/>
    </row>
    <row r="433">
      <c r="B433" s="46"/>
      <c r="C433" s="102"/>
      <c r="D433" s="102"/>
      <c r="G433" s="102"/>
      <c r="H433" s="102"/>
      <c r="K433" s="83"/>
    </row>
    <row r="434">
      <c r="B434" s="46"/>
      <c r="C434" s="102"/>
      <c r="D434" s="102"/>
      <c r="G434" s="102"/>
      <c r="H434" s="102"/>
      <c r="K434" s="83"/>
    </row>
    <row r="435">
      <c r="B435" s="46"/>
      <c r="C435" s="102"/>
      <c r="D435" s="102"/>
      <c r="G435" s="102"/>
      <c r="H435" s="102"/>
      <c r="K435" s="83"/>
    </row>
    <row r="436">
      <c r="B436" s="46"/>
      <c r="C436" s="102"/>
      <c r="D436" s="102"/>
      <c r="G436" s="102"/>
      <c r="H436" s="102"/>
      <c r="K436" s="83"/>
    </row>
    <row r="437">
      <c r="B437" s="46"/>
      <c r="C437" s="102"/>
      <c r="D437" s="102"/>
      <c r="G437" s="102"/>
      <c r="H437" s="102"/>
      <c r="K437" s="83"/>
    </row>
    <row r="438">
      <c r="B438" s="46"/>
      <c r="C438" s="102"/>
      <c r="D438" s="102"/>
      <c r="G438" s="102"/>
      <c r="H438" s="102"/>
      <c r="K438" s="83"/>
    </row>
    <row r="439">
      <c r="B439" s="46"/>
      <c r="C439" s="102"/>
      <c r="D439" s="102"/>
      <c r="G439" s="102"/>
      <c r="H439" s="102"/>
      <c r="K439" s="83"/>
    </row>
    <row r="440">
      <c r="B440" s="46"/>
      <c r="C440" s="102"/>
      <c r="D440" s="102"/>
      <c r="G440" s="102"/>
      <c r="H440" s="102"/>
      <c r="K440" s="83"/>
    </row>
    <row r="441">
      <c r="B441" s="46"/>
      <c r="C441" s="102"/>
      <c r="D441" s="102"/>
      <c r="G441" s="102"/>
      <c r="H441" s="102"/>
      <c r="K441" s="83"/>
    </row>
    <row r="442">
      <c r="B442" s="46"/>
      <c r="C442" s="102"/>
      <c r="D442" s="102"/>
      <c r="G442" s="102"/>
      <c r="H442" s="102"/>
      <c r="K442" s="83"/>
    </row>
    <row r="443">
      <c r="B443" s="46"/>
      <c r="C443" s="102"/>
      <c r="D443" s="102"/>
      <c r="G443" s="102"/>
      <c r="H443" s="102"/>
      <c r="K443" s="83"/>
    </row>
    <row r="444">
      <c r="B444" s="46"/>
      <c r="C444" s="102"/>
      <c r="D444" s="102"/>
      <c r="G444" s="102"/>
      <c r="H444" s="102"/>
      <c r="K444" s="83"/>
    </row>
    <row r="445">
      <c r="B445" s="46"/>
      <c r="C445" s="102"/>
      <c r="D445" s="102"/>
      <c r="G445" s="102"/>
      <c r="H445" s="102"/>
      <c r="K445" s="83"/>
    </row>
    <row r="446">
      <c r="B446" s="46"/>
      <c r="C446" s="102"/>
      <c r="D446" s="102"/>
      <c r="G446" s="102"/>
      <c r="H446" s="102"/>
      <c r="K446" s="83"/>
    </row>
    <row r="447">
      <c r="B447" s="46"/>
      <c r="C447" s="102"/>
      <c r="D447" s="102"/>
      <c r="G447" s="102"/>
      <c r="H447" s="102"/>
      <c r="K447" s="83"/>
    </row>
    <row r="448">
      <c r="B448" s="46"/>
      <c r="C448" s="102"/>
      <c r="D448" s="102"/>
      <c r="G448" s="102"/>
      <c r="H448" s="102"/>
      <c r="K448" s="83"/>
    </row>
    <row r="449">
      <c r="B449" s="46"/>
      <c r="C449" s="102"/>
      <c r="D449" s="102"/>
      <c r="G449" s="102"/>
      <c r="H449" s="102"/>
      <c r="K449" s="83"/>
    </row>
    <row r="450">
      <c r="B450" s="46"/>
      <c r="C450" s="102"/>
      <c r="D450" s="102"/>
      <c r="G450" s="102"/>
      <c r="H450" s="102"/>
      <c r="K450" s="83"/>
    </row>
    <row r="451">
      <c r="B451" s="46"/>
      <c r="C451" s="102"/>
      <c r="D451" s="102"/>
      <c r="G451" s="102"/>
      <c r="H451" s="102"/>
      <c r="K451" s="83"/>
    </row>
    <row r="452">
      <c r="B452" s="46"/>
      <c r="C452" s="102"/>
      <c r="D452" s="102"/>
      <c r="G452" s="102"/>
      <c r="H452" s="102"/>
      <c r="K452" s="83"/>
    </row>
    <row r="453">
      <c r="B453" s="46"/>
      <c r="C453" s="102"/>
      <c r="D453" s="102"/>
      <c r="G453" s="102"/>
      <c r="H453" s="102"/>
      <c r="K453" s="83"/>
    </row>
    <row r="454">
      <c r="B454" s="46"/>
      <c r="C454" s="102"/>
      <c r="D454" s="102"/>
      <c r="G454" s="102"/>
      <c r="H454" s="102"/>
      <c r="K454" s="83"/>
    </row>
    <row r="455">
      <c r="B455" s="46"/>
      <c r="C455" s="102"/>
      <c r="D455" s="102"/>
      <c r="G455" s="102"/>
      <c r="H455" s="102"/>
      <c r="K455" s="83"/>
    </row>
    <row r="456">
      <c r="B456" s="46"/>
      <c r="C456" s="102"/>
      <c r="D456" s="102"/>
      <c r="G456" s="102"/>
      <c r="H456" s="102"/>
      <c r="K456" s="83"/>
    </row>
    <row r="457">
      <c r="B457" s="46"/>
      <c r="C457" s="102"/>
      <c r="D457" s="102"/>
      <c r="G457" s="102"/>
      <c r="H457" s="102"/>
      <c r="K457" s="83"/>
    </row>
    <row r="458">
      <c r="B458" s="46"/>
      <c r="C458" s="102"/>
      <c r="D458" s="102"/>
      <c r="G458" s="102"/>
      <c r="H458" s="102"/>
      <c r="K458" s="83"/>
    </row>
    <row r="459">
      <c r="B459" s="46"/>
      <c r="C459" s="102"/>
      <c r="D459" s="102"/>
      <c r="G459" s="102"/>
      <c r="H459" s="102"/>
      <c r="K459" s="83"/>
    </row>
    <row r="460">
      <c r="B460" s="46"/>
      <c r="C460" s="102"/>
      <c r="D460" s="102"/>
      <c r="G460" s="102"/>
      <c r="H460" s="102"/>
      <c r="K460" s="83"/>
    </row>
    <row r="461">
      <c r="B461" s="46"/>
      <c r="C461" s="102"/>
      <c r="D461" s="102"/>
      <c r="G461" s="102"/>
      <c r="H461" s="102"/>
      <c r="K461" s="83"/>
    </row>
    <row r="462">
      <c r="B462" s="46"/>
      <c r="C462" s="102"/>
      <c r="D462" s="102"/>
      <c r="G462" s="102"/>
      <c r="H462" s="102"/>
      <c r="K462" s="83"/>
    </row>
    <row r="463">
      <c r="B463" s="46"/>
      <c r="C463" s="102"/>
      <c r="D463" s="102"/>
      <c r="G463" s="102"/>
      <c r="H463" s="102"/>
      <c r="K463" s="83"/>
    </row>
    <row r="464">
      <c r="B464" s="46"/>
      <c r="C464" s="102"/>
      <c r="D464" s="102"/>
      <c r="G464" s="102"/>
      <c r="H464" s="102"/>
      <c r="K464" s="83"/>
    </row>
    <row r="465">
      <c r="B465" s="46"/>
      <c r="C465" s="102"/>
      <c r="D465" s="102"/>
      <c r="G465" s="102"/>
      <c r="H465" s="102"/>
      <c r="K465" s="83"/>
    </row>
    <row r="466">
      <c r="B466" s="46"/>
      <c r="C466" s="102"/>
      <c r="D466" s="102"/>
      <c r="G466" s="102"/>
      <c r="H466" s="102"/>
      <c r="K466" s="83"/>
    </row>
    <row r="467">
      <c r="B467" s="46"/>
      <c r="C467" s="102"/>
      <c r="D467" s="102"/>
      <c r="G467" s="102"/>
      <c r="H467" s="102"/>
      <c r="K467" s="83"/>
    </row>
    <row r="468">
      <c r="B468" s="46"/>
      <c r="C468" s="102"/>
      <c r="D468" s="102"/>
      <c r="G468" s="102"/>
      <c r="H468" s="102"/>
      <c r="K468" s="83"/>
    </row>
    <row r="469">
      <c r="B469" s="46"/>
      <c r="C469" s="102"/>
      <c r="D469" s="102"/>
      <c r="G469" s="102"/>
      <c r="H469" s="102"/>
      <c r="K469" s="83"/>
    </row>
    <row r="470">
      <c r="B470" s="46"/>
      <c r="C470" s="102"/>
      <c r="D470" s="102"/>
      <c r="G470" s="102"/>
      <c r="H470" s="102"/>
      <c r="K470" s="83"/>
    </row>
    <row r="471">
      <c r="B471" s="46"/>
      <c r="C471" s="102"/>
      <c r="D471" s="102"/>
      <c r="G471" s="102"/>
      <c r="H471" s="102"/>
      <c r="K471" s="83"/>
    </row>
    <row r="472">
      <c r="B472" s="46"/>
      <c r="C472" s="102"/>
      <c r="D472" s="102"/>
      <c r="G472" s="102"/>
      <c r="H472" s="102"/>
      <c r="K472" s="83"/>
    </row>
    <row r="473">
      <c r="B473" s="46"/>
      <c r="C473" s="102"/>
      <c r="D473" s="102"/>
      <c r="G473" s="102"/>
      <c r="H473" s="102"/>
      <c r="K473" s="83"/>
    </row>
    <row r="474">
      <c r="B474" s="46"/>
      <c r="C474" s="102"/>
      <c r="D474" s="102"/>
      <c r="G474" s="102"/>
      <c r="H474" s="102"/>
      <c r="K474" s="83"/>
    </row>
    <row r="475">
      <c r="B475" s="46"/>
      <c r="C475" s="102"/>
      <c r="D475" s="102"/>
      <c r="G475" s="102"/>
      <c r="H475" s="102"/>
      <c r="K475" s="83"/>
    </row>
    <row r="476">
      <c r="B476" s="46"/>
      <c r="C476" s="102"/>
      <c r="D476" s="102"/>
      <c r="G476" s="102"/>
      <c r="H476" s="102"/>
      <c r="K476" s="83"/>
    </row>
    <row r="477">
      <c r="B477" s="46"/>
      <c r="C477" s="102"/>
      <c r="D477" s="102"/>
      <c r="G477" s="102"/>
      <c r="H477" s="102"/>
      <c r="K477" s="83"/>
    </row>
    <row r="478">
      <c r="B478" s="46"/>
      <c r="C478" s="102"/>
      <c r="D478" s="102"/>
      <c r="G478" s="102"/>
      <c r="H478" s="102"/>
      <c r="K478" s="83"/>
    </row>
    <row r="479">
      <c r="B479" s="46"/>
      <c r="C479" s="102"/>
      <c r="D479" s="102"/>
      <c r="G479" s="102"/>
      <c r="H479" s="102"/>
      <c r="K479" s="83"/>
    </row>
    <row r="480">
      <c r="B480" s="46"/>
      <c r="C480" s="102"/>
      <c r="D480" s="102"/>
      <c r="G480" s="102"/>
      <c r="H480" s="102"/>
      <c r="K480" s="83"/>
    </row>
    <row r="481">
      <c r="B481" s="46"/>
      <c r="C481" s="102"/>
      <c r="D481" s="102"/>
      <c r="G481" s="102"/>
      <c r="H481" s="102"/>
      <c r="K481" s="83"/>
    </row>
    <row r="482">
      <c r="B482" s="46"/>
      <c r="C482" s="102"/>
      <c r="D482" s="102"/>
      <c r="G482" s="102"/>
      <c r="H482" s="102"/>
      <c r="K482" s="83"/>
    </row>
    <row r="483">
      <c r="B483" s="46"/>
      <c r="C483" s="102"/>
      <c r="D483" s="102"/>
      <c r="G483" s="102"/>
      <c r="H483" s="102"/>
      <c r="K483" s="83"/>
    </row>
    <row r="484">
      <c r="B484" s="46"/>
      <c r="C484" s="102"/>
      <c r="D484" s="102"/>
      <c r="G484" s="102"/>
      <c r="H484" s="102"/>
      <c r="K484" s="83"/>
    </row>
    <row r="485">
      <c r="B485" s="46"/>
      <c r="C485" s="102"/>
      <c r="D485" s="102"/>
      <c r="G485" s="102"/>
      <c r="H485" s="102"/>
      <c r="K485" s="83"/>
    </row>
    <row r="486">
      <c r="B486" s="46"/>
      <c r="C486" s="102"/>
      <c r="D486" s="102"/>
      <c r="G486" s="102"/>
      <c r="H486" s="102"/>
      <c r="K486" s="83"/>
    </row>
    <row r="487">
      <c r="B487" s="46"/>
      <c r="C487" s="102"/>
      <c r="D487" s="102"/>
      <c r="G487" s="102"/>
      <c r="H487" s="102"/>
      <c r="K487" s="83"/>
    </row>
    <row r="488">
      <c r="B488" s="46"/>
      <c r="C488" s="102"/>
      <c r="D488" s="102"/>
      <c r="G488" s="102"/>
      <c r="H488" s="102"/>
      <c r="K488" s="83"/>
    </row>
    <row r="489">
      <c r="B489" s="46"/>
      <c r="C489" s="102"/>
      <c r="D489" s="102"/>
      <c r="G489" s="102"/>
      <c r="H489" s="102"/>
      <c r="K489" s="83"/>
    </row>
    <row r="490">
      <c r="B490" s="46"/>
      <c r="C490" s="102"/>
      <c r="D490" s="102"/>
      <c r="G490" s="102"/>
      <c r="H490" s="102"/>
      <c r="K490" s="83"/>
    </row>
    <row r="491">
      <c r="B491" s="46"/>
      <c r="C491" s="102"/>
      <c r="D491" s="102"/>
      <c r="G491" s="102"/>
      <c r="H491" s="102"/>
      <c r="K491" s="83"/>
    </row>
    <row r="492">
      <c r="B492" s="46"/>
      <c r="C492" s="102"/>
      <c r="D492" s="102"/>
      <c r="G492" s="102"/>
      <c r="H492" s="102"/>
      <c r="K492" s="83"/>
    </row>
    <row r="493">
      <c r="B493" s="46"/>
      <c r="C493" s="102"/>
      <c r="D493" s="102"/>
      <c r="G493" s="102"/>
      <c r="H493" s="102"/>
      <c r="K493" s="83"/>
    </row>
    <row r="494">
      <c r="B494" s="46"/>
      <c r="C494" s="102"/>
      <c r="D494" s="102"/>
      <c r="G494" s="102"/>
      <c r="H494" s="102"/>
      <c r="K494" s="83"/>
    </row>
    <row r="495">
      <c r="B495" s="46"/>
      <c r="C495" s="102"/>
      <c r="D495" s="102"/>
      <c r="G495" s="102"/>
      <c r="H495" s="102"/>
      <c r="K495" s="83"/>
    </row>
    <row r="496">
      <c r="B496" s="46"/>
      <c r="C496" s="102"/>
      <c r="D496" s="102"/>
      <c r="G496" s="102"/>
      <c r="H496" s="102"/>
      <c r="K496" s="83"/>
    </row>
    <row r="497">
      <c r="B497" s="46"/>
      <c r="C497" s="102"/>
      <c r="D497" s="102"/>
      <c r="G497" s="102"/>
      <c r="H497" s="102"/>
      <c r="K497" s="83"/>
    </row>
    <row r="498">
      <c r="B498" s="46"/>
      <c r="C498" s="102"/>
      <c r="D498" s="102"/>
      <c r="G498" s="102"/>
      <c r="H498" s="102"/>
      <c r="K498" s="83"/>
    </row>
    <row r="499">
      <c r="B499" s="46"/>
      <c r="C499" s="102"/>
      <c r="D499" s="102"/>
      <c r="G499" s="102"/>
      <c r="H499" s="102"/>
      <c r="K499" s="83"/>
    </row>
    <row r="500">
      <c r="B500" s="46"/>
      <c r="C500" s="102"/>
      <c r="D500" s="102"/>
      <c r="G500" s="102"/>
      <c r="H500" s="102"/>
      <c r="K500" s="83"/>
    </row>
    <row r="501">
      <c r="B501" s="46"/>
      <c r="C501" s="102"/>
      <c r="D501" s="102"/>
      <c r="G501" s="102"/>
      <c r="H501" s="102"/>
      <c r="K501" s="83"/>
    </row>
    <row r="502">
      <c r="B502" s="46"/>
      <c r="C502" s="102"/>
      <c r="D502" s="102"/>
      <c r="G502" s="102"/>
      <c r="H502" s="102"/>
      <c r="K502" s="83"/>
    </row>
    <row r="503">
      <c r="B503" s="46"/>
      <c r="C503" s="102"/>
      <c r="D503" s="102"/>
      <c r="G503" s="102"/>
      <c r="H503" s="102"/>
      <c r="K503" s="83"/>
    </row>
    <row r="504">
      <c r="B504" s="46"/>
      <c r="C504" s="102"/>
      <c r="D504" s="102"/>
      <c r="G504" s="102"/>
      <c r="H504" s="102"/>
      <c r="K504" s="83"/>
    </row>
    <row r="505">
      <c r="B505" s="46"/>
      <c r="C505" s="102"/>
      <c r="D505" s="102"/>
      <c r="G505" s="102"/>
      <c r="H505" s="102"/>
      <c r="K505" s="83"/>
    </row>
    <row r="506">
      <c r="B506" s="46"/>
      <c r="C506" s="102"/>
      <c r="D506" s="102"/>
      <c r="G506" s="102"/>
      <c r="H506" s="102"/>
      <c r="K506" s="83"/>
    </row>
    <row r="507">
      <c r="B507" s="46"/>
      <c r="C507" s="102"/>
      <c r="D507" s="102"/>
      <c r="G507" s="102"/>
      <c r="H507" s="102"/>
      <c r="K507" s="83"/>
    </row>
    <row r="508">
      <c r="B508" s="46"/>
      <c r="C508" s="102"/>
      <c r="D508" s="102"/>
      <c r="G508" s="102"/>
      <c r="H508" s="102"/>
      <c r="K508" s="83"/>
    </row>
    <row r="509">
      <c r="B509" s="46"/>
      <c r="C509" s="102"/>
      <c r="D509" s="102"/>
      <c r="G509" s="102"/>
      <c r="H509" s="102"/>
      <c r="K509" s="83"/>
    </row>
    <row r="510">
      <c r="B510" s="46"/>
      <c r="C510" s="102"/>
      <c r="D510" s="102"/>
      <c r="G510" s="102"/>
      <c r="H510" s="102"/>
      <c r="K510" s="83"/>
    </row>
    <row r="511">
      <c r="B511" s="46"/>
      <c r="C511" s="102"/>
      <c r="D511" s="102"/>
      <c r="G511" s="102"/>
      <c r="H511" s="102"/>
      <c r="K511" s="83"/>
    </row>
    <row r="512">
      <c r="B512" s="46"/>
      <c r="C512" s="102"/>
      <c r="D512" s="102"/>
      <c r="G512" s="102"/>
      <c r="H512" s="102"/>
      <c r="K512" s="83"/>
    </row>
    <row r="513">
      <c r="B513" s="46"/>
      <c r="C513" s="102"/>
      <c r="D513" s="102"/>
      <c r="G513" s="102"/>
      <c r="H513" s="102"/>
      <c r="K513" s="83"/>
    </row>
    <row r="514">
      <c r="B514" s="46"/>
      <c r="C514" s="102"/>
      <c r="D514" s="102"/>
      <c r="G514" s="102"/>
      <c r="H514" s="102"/>
      <c r="K514" s="83"/>
    </row>
    <row r="515">
      <c r="B515" s="46"/>
      <c r="C515" s="102"/>
      <c r="D515" s="102"/>
      <c r="G515" s="102"/>
      <c r="H515" s="102"/>
      <c r="K515" s="83"/>
    </row>
    <row r="516">
      <c r="B516" s="46"/>
      <c r="C516" s="102"/>
      <c r="D516" s="102"/>
      <c r="G516" s="102"/>
      <c r="H516" s="102"/>
      <c r="K516" s="83"/>
    </row>
    <row r="517">
      <c r="B517" s="46"/>
      <c r="C517" s="102"/>
      <c r="D517" s="102"/>
      <c r="G517" s="102"/>
      <c r="H517" s="102"/>
      <c r="K517" s="83"/>
    </row>
    <row r="518">
      <c r="B518" s="46"/>
      <c r="C518" s="102"/>
      <c r="D518" s="102"/>
      <c r="G518" s="102"/>
      <c r="H518" s="102"/>
      <c r="K518" s="83"/>
    </row>
    <row r="519">
      <c r="B519" s="46"/>
      <c r="C519" s="102"/>
      <c r="D519" s="102"/>
      <c r="G519" s="102"/>
      <c r="H519" s="102"/>
      <c r="K519" s="83"/>
    </row>
    <row r="520">
      <c r="B520" s="46"/>
      <c r="C520" s="102"/>
      <c r="D520" s="102"/>
      <c r="G520" s="102"/>
      <c r="H520" s="102"/>
      <c r="K520" s="83"/>
    </row>
    <row r="521">
      <c r="B521" s="46"/>
      <c r="C521" s="102"/>
      <c r="D521" s="102"/>
      <c r="G521" s="102"/>
      <c r="H521" s="102"/>
      <c r="K521" s="83"/>
    </row>
    <row r="522">
      <c r="B522" s="46"/>
      <c r="C522" s="102"/>
      <c r="D522" s="102"/>
      <c r="G522" s="102"/>
      <c r="H522" s="102"/>
      <c r="K522" s="83"/>
    </row>
    <row r="523">
      <c r="B523" s="46"/>
      <c r="C523" s="102"/>
      <c r="D523" s="102"/>
      <c r="G523" s="102"/>
      <c r="H523" s="102"/>
      <c r="K523" s="83"/>
    </row>
    <row r="524">
      <c r="B524" s="46"/>
      <c r="C524" s="102"/>
      <c r="D524" s="102"/>
      <c r="G524" s="102"/>
      <c r="H524" s="102"/>
      <c r="K524" s="83"/>
    </row>
    <row r="525">
      <c r="B525" s="46"/>
      <c r="C525" s="102"/>
      <c r="D525" s="102"/>
      <c r="G525" s="102"/>
      <c r="H525" s="102"/>
      <c r="K525" s="83"/>
    </row>
    <row r="526">
      <c r="B526" s="46"/>
      <c r="C526" s="102"/>
      <c r="D526" s="102"/>
      <c r="G526" s="102"/>
      <c r="H526" s="102"/>
      <c r="K526" s="83"/>
    </row>
    <row r="527">
      <c r="B527" s="46"/>
      <c r="C527" s="102"/>
      <c r="D527" s="102"/>
      <c r="G527" s="102"/>
      <c r="H527" s="102"/>
      <c r="K527" s="83"/>
    </row>
    <row r="528">
      <c r="B528" s="46"/>
      <c r="C528" s="102"/>
      <c r="D528" s="102"/>
      <c r="G528" s="102"/>
      <c r="H528" s="102"/>
      <c r="K528" s="83"/>
    </row>
    <row r="529">
      <c r="B529" s="46"/>
      <c r="C529" s="102"/>
      <c r="D529" s="102"/>
      <c r="G529" s="102"/>
      <c r="H529" s="102"/>
      <c r="K529" s="83"/>
    </row>
    <row r="530">
      <c r="B530" s="46"/>
      <c r="C530" s="102"/>
      <c r="D530" s="102"/>
      <c r="G530" s="102"/>
      <c r="H530" s="102"/>
      <c r="K530" s="83"/>
    </row>
    <row r="531">
      <c r="B531" s="46"/>
      <c r="C531" s="102"/>
      <c r="D531" s="102"/>
      <c r="G531" s="102"/>
      <c r="H531" s="102"/>
      <c r="K531" s="83"/>
    </row>
    <row r="532">
      <c r="B532" s="46"/>
      <c r="C532" s="102"/>
      <c r="D532" s="102"/>
      <c r="G532" s="102"/>
      <c r="H532" s="102"/>
      <c r="K532" s="83"/>
    </row>
    <row r="533">
      <c r="B533" s="46"/>
      <c r="C533" s="102"/>
      <c r="D533" s="102"/>
      <c r="G533" s="102"/>
      <c r="H533" s="102"/>
      <c r="K533" s="83"/>
    </row>
    <row r="534">
      <c r="B534" s="46"/>
      <c r="C534" s="102"/>
      <c r="D534" s="102"/>
      <c r="G534" s="102"/>
      <c r="H534" s="102"/>
      <c r="K534" s="83"/>
    </row>
    <row r="535">
      <c r="B535" s="46"/>
      <c r="C535" s="102"/>
      <c r="D535" s="102"/>
      <c r="G535" s="102"/>
      <c r="H535" s="102"/>
      <c r="K535" s="83"/>
    </row>
    <row r="536">
      <c r="B536" s="46"/>
      <c r="C536" s="102"/>
      <c r="D536" s="102"/>
      <c r="G536" s="102"/>
      <c r="H536" s="102"/>
      <c r="K536" s="83"/>
    </row>
    <row r="537">
      <c r="B537" s="46"/>
      <c r="C537" s="102"/>
      <c r="D537" s="102"/>
      <c r="G537" s="102"/>
      <c r="H537" s="102"/>
      <c r="K537" s="83"/>
    </row>
    <row r="538">
      <c r="B538" s="46"/>
      <c r="C538" s="102"/>
      <c r="D538" s="102"/>
      <c r="G538" s="102"/>
      <c r="H538" s="102"/>
      <c r="K538" s="83"/>
    </row>
    <row r="539">
      <c r="B539" s="46"/>
      <c r="C539" s="102"/>
      <c r="D539" s="102"/>
      <c r="G539" s="102"/>
      <c r="H539" s="102"/>
      <c r="K539" s="83"/>
    </row>
    <row r="540">
      <c r="B540" s="46"/>
      <c r="C540" s="102"/>
      <c r="D540" s="102"/>
      <c r="G540" s="102"/>
      <c r="H540" s="102"/>
      <c r="K540" s="83"/>
    </row>
    <row r="541">
      <c r="B541" s="46"/>
      <c r="C541" s="102"/>
      <c r="D541" s="102"/>
      <c r="G541" s="102"/>
      <c r="H541" s="102"/>
      <c r="K541" s="83"/>
    </row>
    <row r="542">
      <c r="B542" s="46"/>
      <c r="C542" s="102"/>
      <c r="D542" s="102"/>
      <c r="G542" s="102"/>
      <c r="H542" s="102"/>
      <c r="K542" s="83"/>
    </row>
    <row r="543">
      <c r="B543" s="46"/>
      <c r="C543" s="102"/>
      <c r="D543" s="102"/>
      <c r="G543" s="102"/>
      <c r="H543" s="102"/>
      <c r="K543" s="83"/>
    </row>
    <row r="544">
      <c r="B544" s="46"/>
      <c r="C544" s="102"/>
      <c r="D544" s="102"/>
      <c r="G544" s="102"/>
      <c r="H544" s="102"/>
      <c r="K544" s="83"/>
    </row>
    <row r="545">
      <c r="B545" s="46"/>
      <c r="C545" s="102"/>
      <c r="D545" s="102"/>
      <c r="G545" s="102"/>
      <c r="H545" s="102"/>
      <c r="K545" s="83"/>
    </row>
    <row r="546">
      <c r="B546" s="46"/>
      <c r="C546" s="102"/>
      <c r="D546" s="102"/>
      <c r="G546" s="102"/>
      <c r="H546" s="102"/>
      <c r="K546" s="83"/>
    </row>
    <row r="547">
      <c r="B547" s="46"/>
      <c r="C547" s="102"/>
      <c r="D547" s="102"/>
      <c r="G547" s="102"/>
      <c r="H547" s="102"/>
      <c r="K547" s="83"/>
    </row>
    <row r="548">
      <c r="B548" s="46"/>
      <c r="C548" s="102"/>
      <c r="D548" s="102"/>
      <c r="G548" s="102"/>
      <c r="H548" s="102"/>
      <c r="K548" s="83"/>
    </row>
    <row r="549">
      <c r="B549" s="46"/>
      <c r="C549" s="102"/>
      <c r="D549" s="102"/>
      <c r="G549" s="102"/>
      <c r="H549" s="102"/>
      <c r="K549" s="83"/>
    </row>
    <row r="550">
      <c r="B550" s="46"/>
      <c r="C550" s="102"/>
      <c r="D550" s="102"/>
      <c r="G550" s="102"/>
      <c r="H550" s="102"/>
      <c r="K550" s="83"/>
    </row>
    <row r="551">
      <c r="B551" s="46"/>
      <c r="C551" s="102"/>
      <c r="D551" s="102"/>
      <c r="G551" s="102"/>
      <c r="H551" s="102"/>
      <c r="K551" s="83"/>
    </row>
    <row r="552">
      <c r="B552" s="46"/>
      <c r="C552" s="102"/>
      <c r="D552" s="102"/>
      <c r="G552" s="102"/>
      <c r="H552" s="102"/>
      <c r="K552" s="83"/>
    </row>
    <row r="553">
      <c r="B553" s="46"/>
      <c r="C553" s="102"/>
      <c r="D553" s="102"/>
      <c r="G553" s="102"/>
      <c r="H553" s="102"/>
      <c r="K553" s="83"/>
    </row>
    <row r="554">
      <c r="B554" s="46"/>
      <c r="C554" s="102"/>
      <c r="D554" s="102"/>
      <c r="G554" s="102"/>
      <c r="H554" s="102"/>
      <c r="K554" s="83"/>
    </row>
    <row r="555">
      <c r="B555" s="46"/>
      <c r="C555" s="102"/>
      <c r="D555" s="102"/>
      <c r="G555" s="102"/>
      <c r="H555" s="102"/>
      <c r="K555" s="83"/>
    </row>
    <row r="556">
      <c r="B556" s="46"/>
      <c r="C556" s="102"/>
      <c r="D556" s="102"/>
      <c r="G556" s="102"/>
      <c r="H556" s="102"/>
      <c r="K556" s="83"/>
    </row>
    <row r="557">
      <c r="B557" s="46"/>
      <c r="C557" s="102"/>
      <c r="D557" s="102"/>
      <c r="G557" s="102"/>
      <c r="H557" s="102"/>
      <c r="K557" s="83"/>
    </row>
    <row r="558">
      <c r="B558" s="46"/>
      <c r="C558" s="102"/>
      <c r="D558" s="102"/>
      <c r="G558" s="102"/>
      <c r="H558" s="102"/>
      <c r="K558" s="83"/>
    </row>
    <row r="559">
      <c r="B559" s="46"/>
      <c r="C559" s="102"/>
      <c r="D559" s="102"/>
      <c r="G559" s="102"/>
      <c r="H559" s="102"/>
      <c r="K559" s="83"/>
    </row>
    <row r="560">
      <c r="B560" s="46"/>
      <c r="C560" s="102"/>
      <c r="D560" s="102"/>
      <c r="G560" s="102"/>
      <c r="H560" s="102"/>
      <c r="K560" s="83"/>
    </row>
    <row r="561">
      <c r="B561" s="46"/>
      <c r="C561" s="102"/>
      <c r="D561" s="102"/>
      <c r="G561" s="102"/>
      <c r="H561" s="102"/>
      <c r="K561" s="83"/>
    </row>
    <row r="562">
      <c r="B562" s="46"/>
      <c r="C562" s="102"/>
      <c r="D562" s="102"/>
      <c r="G562" s="102"/>
      <c r="H562" s="102"/>
      <c r="K562" s="83"/>
    </row>
    <row r="563">
      <c r="B563" s="46"/>
      <c r="C563" s="102"/>
      <c r="D563" s="102"/>
      <c r="G563" s="102"/>
      <c r="H563" s="102"/>
      <c r="K563" s="83"/>
    </row>
    <row r="564">
      <c r="B564" s="46"/>
      <c r="C564" s="102"/>
      <c r="D564" s="102"/>
      <c r="G564" s="102"/>
      <c r="H564" s="102"/>
      <c r="K564" s="83"/>
    </row>
    <row r="565">
      <c r="B565" s="46"/>
      <c r="C565" s="102"/>
      <c r="D565" s="102"/>
      <c r="G565" s="102"/>
      <c r="H565" s="102"/>
      <c r="K565" s="83"/>
    </row>
    <row r="566">
      <c r="B566" s="46"/>
      <c r="C566" s="102"/>
      <c r="D566" s="102"/>
      <c r="G566" s="102"/>
      <c r="H566" s="102"/>
      <c r="K566" s="83"/>
    </row>
    <row r="567">
      <c r="B567" s="46"/>
      <c r="C567" s="102"/>
      <c r="D567" s="102"/>
      <c r="G567" s="102"/>
      <c r="H567" s="102"/>
      <c r="K567" s="83"/>
    </row>
    <row r="568">
      <c r="B568" s="46"/>
      <c r="C568" s="102"/>
      <c r="D568" s="102"/>
      <c r="G568" s="102"/>
      <c r="H568" s="102"/>
      <c r="K568" s="83"/>
    </row>
    <row r="569">
      <c r="B569" s="46"/>
      <c r="C569" s="102"/>
      <c r="D569" s="102"/>
      <c r="G569" s="102"/>
      <c r="H569" s="102"/>
      <c r="K569" s="83"/>
    </row>
    <row r="570">
      <c r="B570" s="46"/>
      <c r="C570" s="102"/>
      <c r="D570" s="102"/>
      <c r="G570" s="102"/>
      <c r="H570" s="102"/>
      <c r="K570" s="83"/>
    </row>
    <row r="571">
      <c r="B571" s="46"/>
      <c r="C571" s="102"/>
      <c r="D571" s="102"/>
      <c r="G571" s="102"/>
      <c r="H571" s="102"/>
      <c r="K571" s="83"/>
    </row>
    <row r="572">
      <c r="B572" s="46"/>
      <c r="C572" s="102"/>
      <c r="D572" s="102"/>
      <c r="G572" s="102"/>
      <c r="H572" s="102"/>
      <c r="K572" s="83"/>
    </row>
    <row r="573">
      <c r="B573" s="46"/>
      <c r="C573" s="102"/>
      <c r="D573" s="102"/>
      <c r="G573" s="102"/>
      <c r="H573" s="102"/>
      <c r="K573" s="83"/>
    </row>
    <row r="574">
      <c r="B574" s="46"/>
      <c r="C574" s="102"/>
      <c r="D574" s="102"/>
      <c r="G574" s="102"/>
      <c r="H574" s="102"/>
      <c r="K574" s="83"/>
    </row>
    <row r="575">
      <c r="B575" s="46"/>
      <c r="C575" s="102"/>
      <c r="D575" s="102"/>
      <c r="G575" s="102"/>
      <c r="H575" s="102"/>
      <c r="K575" s="83"/>
    </row>
    <row r="576">
      <c r="B576" s="46"/>
      <c r="C576" s="102"/>
      <c r="D576" s="102"/>
      <c r="G576" s="102"/>
      <c r="H576" s="102"/>
      <c r="K576" s="83"/>
    </row>
    <row r="577">
      <c r="B577" s="46"/>
      <c r="C577" s="102"/>
      <c r="D577" s="102"/>
      <c r="G577" s="102"/>
      <c r="H577" s="102"/>
      <c r="K577" s="83"/>
    </row>
    <row r="578">
      <c r="B578" s="46"/>
      <c r="C578" s="102"/>
      <c r="D578" s="102"/>
      <c r="G578" s="102"/>
      <c r="H578" s="102"/>
      <c r="K578" s="83"/>
    </row>
    <row r="579">
      <c r="B579" s="46"/>
      <c r="C579" s="102"/>
      <c r="D579" s="102"/>
      <c r="G579" s="102"/>
      <c r="H579" s="102"/>
      <c r="K579" s="83"/>
    </row>
    <row r="580">
      <c r="B580" s="46"/>
      <c r="C580" s="102"/>
      <c r="D580" s="102"/>
      <c r="G580" s="102"/>
      <c r="H580" s="102"/>
      <c r="K580" s="83"/>
    </row>
    <row r="581">
      <c r="B581" s="46"/>
      <c r="C581" s="102"/>
      <c r="D581" s="102"/>
      <c r="G581" s="102"/>
      <c r="H581" s="102"/>
      <c r="K581" s="83"/>
    </row>
    <row r="582">
      <c r="B582" s="46"/>
      <c r="C582" s="102"/>
      <c r="D582" s="102"/>
      <c r="G582" s="102"/>
      <c r="H582" s="102"/>
      <c r="K582" s="83"/>
    </row>
    <row r="583">
      <c r="B583" s="46"/>
      <c r="C583" s="102"/>
      <c r="D583" s="102"/>
      <c r="G583" s="102"/>
      <c r="H583" s="102"/>
      <c r="K583" s="83"/>
    </row>
    <row r="584">
      <c r="B584" s="46"/>
      <c r="C584" s="102"/>
      <c r="D584" s="102"/>
      <c r="G584" s="102"/>
      <c r="H584" s="102"/>
      <c r="K584" s="83"/>
    </row>
    <row r="585">
      <c r="B585" s="46"/>
      <c r="C585" s="102"/>
      <c r="D585" s="102"/>
      <c r="G585" s="102"/>
      <c r="H585" s="102"/>
      <c r="K585" s="83"/>
    </row>
    <row r="586">
      <c r="B586" s="46"/>
      <c r="C586" s="102"/>
      <c r="D586" s="102"/>
      <c r="G586" s="102"/>
      <c r="H586" s="102"/>
      <c r="K586" s="83"/>
    </row>
    <row r="587">
      <c r="B587" s="46"/>
      <c r="C587" s="102"/>
      <c r="D587" s="102"/>
      <c r="G587" s="102"/>
      <c r="H587" s="102"/>
      <c r="K587" s="83"/>
    </row>
    <row r="588">
      <c r="B588" s="46"/>
      <c r="C588" s="102"/>
      <c r="D588" s="102"/>
      <c r="G588" s="102"/>
      <c r="H588" s="102"/>
      <c r="K588" s="83"/>
    </row>
    <row r="589">
      <c r="B589" s="46"/>
      <c r="C589" s="102"/>
      <c r="D589" s="102"/>
      <c r="G589" s="102"/>
      <c r="H589" s="102"/>
      <c r="K589" s="83"/>
    </row>
    <row r="590">
      <c r="B590" s="46"/>
      <c r="C590" s="102"/>
      <c r="D590" s="102"/>
      <c r="G590" s="102"/>
      <c r="H590" s="102"/>
      <c r="K590" s="83"/>
    </row>
    <row r="591">
      <c r="B591" s="46"/>
      <c r="C591" s="102"/>
      <c r="D591" s="102"/>
      <c r="G591" s="102"/>
      <c r="H591" s="102"/>
      <c r="K591" s="83"/>
    </row>
    <row r="592">
      <c r="B592" s="46"/>
      <c r="C592" s="102"/>
      <c r="D592" s="102"/>
      <c r="G592" s="102"/>
      <c r="H592" s="102"/>
      <c r="K592" s="83"/>
    </row>
    <row r="593">
      <c r="B593" s="46"/>
      <c r="C593" s="102"/>
      <c r="D593" s="102"/>
      <c r="G593" s="102"/>
      <c r="H593" s="102"/>
      <c r="K593" s="83"/>
    </row>
    <row r="594">
      <c r="B594" s="46"/>
      <c r="C594" s="102"/>
      <c r="D594" s="102"/>
      <c r="G594" s="102"/>
      <c r="H594" s="102"/>
      <c r="K594" s="83"/>
    </row>
    <row r="595">
      <c r="B595" s="46"/>
      <c r="C595" s="102"/>
      <c r="D595" s="102"/>
      <c r="G595" s="102"/>
      <c r="H595" s="102"/>
      <c r="K595" s="83"/>
    </row>
    <row r="596">
      <c r="B596" s="46"/>
      <c r="C596" s="102"/>
      <c r="D596" s="102"/>
      <c r="G596" s="102"/>
      <c r="H596" s="102"/>
      <c r="K596" s="83"/>
    </row>
    <row r="597">
      <c r="B597" s="46"/>
      <c r="C597" s="102"/>
      <c r="D597" s="102"/>
      <c r="G597" s="102"/>
      <c r="H597" s="102"/>
      <c r="K597" s="83"/>
    </row>
    <row r="598">
      <c r="B598" s="46"/>
      <c r="C598" s="102"/>
      <c r="D598" s="102"/>
      <c r="G598" s="102"/>
      <c r="H598" s="102"/>
      <c r="K598" s="83"/>
    </row>
    <row r="599">
      <c r="B599" s="46"/>
      <c r="C599" s="102"/>
      <c r="D599" s="102"/>
      <c r="G599" s="102"/>
      <c r="H599" s="102"/>
      <c r="K599" s="83"/>
    </row>
    <row r="600">
      <c r="B600" s="46"/>
      <c r="C600" s="102"/>
      <c r="D600" s="102"/>
      <c r="G600" s="102"/>
      <c r="H600" s="102"/>
      <c r="K600" s="83"/>
    </row>
    <row r="601">
      <c r="B601" s="46"/>
      <c r="C601" s="102"/>
      <c r="D601" s="102"/>
      <c r="G601" s="102"/>
      <c r="H601" s="102"/>
      <c r="K601" s="83"/>
    </row>
    <row r="602">
      <c r="B602" s="46"/>
      <c r="C602" s="102"/>
      <c r="D602" s="102"/>
      <c r="G602" s="102"/>
      <c r="H602" s="102"/>
      <c r="K602" s="83"/>
    </row>
    <row r="603">
      <c r="B603" s="46"/>
      <c r="C603" s="102"/>
      <c r="D603" s="102"/>
      <c r="G603" s="102"/>
      <c r="H603" s="102"/>
      <c r="K603" s="83"/>
    </row>
    <row r="604">
      <c r="B604" s="46"/>
      <c r="C604" s="102"/>
      <c r="D604" s="102"/>
      <c r="G604" s="102"/>
      <c r="H604" s="102"/>
      <c r="K604" s="83"/>
    </row>
    <row r="605">
      <c r="B605" s="46"/>
      <c r="C605" s="102"/>
      <c r="D605" s="102"/>
      <c r="G605" s="102"/>
      <c r="H605" s="102"/>
      <c r="K605" s="83"/>
    </row>
    <row r="606">
      <c r="B606" s="46"/>
      <c r="C606" s="102"/>
      <c r="D606" s="102"/>
      <c r="G606" s="102"/>
      <c r="H606" s="102"/>
      <c r="K606" s="83"/>
    </row>
    <row r="607">
      <c r="B607" s="46"/>
      <c r="C607" s="102"/>
      <c r="D607" s="102"/>
      <c r="G607" s="102"/>
      <c r="H607" s="102"/>
      <c r="K607" s="83"/>
    </row>
    <row r="608">
      <c r="B608" s="46"/>
      <c r="C608" s="102"/>
      <c r="D608" s="102"/>
      <c r="G608" s="102"/>
      <c r="H608" s="102"/>
      <c r="K608" s="83"/>
    </row>
    <row r="609">
      <c r="B609" s="46"/>
      <c r="C609" s="102"/>
      <c r="D609" s="102"/>
      <c r="G609" s="102"/>
      <c r="H609" s="102"/>
      <c r="K609" s="83"/>
    </row>
    <row r="610">
      <c r="B610" s="46"/>
      <c r="C610" s="102"/>
      <c r="D610" s="102"/>
      <c r="G610" s="102"/>
      <c r="H610" s="102"/>
      <c r="K610" s="83"/>
    </row>
    <row r="611">
      <c r="B611" s="46"/>
      <c r="C611" s="102"/>
      <c r="D611" s="102"/>
      <c r="G611" s="102"/>
      <c r="H611" s="102"/>
      <c r="K611" s="83"/>
    </row>
    <row r="612">
      <c r="B612" s="46"/>
      <c r="C612" s="102"/>
      <c r="D612" s="102"/>
      <c r="G612" s="102"/>
      <c r="H612" s="102"/>
      <c r="K612" s="83"/>
    </row>
    <row r="613">
      <c r="B613" s="46"/>
      <c r="C613" s="102"/>
      <c r="D613" s="102"/>
      <c r="G613" s="102"/>
      <c r="H613" s="102"/>
      <c r="K613" s="83"/>
    </row>
    <row r="614">
      <c r="B614" s="46"/>
      <c r="C614" s="102"/>
      <c r="D614" s="102"/>
      <c r="G614" s="102"/>
      <c r="H614" s="102"/>
      <c r="K614" s="83"/>
    </row>
    <row r="615">
      <c r="B615" s="46"/>
      <c r="C615" s="102"/>
      <c r="D615" s="102"/>
      <c r="G615" s="102"/>
      <c r="H615" s="102"/>
      <c r="K615" s="83"/>
    </row>
    <row r="616">
      <c r="B616" s="46"/>
      <c r="C616" s="102"/>
      <c r="D616" s="102"/>
      <c r="G616" s="102"/>
      <c r="H616" s="102"/>
      <c r="K616" s="83"/>
    </row>
    <row r="617">
      <c r="B617" s="46"/>
      <c r="C617" s="102"/>
      <c r="D617" s="102"/>
      <c r="G617" s="102"/>
      <c r="H617" s="102"/>
      <c r="K617" s="83"/>
    </row>
    <row r="618">
      <c r="B618" s="46"/>
      <c r="C618" s="102"/>
      <c r="D618" s="102"/>
      <c r="G618" s="102"/>
      <c r="H618" s="102"/>
      <c r="K618" s="83"/>
    </row>
    <row r="619">
      <c r="B619" s="46"/>
      <c r="C619" s="102"/>
      <c r="D619" s="102"/>
      <c r="G619" s="102"/>
      <c r="H619" s="102"/>
      <c r="K619" s="83"/>
    </row>
    <row r="620">
      <c r="B620" s="46"/>
      <c r="C620" s="102"/>
      <c r="D620" s="102"/>
      <c r="G620" s="102"/>
      <c r="H620" s="102"/>
      <c r="K620" s="83"/>
    </row>
    <row r="621">
      <c r="B621" s="46"/>
      <c r="C621" s="102"/>
      <c r="D621" s="102"/>
      <c r="G621" s="102"/>
      <c r="H621" s="102"/>
      <c r="K621" s="83"/>
    </row>
    <row r="622">
      <c r="B622" s="46"/>
      <c r="C622" s="102"/>
      <c r="D622" s="102"/>
      <c r="G622" s="102"/>
      <c r="H622" s="102"/>
      <c r="K622" s="83"/>
    </row>
    <row r="623">
      <c r="B623" s="46"/>
      <c r="C623" s="102"/>
      <c r="D623" s="102"/>
      <c r="G623" s="102"/>
      <c r="H623" s="102"/>
      <c r="K623" s="83"/>
    </row>
    <row r="624">
      <c r="B624" s="46"/>
      <c r="C624" s="102"/>
      <c r="D624" s="102"/>
      <c r="G624" s="102"/>
      <c r="H624" s="102"/>
      <c r="K624" s="83"/>
    </row>
    <row r="625">
      <c r="B625" s="46"/>
      <c r="C625" s="102"/>
      <c r="D625" s="102"/>
      <c r="G625" s="102"/>
      <c r="H625" s="102"/>
      <c r="K625" s="83"/>
    </row>
    <row r="626">
      <c r="B626" s="46"/>
      <c r="C626" s="102"/>
      <c r="D626" s="102"/>
      <c r="G626" s="102"/>
      <c r="H626" s="102"/>
      <c r="K626" s="83"/>
    </row>
    <row r="627">
      <c r="B627" s="46"/>
      <c r="C627" s="102"/>
      <c r="D627" s="102"/>
      <c r="G627" s="102"/>
      <c r="H627" s="102"/>
      <c r="K627" s="83"/>
    </row>
    <row r="628">
      <c r="B628" s="46"/>
      <c r="C628" s="102"/>
      <c r="D628" s="102"/>
      <c r="G628" s="102"/>
      <c r="H628" s="102"/>
      <c r="K628" s="83"/>
    </row>
    <row r="629">
      <c r="B629" s="46"/>
      <c r="C629" s="102"/>
      <c r="D629" s="102"/>
      <c r="G629" s="102"/>
      <c r="H629" s="102"/>
      <c r="K629" s="83"/>
    </row>
    <row r="630">
      <c r="B630" s="46"/>
      <c r="C630" s="102"/>
      <c r="D630" s="102"/>
      <c r="G630" s="102"/>
      <c r="H630" s="102"/>
      <c r="K630" s="83"/>
    </row>
    <row r="631">
      <c r="B631" s="46"/>
      <c r="C631" s="102"/>
      <c r="D631" s="102"/>
      <c r="G631" s="102"/>
      <c r="H631" s="102"/>
      <c r="K631" s="83"/>
    </row>
    <row r="632">
      <c r="B632" s="46"/>
      <c r="C632" s="102"/>
      <c r="D632" s="102"/>
      <c r="G632" s="102"/>
      <c r="H632" s="102"/>
      <c r="K632" s="83"/>
    </row>
    <row r="633">
      <c r="B633" s="46"/>
      <c r="C633" s="102"/>
      <c r="D633" s="102"/>
      <c r="G633" s="102"/>
      <c r="H633" s="102"/>
      <c r="K633" s="83"/>
    </row>
    <row r="634">
      <c r="B634" s="46"/>
      <c r="C634" s="102"/>
      <c r="D634" s="102"/>
      <c r="G634" s="102"/>
      <c r="H634" s="102"/>
      <c r="K634" s="83"/>
    </row>
    <row r="635">
      <c r="B635" s="46"/>
      <c r="C635" s="102"/>
      <c r="D635" s="102"/>
      <c r="G635" s="102"/>
      <c r="H635" s="102"/>
      <c r="K635" s="83"/>
    </row>
    <row r="636">
      <c r="B636" s="46"/>
      <c r="C636" s="102"/>
      <c r="D636" s="102"/>
      <c r="G636" s="102"/>
      <c r="H636" s="102"/>
      <c r="K636" s="83"/>
    </row>
    <row r="637">
      <c r="B637" s="46"/>
      <c r="C637" s="102"/>
      <c r="D637" s="102"/>
      <c r="G637" s="102"/>
      <c r="H637" s="102"/>
      <c r="K637" s="83"/>
    </row>
    <row r="638">
      <c r="B638" s="46"/>
      <c r="C638" s="102"/>
      <c r="D638" s="102"/>
      <c r="G638" s="102"/>
      <c r="H638" s="102"/>
      <c r="K638" s="83"/>
    </row>
    <row r="639">
      <c r="B639" s="46"/>
      <c r="C639" s="102"/>
      <c r="D639" s="102"/>
      <c r="G639" s="102"/>
      <c r="H639" s="102"/>
      <c r="K639" s="83"/>
    </row>
    <row r="640">
      <c r="B640" s="46"/>
      <c r="C640" s="102"/>
      <c r="D640" s="102"/>
      <c r="G640" s="102"/>
      <c r="H640" s="102"/>
      <c r="K640" s="83"/>
    </row>
    <row r="641">
      <c r="B641" s="46"/>
      <c r="C641" s="102"/>
      <c r="D641" s="102"/>
      <c r="G641" s="102"/>
      <c r="H641" s="102"/>
      <c r="K641" s="83"/>
    </row>
    <row r="642">
      <c r="B642" s="46"/>
      <c r="C642" s="102"/>
      <c r="D642" s="102"/>
      <c r="G642" s="102"/>
      <c r="H642" s="102"/>
      <c r="K642" s="83"/>
    </row>
    <row r="643">
      <c r="B643" s="46"/>
      <c r="C643" s="102"/>
      <c r="D643" s="102"/>
      <c r="G643" s="102"/>
      <c r="H643" s="102"/>
      <c r="K643" s="83"/>
    </row>
    <row r="644">
      <c r="B644" s="46"/>
      <c r="C644" s="102"/>
      <c r="D644" s="102"/>
      <c r="G644" s="102"/>
      <c r="H644" s="102"/>
      <c r="K644" s="83"/>
    </row>
    <row r="645">
      <c r="B645" s="46"/>
      <c r="C645" s="102"/>
      <c r="D645" s="102"/>
      <c r="G645" s="102"/>
      <c r="H645" s="102"/>
      <c r="K645" s="83"/>
    </row>
    <row r="646">
      <c r="B646" s="46"/>
      <c r="C646" s="102"/>
      <c r="D646" s="102"/>
      <c r="G646" s="102"/>
      <c r="H646" s="102"/>
      <c r="K646" s="83"/>
    </row>
    <row r="647">
      <c r="B647" s="46"/>
      <c r="C647" s="102"/>
      <c r="D647" s="102"/>
      <c r="G647" s="102"/>
      <c r="H647" s="102"/>
      <c r="K647" s="83"/>
    </row>
    <row r="648">
      <c r="B648" s="46"/>
      <c r="C648" s="102"/>
      <c r="D648" s="102"/>
      <c r="G648" s="102"/>
      <c r="H648" s="102"/>
      <c r="K648" s="83"/>
    </row>
    <row r="649">
      <c r="B649" s="46"/>
      <c r="C649" s="102"/>
      <c r="D649" s="102"/>
      <c r="G649" s="102"/>
      <c r="H649" s="102"/>
      <c r="K649" s="83"/>
    </row>
    <row r="650">
      <c r="B650" s="46"/>
      <c r="C650" s="102"/>
      <c r="D650" s="102"/>
      <c r="G650" s="102"/>
      <c r="H650" s="102"/>
      <c r="K650" s="83"/>
    </row>
    <row r="651">
      <c r="B651" s="46"/>
      <c r="C651" s="102"/>
      <c r="D651" s="102"/>
      <c r="G651" s="102"/>
      <c r="H651" s="102"/>
      <c r="K651" s="83"/>
    </row>
    <row r="652">
      <c r="B652" s="46"/>
      <c r="C652" s="102"/>
      <c r="D652" s="102"/>
      <c r="G652" s="102"/>
      <c r="H652" s="102"/>
      <c r="K652" s="83"/>
    </row>
    <row r="653">
      <c r="B653" s="46"/>
      <c r="C653" s="102"/>
      <c r="D653" s="102"/>
      <c r="G653" s="102"/>
      <c r="H653" s="102"/>
      <c r="K653" s="83"/>
    </row>
    <row r="654">
      <c r="B654" s="46"/>
      <c r="C654" s="102"/>
      <c r="D654" s="102"/>
      <c r="G654" s="102"/>
      <c r="H654" s="102"/>
      <c r="K654" s="83"/>
    </row>
    <row r="655">
      <c r="B655" s="46"/>
      <c r="C655" s="102"/>
      <c r="D655" s="102"/>
      <c r="G655" s="102"/>
      <c r="H655" s="102"/>
      <c r="K655" s="83"/>
    </row>
    <row r="656">
      <c r="B656" s="46"/>
      <c r="C656" s="102"/>
      <c r="D656" s="102"/>
      <c r="G656" s="102"/>
      <c r="H656" s="102"/>
      <c r="K656" s="83"/>
    </row>
    <row r="657">
      <c r="B657" s="46"/>
      <c r="C657" s="102"/>
      <c r="D657" s="102"/>
      <c r="G657" s="102"/>
      <c r="H657" s="102"/>
      <c r="K657" s="83"/>
    </row>
    <row r="658">
      <c r="B658" s="46"/>
      <c r="C658" s="102"/>
      <c r="D658" s="102"/>
      <c r="G658" s="102"/>
      <c r="H658" s="102"/>
      <c r="K658" s="83"/>
    </row>
    <row r="659">
      <c r="B659" s="46"/>
      <c r="C659" s="102"/>
      <c r="D659" s="102"/>
      <c r="G659" s="102"/>
      <c r="H659" s="102"/>
      <c r="K659" s="83"/>
    </row>
    <row r="660">
      <c r="B660" s="46"/>
      <c r="C660" s="102"/>
      <c r="D660" s="102"/>
      <c r="G660" s="102"/>
      <c r="H660" s="102"/>
      <c r="K660" s="83"/>
    </row>
    <row r="661">
      <c r="B661" s="46"/>
      <c r="C661" s="102"/>
      <c r="D661" s="102"/>
      <c r="G661" s="102"/>
      <c r="H661" s="102"/>
      <c r="K661" s="83"/>
    </row>
    <row r="662">
      <c r="B662" s="46"/>
      <c r="C662" s="102"/>
      <c r="D662" s="102"/>
      <c r="G662" s="102"/>
      <c r="H662" s="102"/>
      <c r="K662" s="83"/>
    </row>
    <row r="663">
      <c r="B663" s="46"/>
      <c r="C663" s="102"/>
      <c r="D663" s="102"/>
      <c r="G663" s="102"/>
      <c r="H663" s="102"/>
      <c r="K663" s="83"/>
    </row>
    <row r="664">
      <c r="B664" s="46"/>
      <c r="C664" s="102"/>
      <c r="D664" s="102"/>
      <c r="G664" s="102"/>
      <c r="H664" s="102"/>
      <c r="K664" s="83"/>
    </row>
    <row r="665">
      <c r="B665" s="46"/>
      <c r="C665" s="102"/>
      <c r="D665" s="102"/>
      <c r="G665" s="102"/>
      <c r="H665" s="102"/>
      <c r="K665" s="83"/>
    </row>
    <row r="666">
      <c r="B666" s="46"/>
      <c r="C666" s="102"/>
      <c r="D666" s="102"/>
      <c r="G666" s="102"/>
      <c r="H666" s="102"/>
      <c r="K666" s="83"/>
    </row>
    <row r="667">
      <c r="B667" s="46"/>
      <c r="C667" s="102"/>
      <c r="D667" s="102"/>
      <c r="G667" s="102"/>
      <c r="H667" s="102"/>
      <c r="K667" s="83"/>
    </row>
    <row r="668">
      <c r="B668" s="46"/>
      <c r="C668" s="102"/>
      <c r="D668" s="102"/>
      <c r="G668" s="102"/>
      <c r="H668" s="102"/>
      <c r="K668" s="83"/>
    </row>
    <row r="669">
      <c r="B669" s="46"/>
      <c r="C669" s="102"/>
      <c r="D669" s="102"/>
      <c r="G669" s="102"/>
      <c r="H669" s="102"/>
      <c r="K669" s="83"/>
    </row>
    <row r="670">
      <c r="B670" s="46"/>
      <c r="C670" s="102"/>
      <c r="D670" s="102"/>
      <c r="G670" s="102"/>
      <c r="H670" s="102"/>
      <c r="K670" s="83"/>
    </row>
    <row r="671">
      <c r="B671" s="46"/>
      <c r="C671" s="102"/>
      <c r="D671" s="102"/>
      <c r="G671" s="102"/>
      <c r="H671" s="102"/>
      <c r="K671" s="83"/>
    </row>
    <row r="672">
      <c r="B672" s="46"/>
      <c r="C672" s="102"/>
      <c r="D672" s="102"/>
      <c r="G672" s="102"/>
      <c r="H672" s="102"/>
      <c r="K672" s="83"/>
    </row>
    <row r="673">
      <c r="B673" s="46"/>
      <c r="C673" s="102"/>
      <c r="D673" s="102"/>
      <c r="G673" s="102"/>
      <c r="H673" s="102"/>
      <c r="K673" s="83"/>
    </row>
    <row r="674">
      <c r="B674" s="46"/>
      <c r="C674" s="102"/>
      <c r="D674" s="102"/>
      <c r="G674" s="102"/>
      <c r="H674" s="102"/>
      <c r="K674" s="83"/>
    </row>
    <row r="675">
      <c r="B675" s="46"/>
      <c r="C675" s="102"/>
      <c r="D675" s="102"/>
      <c r="G675" s="102"/>
      <c r="H675" s="102"/>
      <c r="K675" s="83"/>
    </row>
    <row r="676">
      <c r="B676" s="46"/>
      <c r="C676" s="102"/>
      <c r="D676" s="102"/>
      <c r="G676" s="102"/>
      <c r="H676" s="102"/>
      <c r="K676" s="83"/>
    </row>
    <row r="677">
      <c r="B677" s="46"/>
      <c r="C677" s="102"/>
      <c r="D677" s="102"/>
      <c r="G677" s="102"/>
      <c r="H677" s="102"/>
      <c r="K677" s="83"/>
    </row>
    <row r="678">
      <c r="B678" s="46"/>
      <c r="C678" s="102"/>
      <c r="D678" s="102"/>
      <c r="G678" s="102"/>
      <c r="H678" s="102"/>
      <c r="K678" s="83"/>
    </row>
    <row r="679">
      <c r="B679" s="46"/>
      <c r="C679" s="102"/>
      <c r="D679" s="102"/>
      <c r="G679" s="102"/>
      <c r="H679" s="102"/>
      <c r="K679" s="83"/>
    </row>
    <row r="680">
      <c r="B680" s="46"/>
      <c r="C680" s="102"/>
      <c r="D680" s="102"/>
      <c r="G680" s="102"/>
      <c r="H680" s="102"/>
      <c r="K680" s="83"/>
    </row>
    <row r="681">
      <c r="B681" s="46"/>
      <c r="C681" s="102"/>
      <c r="D681" s="102"/>
      <c r="G681" s="102"/>
      <c r="H681" s="102"/>
      <c r="K681" s="83"/>
    </row>
    <row r="682">
      <c r="B682" s="46"/>
      <c r="C682" s="102"/>
      <c r="D682" s="102"/>
      <c r="G682" s="102"/>
      <c r="H682" s="102"/>
      <c r="K682" s="83"/>
    </row>
    <row r="683">
      <c r="B683" s="46"/>
      <c r="C683" s="102"/>
      <c r="D683" s="102"/>
      <c r="G683" s="102"/>
      <c r="H683" s="102"/>
      <c r="K683" s="83"/>
    </row>
    <row r="684">
      <c r="B684" s="46"/>
      <c r="C684" s="102"/>
      <c r="D684" s="102"/>
      <c r="G684" s="102"/>
      <c r="H684" s="102"/>
      <c r="K684" s="83"/>
    </row>
    <row r="685">
      <c r="B685" s="46"/>
      <c r="C685" s="102"/>
      <c r="D685" s="102"/>
      <c r="G685" s="102"/>
      <c r="H685" s="102"/>
      <c r="K685" s="83"/>
    </row>
    <row r="686">
      <c r="B686" s="46"/>
      <c r="C686" s="102"/>
      <c r="D686" s="102"/>
      <c r="G686" s="102"/>
      <c r="H686" s="102"/>
      <c r="K686" s="83"/>
    </row>
    <row r="687">
      <c r="B687" s="46"/>
      <c r="C687" s="102"/>
      <c r="D687" s="102"/>
      <c r="G687" s="102"/>
      <c r="H687" s="102"/>
      <c r="K687" s="83"/>
    </row>
    <row r="688">
      <c r="B688" s="46"/>
      <c r="C688" s="102"/>
      <c r="D688" s="102"/>
      <c r="G688" s="102"/>
      <c r="H688" s="102"/>
      <c r="K688" s="83"/>
    </row>
    <row r="689">
      <c r="B689" s="46"/>
      <c r="C689" s="102"/>
      <c r="D689" s="102"/>
      <c r="G689" s="102"/>
      <c r="H689" s="102"/>
      <c r="K689" s="83"/>
    </row>
    <row r="690">
      <c r="B690" s="46"/>
      <c r="C690" s="102"/>
      <c r="D690" s="102"/>
      <c r="G690" s="102"/>
      <c r="H690" s="102"/>
      <c r="K690" s="83"/>
    </row>
    <row r="691">
      <c r="B691" s="46"/>
      <c r="C691" s="102"/>
      <c r="D691" s="102"/>
      <c r="G691" s="102"/>
      <c r="H691" s="102"/>
      <c r="K691" s="83"/>
    </row>
    <row r="692">
      <c r="B692" s="46"/>
      <c r="C692" s="102"/>
      <c r="D692" s="102"/>
      <c r="G692" s="102"/>
      <c r="H692" s="102"/>
      <c r="K692" s="83"/>
    </row>
    <row r="693">
      <c r="B693" s="46"/>
      <c r="C693" s="102"/>
      <c r="D693" s="102"/>
      <c r="G693" s="102"/>
      <c r="H693" s="102"/>
      <c r="K693" s="83"/>
    </row>
    <row r="694">
      <c r="B694" s="46"/>
      <c r="C694" s="102"/>
      <c r="D694" s="102"/>
      <c r="G694" s="102"/>
      <c r="H694" s="102"/>
      <c r="K694" s="83"/>
    </row>
    <row r="695">
      <c r="B695" s="46"/>
      <c r="C695" s="102"/>
      <c r="D695" s="102"/>
      <c r="G695" s="102"/>
      <c r="H695" s="102"/>
      <c r="K695" s="83"/>
    </row>
    <row r="696">
      <c r="B696" s="46"/>
      <c r="C696" s="102"/>
      <c r="D696" s="102"/>
      <c r="G696" s="102"/>
      <c r="H696" s="102"/>
      <c r="K696" s="83"/>
    </row>
    <row r="697">
      <c r="B697" s="46"/>
      <c r="C697" s="102"/>
      <c r="D697" s="102"/>
      <c r="G697" s="102"/>
      <c r="H697" s="102"/>
      <c r="K697" s="83"/>
    </row>
    <row r="698">
      <c r="B698" s="46"/>
      <c r="C698" s="102"/>
      <c r="D698" s="102"/>
      <c r="G698" s="102"/>
      <c r="H698" s="102"/>
      <c r="K698" s="83"/>
    </row>
    <row r="699">
      <c r="B699" s="46"/>
      <c r="C699" s="102"/>
      <c r="D699" s="102"/>
      <c r="G699" s="102"/>
      <c r="H699" s="102"/>
      <c r="K699" s="83"/>
    </row>
    <row r="700">
      <c r="B700" s="46"/>
      <c r="C700" s="102"/>
      <c r="D700" s="102"/>
      <c r="G700" s="102"/>
      <c r="H700" s="102"/>
      <c r="K700" s="83"/>
    </row>
    <row r="701">
      <c r="B701" s="46"/>
      <c r="C701" s="102"/>
      <c r="D701" s="102"/>
      <c r="G701" s="102"/>
      <c r="H701" s="102"/>
      <c r="K701" s="83"/>
    </row>
    <row r="702">
      <c r="B702" s="46"/>
      <c r="C702" s="102"/>
      <c r="D702" s="102"/>
      <c r="G702" s="102"/>
      <c r="H702" s="102"/>
      <c r="K702" s="83"/>
    </row>
    <row r="703">
      <c r="B703" s="46"/>
      <c r="C703" s="102"/>
      <c r="D703" s="102"/>
      <c r="G703" s="102"/>
      <c r="H703" s="102"/>
      <c r="K703" s="83"/>
    </row>
    <row r="704">
      <c r="B704" s="46"/>
      <c r="C704" s="102"/>
      <c r="D704" s="102"/>
      <c r="G704" s="102"/>
      <c r="H704" s="102"/>
      <c r="K704" s="83"/>
    </row>
    <row r="705">
      <c r="B705" s="46"/>
      <c r="C705" s="102"/>
      <c r="D705" s="102"/>
      <c r="G705" s="102"/>
      <c r="H705" s="102"/>
      <c r="K705" s="83"/>
    </row>
    <row r="706">
      <c r="B706" s="46"/>
      <c r="C706" s="102"/>
      <c r="D706" s="102"/>
      <c r="G706" s="102"/>
      <c r="H706" s="102"/>
      <c r="K706" s="83"/>
    </row>
    <row r="707">
      <c r="B707" s="46"/>
      <c r="C707" s="102"/>
      <c r="D707" s="102"/>
      <c r="G707" s="102"/>
      <c r="H707" s="102"/>
      <c r="K707" s="83"/>
    </row>
    <row r="708">
      <c r="B708" s="46"/>
      <c r="C708" s="102"/>
      <c r="D708" s="102"/>
      <c r="G708" s="102"/>
      <c r="H708" s="102"/>
      <c r="K708" s="83"/>
    </row>
    <row r="709">
      <c r="B709" s="46"/>
      <c r="C709" s="102"/>
      <c r="D709" s="102"/>
      <c r="G709" s="102"/>
      <c r="H709" s="102"/>
      <c r="K709" s="83"/>
    </row>
    <row r="710">
      <c r="B710" s="46"/>
      <c r="C710" s="102"/>
      <c r="D710" s="102"/>
      <c r="G710" s="102"/>
      <c r="H710" s="102"/>
      <c r="K710" s="83"/>
    </row>
    <row r="711">
      <c r="B711" s="46"/>
      <c r="C711" s="102"/>
      <c r="D711" s="102"/>
      <c r="G711" s="102"/>
      <c r="H711" s="102"/>
      <c r="K711" s="83"/>
    </row>
    <row r="712">
      <c r="B712" s="46"/>
      <c r="C712" s="102"/>
      <c r="D712" s="102"/>
      <c r="G712" s="102"/>
      <c r="H712" s="102"/>
      <c r="K712" s="83"/>
    </row>
    <row r="713">
      <c r="B713" s="46"/>
      <c r="C713" s="102"/>
      <c r="D713" s="102"/>
      <c r="G713" s="102"/>
      <c r="H713" s="102"/>
      <c r="K713" s="83"/>
    </row>
    <row r="714">
      <c r="B714" s="46"/>
      <c r="C714" s="102"/>
      <c r="D714" s="102"/>
      <c r="G714" s="102"/>
      <c r="H714" s="102"/>
      <c r="K714" s="83"/>
    </row>
    <row r="715">
      <c r="B715" s="46"/>
      <c r="C715" s="102"/>
      <c r="D715" s="102"/>
      <c r="G715" s="102"/>
      <c r="H715" s="102"/>
      <c r="K715" s="83"/>
    </row>
    <row r="716">
      <c r="B716" s="46"/>
      <c r="C716" s="102"/>
      <c r="D716" s="102"/>
      <c r="G716" s="102"/>
      <c r="H716" s="102"/>
      <c r="K716" s="83"/>
    </row>
    <row r="717">
      <c r="B717" s="46"/>
      <c r="C717" s="102"/>
      <c r="D717" s="102"/>
      <c r="G717" s="102"/>
      <c r="H717" s="102"/>
      <c r="K717" s="83"/>
    </row>
    <row r="718">
      <c r="B718" s="46"/>
      <c r="C718" s="102"/>
      <c r="D718" s="102"/>
      <c r="G718" s="102"/>
      <c r="H718" s="102"/>
      <c r="K718" s="83"/>
    </row>
    <row r="719">
      <c r="B719" s="46"/>
      <c r="C719" s="102"/>
      <c r="D719" s="102"/>
      <c r="G719" s="102"/>
      <c r="H719" s="102"/>
      <c r="K719" s="83"/>
    </row>
    <row r="720">
      <c r="B720" s="46"/>
      <c r="C720" s="102"/>
      <c r="D720" s="102"/>
      <c r="G720" s="102"/>
      <c r="H720" s="102"/>
      <c r="K720" s="83"/>
    </row>
    <row r="721">
      <c r="B721" s="46"/>
      <c r="C721" s="102"/>
      <c r="D721" s="102"/>
      <c r="G721" s="102"/>
      <c r="H721" s="102"/>
      <c r="K721" s="83"/>
    </row>
    <row r="722">
      <c r="B722" s="46"/>
      <c r="C722" s="102"/>
      <c r="D722" s="102"/>
      <c r="G722" s="102"/>
      <c r="H722" s="102"/>
      <c r="K722" s="83"/>
    </row>
    <row r="723">
      <c r="B723" s="46"/>
      <c r="C723" s="102"/>
      <c r="D723" s="102"/>
      <c r="G723" s="102"/>
      <c r="H723" s="102"/>
      <c r="K723" s="83"/>
    </row>
    <row r="724">
      <c r="B724" s="46"/>
      <c r="C724" s="102"/>
      <c r="D724" s="102"/>
      <c r="G724" s="102"/>
      <c r="H724" s="102"/>
      <c r="K724" s="83"/>
    </row>
    <row r="725">
      <c r="B725" s="46"/>
      <c r="C725" s="102"/>
      <c r="D725" s="102"/>
      <c r="G725" s="102"/>
      <c r="H725" s="102"/>
      <c r="K725" s="83"/>
    </row>
    <row r="726">
      <c r="B726" s="46"/>
      <c r="C726" s="102"/>
      <c r="D726" s="102"/>
      <c r="G726" s="102"/>
      <c r="H726" s="102"/>
      <c r="K726" s="83"/>
    </row>
    <row r="727">
      <c r="B727" s="46"/>
      <c r="C727" s="102"/>
      <c r="D727" s="102"/>
      <c r="G727" s="102"/>
      <c r="H727" s="102"/>
      <c r="K727" s="83"/>
    </row>
    <row r="728">
      <c r="B728" s="46"/>
      <c r="C728" s="102"/>
      <c r="D728" s="102"/>
      <c r="G728" s="102"/>
      <c r="H728" s="102"/>
      <c r="K728" s="83"/>
    </row>
    <row r="729">
      <c r="B729" s="46"/>
      <c r="C729" s="102"/>
      <c r="D729" s="102"/>
      <c r="G729" s="102"/>
      <c r="H729" s="102"/>
      <c r="K729" s="83"/>
    </row>
    <row r="730">
      <c r="B730" s="46"/>
      <c r="C730" s="102"/>
      <c r="D730" s="102"/>
      <c r="G730" s="102"/>
      <c r="H730" s="102"/>
      <c r="K730" s="83"/>
    </row>
    <row r="731">
      <c r="B731" s="46"/>
      <c r="C731" s="102"/>
      <c r="D731" s="102"/>
      <c r="G731" s="102"/>
      <c r="H731" s="102"/>
      <c r="K731" s="83"/>
    </row>
    <row r="732">
      <c r="B732" s="46"/>
      <c r="C732" s="102"/>
      <c r="D732" s="102"/>
      <c r="G732" s="102"/>
      <c r="H732" s="102"/>
      <c r="K732" s="83"/>
    </row>
    <row r="733">
      <c r="B733" s="46"/>
      <c r="C733" s="102"/>
      <c r="D733" s="102"/>
      <c r="G733" s="102"/>
      <c r="H733" s="102"/>
      <c r="K733" s="83"/>
    </row>
    <row r="734">
      <c r="B734" s="46"/>
      <c r="C734" s="102"/>
      <c r="D734" s="102"/>
      <c r="G734" s="102"/>
      <c r="H734" s="102"/>
      <c r="K734" s="83"/>
    </row>
    <row r="735">
      <c r="B735" s="46"/>
      <c r="C735" s="102"/>
      <c r="D735" s="102"/>
      <c r="G735" s="102"/>
      <c r="H735" s="102"/>
      <c r="K735" s="83"/>
    </row>
    <row r="736">
      <c r="B736" s="46"/>
      <c r="C736" s="102"/>
      <c r="D736" s="102"/>
      <c r="G736" s="102"/>
      <c r="H736" s="102"/>
      <c r="K736" s="83"/>
    </row>
    <row r="737">
      <c r="B737" s="46"/>
      <c r="C737" s="102"/>
      <c r="D737" s="102"/>
      <c r="G737" s="102"/>
      <c r="H737" s="102"/>
      <c r="K737" s="83"/>
    </row>
    <row r="738">
      <c r="B738" s="46"/>
      <c r="C738" s="102"/>
      <c r="D738" s="102"/>
      <c r="G738" s="102"/>
      <c r="H738" s="102"/>
      <c r="K738" s="83"/>
    </row>
    <row r="739">
      <c r="B739" s="46"/>
      <c r="C739" s="102"/>
      <c r="D739" s="102"/>
      <c r="G739" s="102"/>
      <c r="H739" s="102"/>
      <c r="K739" s="83"/>
    </row>
    <row r="740">
      <c r="B740" s="46"/>
      <c r="C740" s="102"/>
      <c r="D740" s="102"/>
      <c r="G740" s="102"/>
      <c r="H740" s="102"/>
      <c r="K740" s="83"/>
    </row>
    <row r="741">
      <c r="B741" s="46"/>
      <c r="C741" s="102"/>
      <c r="D741" s="102"/>
      <c r="G741" s="102"/>
      <c r="H741" s="102"/>
      <c r="K741" s="83"/>
    </row>
    <row r="742">
      <c r="B742" s="46"/>
      <c r="C742" s="102"/>
      <c r="D742" s="102"/>
      <c r="G742" s="102"/>
      <c r="H742" s="102"/>
      <c r="K742" s="83"/>
    </row>
    <row r="743">
      <c r="B743" s="46"/>
      <c r="C743" s="102"/>
      <c r="D743" s="102"/>
      <c r="G743" s="102"/>
      <c r="H743" s="102"/>
      <c r="K743" s="83"/>
    </row>
    <row r="744">
      <c r="B744" s="46"/>
      <c r="C744" s="102"/>
      <c r="D744" s="102"/>
      <c r="G744" s="102"/>
      <c r="H744" s="102"/>
      <c r="K744" s="83"/>
    </row>
    <row r="745">
      <c r="B745" s="46"/>
      <c r="C745" s="102"/>
      <c r="D745" s="102"/>
      <c r="G745" s="102"/>
      <c r="H745" s="102"/>
      <c r="K745" s="83"/>
    </row>
    <row r="746">
      <c r="B746" s="46"/>
      <c r="C746" s="102"/>
      <c r="D746" s="102"/>
      <c r="G746" s="102"/>
      <c r="H746" s="102"/>
      <c r="K746" s="83"/>
    </row>
    <row r="747">
      <c r="B747" s="46"/>
      <c r="C747" s="102"/>
      <c r="D747" s="102"/>
      <c r="G747" s="102"/>
      <c r="H747" s="102"/>
      <c r="K747" s="83"/>
    </row>
    <row r="748">
      <c r="B748" s="46"/>
      <c r="C748" s="102"/>
      <c r="D748" s="102"/>
      <c r="G748" s="102"/>
      <c r="H748" s="102"/>
      <c r="K748" s="83"/>
    </row>
    <row r="749">
      <c r="B749" s="46"/>
      <c r="C749" s="102"/>
      <c r="D749" s="102"/>
      <c r="G749" s="102"/>
      <c r="H749" s="102"/>
      <c r="K749" s="83"/>
    </row>
    <row r="750">
      <c r="B750" s="46"/>
      <c r="C750" s="102"/>
      <c r="D750" s="102"/>
      <c r="G750" s="102"/>
      <c r="H750" s="102"/>
      <c r="K750" s="83"/>
    </row>
    <row r="751">
      <c r="B751" s="46"/>
      <c r="C751" s="102"/>
      <c r="D751" s="102"/>
      <c r="G751" s="102"/>
      <c r="H751" s="102"/>
      <c r="K751" s="83"/>
    </row>
    <row r="752">
      <c r="B752" s="46"/>
      <c r="C752" s="102"/>
      <c r="D752" s="102"/>
      <c r="G752" s="102"/>
      <c r="H752" s="102"/>
      <c r="K752" s="83"/>
    </row>
    <row r="753">
      <c r="B753" s="46"/>
      <c r="C753" s="102"/>
      <c r="D753" s="102"/>
      <c r="G753" s="102"/>
      <c r="H753" s="102"/>
      <c r="K753" s="83"/>
    </row>
    <row r="754">
      <c r="B754" s="46"/>
      <c r="C754" s="102"/>
      <c r="D754" s="102"/>
      <c r="G754" s="102"/>
      <c r="H754" s="102"/>
      <c r="K754" s="83"/>
    </row>
    <row r="755">
      <c r="B755" s="46"/>
      <c r="C755" s="102"/>
      <c r="D755" s="102"/>
      <c r="G755" s="102"/>
      <c r="H755" s="102"/>
      <c r="K755" s="83"/>
    </row>
    <row r="756">
      <c r="B756" s="46"/>
      <c r="C756" s="102"/>
      <c r="D756" s="102"/>
      <c r="G756" s="102"/>
      <c r="H756" s="102"/>
      <c r="K756" s="83"/>
    </row>
    <row r="757">
      <c r="B757" s="46"/>
      <c r="C757" s="102"/>
      <c r="D757" s="102"/>
      <c r="G757" s="102"/>
      <c r="H757" s="102"/>
      <c r="K757" s="83"/>
    </row>
    <row r="758">
      <c r="B758" s="46"/>
      <c r="C758" s="102"/>
      <c r="D758" s="102"/>
      <c r="G758" s="102"/>
      <c r="H758" s="102"/>
      <c r="K758" s="83"/>
    </row>
    <row r="759">
      <c r="B759" s="46"/>
      <c r="C759" s="102"/>
      <c r="D759" s="102"/>
      <c r="G759" s="102"/>
      <c r="H759" s="102"/>
      <c r="K759" s="83"/>
    </row>
    <row r="760">
      <c r="B760" s="46"/>
      <c r="C760" s="102"/>
      <c r="D760" s="102"/>
      <c r="G760" s="102"/>
      <c r="H760" s="102"/>
      <c r="K760" s="83"/>
    </row>
    <row r="761">
      <c r="B761" s="46"/>
      <c r="C761" s="102"/>
      <c r="D761" s="102"/>
      <c r="G761" s="102"/>
      <c r="H761" s="102"/>
      <c r="K761" s="83"/>
    </row>
    <row r="762">
      <c r="B762" s="46"/>
      <c r="C762" s="102"/>
      <c r="D762" s="102"/>
      <c r="G762" s="102"/>
      <c r="H762" s="102"/>
      <c r="K762" s="83"/>
    </row>
    <row r="763">
      <c r="B763" s="46"/>
      <c r="C763" s="102"/>
      <c r="D763" s="102"/>
      <c r="G763" s="102"/>
      <c r="H763" s="102"/>
      <c r="K763" s="83"/>
    </row>
    <row r="764">
      <c r="B764" s="46"/>
      <c r="C764" s="102"/>
      <c r="D764" s="102"/>
      <c r="G764" s="102"/>
      <c r="H764" s="102"/>
      <c r="K764" s="83"/>
    </row>
    <row r="765">
      <c r="B765" s="46"/>
      <c r="C765" s="102"/>
      <c r="D765" s="102"/>
      <c r="G765" s="102"/>
      <c r="H765" s="102"/>
      <c r="K765" s="83"/>
    </row>
    <row r="766">
      <c r="B766" s="46"/>
      <c r="C766" s="102"/>
      <c r="D766" s="102"/>
      <c r="G766" s="102"/>
      <c r="H766" s="102"/>
      <c r="K766" s="83"/>
    </row>
    <row r="767">
      <c r="B767" s="46"/>
      <c r="C767" s="102"/>
      <c r="D767" s="102"/>
      <c r="G767" s="102"/>
      <c r="H767" s="102"/>
      <c r="K767" s="83"/>
    </row>
    <row r="768">
      <c r="B768" s="46"/>
      <c r="C768" s="102"/>
      <c r="D768" s="102"/>
      <c r="G768" s="102"/>
      <c r="H768" s="102"/>
      <c r="K768" s="83"/>
    </row>
    <row r="769">
      <c r="B769" s="46"/>
      <c r="C769" s="102"/>
      <c r="D769" s="102"/>
      <c r="G769" s="102"/>
      <c r="H769" s="102"/>
      <c r="K769" s="83"/>
    </row>
    <row r="770">
      <c r="B770" s="46"/>
      <c r="C770" s="102"/>
      <c r="D770" s="102"/>
      <c r="G770" s="102"/>
      <c r="H770" s="102"/>
      <c r="K770" s="83"/>
    </row>
    <row r="771">
      <c r="B771" s="46"/>
      <c r="C771" s="102"/>
      <c r="D771" s="102"/>
      <c r="G771" s="102"/>
      <c r="H771" s="102"/>
      <c r="K771" s="83"/>
    </row>
    <row r="772">
      <c r="B772" s="46"/>
      <c r="C772" s="102"/>
      <c r="D772" s="102"/>
      <c r="G772" s="102"/>
      <c r="H772" s="102"/>
      <c r="K772" s="83"/>
    </row>
    <row r="773">
      <c r="B773" s="46"/>
      <c r="C773" s="102"/>
      <c r="D773" s="102"/>
      <c r="G773" s="102"/>
      <c r="H773" s="102"/>
      <c r="K773" s="83"/>
    </row>
    <row r="774">
      <c r="B774" s="46"/>
      <c r="C774" s="102"/>
      <c r="D774" s="102"/>
      <c r="G774" s="102"/>
      <c r="H774" s="102"/>
      <c r="K774" s="83"/>
    </row>
    <row r="775">
      <c r="B775" s="46"/>
      <c r="C775" s="102"/>
      <c r="D775" s="102"/>
      <c r="G775" s="102"/>
      <c r="H775" s="102"/>
      <c r="K775" s="83"/>
    </row>
    <row r="776">
      <c r="B776" s="46"/>
      <c r="C776" s="102"/>
      <c r="D776" s="102"/>
      <c r="G776" s="102"/>
      <c r="H776" s="102"/>
      <c r="K776" s="83"/>
    </row>
    <row r="777">
      <c r="B777" s="46"/>
      <c r="C777" s="102"/>
      <c r="D777" s="102"/>
      <c r="G777" s="102"/>
      <c r="H777" s="102"/>
      <c r="K777" s="83"/>
    </row>
    <row r="778">
      <c r="B778" s="46"/>
      <c r="C778" s="102"/>
      <c r="D778" s="102"/>
      <c r="G778" s="102"/>
      <c r="H778" s="102"/>
      <c r="K778" s="83"/>
    </row>
    <row r="779">
      <c r="B779" s="46"/>
      <c r="C779" s="102"/>
      <c r="D779" s="102"/>
      <c r="G779" s="102"/>
      <c r="H779" s="102"/>
      <c r="K779" s="83"/>
    </row>
    <row r="780">
      <c r="B780" s="46"/>
      <c r="C780" s="102"/>
      <c r="D780" s="102"/>
      <c r="G780" s="102"/>
      <c r="H780" s="102"/>
      <c r="K780" s="83"/>
    </row>
    <row r="781">
      <c r="B781" s="46"/>
      <c r="C781" s="102"/>
      <c r="D781" s="102"/>
      <c r="G781" s="102"/>
      <c r="H781" s="102"/>
      <c r="K781" s="83"/>
    </row>
    <row r="782">
      <c r="B782" s="46"/>
      <c r="C782" s="102"/>
      <c r="D782" s="102"/>
      <c r="G782" s="102"/>
      <c r="H782" s="102"/>
      <c r="K782" s="83"/>
    </row>
    <row r="783">
      <c r="B783" s="46"/>
      <c r="C783" s="102"/>
      <c r="D783" s="102"/>
      <c r="G783" s="102"/>
      <c r="H783" s="102"/>
      <c r="K783" s="83"/>
    </row>
    <row r="784">
      <c r="B784" s="46"/>
      <c r="C784" s="102"/>
      <c r="D784" s="102"/>
      <c r="G784" s="102"/>
      <c r="H784" s="102"/>
      <c r="K784" s="83"/>
    </row>
    <row r="785">
      <c r="B785" s="46"/>
      <c r="C785" s="102"/>
      <c r="D785" s="102"/>
      <c r="G785" s="102"/>
      <c r="H785" s="102"/>
      <c r="K785" s="83"/>
    </row>
    <row r="786">
      <c r="B786" s="46"/>
      <c r="C786" s="102"/>
      <c r="D786" s="102"/>
      <c r="G786" s="102"/>
      <c r="H786" s="102"/>
      <c r="K786" s="83"/>
    </row>
    <row r="787">
      <c r="B787" s="46"/>
      <c r="C787" s="102"/>
      <c r="D787" s="102"/>
      <c r="G787" s="102"/>
      <c r="H787" s="102"/>
      <c r="K787" s="83"/>
    </row>
    <row r="788">
      <c r="B788" s="46"/>
      <c r="C788" s="102"/>
      <c r="D788" s="102"/>
      <c r="G788" s="102"/>
      <c r="H788" s="102"/>
      <c r="K788" s="83"/>
    </row>
    <row r="789">
      <c r="B789" s="46"/>
      <c r="C789" s="102"/>
      <c r="D789" s="102"/>
      <c r="G789" s="102"/>
      <c r="H789" s="102"/>
      <c r="K789" s="83"/>
    </row>
    <row r="790">
      <c r="B790" s="46"/>
      <c r="C790" s="102"/>
      <c r="D790" s="102"/>
      <c r="G790" s="102"/>
      <c r="H790" s="102"/>
      <c r="K790" s="83"/>
    </row>
    <row r="791">
      <c r="B791" s="46"/>
      <c r="C791" s="102"/>
      <c r="D791" s="102"/>
      <c r="G791" s="102"/>
      <c r="H791" s="102"/>
      <c r="K791" s="83"/>
    </row>
    <row r="792">
      <c r="B792" s="46"/>
      <c r="C792" s="102"/>
      <c r="D792" s="102"/>
      <c r="G792" s="102"/>
      <c r="H792" s="102"/>
      <c r="K792" s="83"/>
    </row>
    <row r="793">
      <c r="B793" s="46"/>
      <c r="C793" s="102"/>
      <c r="D793" s="102"/>
      <c r="G793" s="102"/>
      <c r="H793" s="102"/>
      <c r="K793" s="83"/>
    </row>
    <row r="794">
      <c r="B794" s="46"/>
      <c r="C794" s="102"/>
      <c r="D794" s="102"/>
      <c r="G794" s="102"/>
      <c r="H794" s="102"/>
      <c r="K794" s="83"/>
    </row>
    <row r="795">
      <c r="B795" s="46"/>
      <c r="C795" s="102"/>
      <c r="D795" s="102"/>
      <c r="G795" s="102"/>
      <c r="H795" s="102"/>
      <c r="K795" s="83"/>
    </row>
    <row r="796">
      <c r="B796" s="46"/>
      <c r="C796" s="102"/>
      <c r="D796" s="102"/>
      <c r="G796" s="102"/>
      <c r="H796" s="102"/>
      <c r="K796" s="83"/>
    </row>
    <row r="797">
      <c r="B797" s="46"/>
      <c r="C797" s="102"/>
      <c r="D797" s="102"/>
      <c r="G797" s="102"/>
      <c r="H797" s="102"/>
      <c r="K797" s="83"/>
    </row>
    <row r="798">
      <c r="B798" s="46"/>
      <c r="C798" s="102"/>
      <c r="D798" s="102"/>
      <c r="G798" s="102"/>
      <c r="H798" s="102"/>
      <c r="K798" s="83"/>
    </row>
    <row r="799">
      <c r="B799" s="46"/>
      <c r="C799" s="102"/>
      <c r="D799" s="102"/>
      <c r="G799" s="102"/>
      <c r="H799" s="102"/>
      <c r="K799" s="83"/>
    </row>
    <row r="800">
      <c r="B800" s="46"/>
      <c r="C800" s="102"/>
      <c r="D800" s="102"/>
      <c r="G800" s="102"/>
      <c r="H800" s="102"/>
      <c r="K800" s="83"/>
    </row>
    <row r="801">
      <c r="B801" s="46"/>
      <c r="C801" s="102"/>
      <c r="D801" s="102"/>
      <c r="G801" s="102"/>
      <c r="H801" s="102"/>
      <c r="K801" s="83"/>
    </row>
    <row r="802">
      <c r="B802" s="46"/>
      <c r="C802" s="102"/>
      <c r="D802" s="102"/>
      <c r="G802" s="102"/>
      <c r="H802" s="102"/>
      <c r="K802" s="83"/>
    </row>
    <row r="803">
      <c r="B803" s="46"/>
      <c r="C803" s="102"/>
      <c r="D803" s="102"/>
      <c r="G803" s="102"/>
      <c r="H803" s="102"/>
      <c r="K803" s="83"/>
    </row>
    <row r="804">
      <c r="B804" s="46"/>
      <c r="C804" s="102"/>
      <c r="D804" s="102"/>
      <c r="G804" s="102"/>
      <c r="H804" s="102"/>
      <c r="K804" s="83"/>
    </row>
    <row r="805">
      <c r="B805" s="46"/>
      <c r="C805" s="102"/>
      <c r="D805" s="102"/>
      <c r="G805" s="102"/>
      <c r="H805" s="102"/>
      <c r="K805" s="83"/>
    </row>
    <row r="806">
      <c r="B806" s="46"/>
      <c r="C806" s="102"/>
      <c r="D806" s="102"/>
      <c r="G806" s="102"/>
      <c r="H806" s="102"/>
      <c r="K806" s="83"/>
    </row>
    <row r="807">
      <c r="B807" s="46"/>
      <c r="C807" s="102"/>
      <c r="D807" s="102"/>
      <c r="G807" s="102"/>
      <c r="H807" s="102"/>
      <c r="K807" s="83"/>
    </row>
    <row r="808">
      <c r="B808" s="46"/>
      <c r="C808" s="102"/>
      <c r="D808" s="102"/>
      <c r="G808" s="102"/>
      <c r="H808" s="102"/>
      <c r="K808" s="83"/>
    </row>
    <row r="809">
      <c r="B809" s="46"/>
      <c r="C809" s="102"/>
      <c r="D809" s="102"/>
      <c r="G809" s="102"/>
      <c r="H809" s="102"/>
      <c r="K809" s="83"/>
    </row>
    <row r="810">
      <c r="B810" s="46"/>
      <c r="C810" s="102"/>
      <c r="D810" s="102"/>
      <c r="G810" s="102"/>
      <c r="H810" s="102"/>
      <c r="K810" s="83"/>
    </row>
    <row r="811">
      <c r="B811" s="46"/>
      <c r="C811" s="102"/>
      <c r="D811" s="102"/>
      <c r="G811" s="102"/>
      <c r="H811" s="102"/>
      <c r="K811" s="83"/>
    </row>
    <row r="812">
      <c r="B812" s="46"/>
      <c r="C812" s="102"/>
      <c r="D812" s="102"/>
      <c r="G812" s="102"/>
      <c r="H812" s="102"/>
      <c r="K812" s="83"/>
    </row>
    <row r="813">
      <c r="B813" s="46"/>
      <c r="C813" s="102"/>
      <c r="D813" s="102"/>
      <c r="G813" s="102"/>
      <c r="H813" s="102"/>
      <c r="K813" s="83"/>
    </row>
    <row r="814">
      <c r="B814" s="46"/>
      <c r="C814" s="102"/>
      <c r="D814" s="102"/>
      <c r="G814" s="102"/>
      <c r="H814" s="102"/>
      <c r="K814" s="83"/>
    </row>
    <row r="815">
      <c r="B815" s="46"/>
      <c r="C815" s="102"/>
      <c r="D815" s="102"/>
      <c r="G815" s="102"/>
      <c r="H815" s="102"/>
      <c r="K815" s="83"/>
    </row>
    <row r="816">
      <c r="B816" s="46"/>
      <c r="C816" s="102"/>
      <c r="D816" s="102"/>
      <c r="G816" s="102"/>
      <c r="H816" s="102"/>
      <c r="K816" s="83"/>
    </row>
    <row r="817">
      <c r="B817" s="46"/>
      <c r="C817" s="102"/>
      <c r="D817" s="102"/>
      <c r="G817" s="102"/>
      <c r="H817" s="102"/>
      <c r="K817" s="83"/>
    </row>
    <row r="818">
      <c r="B818" s="46"/>
      <c r="C818" s="102"/>
      <c r="D818" s="102"/>
      <c r="G818" s="102"/>
      <c r="H818" s="102"/>
      <c r="K818" s="83"/>
    </row>
    <row r="819">
      <c r="B819" s="46"/>
      <c r="C819" s="102"/>
      <c r="D819" s="102"/>
      <c r="G819" s="102"/>
      <c r="H819" s="102"/>
      <c r="K819" s="83"/>
    </row>
    <row r="820">
      <c r="B820" s="46"/>
      <c r="C820" s="102"/>
      <c r="D820" s="102"/>
      <c r="G820" s="102"/>
      <c r="H820" s="102"/>
      <c r="K820" s="83"/>
    </row>
    <row r="821">
      <c r="B821" s="46"/>
      <c r="C821" s="102"/>
      <c r="D821" s="102"/>
      <c r="G821" s="102"/>
      <c r="H821" s="102"/>
      <c r="K821" s="83"/>
    </row>
    <row r="822">
      <c r="B822" s="46"/>
      <c r="C822" s="102"/>
      <c r="D822" s="102"/>
      <c r="G822" s="102"/>
      <c r="H822" s="102"/>
      <c r="K822" s="83"/>
    </row>
    <row r="823">
      <c r="B823" s="46"/>
      <c r="C823" s="102"/>
      <c r="D823" s="102"/>
      <c r="G823" s="102"/>
      <c r="H823" s="102"/>
      <c r="K823" s="83"/>
    </row>
    <row r="824">
      <c r="B824" s="46"/>
      <c r="C824" s="102"/>
      <c r="D824" s="102"/>
      <c r="G824" s="102"/>
      <c r="H824" s="102"/>
      <c r="K824" s="83"/>
    </row>
    <row r="825">
      <c r="B825" s="46"/>
      <c r="C825" s="102"/>
      <c r="D825" s="102"/>
      <c r="G825" s="102"/>
      <c r="H825" s="102"/>
      <c r="K825" s="83"/>
    </row>
    <row r="826">
      <c r="B826" s="46"/>
      <c r="C826" s="102"/>
      <c r="D826" s="102"/>
      <c r="G826" s="102"/>
      <c r="H826" s="102"/>
      <c r="K826" s="83"/>
    </row>
    <row r="827">
      <c r="B827" s="46"/>
      <c r="C827" s="102"/>
      <c r="D827" s="102"/>
      <c r="G827" s="102"/>
      <c r="H827" s="102"/>
      <c r="K827" s="83"/>
    </row>
    <row r="828">
      <c r="B828" s="46"/>
      <c r="C828" s="102"/>
      <c r="D828" s="102"/>
      <c r="G828" s="102"/>
      <c r="H828" s="102"/>
      <c r="K828" s="83"/>
    </row>
    <row r="829">
      <c r="B829" s="46"/>
      <c r="C829" s="102"/>
      <c r="D829" s="102"/>
      <c r="G829" s="102"/>
      <c r="H829" s="102"/>
      <c r="K829" s="83"/>
    </row>
    <row r="830">
      <c r="B830" s="46"/>
      <c r="C830" s="102"/>
      <c r="D830" s="102"/>
      <c r="G830" s="102"/>
      <c r="H830" s="102"/>
      <c r="K830" s="83"/>
    </row>
    <row r="831">
      <c r="B831" s="46"/>
      <c r="C831" s="102"/>
      <c r="D831" s="102"/>
      <c r="G831" s="102"/>
      <c r="H831" s="102"/>
      <c r="K831" s="83"/>
    </row>
    <row r="832">
      <c r="B832" s="46"/>
      <c r="C832" s="102"/>
      <c r="D832" s="102"/>
      <c r="G832" s="102"/>
      <c r="H832" s="102"/>
      <c r="K832" s="83"/>
    </row>
    <row r="833">
      <c r="B833" s="46"/>
      <c r="C833" s="102"/>
      <c r="D833" s="102"/>
      <c r="G833" s="102"/>
      <c r="H833" s="102"/>
      <c r="K833" s="83"/>
    </row>
    <row r="834">
      <c r="B834" s="46"/>
      <c r="C834" s="102"/>
      <c r="D834" s="102"/>
      <c r="G834" s="102"/>
      <c r="H834" s="102"/>
      <c r="K834" s="83"/>
    </row>
    <row r="835">
      <c r="B835" s="46"/>
      <c r="C835" s="102"/>
      <c r="D835" s="102"/>
      <c r="G835" s="102"/>
      <c r="H835" s="102"/>
      <c r="K835" s="83"/>
    </row>
    <row r="836">
      <c r="B836" s="46"/>
      <c r="C836" s="102"/>
      <c r="D836" s="102"/>
      <c r="G836" s="102"/>
      <c r="H836" s="102"/>
      <c r="K836" s="83"/>
    </row>
    <row r="837">
      <c r="B837" s="46"/>
      <c r="C837" s="102"/>
      <c r="D837" s="102"/>
      <c r="G837" s="102"/>
      <c r="H837" s="102"/>
      <c r="K837" s="83"/>
    </row>
    <row r="838">
      <c r="B838" s="46"/>
      <c r="C838" s="102"/>
      <c r="D838" s="102"/>
      <c r="G838" s="102"/>
      <c r="H838" s="102"/>
      <c r="K838" s="83"/>
    </row>
    <row r="839">
      <c r="B839" s="46"/>
      <c r="C839" s="102"/>
      <c r="D839" s="102"/>
      <c r="G839" s="102"/>
      <c r="H839" s="102"/>
      <c r="K839" s="83"/>
    </row>
    <row r="840">
      <c r="B840" s="46"/>
      <c r="C840" s="102"/>
      <c r="D840" s="102"/>
      <c r="G840" s="102"/>
      <c r="H840" s="102"/>
      <c r="K840" s="83"/>
    </row>
    <row r="841">
      <c r="B841" s="46"/>
      <c r="C841" s="102"/>
      <c r="D841" s="102"/>
      <c r="G841" s="102"/>
      <c r="H841" s="102"/>
      <c r="K841" s="83"/>
    </row>
    <row r="842">
      <c r="B842" s="46"/>
      <c r="C842" s="102"/>
      <c r="D842" s="102"/>
      <c r="G842" s="102"/>
      <c r="H842" s="102"/>
      <c r="K842" s="83"/>
    </row>
    <row r="843">
      <c r="B843" s="46"/>
      <c r="C843" s="102"/>
      <c r="D843" s="102"/>
      <c r="G843" s="102"/>
      <c r="H843" s="102"/>
      <c r="K843" s="83"/>
    </row>
    <row r="844">
      <c r="B844" s="46"/>
      <c r="C844" s="102"/>
      <c r="D844" s="102"/>
      <c r="G844" s="102"/>
      <c r="H844" s="102"/>
      <c r="K844" s="83"/>
    </row>
    <row r="845">
      <c r="B845" s="46"/>
      <c r="C845" s="102"/>
      <c r="D845" s="102"/>
      <c r="G845" s="102"/>
      <c r="H845" s="102"/>
      <c r="K845" s="83"/>
    </row>
    <row r="846">
      <c r="B846" s="46"/>
      <c r="C846" s="102"/>
      <c r="D846" s="102"/>
      <c r="G846" s="102"/>
      <c r="H846" s="102"/>
      <c r="K846" s="83"/>
    </row>
    <row r="847">
      <c r="B847" s="46"/>
      <c r="C847" s="102"/>
      <c r="D847" s="102"/>
      <c r="G847" s="102"/>
      <c r="H847" s="102"/>
      <c r="K847" s="83"/>
    </row>
    <row r="848">
      <c r="B848" s="46"/>
      <c r="C848" s="102"/>
      <c r="D848" s="102"/>
      <c r="G848" s="102"/>
      <c r="H848" s="102"/>
      <c r="K848" s="83"/>
    </row>
    <row r="849">
      <c r="B849" s="46"/>
      <c r="C849" s="102"/>
      <c r="D849" s="102"/>
      <c r="G849" s="102"/>
      <c r="H849" s="102"/>
      <c r="K849" s="83"/>
    </row>
    <row r="850">
      <c r="B850" s="46"/>
      <c r="C850" s="102"/>
      <c r="D850" s="102"/>
      <c r="G850" s="102"/>
      <c r="H850" s="102"/>
      <c r="K850" s="83"/>
    </row>
    <row r="851">
      <c r="B851" s="46"/>
      <c r="C851" s="102"/>
      <c r="D851" s="102"/>
      <c r="G851" s="102"/>
      <c r="H851" s="102"/>
      <c r="K851" s="83"/>
    </row>
    <row r="852">
      <c r="B852" s="46"/>
      <c r="C852" s="102"/>
      <c r="D852" s="102"/>
      <c r="G852" s="102"/>
      <c r="H852" s="102"/>
      <c r="K852" s="83"/>
    </row>
    <row r="853">
      <c r="B853" s="46"/>
      <c r="C853" s="102"/>
      <c r="D853" s="102"/>
      <c r="G853" s="102"/>
      <c r="H853" s="102"/>
      <c r="K853" s="83"/>
    </row>
    <row r="854">
      <c r="B854" s="46"/>
      <c r="C854" s="102"/>
      <c r="D854" s="102"/>
      <c r="G854" s="102"/>
      <c r="H854" s="102"/>
      <c r="K854" s="83"/>
    </row>
    <row r="855">
      <c r="B855" s="46"/>
      <c r="C855" s="102"/>
      <c r="D855" s="102"/>
      <c r="G855" s="102"/>
      <c r="H855" s="102"/>
      <c r="K855" s="83"/>
    </row>
    <row r="856">
      <c r="B856" s="46"/>
      <c r="C856" s="102"/>
      <c r="D856" s="102"/>
      <c r="G856" s="102"/>
      <c r="H856" s="102"/>
      <c r="K856" s="83"/>
    </row>
    <row r="857">
      <c r="B857" s="46"/>
      <c r="C857" s="102"/>
      <c r="D857" s="102"/>
      <c r="G857" s="102"/>
      <c r="H857" s="102"/>
      <c r="K857" s="83"/>
    </row>
    <row r="858">
      <c r="B858" s="46"/>
      <c r="C858" s="102"/>
      <c r="D858" s="102"/>
      <c r="G858" s="102"/>
      <c r="H858" s="102"/>
      <c r="K858" s="83"/>
    </row>
    <row r="859">
      <c r="B859" s="46"/>
      <c r="C859" s="102"/>
      <c r="D859" s="102"/>
      <c r="G859" s="102"/>
      <c r="H859" s="102"/>
      <c r="K859" s="83"/>
    </row>
    <row r="860">
      <c r="B860" s="46"/>
      <c r="C860" s="102"/>
      <c r="D860" s="102"/>
      <c r="G860" s="102"/>
      <c r="H860" s="102"/>
      <c r="K860" s="83"/>
    </row>
    <row r="861">
      <c r="B861" s="46"/>
      <c r="C861" s="102"/>
      <c r="D861" s="102"/>
      <c r="G861" s="102"/>
      <c r="H861" s="102"/>
      <c r="K861" s="83"/>
    </row>
    <row r="862">
      <c r="B862" s="46"/>
      <c r="C862" s="102"/>
      <c r="D862" s="102"/>
      <c r="G862" s="102"/>
      <c r="H862" s="102"/>
      <c r="K862" s="83"/>
    </row>
    <row r="863">
      <c r="B863" s="46"/>
      <c r="C863" s="102"/>
      <c r="D863" s="102"/>
      <c r="G863" s="102"/>
      <c r="H863" s="102"/>
      <c r="K863" s="83"/>
    </row>
    <row r="864">
      <c r="B864" s="46"/>
      <c r="C864" s="102"/>
      <c r="D864" s="102"/>
      <c r="G864" s="102"/>
      <c r="H864" s="102"/>
      <c r="K864" s="83"/>
    </row>
    <row r="865">
      <c r="B865" s="46"/>
      <c r="C865" s="102"/>
      <c r="D865" s="102"/>
      <c r="G865" s="102"/>
      <c r="H865" s="102"/>
      <c r="K865" s="83"/>
    </row>
    <row r="866">
      <c r="B866" s="46"/>
      <c r="C866" s="102"/>
      <c r="D866" s="102"/>
      <c r="G866" s="102"/>
      <c r="H866" s="102"/>
      <c r="K866" s="83"/>
    </row>
    <row r="867">
      <c r="B867" s="46"/>
      <c r="C867" s="102"/>
      <c r="D867" s="102"/>
      <c r="G867" s="102"/>
      <c r="H867" s="102"/>
      <c r="K867" s="83"/>
    </row>
    <row r="868">
      <c r="B868" s="46"/>
      <c r="C868" s="102"/>
      <c r="D868" s="102"/>
      <c r="G868" s="102"/>
      <c r="H868" s="102"/>
      <c r="K868" s="83"/>
    </row>
    <row r="869">
      <c r="B869" s="46"/>
      <c r="C869" s="102"/>
      <c r="D869" s="102"/>
      <c r="G869" s="102"/>
      <c r="H869" s="102"/>
      <c r="K869" s="83"/>
    </row>
    <row r="870">
      <c r="B870" s="46"/>
      <c r="C870" s="102"/>
      <c r="D870" s="102"/>
      <c r="G870" s="102"/>
      <c r="H870" s="102"/>
      <c r="K870" s="83"/>
    </row>
    <row r="871">
      <c r="B871" s="46"/>
      <c r="C871" s="102"/>
      <c r="D871" s="102"/>
      <c r="G871" s="102"/>
      <c r="H871" s="102"/>
      <c r="K871" s="83"/>
    </row>
    <row r="872">
      <c r="B872" s="46"/>
      <c r="C872" s="102"/>
      <c r="D872" s="102"/>
      <c r="G872" s="102"/>
      <c r="H872" s="102"/>
      <c r="K872" s="83"/>
    </row>
    <row r="873">
      <c r="B873" s="46"/>
      <c r="C873" s="102"/>
      <c r="D873" s="102"/>
      <c r="G873" s="102"/>
      <c r="H873" s="102"/>
      <c r="K873" s="83"/>
    </row>
    <row r="874">
      <c r="B874" s="46"/>
      <c r="C874" s="102"/>
      <c r="D874" s="102"/>
      <c r="G874" s="102"/>
      <c r="H874" s="102"/>
      <c r="K874" s="83"/>
    </row>
    <row r="875">
      <c r="B875" s="46"/>
      <c r="C875" s="102"/>
      <c r="D875" s="102"/>
      <c r="G875" s="102"/>
      <c r="H875" s="102"/>
      <c r="K875" s="83"/>
    </row>
    <row r="876">
      <c r="B876" s="46"/>
      <c r="C876" s="102"/>
      <c r="D876" s="102"/>
      <c r="G876" s="102"/>
      <c r="H876" s="102"/>
      <c r="K876" s="83"/>
    </row>
    <row r="877">
      <c r="B877" s="46"/>
      <c r="C877" s="102"/>
      <c r="D877" s="102"/>
      <c r="G877" s="102"/>
      <c r="H877" s="102"/>
      <c r="K877" s="83"/>
    </row>
    <row r="878">
      <c r="B878" s="46"/>
      <c r="C878" s="102"/>
      <c r="D878" s="102"/>
      <c r="G878" s="102"/>
      <c r="H878" s="102"/>
      <c r="K878" s="83"/>
    </row>
    <row r="879">
      <c r="B879" s="46"/>
      <c r="C879" s="102"/>
      <c r="D879" s="102"/>
      <c r="G879" s="102"/>
      <c r="H879" s="102"/>
      <c r="K879" s="83"/>
    </row>
    <row r="880">
      <c r="B880" s="46"/>
      <c r="C880" s="102"/>
      <c r="D880" s="102"/>
      <c r="G880" s="102"/>
      <c r="H880" s="102"/>
      <c r="K880" s="83"/>
    </row>
    <row r="881">
      <c r="B881" s="46"/>
      <c r="C881" s="102"/>
      <c r="D881" s="102"/>
      <c r="G881" s="102"/>
      <c r="H881" s="102"/>
      <c r="K881" s="83"/>
    </row>
    <row r="882">
      <c r="B882" s="46"/>
      <c r="C882" s="102"/>
      <c r="D882" s="102"/>
      <c r="G882" s="102"/>
      <c r="H882" s="102"/>
      <c r="K882" s="83"/>
    </row>
    <row r="883">
      <c r="B883" s="46"/>
      <c r="C883" s="102"/>
      <c r="D883" s="102"/>
      <c r="G883" s="102"/>
      <c r="H883" s="102"/>
      <c r="K883" s="83"/>
    </row>
    <row r="884">
      <c r="B884" s="46"/>
      <c r="C884" s="102"/>
      <c r="D884" s="102"/>
      <c r="G884" s="102"/>
      <c r="H884" s="102"/>
      <c r="K884" s="83"/>
    </row>
    <row r="885">
      <c r="B885" s="46"/>
      <c r="C885" s="102"/>
      <c r="D885" s="102"/>
      <c r="G885" s="102"/>
      <c r="H885" s="102"/>
      <c r="K885" s="83"/>
    </row>
    <row r="886">
      <c r="B886" s="46"/>
      <c r="C886" s="102"/>
      <c r="D886" s="102"/>
      <c r="G886" s="102"/>
      <c r="H886" s="102"/>
      <c r="K886" s="83"/>
    </row>
    <row r="887">
      <c r="B887" s="46"/>
      <c r="C887" s="102"/>
      <c r="D887" s="102"/>
      <c r="G887" s="102"/>
      <c r="H887" s="102"/>
      <c r="K887" s="83"/>
    </row>
    <row r="888">
      <c r="B888" s="46"/>
      <c r="C888" s="102"/>
      <c r="D888" s="102"/>
      <c r="G888" s="102"/>
      <c r="H888" s="102"/>
      <c r="K888" s="83"/>
    </row>
    <row r="889">
      <c r="B889" s="46"/>
      <c r="C889" s="102"/>
      <c r="D889" s="102"/>
      <c r="G889" s="102"/>
      <c r="H889" s="102"/>
      <c r="K889" s="83"/>
    </row>
    <row r="890">
      <c r="B890" s="46"/>
      <c r="C890" s="102"/>
      <c r="D890" s="102"/>
      <c r="G890" s="102"/>
      <c r="H890" s="102"/>
      <c r="K890" s="83"/>
    </row>
    <row r="891">
      <c r="B891" s="46"/>
      <c r="C891" s="102"/>
      <c r="D891" s="102"/>
      <c r="G891" s="102"/>
      <c r="H891" s="102"/>
      <c r="K891" s="83"/>
    </row>
    <row r="892">
      <c r="B892" s="46"/>
      <c r="C892" s="102"/>
      <c r="D892" s="102"/>
      <c r="G892" s="102"/>
      <c r="H892" s="102"/>
      <c r="K892" s="83"/>
    </row>
    <row r="893">
      <c r="B893" s="46"/>
      <c r="C893" s="102"/>
      <c r="D893" s="102"/>
      <c r="G893" s="102"/>
      <c r="H893" s="102"/>
      <c r="K893" s="83"/>
    </row>
    <row r="894">
      <c r="B894" s="46"/>
      <c r="C894" s="102"/>
      <c r="D894" s="102"/>
      <c r="G894" s="102"/>
      <c r="H894" s="102"/>
      <c r="K894" s="83"/>
    </row>
    <row r="895">
      <c r="B895" s="46"/>
      <c r="C895" s="102"/>
      <c r="D895" s="102"/>
      <c r="G895" s="102"/>
      <c r="H895" s="102"/>
      <c r="K895" s="83"/>
    </row>
    <row r="896">
      <c r="B896" s="46"/>
      <c r="C896" s="102"/>
      <c r="D896" s="102"/>
      <c r="G896" s="102"/>
      <c r="H896" s="102"/>
      <c r="K896" s="83"/>
    </row>
    <row r="897">
      <c r="B897" s="46"/>
      <c r="C897" s="102"/>
      <c r="D897" s="102"/>
      <c r="G897" s="102"/>
      <c r="H897" s="102"/>
      <c r="K897" s="83"/>
    </row>
    <row r="898">
      <c r="B898" s="46"/>
      <c r="C898" s="102"/>
      <c r="D898" s="102"/>
      <c r="G898" s="102"/>
      <c r="H898" s="102"/>
      <c r="K898" s="83"/>
    </row>
    <row r="899">
      <c r="B899" s="46"/>
      <c r="C899" s="102"/>
      <c r="D899" s="102"/>
      <c r="G899" s="102"/>
      <c r="H899" s="102"/>
      <c r="K899" s="83"/>
    </row>
    <row r="900">
      <c r="B900" s="46"/>
      <c r="C900" s="102"/>
      <c r="D900" s="102"/>
      <c r="G900" s="102"/>
      <c r="H900" s="102"/>
      <c r="K900" s="83"/>
    </row>
    <row r="901">
      <c r="B901" s="46"/>
      <c r="C901" s="102"/>
      <c r="D901" s="102"/>
      <c r="G901" s="102"/>
      <c r="H901" s="102"/>
      <c r="K901" s="83"/>
    </row>
    <row r="902">
      <c r="B902" s="46"/>
      <c r="C902" s="102"/>
      <c r="D902" s="102"/>
      <c r="G902" s="102"/>
      <c r="H902" s="102"/>
      <c r="K902" s="83"/>
    </row>
    <row r="903">
      <c r="B903" s="46"/>
      <c r="C903" s="102"/>
      <c r="D903" s="102"/>
      <c r="G903" s="102"/>
      <c r="H903" s="102"/>
      <c r="K903" s="83"/>
    </row>
    <row r="904">
      <c r="B904" s="46"/>
      <c r="C904" s="102"/>
      <c r="D904" s="102"/>
      <c r="G904" s="102"/>
      <c r="H904" s="102"/>
      <c r="K904" s="83"/>
    </row>
    <row r="905">
      <c r="B905" s="46"/>
      <c r="C905" s="102"/>
      <c r="D905" s="102"/>
      <c r="G905" s="102"/>
      <c r="H905" s="102"/>
      <c r="K905" s="83"/>
    </row>
    <row r="906">
      <c r="B906" s="46"/>
      <c r="C906" s="102"/>
      <c r="D906" s="102"/>
      <c r="G906" s="102"/>
      <c r="H906" s="102"/>
      <c r="K906" s="83"/>
    </row>
    <row r="907">
      <c r="B907" s="46"/>
      <c r="C907" s="102"/>
      <c r="D907" s="102"/>
      <c r="G907" s="102"/>
      <c r="H907" s="102"/>
      <c r="K907" s="83"/>
    </row>
    <row r="908">
      <c r="B908" s="46"/>
      <c r="C908" s="102"/>
      <c r="D908" s="102"/>
      <c r="G908" s="102"/>
      <c r="H908" s="102"/>
      <c r="K908" s="83"/>
    </row>
    <row r="909">
      <c r="B909" s="46"/>
      <c r="C909" s="102"/>
      <c r="D909" s="102"/>
      <c r="G909" s="102"/>
      <c r="H909" s="102"/>
      <c r="K909" s="83"/>
    </row>
    <row r="910">
      <c r="B910" s="46"/>
      <c r="C910" s="102"/>
      <c r="D910" s="102"/>
      <c r="G910" s="102"/>
      <c r="H910" s="102"/>
      <c r="K910" s="83"/>
    </row>
    <row r="911">
      <c r="B911" s="46"/>
      <c r="C911" s="102"/>
      <c r="D911" s="102"/>
      <c r="G911" s="102"/>
      <c r="H911" s="102"/>
      <c r="K911" s="83"/>
    </row>
    <row r="912">
      <c r="B912" s="46"/>
      <c r="C912" s="102"/>
      <c r="D912" s="102"/>
      <c r="G912" s="102"/>
      <c r="H912" s="102"/>
      <c r="K912" s="83"/>
    </row>
    <row r="913">
      <c r="B913" s="46"/>
      <c r="C913" s="102"/>
      <c r="D913" s="102"/>
      <c r="G913" s="102"/>
      <c r="H913" s="102"/>
      <c r="K913" s="83"/>
    </row>
    <row r="914">
      <c r="B914" s="46"/>
      <c r="C914" s="102"/>
      <c r="D914" s="102"/>
      <c r="G914" s="102"/>
      <c r="H914" s="102"/>
      <c r="K914" s="83"/>
    </row>
    <row r="915">
      <c r="B915" s="46"/>
      <c r="C915" s="102"/>
      <c r="D915" s="102"/>
      <c r="G915" s="102"/>
      <c r="H915" s="102"/>
      <c r="K915" s="83"/>
    </row>
    <row r="916">
      <c r="B916" s="46"/>
      <c r="C916" s="102"/>
      <c r="D916" s="102"/>
      <c r="G916" s="102"/>
      <c r="H916" s="102"/>
      <c r="K916" s="83"/>
    </row>
    <row r="917">
      <c r="B917" s="46"/>
      <c r="C917" s="102"/>
      <c r="D917" s="102"/>
      <c r="G917" s="102"/>
      <c r="H917" s="102"/>
      <c r="K917" s="83"/>
    </row>
    <row r="918">
      <c r="B918" s="46"/>
      <c r="C918" s="102"/>
      <c r="D918" s="102"/>
      <c r="G918" s="102"/>
      <c r="H918" s="102"/>
      <c r="K918" s="83"/>
    </row>
    <row r="919">
      <c r="B919" s="46"/>
      <c r="C919" s="102"/>
      <c r="D919" s="102"/>
      <c r="G919" s="102"/>
      <c r="H919" s="102"/>
      <c r="K919" s="83"/>
    </row>
    <row r="920">
      <c r="B920" s="46"/>
      <c r="C920" s="102"/>
      <c r="D920" s="102"/>
      <c r="G920" s="102"/>
      <c r="H920" s="102"/>
      <c r="K920" s="83"/>
    </row>
    <row r="921">
      <c r="B921" s="46"/>
      <c r="C921" s="102"/>
      <c r="D921" s="102"/>
      <c r="G921" s="102"/>
      <c r="H921" s="102"/>
      <c r="K921" s="83"/>
    </row>
    <row r="922">
      <c r="B922" s="46"/>
      <c r="C922" s="102"/>
      <c r="D922" s="102"/>
      <c r="G922" s="102"/>
      <c r="H922" s="102"/>
      <c r="K922" s="83"/>
    </row>
    <row r="923">
      <c r="B923" s="46"/>
      <c r="C923" s="102"/>
      <c r="D923" s="102"/>
      <c r="G923" s="102"/>
      <c r="H923" s="102"/>
      <c r="K923" s="83"/>
    </row>
    <row r="924">
      <c r="B924" s="46"/>
      <c r="C924" s="102"/>
      <c r="D924" s="102"/>
      <c r="G924" s="102"/>
      <c r="H924" s="102"/>
      <c r="K924" s="83"/>
    </row>
    <row r="925">
      <c r="B925" s="46"/>
      <c r="C925" s="102"/>
      <c r="D925" s="102"/>
      <c r="G925" s="102"/>
      <c r="H925" s="102"/>
      <c r="K925" s="83"/>
    </row>
    <row r="926">
      <c r="B926" s="46"/>
      <c r="C926" s="102"/>
      <c r="D926" s="102"/>
      <c r="G926" s="102"/>
      <c r="H926" s="102"/>
      <c r="K926" s="83"/>
    </row>
    <row r="927">
      <c r="B927" s="46"/>
      <c r="C927" s="102"/>
      <c r="D927" s="102"/>
      <c r="G927" s="102"/>
      <c r="H927" s="102"/>
      <c r="K927" s="83"/>
    </row>
    <row r="928">
      <c r="B928" s="46"/>
      <c r="C928" s="102"/>
      <c r="D928" s="102"/>
      <c r="G928" s="102"/>
      <c r="H928" s="102"/>
      <c r="K928" s="83"/>
    </row>
    <row r="929">
      <c r="B929" s="46"/>
      <c r="C929" s="102"/>
      <c r="D929" s="102"/>
      <c r="G929" s="102"/>
      <c r="H929" s="102"/>
      <c r="K929" s="83"/>
    </row>
    <row r="930">
      <c r="B930" s="46"/>
      <c r="C930" s="102"/>
      <c r="D930" s="102"/>
      <c r="G930" s="102"/>
      <c r="H930" s="102"/>
      <c r="K930" s="83"/>
    </row>
    <row r="931">
      <c r="B931" s="46"/>
      <c r="C931" s="102"/>
      <c r="D931" s="102"/>
      <c r="G931" s="102"/>
      <c r="H931" s="102"/>
      <c r="K931" s="83"/>
    </row>
    <row r="932">
      <c r="B932" s="46"/>
      <c r="C932" s="102"/>
      <c r="D932" s="102"/>
      <c r="G932" s="102"/>
      <c r="H932" s="102"/>
      <c r="K932" s="83"/>
    </row>
    <row r="933">
      <c r="B933" s="46"/>
      <c r="C933" s="102"/>
      <c r="D933" s="102"/>
      <c r="G933" s="102"/>
      <c r="H933" s="102"/>
      <c r="K933" s="83"/>
    </row>
    <row r="934">
      <c r="B934" s="46"/>
      <c r="C934" s="102"/>
      <c r="D934" s="102"/>
      <c r="G934" s="102"/>
      <c r="H934" s="102"/>
      <c r="K934" s="83"/>
    </row>
    <row r="935">
      <c r="B935" s="46"/>
      <c r="C935" s="102"/>
      <c r="D935" s="102"/>
      <c r="G935" s="102"/>
      <c r="H935" s="102"/>
      <c r="K935" s="83"/>
    </row>
    <row r="936">
      <c r="B936" s="46"/>
      <c r="C936" s="102"/>
      <c r="D936" s="102"/>
      <c r="G936" s="102"/>
      <c r="H936" s="102"/>
      <c r="K936" s="83"/>
    </row>
    <row r="937">
      <c r="B937" s="46"/>
      <c r="C937" s="102"/>
      <c r="D937" s="102"/>
      <c r="G937" s="102"/>
      <c r="H937" s="102"/>
      <c r="K937" s="83"/>
    </row>
    <row r="938">
      <c r="B938" s="46"/>
      <c r="C938" s="102"/>
      <c r="D938" s="102"/>
      <c r="G938" s="102"/>
      <c r="H938" s="102"/>
      <c r="K938" s="83"/>
    </row>
    <row r="939">
      <c r="B939" s="46"/>
      <c r="C939" s="102"/>
      <c r="D939" s="102"/>
      <c r="G939" s="102"/>
      <c r="H939" s="102"/>
      <c r="K939" s="83"/>
    </row>
    <row r="940">
      <c r="B940" s="46"/>
      <c r="C940" s="102"/>
      <c r="D940" s="102"/>
      <c r="G940" s="102"/>
      <c r="H940" s="102"/>
      <c r="K940" s="83"/>
    </row>
    <row r="941">
      <c r="B941" s="46"/>
      <c r="C941" s="102"/>
      <c r="D941" s="102"/>
      <c r="G941" s="102"/>
      <c r="H941" s="102"/>
      <c r="K941" s="83"/>
    </row>
    <row r="942">
      <c r="B942" s="46"/>
      <c r="C942" s="102"/>
      <c r="D942" s="102"/>
      <c r="G942" s="102"/>
      <c r="H942" s="102"/>
      <c r="K942" s="83"/>
    </row>
    <row r="943">
      <c r="B943" s="46"/>
      <c r="C943" s="102"/>
      <c r="D943" s="102"/>
      <c r="G943" s="102"/>
      <c r="H943" s="102"/>
      <c r="K943" s="83"/>
    </row>
    <row r="944">
      <c r="B944" s="46"/>
      <c r="C944" s="102"/>
      <c r="D944" s="102"/>
      <c r="G944" s="102"/>
      <c r="H944" s="102"/>
      <c r="K944" s="83"/>
    </row>
    <row r="945">
      <c r="B945" s="46"/>
      <c r="C945" s="102"/>
      <c r="D945" s="102"/>
      <c r="G945" s="102"/>
      <c r="H945" s="102"/>
      <c r="K945" s="83"/>
    </row>
    <row r="946">
      <c r="B946" s="46"/>
      <c r="C946" s="102"/>
      <c r="D946" s="102"/>
      <c r="G946" s="102"/>
      <c r="H946" s="102"/>
      <c r="K946" s="83"/>
    </row>
    <row r="947">
      <c r="B947" s="46"/>
      <c r="C947" s="102"/>
      <c r="D947" s="102"/>
      <c r="G947" s="102"/>
      <c r="H947" s="102"/>
      <c r="K947" s="83"/>
    </row>
    <row r="948">
      <c r="B948" s="46"/>
      <c r="C948" s="102"/>
      <c r="D948" s="102"/>
      <c r="G948" s="102"/>
      <c r="H948" s="102"/>
      <c r="K948" s="83"/>
    </row>
    <row r="949">
      <c r="B949" s="46"/>
      <c r="C949" s="102"/>
      <c r="D949" s="102"/>
      <c r="G949" s="102"/>
      <c r="H949" s="102"/>
      <c r="K949" s="83"/>
    </row>
    <row r="950">
      <c r="B950" s="46"/>
      <c r="C950" s="102"/>
      <c r="D950" s="102"/>
      <c r="G950" s="102"/>
      <c r="H950" s="102"/>
      <c r="K950" s="83"/>
    </row>
    <row r="951">
      <c r="B951" s="46"/>
      <c r="C951" s="102"/>
      <c r="D951" s="102"/>
      <c r="G951" s="102"/>
      <c r="H951" s="102"/>
      <c r="K951" s="83"/>
    </row>
    <row r="952">
      <c r="B952" s="46"/>
      <c r="C952" s="102"/>
      <c r="D952" s="102"/>
      <c r="G952" s="102"/>
      <c r="H952" s="102"/>
      <c r="K952" s="83"/>
    </row>
    <row r="953">
      <c r="B953" s="46"/>
      <c r="C953" s="102"/>
      <c r="D953" s="102"/>
      <c r="G953" s="102"/>
      <c r="H953" s="102"/>
      <c r="K953" s="83"/>
    </row>
    <row r="954">
      <c r="B954" s="46"/>
      <c r="C954" s="102"/>
      <c r="D954" s="102"/>
      <c r="G954" s="102"/>
      <c r="H954" s="102"/>
      <c r="K954" s="83"/>
    </row>
    <row r="955">
      <c r="B955" s="46"/>
      <c r="C955" s="102"/>
      <c r="D955" s="102"/>
      <c r="G955" s="102"/>
      <c r="H955" s="102"/>
      <c r="K955" s="83"/>
    </row>
    <row r="956">
      <c r="B956" s="46"/>
      <c r="C956" s="102"/>
      <c r="D956" s="102"/>
      <c r="G956" s="102"/>
      <c r="H956" s="102"/>
      <c r="K956" s="83"/>
    </row>
    <row r="957">
      <c r="B957" s="46"/>
      <c r="C957" s="102"/>
      <c r="D957" s="102"/>
      <c r="G957" s="102"/>
      <c r="H957" s="102"/>
      <c r="K957" s="83"/>
    </row>
    <row r="958">
      <c r="B958" s="46"/>
      <c r="C958" s="102"/>
      <c r="D958" s="102"/>
      <c r="G958" s="102"/>
      <c r="H958" s="102"/>
      <c r="K958" s="83"/>
    </row>
    <row r="959">
      <c r="B959" s="46"/>
      <c r="C959" s="102"/>
      <c r="D959" s="102"/>
      <c r="G959" s="102"/>
      <c r="H959" s="102"/>
      <c r="K959" s="83"/>
    </row>
    <row r="960">
      <c r="B960" s="46"/>
      <c r="C960" s="102"/>
      <c r="D960" s="102"/>
      <c r="G960" s="102"/>
      <c r="H960" s="102"/>
      <c r="K960" s="83"/>
    </row>
    <row r="961">
      <c r="B961" s="46"/>
      <c r="C961" s="102"/>
      <c r="D961" s="102"/>
      <c r="G961" s="102"/>
      <c r="H961" s="102"/>
      <c r="K961" s="83"/>
    </row>
    <row r="962">
      <c r="B962" s="46"/>
      <c r="C962" s="102"/>
      <c r="D962" s="102"/>
      <c r="G962" s="102"/>
      <c r="H962" s="102"/>
      <c r="K962" s="83"/>
    </row>
    <row r="963">
      <c r="B963" s="46"/>
      <c r="C963" s="102"/>
      <c r="D963" s="102"/>
      <c r="G963" s="102"/>
      <c r="H963" s="102"/>
      <c r="K963" s="83"/>
    </row>
    <row r="964">
      <c r="B964" s="46"/>
      <c r="C964" s="102"/>
      <c r="D964" s="102"/>
      <c r="G964" s="102"/>
      <c r="H964" s="102"/>
      <c r="K964" s="83"/>
    </row>
    <row r="965">
      <c r="B965" s="46"/>
      <c r="C965" s="102"/>
      <c r="D965" s="102"/>
      <c r="G965" s="102"/>
      <c r="H965" s="102"/>
      <c r="K965" s="83"/>
    </row>
    <row r="966">
      <c r="B966" s="46"/>
      <c r="C966" s="102"/>
      <c r="D966" s="102"/>
      <c r="G966" s="102"/>
      <c r="H966" s="102"/>
      <c r="K966" s="83"/>
    </row>
    <row r="967">
      <c r="B967" s="46"/>
      <c r="C967" s="102"/>
      <c r="D967" s="102"/>
      <c r="G967" s="102"/>
      <c r="H967" s="102"/>
      <c r="K967" s="83"/>
    </row>
    <row r="968">
      <c r="B968" s="46"/>
      <c r="C968" s="102"/>
      <c r="D968" s="102"/>
      <c r="G968" s="102"/>
      <c r="H968" s="102"/>
      <c r="K968" s="83"/>
    </row>
    <row r="969">
      <c r="B969" s="46"/>
      <c r="C969" s="102"/>
      <c r="D969" s="102"/>
      <c r="G969" s="102"/>
      <c r="H969" s="102"/>
      <c r="K969" s="83"/>
    </row>
    <row r="970">
      <c r="B970" s="46"/>
      <c r="C970" s="102"/>
      <c r="D970" s="102"/>
      <c r="G970" s="102"/>
      <c r="H970" s="102"/>
      <c r="K970" s="83"/>
    </row>
    <row r="971">
      <c r="B971" s="46"/>
      <c r="C971" s="102"/>
      <c r="D971" s="102"/>
      <c r="G971" s="102"/>
      <c r="H971" s="102"/>
      <c r="K971" s="83"/>
    </row>
    <row r="972">
      <c r="B972" s="46"/>
      <c r="C972" s="102"/>
      <c r="D972" s="102"/>
      <c r="G972" s="102"/>
      <c r="H972" s="102"/>
      <c r="K972" s="83"/>
    </row>
    <row r="973">
      <c r="B973" s="46"/>
      <c r="C973" s="102"/>
      <c r="D973" s="102"/>
      <c r="G973" s="102"/>
      <c r="H973" s="102"/>
      <c r="K973" s="83"/>
    </row>
    <row r="974">
      <c r="B974" s="46"/>
      <c r="C974" s="102"/>
      <c r="D974" s="102"/>
      <c r="G974" s="102"/>
      <c r="H974" s="102"/>
      <c r="K974" s="83"/>
    </row>
    <row r="975">
      <c r="B975" s="46"/>
      <c r="C975" s="102"/>
      <c r="D975" s="102"/>
      <c r="G975" s="102"/>
      <c r="H975" s="102"/>
      <c r="K975" s="83"/>
    </row>
    <row r="976">
      <c r="B976" s="46"/>
      <c r="C976" s="102"/>
      <c r="D976" s="102"/>
      <c r="G976" s="102"/>
      <c r="H976" s="102"/>
      <c r="K976" s="83"/>
    </row>
    <row r="977">
      <c r="B977" s="46"/>
      <c r="C977" s="102"/>
      <c r="D977" s="102"/>
      <c r="G977" s="102"/>
      <c r="H977" s="102"/>
      <c r="K977" s="83"/>
    </row>
    <row r="978">
      <c r="B978" s="46"/>
      <c r="C978" s="102"/>
      <c r="D978" s="102"/>
      <c r="G978" s="102"/>
      <c r="H978" s="102"/>
      <c r="K978" s="83"/>
    </row>
    <row r="979">
      <c r="B979" s="46"/>
      <c r="C979" s="102"/>
      <c r="D979" s="102"/>
      <c r="G979" s="102"/>
      <c r="H979" s="102"/>
      <c r="K979" s="83"/>
    </row>
    <row r="980">
      <c r="B980" s="46"/>
      <c r="C980" s="102"/>
      <c r="D980" s="102"/>
      <c r="G980" s="102"/>
      <c r="H980" s="102"/>
      <c r="K980" s="83"/>
    </row>
    <row r="981">
      <c r="B981" s="46"/>
      <c r="C981" s="102"/>
      <c r="D981" s="102"/>
      <c r="G981" s="102"/>
      <c r="H981" s="102"/>
      <c r="K981" s="83"/>
    </row>
    <row r="982">
      <c r="B982" s="46"/>
      <c r="C982" s="102"/>
      <c r="D982" s="102"/>
      <c r="G982" s="102"/>
      <c r="H982" s="102"/>
      <c r="K982" s="83"/>
    </row>
    <row r="983">
      <c r="B983" s="46"/>
      <c r="C983" s="102"/>
      <c r="D983" s="102"/>
      <c r="G983" s="102"/>
      <c r="H983" s="102"/>
      <c r="K983" s="83"/>
    </row>
    <row r="984">
      <c r="B984" s="46"/>
      <c r="C984" s="102"/>
      <c r="D984" s="102"/>
      <c r="G984" s="102"/>
      <c r="H984" s="102"/>
      <c r="K984" s="83"/>
    </row>
    <row r="985">
      <c r="B985" s="46"/>
      <c r="C985" s="102"/>
      <c r="D985" s="102"/>
      <c r="G985" s="102"/>
      <c r="H985" s="102"/>
      <c r="K985" s="83"/>
    </row>
    <row r="986">
      <c r="B986" s="46"/>
      <c r="C986" s="102"/>
      <c r="D986" s="102"/>
      <c r="G986" s="102"/>
      <c r="H986" s="102"/>
      <c r="K986" s="83"/>
    </row>
    <row r="987">
      <c r="B987" s="46"/>
      <c r="C987" s="102"/>
      <c r="D987" s="102"/>
      <c r="G987" s="102"/>
      <c r="H987" s="102"/>
      <c r="K987" s="83"/>
    </row>
    <row r="988">
      <c r="B988" s="46"/>
      <c r="C988" s="102"/>
      <c r="D988" s="102"/>
      <c r="G988" s="102"/>
      <c r="H988" s="102"/>
      <c r="K988" s="83"/>
    </row>
    <row r="989">
      <c r="B989" s="46"/>
      <c r="C989" s="102"/>
      <c r="D989" s="102"/>
      <c r="G989" s="102"/>
      <c r="H989" s="102"/>
      <c r="K989" s="83"/>
    </row>
    <row r="990">
      <c r="B990" s="46"/>
      <c r="C990" s="102"/>
      <c r="D990" s="102"/>
      <c r="G990" s="102"/>
      <c r="H990" s="102"/>
      <c r="K990" s="83"/>
    </row>
    <row r="991">
      <c r="B991" s="46"/>
      <c r="C991" s="102"/>
      <c r="D991" s="102"/>
      <c r="G991" s="102"/>
      <c r="H991" s="102"/>
      <c r="K991" s="83"/>
    </row>
    <row r="992">
      <c r="B992" s="46"/>
      <c r="C992" s="102"/>
      <c r="D992" s="102"/>
      <c r="G992" s="102"/>
      <c r="H992" s="102"/>
      <c r="K992" s="83"/>
    </row>
    <row r="993">
      <c r="B993" s="46"/>
      <c r="C993" s="102"/>
      <c r="D993" s="102"/>
      <c r="G993" s="102"/>
      <c r="H993" s="102"/>
      <c r="K993" s="83"/>
    </row>
    <row r="994">
      <c r="B994" s="46"/>
      <c r="C994" s="102"/>
      <c r="D994" s="102"/>
      <c r="G994" s="102"/>
      <c r="H994" s="102"/>
      <c r="K994" s="83"/>
    </row>
    <row r="995">
      <c r="B995" s="46"/>
      <c r="C995" s="102"/>
      <c r="D995" s="102"/>
      <c r="G995" s="102"/>
      <c r="H995" s="102"/>
      <c r="K995" s="83"/>
    </row>
    <row r="996">
      <c r="B996" s="46"/>
      <c r="C996" s="102"/>
      <c r="D996" s="102"/>
      <c r="G996" s="102"/>
      <c r="H996" s="102"/>
      <c r="K996" s="83"/>
    </row>
    <row r="997">
      <c r="B997" s="46"/>
      <c r="C997" s="102"/>
      <c r="D997" s="102"/>
      <c r="G997" s="102"/>
      <c r="H997" s="102"/>
      <c r="K997" s="83"/>
    </row>
    <row r="998">
      <c r="B998" s="46"/>
      <c r="C998" s="102"/>
      <c r="D998" s="102"/>
      <c r="G998" s="102"/>
      <c r="H998" s="102"/>
      <c r="K998" s="83"/>
    </row>
    <row r="999">
      <c r="B999" s="46"/>
      <c r="C999" s="102"/>
      <c r="D999" s="102"/>
      <c r="G999" s="102"/>
      <c r="H999" s="102"/>
      <c r="K999" s="83"/>
    </row>
    <row r="1000">
      <c r="B1000" s="46"/>
      <c r="C1000" s="102"/>
      <c r="D1000" s="102"/>
      <c r="G1000" s="102"/>
      <c r="H1000" s="102"/>
      <c r="K1000" s="83"/>
    </row>
    <row r="1001">
      <c r="B1001" s="46"/>
      <c r="C1001" s="102"/>
      <c r="D1001" s="102"/>
      <c r="G1001" s="102"/>
      <c r="H1001" s="102"/>
      <c r="K1001" s="83"/>
    </row>
    <row r="1002">
      <c r="B1002" s="46"/>
      <c r="C1002" s="102"/>
      <c r="D1002" s="102"/>
      <c r="G1002" s="102"/>
      <c r="H1002" s="102"/>
      <c r="K1002" s="83"/>
    </row>
    <row r="1003">
      <c r="B1003" s="46"/>
      <c r="C1003" s="102"/>
      <c r="D1003" s="102"/>
      <c r="G1003" s="102"/>
      <c r="H1003" s="102"/>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s>
  <drawing r:id="rId17"/>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min="9" max="9" width="14.0"/>
    <col customWidth="1" min="10" max="10" width="17.13"/>
    <col customWidth="1" min="11" max="11" width="12.0"/>
    <col customWidth="1" min="12" max="13" width="20.38"/>
    <col customWidth="1" min="14" max="14" width="89.5"/>
  </cols>
  <sheetData>
    <row r="1">
      <c r="A1" s="5"/>
      <c r="B1" s="270"/>
      <c r="C1" s="271" t="s">
        <v>0</v>
      </c>
      <c r="D1" s="166"/>
      <c r="E1" s="40"/>
      <c r="F1" s="5"/>
      <c r="G1" s="5"/>
      <c r="H1" s="164"/>
      <c r="I1" s="5"/>
      <c r="J1" s="5"/>
      <c r="K1" s="5"/>
    </row>
    <row r="2">
      <c r="B2" s="167"/>
      <c r="C2" s="41" t="s">
        <v>119</v>
      </c>
      <c r="D2" s="102"/>
      <c r="H2" s="102"/>
    </row>
    <row r="3">
      <c r="B3" s="167"/>
      <c r="C3" s="41"/>
      <c r="D3" s="102"/>
      <c r="F3" s="87"/>
      <c r="H3" s="102"/>
    </row>
    <row r="4">
      <c r="B4" s="41" t="s">
        <v>120</v>
      </c>
      <c r="C4" s="272" t="s">
        <v>32</v>
      </c>
      <c r="D4" s="102"/>
      <c r="F4" s="87"/>
      <c r="H4" s="102"/>
    </row>
    <row r="5">
      <c r="B5" s="41" t="s">
        <v>123</v>
      </c>
      <c r="C5" s="41" t="s">
        <v>124</v>
      </c>
      <c r="D5" s="102"/>
      <c r="H5" s="102"/>
    </row>
    <row r="6">
      <c r="B6" s="41" t="s">
        <v>125</v>
      </c>
      <c r="C6" s="41" t="s">
        <v>618</v>
      </c>
      <c r="D6" s="102"/>
      <c r="H6" s="102"/>
    </row>
    <row r="7">
      <c r="B7" s="41" t="s">
        <v>127</v>
      </c>
      <c r="C7" s="41" t="s">
        <v>763</v>
      </c>
      <c r="D7" s="102"/>
      <c r="H7" s="102"/>
    </row>
    <row r="8">
      <c r="B8" s="41" t="s">
        <v>129</v>
      </c>
      <c r="C8" s="273" t="s">
        <v>187</v>
      </c>
      <c r="D8" s="102"/>
      <c r="H8" s="102"/>
    </row>
    <row r="9">
      <c r="B9" s="41" t="s">
        <v>131</v>
      </c>
      <c r="C9" s="41" t="s">
        <v>764</v>
      </c>
      <c r="D9" s="102"/>
      <c r="H9" s="102"/>
    </row>
    <row r="10">
      <c r="B10" s="41" t="s">
        <v>133</v>
      </c>
      <c r="C10" s="274">
        <f>SUM(I:I)</f>
        <v>63</v>
      </c>
      <c r="D10" s="171" t="s">
        <v>182</v>
      </c>
      <c r="H10" s="102"/>
    </row>
    <row r="11">
      <c r="B11" s="102"/>
      <c r="C11" s="46"/>
      <c r="D11" s="102"/>
      <c r="H11" s="102"/>
    </row>
    <row r="12">
      <c r="A12" s="47"/>
      <c r="B12" s="275"/>
      <c r="C12" s="276" t="s">
        <v>135</v>
      </c>
      <c r="D12" s="174"/>
      <c r="E12" s="50"/>
      <c r="F12" s="50"/>
      <c r="G12" s="50"/>
      <c r="H12" s="174"/>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71" t="s">
        <v>765</v>
      </c>
      <c r="C14" s="194">
        <v>45321.0</v>
      </c>
      <c r="D14" s="117" t="s">
        <v>150</v>
      </c>
      <c r="E14" s="63" t="s">
        <v>402</v>
      </c>
      <c r="F14" s="64" t="s">
        <v>766</v>
      </c>
      <c r="G14" s="277" t="s">
        <v>153</v>
      </c>
      <c r="H14" s="65">
        <v>1.0</v>
      </c>
      <c r="I14" s="63">
        <f t="shared" ref="I14:I40" si="1">IF(K14="YES",H14,0)</f>
        <v>1</v>
      </c>
      <c r="J14" s="63" t="s">
        <v>281</v>
      </c>
      <c r="K14" s="66" t="s">
        <v>155</v>
      </c>
      <c r="L14" s="67">
        <v>45471.0</v>
      </c>
      <c r="M14" s="68"/>
    </row>
    <row r="15">
      <c r="A15" s="59">
        <v>2.0</v>
      </c>
      <c r="B15" s="71" t="s">
        <v>530</v>
      </c>
      <c r="C15" s="278">
        <v>45329.0</v>
      </c>
      <c r="D15" s="117" t="s">
        <v>150</v>
      </c>
      <c r="E15" s="63" t="s">
        <v>402</v>
      </c>
      <c r="F15" s="64" t="s">
        <v>767</v>
      </c>
      <c r="G15" s="62" t="s">
        <v>209</v>
      </c>
      <c r="H15" s="65">
        <v>5.0</v>
      </c>
      <c r="I15" s="63">
        <f t="shared" si="1"/>
        <v>5</v>
      </c>
      <c r="J15" s="63" t="s">
        <v>170</v>
      </c>
      <c r="K15" s="66" t="s">
        <v>155</v>
      </c>
      <c r="L15" s="67">
        <v>45471.0</v>
      </c>
      <c r="M15" s="68"/>
    </row>
    <row r="16">
      <c r="A16" s="59">
        <v>3.0</v>
      </c>
      <c r="B16" s="63" t="s">
        <v>768</v>
      </c>
      <c r="C16" s="194">
        <v>45351.0</v>
      </c>
      <c r="D16" s="117" t="s">
        <v>150</v>
      </c>
      <c r="E16" s="63" t="s">
        <v>402</v>
      </c>
      <c r="F16" s="64" t="s">
        <v>596</v>
      </c>
      <c r="G16" s="62" t="s">
        <v>209</v>
      </c>
      <c r="H16" s="65">
        <v>2.0</v>
      </c>
      <c r="I16" s="63">
        <f t="shared" si="1"/>
        <v>2</v>
      </c>
      <c r="J16" s="63" t="s">
        <v>281</v>
      </c>
      <c r="K16" s="66" t="s">
        <v>155</v>
      </c>
      <c r="L16" s="67">
        <v>45471.0</v>
      </c>
      <c r="M16" s="68"/>
    </row>
    <row r="17">
      <c r="A17" s="59">
        <v>4.0</v>
      </c>
      <c r="B17" s="63" t="s">
        <v>769</v>
      </c>
      <c r="C17" s="70">
        <v>45337.0</v>
      </c>
      <c r="D17" s="62" t="s">
        <v>166</v>
      </c>
      <c r="E17" s="63" t="s">
        <v>770</v>
      </c>
      <c r="F17" s="64" t="s">
        <v>771</v>
      </c>
      <c r="G17" s="62" t="s">
        <v>169</v>
      </c>
      <c r="H17" s="65">
        <v>4.0</v>
      </c>
      <c r="I17" s="63">
        <f t="shared" si="1"/>
        <v>4</v>
      </c>
      <c r="J17" s="63" t="s">
        <v>281</v>
      </c>
      <c r="K17" s="66" t="s">
        <v>155</v>
      </c>
      <c r="L17" s="67">
        <v>45471.0</v>
      </c>
      <c r="M17" s="68"/>
    </row>
    <row r="18">
      <c r="A18" s="59">
        <v>5.0</v>
      </c>
      <c r="B18" s="63" t="s">
        <v>772</v>
      </c>
      <c r="C18" s="278">
        <v>45329.0</v>
      </c>
      <c r="D18" s="117" t="s">
        <v>150</v>
      </c>
      <c r="E18" s="63" t="s">
        <v>773</v>
      </c>
      <c r="F18" s="64" t="s">
        <v>774</v>
      </c>
      <c r="G18" s="62" t="s">
        <v>153</v>
      </c>
      <c r="H18" s="65">
        <v>1.0</v>
      </c>
      <c r="I18" s="63">
        <f t="shared" si="1"/>
        <v>1</v>
      </c>
      <c r="J18" s="63" t="s">
        <v>281</v>
      </c>
      <c r="K18" s="66" t="s">
        <v>155</v>
      </c>
      <c r="L18" s="67">
        <v>45471.0</v>
      </c>
      <c r="M18" s="71"/>
      <c r="N18" s="72"/>
      <c r="O18" s="73"/>
    </row>
    <row r="19">
      <c r="A19" s="59">
        <v>6.0</v>
      </c>
      <c r="B19" s="279" t="s">
        <v>775</v>
      </c>
      <c r="C19" s="63" t="s">
        <v>776</v>
      </c>
      <c r="D19" s="65" t="s">
        <v>321</v>
      </c>
      <c r="E19" s="63" t="s">
        <v>773</v>
      </c>
      <c r="F19" s="76" t="s">
        <v>777</v>
      </c>
      <c r="G19" s="61" t="s">
        <v>169</v>
      </c>
      <c r="H19" s="65">
        <v>10.0</v>
      </c>
      <c r="I19" s="63">
        <f t="shared" si="1"/>
        <v>10</v>
      </c>
      <c r="J19" s="63" t="s">
        <v>281</v>
      </c>
      <c r="K19" s="66" t="s">
        <v>155</v>
      </c>
      <c r="L19" s="67">
        <v>45471.0</v>
      </c>
      <c r="M19" s="77"/>
    </row>
    <row r="20">
      <c r="A20" s="59">
        <v>7.0</v>
      </c>
      <c r="B20" s="63" t="s">
        <v>568</v>
      </c>
      <c r="C20" s="61" t="s">
        <v>778</v>
      </c>
      <c r="D20" s="62" t="s">
        <v>321</v>
      </c>
      <c r="E20" s="63" t="s">
        <v>201</v>
      </c>
      <c r="F20" s="64" t="s">
        <v>571</v>
      </c>
      <c r="G20" s="62" t="s">
        <v>169</v>
      </c>
      <c r="H20" s="65">
        <v>10.0</v>
      </c>
      <c r="I20" s="63">
        <f t="shared" si="1"/>
        <v>10</v>
      </c>
      <c r="J20" s="63" t="s">
        <v>281</v>
      </c>
      <c r="K20" s="66" t="s">
        <v>155</v>
      </c>
      <c r="L20" s="67">
        <v>45471.0</v>
      </c>
      <c r="M20" s="77"/>
    </row>
    <row r="21">
      <c r="A21" s="59">
        <v>8.0</v>
      </c>
      <c r="B21" s="63" t="s">
        <v>779</v>
      </c>
      <c r="C21" s="65" t="s">
        <v>780</v>
      </c>
      <c r="D21" s="117" t="s">
        <v>150</v>
      </c>
      <c r="E21" s="63" t="s">
        <v>402</v>
      </c>
      <c r="F21" s="64" t="s">
        <v>781</v>
      </c>
      <c r="G21" s="62" t="s">
        <v>153</v>
      </c>
      <c r="H21" s="65">
        <v>1.0</v>
      </c>
      <c r="I21" s="63">
        <f t="shared" si="1"/>
        <v>1</v>
      </c>
      <c r="J21" s="62" t="s">
        <v>170</v>
      </c>
      <c r="K21" s="66" t="s">
        <v>155</v>
      </c>
      <c r="L21" s="67">
        <v>45484.0</v>
      </c>
      <c r="M21" s="66"/>
    </row>
    <row r="22">
      <c r="A22" s="59">
        <v>9.0</v>
      </c>
      <c r="B22" s="63" t="s">
        <v>782</v>
      </c>
      <c r="C22" s="65" t="s">
        <v>783</v>
      </c>
      <c r="D22" s="117" t="s">
        <v>150</v>
      </c>
      <c r="E22" s="65" t="s">
        <v>402</v>
      </c>
      <c r="F22" s="64" t="s">
        <v>784</v>
      </c>
      <c r="G22" s="62" t="s">
        <v>153</v>
      </c>
      <c r="H22" s="65">
        <v>1.0</v>
      </c>
      <c r="I22" s="63">
        <f t="shared" si="1"/>
        <v>1</v>
      </c>
      <c r="J22" s="62" t="s">
        <v>170</v>
      </c>
      <c r="K22" s="66" t="s">
        <v>155</v>
      </c>
      <c r="L22" s="67">
        <v>45484.0</v>
      </c>
      <c r="M22" s="66"/>
    </row>
    <row r="23">
      <c r="A23" s="68">
        <v>10.0</v>
      </c>
      <c r="B23" s="117" t="s">
        <v>510</v>
      </c>
      <c r="C23" s="117" t="s">
        <v>511</v>
      </c>
      <c r="D23" s="117" t="s">
        <v>150</v>
      </c>
      <c r="E23" s="65" t="s">
        <v>402</v>
      </c>
      <c r="F23" s="219" t="s">
        <v>513</v>
      </c>
      <c r="G23" s="117" t="s">
        <v>153</v>
      </c>
      <c r="H23" s="117">
        <v>1.0</v>
      </c>
      <c r="I23" s="117">
        <f t="shared" si="1"/>
        <v>1</v>
      </c>
      <c r="J23" s="117" t="s">
        <v>192</v>
      </c>
      <c r="K23" s="66" t="s">
        <v>155</v>
      </c>
      <c r="L23" s="67">
        <v>45471.0</v>
      </c>
      <c r="M23" s="234"/>
    </row>
    <row r="24">
      <c r="A24" s="68">
        <v>11.0</v>
      </c>
      <c r="B24" s="117" t="s">
        <v>514</v>
      </c>
      <c r="C24" s="117" t="s">
        <v>464</v>
      </c>
      <c r="D24" s="117" t="s">
        <v>150</v>
      </c>
      <c r="E24" s="65" t="s">
        <v>402</v>
      </c>
      <c r="F24" s="219" t="s">
        <v>515</v>
      </c>
      <c r="G24" s="117" t="s">
        <v>153</v>
      </c>
      <c r="H24" s="117">
        <v>1.0</v>
      </c>
      <c r="I24" s="117">
        <f t="shared" si="1"/>
        <v>1</v>
      </c>
      <c r="J24" s="117" t="s">
        <v>192</v>
      </c>
      <c r="K24" s="66" t="s">
        <v>155</v>
      </c>
      <c r="L24" s="67">
        <v>45471.0</v>
      </c>
      <c r="M24" s="234"/>
    </row>
    <row r="25">
      <c r="A25" s="68">
        <v>12.0</v>
      </c>
      <c r="B25" s="140" t="s">
        <v>456</v>
      </c>
      <c r="C25" s="140" t="s">
        <v>516</v>
      </c>
      <c r="D25" s="117" t="s">
        <v>150</v>
      </c>
      <c r="E25" s="65" t="s">
        <v>402</v>
      </c>
      <c r="F25" s="223" t="s">
        <v>585</v>
      </c>
      <c r="G25" s="117" t="s">
        <v>153</v>
      </c>
      <c r="H25" s="140">
        <v>1.0</v>
      </c>
      <c r="I25" s="117">
        <f t="shared" si="1"/>
        <v>1</v>
      </c>
      <c r="J25" s="117" t="s">
        <v>192</v>
      </c>
      <c r="K25" s="66" t="s">
        <v>155</v>
      </c>
      <c r="L25" s="67">
        <v>45471.0</v>
      </c>
      <c r="M25" s="234"/>
    </row>
    <row r="26">
      <c r="A26" s="68">
        <v>13.0</v>
      </c>
      <c r="B26" s="71" t="s">
        <v>785</v>
      </c>
      <c r="C26" s="140" t="s">
        <v>516</v>
      </c>
      <c r="D26" s="68" t="s">
        <v>150</v>
      </c>
      <c r="E26" s="68" t="s">
        <v>773</v>
      </c>
      <c r="F26" s="129" t="s">
        <v>786</v>
      </c>
      <c r="G26" s="117" t="s">
        <v>153</v>
      </c>
      <c r="H26" s="140">
        <v>1.0</v>
      </c>
      <c r="I26" s="117">
        <f t="shared" si="1"/>
        <v>1</v>
      </c>
      <c r="J26" s="117" t="s">
        <v>192</v>
      </c>
      <c r="K26" s="66" t="s">
        <v>155</v>
      </c>
      <c r="L26" s="67">
        <v>45471.0</v>
      </c>
      <c r="M26" s="234"/>
    </row>
    <row r="27">
      <c r="A27" s="68">
        <v>14.0</v>
      </c>
      <c r="B27" s="71" t="s">
        <v>787</v>
      </c>
      <c r="C27" s="68" t="s">
        <v>534</v>
      </c>
      <c r="D27" s="68" t="s">
        <v>150</v>
      </c>
      <c r="E27" s="65" t="s">
        <v>402</v>
      </c>
      <c r="F27" s="129" t="s">
        <v>788</v>
      </c>
      <c r="G27" s="117" t="s">
        <v>153</v>
      </c>
      <c r="H27" s="140">
        <v>1.0</v>
      </c>
      <c r="I27" s="117">
        <f t="shared" si="1"/>
        <v>1</v>
      </c>
      <c r="J27" s="117" t="s">
        <v>192</v>
      </c>
      <c r="K27" s="66" t="s">
        <v>155</v>
      </c>
      <c r="L27" s="67">
        <v>45471.0</v>
      </c>
      <c r="M27" s="234"/>
    </row>
    <row r="28">
      <c r="A28" s="68">
        <v>15.0</v>
      </c>
      <c r="B28" s="68" t="s">
        <v>303</v>
      </c>
      <c r="C28" s="68" t="s">
        <v>789</v>
      </c>
      <c r="D28" s="68" t="s">
        <v>299</v>
      </c>
      <c r="E28" s="65" t="s">
        <v>402</v>
      </c>
      <c r="F28" s="129" t="s">
        <v>790</v>
      </c>
      <c r="G28" s="117" t="s">
        <v>153</v>
      </c>
      <c r="H28" s="68">
        <v>1.0</v>
      </c>
      <c r="I28" s="63">
        <f t="shared" si="1"/>
        <v>1</v>
      </c>
      <c r="J28" s="68" t="s">
        <v>192</v>
      </c>
      <c r="K28" s="66" t="s">
        <v>155</v>
      </c>
      <c r="L28" s="67">
        <v>45471.0</v>
      </c>
      <c r="M28" s="234"/>
    </row>
    <row r="29">
      <c r="A29" s="68">
        <v>16.0</v>
      </c>
      <c r="B29" s="68" t="s">
        <v>305</v>
      </c>
      <c r="C29" s="68" t="s">
        <v>542</v>
      </c>
      <c r="D29" s="68" t="s">
        <v>299</v>
      </c>
      <c r="E29" s="68" t="s">
        <v>402</v>
      </c>
      <c r="F29" s="129" t="s">
        <v>791</v>
      </c>
      <c r="G29" s="117" t="s">
        <v>153</v>
      </c>
      <c r="H29" s="68">
        <v>1.0</v>
      </c>
      <c r="I29" s="63">
        <f t="shared" si="1"/>
        <v>1</v>
      </c>
      <c r="J29" s="68" t="s">
        <v>192</v>
      </c>
      <c r="K29" s="66" t="s">
        <v>155</v>
      </c>
      <c r="L29" s="67">
        <v>45471.0</v>
      </c>
      <c r="M29" s="234"/>
    </row>
    <row r="30">
      <c r="A30" s="68">
        <v>17.0</v>
      </c>
      <c r="B30" s="68" t="s">
        <v>792</v>
      </c>
      <c r="C30" s="280">
        <v>45464.0</v>
      </c>
      <c r="D30" s="68" t="s">
        <v>299</v>
      </c>
      <c r="E30" s="68" t="s">
        <v>402</v>
      </c>
      <c r="F30" s="129" t="s">
        <v>793</v>
      </c>
      <c r="G30" s="117" t="s">
        <v>153</v>
      </c>
      <c r="H30" s="68">
        <v>1.0</v>
      </c>
      <c r="I30" s="63">
        <f t="shared" si="1"/>
        <v>1</v>
      </c>
      <c r="J30" s="68" t="s">
        <v>192</v>
      </c>
      <c r="K30" s="66" t="s">
        <v>155</v>
      </c>
      <c r="L30" s="67">
        <v>45471.0</v>
      </c>
      <c r="M30" s="234"/>
    </row>
    <row r="31">
      <c r="A31" s="68">
        <v>18.0</v>
      </c>
      <c r="B31" s="248" t="s">
        <v>794</v>
      </c>
      <c r="C31" s="281" t="s">
        <v>795</v>
      </c>
      <c r="D31" s="281" t="s">
        <v>722</v>
      </c>
      <c r="E31" s="281" t="s">
        <v>5</v>
      </c>
      <c r="F31" s="282" t="s">
        <v>796</v>
      </c>
      <c r="G31" s="283" t="s">
        <v>245</v>
      </c>
      <c r="H31" s="283">
        <v>5.0</v>
      </c>
      <c r="I31" s="283">
        <f t="shared" si="1"/>
        <v>5</v>
      </c>
      <c r="J31" s="283" t="s">
        <v>252</v>
      </c>
      <c r="K31" s="66" t="s">
        <v>155</v>
      </c>
      <c r="L31" s="67">
        <v>45471.0</v>
      </c>
      <c r="M31" s="234"/>
    </row>
    <row r="32">
      <c r="A32" s="68">
        <v>19.0</v>
      </c>
      <c r="B32" s="108" t="s">
        <v>382</v>
      </c>
      <c r="C32" s="67">
        <v>45065.0</v>
      </c>
      <c r="D32" s="68" t="s">
        <v>383</v>
      </c>
      <c r="E32" s="71" t="s">
        <v>5</v>
      </c>
      <c r="F32" s="129" t="s">
        <v>797</v>
      </c>
      <c r="G32" s="68" t="s">
        <v>245</v>
      </c>
      <c r="H32" s="68">
        <v>5.0</v>
      </c>
      <c r="I32" s="63">
        <f t="shared" si="1"/>
        <v>5</v>
      </c>
      <c r="J32" s="68" t="s">
        <v>295</v>
      </c>
      <c r="K32" s="66" t="s">
        <v>155</v>
      </c>
      <c r="L32" s="67">
        <v>45471.0</v>
      </c>
      <c r="M32" s="234"/>
    </row>
    <row r="33">
      <c r="A33" s="68">
        <v>20.0</v>
      </c>
      <c r="B33" s="71" t="s">
        <v>798</v>
      </c>
      <c r="C33" s="68" t="s">
        <v>293</v>
      </c>
      <c r="D33" s="68" t="s">
        <v>383</v>
      </c>
      <c r="E33" s="68" t="s">
        <v>5</v>
      </c>
      <c r="F33" s="129" t="s">
        <v>799</v>
      </c>
      <c r="G33" s="68" t="s">
        <v>245</v>
      </c>
      <c r="H33" s="68">
        <v>5.0</v>
      </c>
      <c r="I33" s="63">
        <f t="shared" si="1"/>
        <v>5</v>
      </c>
      <c r="J33" s="68" t="s">
        <v>295</v>
      </c>
      <c r="K33" s="66" t="s">
        <v>155</v>
      </c>
      <c r="L33" s="67">
        <v>45471.0</v>
      </c>
      <c r="M33" s="234"/>
    </row>
    <row r="34">
      <c r="A34" s="68">
        <v>21.0</v>
      </c>
      <c r="B34" s="71" t="s">
        <v>800</v>
      </c>
      <c r="C34" s="99" t="s">
        <v>293</v>
      </c>
      <c r="D34" s="68" t="s">
        <v>801</v>
      </c>
      <c r="E34" s="68" t="s">
        <v>5</v>
      </c>
      <c r="F34" s="129" t="s">
        <v>802</v>
      </c>
      <c r="G34" s="68" t="s">
        <v>245</v>
      </c>
      <c r="H34" s="68">
        <v>5.0</v>
      </c>
      <c r="I34" s="63">
        <f t="shared" si="1"/>
        <v>5</v>
      </c>
      <c r="J34" s="68" t="s">
        <v>295</v>
      </c>
      <c r="K34" s="66" t="s">
        <v>155</v>
      </c>
      <c r="L34" s="67">
        <v>45471.0</v>
      </c>
      <c r="M34" s="232"/>
    </row>
    <row r="35">
      <c r="A35" s="68">
        <v>22.0</v>
      </c>
      <c r="B35" s="101"/>
      <c r="C35" s="82"/>
      <c r="D35" s="101"/>
      <c r="E35" s="77"/>
      <c r="F35" s="77"/>
      <c r="G35" s="77"/>
      <c r="H35" s="101"/>
      <c r="I35" s="63">
        <f t="shared" si="1"/>
        <v>0</v>
      </c>
      <c r="J35" s="77"/>
      <c r="K35" s="77"/>
      <c r="L35" s="77"/>
      <c r="M35" s="77"/>
    </row>
    <row r="36">
      <c r="A36" s="77"/>
      <c r="B36" s="101"/>
      <c r="C36" s="82"/>
      <c r="D36" s="101"/>
      <c r="E36" s="77"/>
      <c r="F36" s="77"/>
      <c r="G36" s="77"/>
      <c r="H36" s="101"/>
      <c r="I36" s="63">
        <f t="shared" si="1"/>
        <v>0</v>
      </c>
      <c r="J36" s="77"/>
      <c r="K36" s="77"/>
      <c r="L36" s="77"/>
      <c r="M36" s="77"/>
    </row>
    <row r="37">
      <c r="A37" s="77"/>
      <c r="B37" s="101"/>
      <c r="C37" s="82"/>
      <c r="D37" s="101"/>
      <c r="E37" s="77"/>
      <c r="F37" s="77"/>
      <c r="G37" s="77"/>
      <c r="H37" s="101"/>
      <c r="I37" s="63">
        <f t="shared" si="1"/>
        <v>0</v>
      </c>
      <c r="J37" s="77"/>
      <c r="K37" s="77"/>
      <c r="L37" s="77"/>
      <c r="M37" s="77"/>
    </row>
    <row r="38">
      <c r="A38" s="77"/>
      <c r="B38" s="101"/>
      <c r="C38" s="82"/>
      <c r="D38" s="101"/>
      <c r="E38" s="77"/>
      <c r="F38" s="77"/>
      <c r="G38" s="77"/>
      <c r="H38" s="101"/>
      <c r="I38" s="63">
        <f t="shared" si="1"/>
        <v>0</v>
      </c>
      <c r="J38" s="77"/>
      <c r="K38" s="77"/>
      <c r="L38" s="77"/>
      <c r="M38" s="77"/>
    </row>
    <row r="39">
      <c r="A39" s="77"/>
      <c r="B39" s="101"/>
      <c r="C39" s="82"/>
      <c r="D39" s="101"/>
      <c r="E39" s="77"/>
      <c r="F39" s="77"/>
      <c r="G39" s="77"/>
      <c r="H39" s="101"/>
      <c r="I39" s="63">
        <f t="shared" si="1"/>
        <v>0</v>
      </c>
      <c r="J39" s="77"/>
      <c r="K39" s="77"/>
      <c r="L39" s="77"/>
      <c r="M39" s="77"/>
    </row>
    <row r="40">
      <c r="A40" s="77"/>
      <c r="B40" s="101"/>
      <c r="C40" s="82"/>
      <c r="D40" s="101"/>
      <c r="E40" s="77"/>
      <c r="F40" s="77"/>
      <c r="G40" s="77"/>
      <c r="H40" s="101"/>
      <c r="I40" s="63">
        <f t="shared" si="1"/>
        <v>0</v>
      </c>
      <c r="J40" s="77"/>
      <c r="K40" s="77"/>
      <c r="L40" s="77"/>
      <c r="M40" s="77"/>
    </row>
    <row r="41">
      <c r="B41" s="102"/>
      <c r="C41" s="46"/>
      <c r="D41" s="102"/>
      <c r="H41" s="102"/>
      <c r="K41" s="83"/>
    </row>
    <row r="42">
      <c r="B42" s="102"/>
      <c r="C42" s="46"/>
      <c r="D42" s="102"/>
      <c r="H42" s="102"/>
      <c r="K42" s="83"/>
    </row>
    <row r="43">
      <c r="B43" s="102"/>
      <c r="C43" s="46"/>
      <c r="D43" s="102"/>
      <c r="H43" s="102"/>
      <c r="K43" s="83"/>
    </row>
    <row r="44">
      <c r="B44" s="102"/>
      <c r="C44" s="46"/>
      <c r="D44" s="102"/>
      <c r="H44" s="102"/>
      <c r="K44" s="83"/>
    </row>
    <row r="45">
      <c r="B45" s="102"/>
      <c r="C45" s="46"/>
      <c r="D45" s="102"/>
      <c r="H45" s="102"/>
      <c r="K45" s="83"/>
    </row>
    <row r="46">
      <c r="B46" s="102"/>
      <c r="C46" s="46"/>
      <c r="D46" s="102"/>
      <c r="H46" s="102"/>
      <c r="K46" s="83"/>
    </row>
    <row r="47">
      <c r="B47" s="102"/>
      <c r="C47" s="46"/>
      <c r="D47" s="102"/>
      <c r="H47" s="102"/>
      <c r="K47" s="83"/>
    </row>
    <row r="48">
      <c r="B48" s="102"/>
      <c r="C48" s="46"/>
      <c r="D48" s="102"/>
      <c r="H48" s="102"/>
      <c r="K48" s="83"/>
    </row>
    <row r="49">
      <c r="B49" s="102"/>
      <c r="C49" s="46"/>
      <c r="D49" s="102"/>
      <c r="H49" s="102"/>
      <c r="K49" s="83"/>
    </row>
    <row r="50">
      <c r="B50" s="102"/>
      <c r="C50" s="46"/>
      <c r="D50" s="102"/>
      <c r="H50" s="102"/>
      <c r="K50" s="83"/>
    </row>
    <row r="51">
      <c r="B51" s="102"/>
      <c r="C51" s="46"/>
      <c r="D51" s="102"/>
      <c r="H51" s="102"/>
      <c r="K51" s="83"/>
    </row>
    <row r="52">
      <c r="B52" s="102"/>
      <c r="C52" s="46"/>
      <c r="D52" s="102"/>
      <c r="H52" s="102"/>
      <c r="K52" s="83"/>
    </row>
    <row r="53">
      <c r="B53" s="102"/>
      <c r="C53" s="46"/>
      <c r="D53" s="102"/>
      <c r="H53" s="102"/>
      <c r="K53" s="83"/>
    </row>
    <row r="54">
      <c r="B54" s="102"/>
      <c r="C54" s="46"/>
      <c r="D54" s="102"/>
      <c r="H54" s="102"/>
      <c r="K54" s="83"/>
    </row>
    <row r="55">
      <c r="B55" s="102"/>
      <c r="C55" s="46"/>
      <c r="D55" s="102"/>
      <c r="H55" s="102"/>
      <c r="K55" s="83"/>
    </row>
    <row r="56">
      <c r="B56" s="102"/>
      <c r="C56" s="46"/>
      <c r="D56" s="102"/>
      <c r="H56" s="102"/>
      <c r="K56" s="83"/>
    </row>
    <row r="57">
      <c r="B57" s="102"/>
      <c r="C57" s="46"/>
      <c r="D57" s="102"/>
      <c r="H57" s="102"/>
      <c r="K57" s="83"/>
    </row>
    <row r="58">
      <c r="B58" s="102"/>
      <c r="C58" s="46"/>
      <c r="D58" s="102"/>
      <c r="H58" s="102"/>
      <c r="K58" s="83"/>
    </row>
    <row r="59">
      <c r="B59" s="102"/>
      <c r="C59" s="46"/>
      <c r="D59" s="102"/>
      <c r="H59" s="102"/>
      <c r="K59" s="83"/>
    </row>
    <row r="60">
      <c r="B60" s="102"/>
      <c r="C60" s="46"/>
      <c r="D60" s="102"/>
      <c r="H60" s="102"/>
      <c r="K60" s="83"/>
    </row>
    <row r="61">
      <c r="B61" s="102"/>
      <c r="C61" s="46"/>
      <c r="D61" s="102"/>
      <c r="H61" s="102"/>
      <c r="K61" s="83"/>
    </row>
    <row r="62">
      <c r="B62" s="102"/>
      <c r="C62" s="46"/>
      <c r="D62" s="102"/>
      <c r="H62" s="102"/>
      <c r="K62" s="83"/>
    </row>
    <row r="63">
      <c r="B63" s="102"/>
      <c r="C63" s="46"/>
      <c r="D63" s="102"/>
      <c r="H63" s="102"/>
      <c r="K63" s="83"/>
    </row>
    <row r="64">
      <c r="B64" s="102"/>
      <c r="C64" s="46"/>
      <c r="D64" s="102"/>
      <c r="H64" s="102"/>
      <c r="K64" s="83"/>
    </row>
    <row r="65">
      <c r="B65" s="102"/>
      <c r="C65" s="46"/>
      <c r="D65" s="102"/>
      <c r="H65" s="102"/>
      <c r="K65" s="83"/>
    </row>
    <row r="66">
      <c r="B66" s="102"/>
      <c r="C66" s="46"/>
      <c r="D66" s="102"/>
      <c r="H66" s="102"/>
      <c r="K66" s="83"/>
    </row>
    <row r="67">
      <c r="B67" s="102"/>
      <c r="C67" s="46"/>
      <c r="D67" s="102"/>
      <c r="H67" s="102"/>
      <c r="K67" s="83"/>
    </row>
    <row r="68">
      <c r="B68" s="102"/>
      <c r="C68" s="46"/>
      <c r="D68" s="102"/>
      <c r="H68" s="102"/>
      <c r="K68" s="83"/>
    </row>
    <row r="69">
      <c r="B69" s="102"/>
      <c r="C69" s="46"/>
      <c r="D69" s="102"/>
      <c r="H69" s="102"/>
      <c r="K69" s="83"/>
    </row>
    <row r="70">
      <c r="B70" s="102"/>
      <c r="C70" s="46"/>
      <c r="D70" s="102"/>
      <c r="H70" s="102"/>
      <c r="K70" s="83"/>
    </row>
    <row r="71">
      <c r="B71" s="102"/>
      <c r="C71" s="46"/>
      <c r="D71" s="102"/>
      <c r="H71" s="102"/>
      <c r="K71" s="83"/>
    </row>
    <row r="72">
      <c r="B72" s="102"/>
      <c r="C72" s="46"/>
      <c r="D72" s="102"/>
      <c r="H72" s="102"/>
      <c r="K72" s="83"/>
    </row>
    <row r="73">
      <c r="B73" s="102"/>
      <c r="C73" s="46"/>
      <c r="D73" s="102"/>
      <c r="H73" s="102"/>
      <c r="K73" s="83"/>
    </row>
    <row r="74">
      <c r="B74" s="102"/>
      <c r="C74" s="46"/>
      <c r="D74" s="102"/>
      <c r="H74" s="102"/>
      <c r="K74" s="83"/>
    </row>
    <row r="75">
      <c r="B75" s="102"/>
      <c r="C75" s="46"/>
      <c r="D75" s="102"/>
      <c r="H75" s="102"/>
      <c r="K75" s="83"/>
    </row>
    <row r="76">
      <c r="B76" s="102"/>
      <c r="C76" s="46"/>
      <c r="D76" s="102"/>
      <c r="H76" s="102"/>
      <c r="K76" s="83"/>
    </row>
    <row r="77">
      <c r="B77" s="102"/>
      <c r="C77" s="46"/>
      <c r="D77" s="102"/>
      <c r="H77" s="102"/>
      <c r="K77" s="83"/>
    </row>
    <row r="78">
      <c r="B78" s="102"/>
      <c r="C78" s="46"/>
      <c r="D78" s="102"/>
      <c r="H78" s="102"/>
      <c r="K78" s="83"/>
    </row>
    <row r="79">
      <c r="B79" s="102"/>
      <c r="C79" s="46"/>
      <c r="D79" s="102"/>
      <c r="H79" s="102"/>
      <c r="K79" s="83"/>
    </row>
    <row r="80">
      <c r="B80" s="102"/>
      <c r="C80" s="46"/>
      <c r="D80" s="102"/>
      <c r="H80" s="102"/>
      <c r="K80" s="83"/>
    </row>
    <row r="81">
      <c r="B81" s="102"/>
      <c r="C81" s="46"/>
      <c r="D81" s="102"/>
      <c r="H81" s="102"/>
      <c r="K81" s="83"/>
    </row>
    <row r="82">
      <c r="B82" s="102"/>
      <c r="C82" s="46"/>
      <c r="D82" s="102"/>
      <c r="H82" s="102"/>
      <c r="K82" s="83"/>
    </row>
    <row r="83">
      <c r="B83" s="102"/>
      <c r="C83" s="46"/>
      <c r="D83" s="102"/>
      <c r="H83" s="102"/>
      <c r="K83" s="83"/>
    </row>
    <row r="84">
      <c r="B84" s="102"/>
      <c r="C84" s="46"/>
      <c r="D84" s="102"/>
      <c r="H84" s="102"/>
      <c r="K84" s="83"/>
    </row>
    <row r="85">
      <c r="B85" s="102"/>
      <c r="C85" s="46"/>
      <c r="D85" s="102"/>
      <c r="H85" s="102"/>
      <c r="K85" s="83"/>
    </row>
    <row r="86">
      <c r="B86" s="102"/>
      <c r="C86" s="46"/>
      <c r="D86" s="102"/>
      <c r="H86" s="102"/>
      <c r="K86" s="83"/>
    </row>
    <row r="87">
      <c r="B87" s="102"/>
      <c r="C87" s="46"/>
      <c r="D87" s="102"/>
      <c r="H87" s="102"/>
      <c r="K87" s="83"/>
    </row>
    <row r="88">
      <c r="B88" s="102"/>
      <c r="C88" s="46"/>
      <c r="D88" s="102"/>
      <c r="H88" s="102"/>
      <c r="K88" s="83"/>
    </row>
    <row r="89">
      <c r="B89" s="102"/>
      <c r="C89" s="46"/>
      <c r="D89" s="102"/>
      <c r="H89" s="102"/>
      <c r="K89" s="83"/>
    </row>
    <row r="90">
      <c r="B90" s="102"/>
      <c r="C90" s="46"/>
      <c r="D90" s="102"/>
      <c r="H90" s="102"/>
      <c r="K90" s="83"/>
    </row>
    <row r="91">
      <c r="B91" s="102"/>
      <c r="C91" s="46"/>
      <c r="D91" s="102"/>
      <c r="H91" s="102"/>
      <c r="K91" s="83"/>
    </row>
    <row r="92">
      <c r="B92" s="102"/>
      <c r="C92" s="46"/>
      <c r="D92" s="102"/>
      <c r="H92" s="102"/>
      <c r="K92" s="83"/>
    </row>
    <row r="93">
      <c r="B93" s="102"/>
      <c r="C93" s="46"/>
      <c r="D93" s="102"/>
      <c r="H93" s="102"/>
      <c r="K93" s="83"/>
    </row>
    <row r="94">
      <c r="B94" s="102"/>
      <c r="C94" s="46"/>
      <c r="D94" s="102"/>
      <c r="H94" s="102"/>
      <c r="K94" s="83"/>
    </row>
    <row r="95">
      <c r="B95" s="102"/>
      <c r="C95" s="46"/>
      <c r="D95" s="102"/>
      <c r="H95" s="102"/>
      <c r="K95" s="83"/>
    </row>
    <row r="96">
      <c r="B96" s="102"/>
      <c r="C96" s="46"/>
      <c r="D96" s="102"/>
      <c r="H96" s="102"/>
      <c r="K96" s="83"/>
    </row>
    <row r="97">
      <c r="B97" s="102"/>
      <c r="C97" s="46"/>
      <c r="D97" s="102"/>
      <c r="H97" s="102"/>
      <c r="K97" s="83"/>
    </row>
    <row r="98">
      <c r="B98" s="102"/>
      <c r="C98" s="46"/>
      <c r="D98" s="102"/>
      <c r="H98" s="102"/>
      <c r="K98" s="83"/>
    </row>
    <row r="99">
      <c r="B99" s="102"/>
      <c r="C99" s="46"/>
      <c r="D99" s="102"/>
      <c r="H99" s="102"/>
      <c r="K99" s="83"/>
    </row>
    <row r="100">
      <c r="B100" s="102"/>
      <c r="C100" s="46"/>
      <c r="D100" s="102"/>
      <c r="H100" s="102"/>
      <c r="K100" s="83"/>
    </row>
    <row r="101">
      <c r="B101" s="102"/>
      <c r="C101" s="46"/>
      <c r="D101" s="102"/>
      <c r="H101" s="102"/>
      <c r="K101" s="83"/>
    </row>
    <row r="102">
      <c r="B102" s="102"/>
      <c r="C102" s="46"/>
      <c r="D102" s="102"/>
      <c r="H102" s="102"/>
      <c r="K102" s="83"/>
    </row>
    <row r="103">
      <c r="B103" s="102"/>
      <c r="C103" s="46"/>
      <c r="D103" s="102"/>
      <c r="H103" s="102"/>
      <c r="K103" s="83"/>
    </row>
    <row r="104">
      <c r="B104" s="102"/>
      <c r="C104" s="46"/>
      <c r="D104" s="102"/>
      <c r="H104" s="102"/>
      <c r="K104" s="83"/>
    </row>
    <row r="105">
      <c r="B105" s="102"/>
      <c r="C105" s="46"/>
      <c r="D105" s="102"/>
      <c r="H105" s="102"/>
      <c r="K105" s="83"/>
    </row>
    <row r="106">
      <c r="B106" s="102"/>
      <c r="C106" s="46"/>
      <c r="D106" s="102"/>
      <c r="H106" s="102"/>
      <c r="K106" s="83"/>
    </row>
    <row r="107">
      <c r="B107" s="102"/>
      <c r="C107" s="46"/>
      <c r="D107" s="102"/>
      <c r="H107" s="102"/>
      <c r="K107" s="83"/>
    </row>
    <row r="108">
      <c r="B108" s="102"/>
      <c r="C108" s="46"/>
      <c r="D108" s="102"/>
      <c r="H108" s="102"/>
      <c r="K108" s="83"/>
    </row>
    <row r="109">
      <c r="B109" s="102"/>
      <c r="C109" s="46"/>
      <c r="D109" s="102"/>
      <c r="H109" s="102"/>
      <c r="K109" s="83"/>
    </row>
    <row r="110">
      <c r="B110" s="102"/>
      <c r="C110" s="46"/>
      <c r="D110" s="102"/>
      <c r="H110" s="102"/>
      <c r="K110" s="83"/>
    </row>
    <row r="111">
      <c r="B111" s="102"/>
      <c r="C111" s="46"/>
      <c r="D111" s="102"/>
      <c r="H111" s="102"/>
      <c r="K111" s="83"/>
    </row>
    <row r="112">
      <c r="B112" s="102"/>
      <c r="C112" s="46"/>
      <c r="D112" s="102"/>
      <c r="H112" s="102"/>
      <c r="K112" s="83"/>
    </row>
    <row r="113">
      <c r="B113" s="102"/>
      <c r="C113" s="46"/>
      <c r="D113" s="102"/>
      <c r="H113" s="102"/>
      <c r="K113" s="83"/>
    </row>
    <row r="114">
      <c r="B114" s="102"/>
      <c r="C114" s="46"/>
      <c r="D114" s="102"/>
      <c r="H114" s="102"/>
      <c r="K114" s="83"/>
    </row>
    <row r="115">
      <c r="B115" s="102"/>
      <c r="C115" s="46"/>
      <c r="D115" s="102"/>
      <c r="H115" s="102"/>
      <c r="K115" s="83"/>
    </row>
    <row r="116">
      <c r="B116" s="102"/>
      <c r="C116" s="46"/>
      <c r="D116" s="102"/>
      <c r="H116" s="102"/>
      <c r="K116" s="83"/>
    </row>
    <row r="117">
      <c r="B117" s="102"/>
      <c r="C117" s="46"/>
      <c r="D117" s="102"/>
      <c r="H117" s="102"/>
      <c r="K117" s="83"/>
    </row>
    <row r="118">
      <c r="B118" s="102"/>
      <c r="C118" s="46"/>
      <c r="D118" s="102"/>
      <c r="H118" s="102"/>
      <c r="K118" s="83"/>
    </row>
    <row r="119">
      <c r="B119" s="102"/>
      <c r="C119" s="46"/>
      <c r="D119" s="102"/>
      <c r="H119" s="102"/>
      <c r="K119" s="83"/>
    </row>
    <row r="120">
      <c r="B120" s="102"/>
      <c r="C120" s="46"/>
      <c r="D120" s="102"/>
      <c r="H120" s="102"/>
      <c r="K120" s="83"/>
    </row>
    <row r="121">
      <c r="B121" s="102"/>
      <c r="C121" s="46"/>
      <c r="D121" s="102"/>
      <c r="H121" s="102"/>
      <c r="K121" s="83"/>
    </row>
    <row r="122">
      <c r="B122" s="102"/>
      <c r="C122" s="46"/>
      <c r="D122" s="102"/>
      <c r="H122" s="102"/>
      <c r="K122" s="83"/>
    </row>
    <row r="123">
      <c r="B123" s="102"/>
      <c r="C123" s="46"/>
      <c r="D123" s="102"/>
      <c r="H123" s="102"/>
      <c r="K123" s="83"/>
    </row>
    <row r="124">
      <c r="B124" s="102"/>
      <c r="C124" s="46"/>
      <c r="D124" s="102"/>
      <c r="H124" s="102"/>
      <c r="K124" s="83"/>
    </row>
    <row r="125">
      <c r="B125" s="102"/>
      <c r="C125" s="46"/>
      <c r="D125" s="102"/>
      <c r="H125" s="102"/>
      <c r="K125" s="83"/>
    </row>
    <row r="126">
      <c r="B126" s="102"/>
      <c r="C126" s="46"/>
      <c r="D126" s="102"/>
      <c r="H126" s="102"/>
      <c r="K126" s="83"/>
    </row>
    <row r="127">
      <c r="B127" s="102"/>
      <c r="C127" s="46"/>
      <c r="D127" s="102"/>
      <c r="H127" s="102"/>
      <c r="K127" s="83"/>
    </row>
    <row r="128">
      <c r="B128" s="102"/>
      <c r="C128" s="46"/>
      <c r="D128" s="102"/>
      <c r="H128" s="102"/>
      <c r="K128" s="83"/>
    </row>
    <row r="129">
      <c r="B129" s="102"/>
      <c r="C129" s="46"/>
      <c r="D129" s="102"/>
      <c r="H129" s="102"/>
      <c r="K129" s="83"/>
    </row>
    <row r="130">
      <c r="B130" s="102"/>
      <c r="C130" s="46"/>
      <c r="D130" s="102"/>
      <c r="H130" s="102"/>
      <c r="K130" s="83"/>
    </row>
    <row r="131">
      <c r="B131" s="102"/>
      <c r="C131" s="46"/>
      <c r="D131" s="102"/>
      <c r="H131" s="102"/>
      <c r="K131" s="83"/>
    </row>
    <row r="132">
      <c r="B132" s="102"/>
      <c r="C132" s="46"/>
      <c r="D132" s="102"/>
      <c r="H132" s="102"/>
      <c r="K132" s="83"/>
    </row>
    <row r="133">
      <c r="B133" s="102"/>
      <c r="C133" s="46"/>
      <c r="D133" s="102"/>
      <c r="H133" s="102"/>
      <c r="K133" s="83"/>
    </row>
    <row r="134">
      <c r="B134" s="102"/>
      <c r="C134" s="46"/>
      <c r="D134" s="102"/>
      <c r="H134" s="102"/>
      <c r="K134" s="83"/>
    </row>
    <row r="135">
      <c r="B135" s="102"/>
      <c r="C135" s="46"/>
      <c r="D135" s="102"/>
      <c r="H135" s="102"/>
      <c r="K135" s="83"/>
    </row>
    <row r="136">
      <c r="B136" s="102"/>
      <c r="C136" s="46"/>
      <c r="D136" s="102"/>
      <c r="H136" s="102"/>
      <c r="K136" s="83"/>
    </row>
    <row r="137">
      <c r="B137" s="102"/>
      <c r="C137" s="46"/>
      <c r="D137" s="102"/>
      <c r="H137" s="102"/>
      <c r="K137" s="83"/>
    </row>
    <row r="138">
      <c r="B138" s="102"/>
      <c r="C138" s="46"/>
      <c r="D138" s="102"/>
      <c r="H138" s="102"/>
      <c r="K138" s="83"/>
    </row>
    <row r="139">
      <c r="B139" s="102"/>
      <c r="C139" s="46"/>
      <c r="D139" s="102"/>
      <c r="H139" s="102"/>
      <c r="K139" s="83"/>
    </row>
    <row r="140">
      <c r="B140" s="102"/>
      <c r="C140" s="46"/>
      <c r="D140" s="102"/>
      <c r="H140" s="102"/>
      <c r="K140" s="83"/>
    </row>
    <row r="141">
      <c r="B141" s="102"/>
      <c r="C141" s="46"/>
      <c r="D141" s="102"/>
      <c r="H141" s="102"/>
      <c r="K141" s="83"/>
    </row>
    <row r="142">
      <c r="B142" s="102"/>
      <c r="C142" s="46"/>
      <c r="D142" s="102"/>
      <c r="H142" s="102"/>
      <c r="K142" s="83"/>
    </row>
    <row r="143">
      <c r="B143" s="102"/>
      <c r="C143" s="46"/>
      <c r="D143" s="102"/>
      <c r="H143" s="102"/>
      <c r="K143" s="83"/>
    </row>
    <row r="144">
      <c r="B144" s="102"/>
      <c r="C144" s="46"/>
      <c r="D144" s="102"/>
      <c r="H144" s="102"/>
      <c r="K144" s="83"/>
    </row>
    <row r="145">
      <c r="B145" s="102"/>
      <c r="C145" s="46"/>
      <c r="D145" s="102"/>
      <c r="H145" s="102"/>
      <c r="K145" s="83"/>
    </row>
    <row r="146">
      <c r="B146" s="102"/>
      <c r="C146" s="46"/>
      <c r="D146" s="102"/>
      <c r="H146" s="102"/>
      <c r="K146" s="83"/>
    </row>
    <row r="147">
      <c r="B147" s="102"/>
      <c r="C147" s="46"/>
      <c r="D147" s="102"/>
      <c r="H147" s="102"/>
      <c r="K147" s="83"/>
    </row>
    <row r="148">
      <c r="B148" s="102"/>
      <c r="C148" s="46"/>
      <c r="D148" s="102"/>
      <c r="H148" s="102"/>
      <c r="K148" s="83"/>
    </row>
    <row r="149">
      <c r="B149" s="102"/>
      <c r="C149" s="46"/>
      <c r="D149" s="102"/>
      <c r="H149" s="102"/>
      <c r="K149" s="83"/>
    </row>
    <row r="150">
      <c r="B150" s="102"/>
      <c r="C150" s="46"/>
      <c r="D150" s="102"/>
      <c r="H150" s="102"/>
      <c r="K150" s="83"/>
    </row>
    <row r="151">
      <c r="B151" s="102"/>
      <c r="C151" s="46"/>
      <c r="D151" s="102"/>
      <c r="H151" s="102"/>
      <c r="K151" s="83"/>
    </row>
    <row r="152">
      <c r="B152" s="102"/>
      <c r="C152" s="46"/>
      <c r="D152" s="102"/>
      <c r="H152" s="102"/>
      <c r="K152" s="83"/>
    </row>
    <row r="153">
      <c r="B153" s="102"/>
      <c r="C153" s="46"/>
      <c r="D153" s="102"/>
      <c r="H153" s="102"/>
      <c r="K153" s="83"/>
    </row>
    <row r="154">
      <c r="B154" s="102"/>
      <c r="C154" s="46"/>
      <c r="D154" s="102"/>
      <c r="H154" s="102"/>
      <c r="K154" s="83"/>
    </row>
    <row r="155">
      <c r="B155" s="102"/>
      <c r="C155" s="46"/>
      <c r="D155" s="102"/>
      <c r="H155" s="102"/>
      <c r="K155" s="83"/>
    </row>
    <row r="156">
      <c r="B156" s="102"/>
      <c r="C156" s="46"/>
      <c r="D156" s="102"/>
      <c r="H156" s="102"/>
      <c r="K156" s="83"/>
    </row>
    <row r="157">
      <c r="B157" s="102"/>
      <c r="C157" s="46"/>
      <c r="D157" s="102"/>
      <c r="H157" s="102"/>
      <c r="K157" s="83"/>
    </row>
    <row r="158">
      <c r="B158" s="102"/>
      <c r="C158" s="46"/>
      <c r="D158" s="102"/>
      <c r="H158" s="102"/>
      <c r="K158" s="83"/>
    </row>
    <row r="159">
      <c r="B159" s="102"/>
      <c r="C159" s="46"/>
      <c r="D159" s="102"/>
      <c r="H159" s="102"/>
      <c r="K159" s="83"/>
    </row>
    <row r="160">
      <c r="B160" s="102"/>
      <c r="C160" s="46"/>
      <c r="D160" s="102"/>
      <c r="H160" s="102"/>
      <c r="K160" s="83"/>
    </row>
    <row r="161">
      <c r="B161" s="102"/>
      <c r="C161" s="46"/>
      <c r="D161" s="102"/>
      <c r="H161" s="102"/>
      <c r="K161" s="83"/>
    </row>
    <row r="162">
      <c r="B162" s="102"/>
      <c r="C162" s="46"/>
      <c r="D162" s="102"/>
      <c r="H162" s="102"/>
      <c r="K162" s="83"/>
    </row>
    <row r="163">
      <c r="B163" s="102"/>
      <c r="C163" s="46"/>
      <c r="D163" s="102"/>
      <c r="H163" s="102"/>
      <c r="K163" s="83"/>
    </row>
    <row r="164">
      <c r="B164" s="102"/>
      <c r="C164" s="46"/>
      <c r="D164" s="102"/>
      <c r="H164" s="102"/>
      <c r="K164" s="83"/>
    </row>
    <row r="165">
      <c r="B165" s="102"/>
      <c r="C165" s="46"/>
      <c r="D165" s="102"/>
      <c r="H165" s="102"/>
      <c r="K165" s="83"/>
    </row>
    <row r="166">
      <c r="B166" s="102"/>
      <c r="C166" s="46"/>
      <c r="D166" s="102"/>
      <c r="H166" s="102"/>
      <c r="K166" s="83"/>
    </row>
    <row r="167">
      <c r="B167" s="102"/>
      <c r="C167" s="46"/>
      <c r="D167" s="102"/>
      <c r="H167" s="102"/>
      <c r="K167" s="83"/>
    </row>
    <row r="168">
      <c r="B168" s="102"/>
      <c r="C168" s="46"/>
      <c r="D168" s="102"/>
      <c r="H168" s="102"/>
      <c r="K168" s="83"/>
    </row>
    <row r="169">
      <c r="B169" s="102"/>
      <c r="C169" s="46"/>
      <c r="D169" s="102"/>
      <c r="H169" s="102"/>
      <c r="K169" s="83"/>
    </row>
    <row r="170">
      <c r="B170" s="102"/>
      <c r="C170" s="46"/>
      <c r="D170" s="102"/>
      <c r="H170" s="102"/>
      <c r="K170" s="83"/>
    </row>
    <row r="171">
      <c r="B171" s="102"/>
      <c r="C171" s="46"/>
      <c r="D171" s="102"/>
      <c r="H171" s="102"/>
      <c r="K171" s="83"/>
    </row>
    <row r="172">
      <c r="B172" s="102"/>
      <c r="C172" s="46"/>
      <c r="D172" s="102"/>
      <c r="H172" s="102"/>
      <c r="K172" s="83"/>
    </row>
    <row r="173">
      <c r="B173" s="102"/>
      <c r="C173" s="46"/>
      <c r="D173" s="102"/>
      <c r="H173" s="102"/>
      <c r="K173" s="83"/>
    </row>
    <row r="174">
      <c r="B174" s="102"/>
      <c r="C174" s="46"/>
      <c r="D174" s="102"/>
      <c r="H174" s="102"/>
      <c r="K174" s="83"/>
    </row>
    <row r="175">
      <c r="B175" s="102"/>
      <c r="C175" s="46"/>
      <c r="D175" s="102"/>
      <c r="H175" s="102"/>
      <c r="K175" s="83"/>
    </row>
    <row r="176">
      <c r="B176" s="102"/>
      <c r="C176" s="46"/>
      <c r="D176" s="102"/>
      <c r="H176" s="102"/>
      <c r="K176" s="83"/>
    </row>
    <row r="177">
      <c r="B177" s="102"/>
      <c r="C177" s="46"/>
      <c r="D177" s="102"/>
      <c r="H177" s="102"/>
      <c r="K177" s="83"/>
    </row>
    <row r="178">
      <c r="B178" s="102"/>
      <c r="C178" s="46"/>
      <c r="D178" s="102"/>
      <c r="H178" s="102"/>
      <c r="K178" s="83"/>
    </row>
    <row r="179">
      <c r="B179" s="102"/>
      <c r="C179" s="46"/>
      <c r="D179" s="102"/>
      <c r="H179" s="102"/>
      <c r="K179" s="83"/>
    </row>
    <row r="180">
      <c r="B180" s="102"/>
      <c r="C180" s="46"/>
      <c r="D180" s="102"/>
      <c r="H180" s="102"/>
      <c r="K180" s="83"/>
    </row>
    <row r="181">
      <c r="B181" s="102"/>
      <c r="C181" s="46"/>
      <c r="D181" s="102"/>
      <c r="H181" s="102"/>
      <c r="K181" s="83"/>
    </row>
    <row r="182">
      <c r="B182" s="102"/>
      <c r="C182" s="46"/>
      <c r="D182" s="102"/>
      <c r="H182" s="102"/>
      <c r="K182" s="83"/>
    </row>
    <row r="183">
      <c r="B183" s="102"/>
      <c r="C183" s="46"/>
      <c r="D183" s="102"/>
      <c r="H183" s="102"/>
      <c r="K183" s="83"/>
    </row>
    <row r="184">
      <c r="B184" s="102"/>
      <c r="C184" s="46"/>
      <c r="D184" s="102"/>
      <c r="H184" s="102"/>
      <c r="K184" s="83"/>
    </row>
    <row r="185">
      <c r="B185" s="102"/>
      <c r="C185" s="46"/>
      <c r="D185" s="102"/>
      <c r="H185" s="102"/>
      <c r="K185" s="83"/>
    </row>
    <row r="186">
      <c r="B186" s="102"/>
      <c r="C186" s="46"/>
      <c r="D186" s="102"/>
      <c r="H186" s="102"/>
      <c r="K186" s="83"/>
    </row>
    <row r="187">
      <c r="B187" s="102"/>
      <c r="C187" s="46"/>
      <c r="D187" s="102"/>
      <c r="H187" s="102"/>
      <c r="K187" s="83"/>
    </row>
    <row r="188">
      <c r="B188" s="102"/>
      <c r="C188" s="46"/>
      <c r="D188" s="102"/>
      <c r="H188" s="102"/>
      <c r="K188" s="83"/>
    </row>
    <row r="189">
      <c r="B189" s="102"/>
      <c r="C189" s="46"/>
      <c r="D189" s="102"/>
      <c r="H189" s="102"/>
      <c r="K189" s="83"/>
    </row>
    <row r="190">
      <c r="B190" s="102"/>
      <c r="C190" s="46"/>
      <c r="D190" s="102"/>
      <c r="H190" s="102"/>
      <c r="K190" s="83"/>
    </row>
    <row r="191">
      <c r="B191" s="102"/>
      <c r="C191" s="46"/>
      <c r="D191" s="102"/>
      <c r="H191" s="102"/>
      <c r="K191" s="83"/>
    </row>
    <row r="192">
      <c r="B192" s="102"/>
      <c r="C192" s="46"/>
      <c r="D192" s="102"/>
      <c r="H192" s="102"/>
      <c r="K192" s="83"/>
    </row>
    <row r="193">
      <c r="B193" s="102"/>
      <c r="C193" s="46"/>
      <c r="D193" s="102"/>
      <c r="H193" s="102"/>
      <c r="K193" s="83"/>
    </row>
    <row r="194">
      <c r="B194" s="102"/>
      <c r="C194" s="46"/>
      <c r="D194" s="102"/>
      <c r="H194" s="102"/>
      <c r="K194" s="83"/>
    </row>
    <row r="195">
      <c r="B195" s="102"/>
      <c r="C195" s="46"/>
      <c r="D195" s="102"/>
      <c r="H195" s="102"/>
      <c r="K195" s="83"/>
    </row>
    <row r="196">
      <c r="B196" s="102"/>
      <c r="C196" s="46"/>
      <c r="D196" s="102"/>
      <c r="H196" s="102"/>
      <c r="K196" s="83"/>
    </row>
    <row r="197">
      <c r="B197" s="102"/>
      <c r="C197" s="46"/>
      <c r="D197" s="102"/>
      <c r="H197" s="102"/>
      <c r="K197" s="83"/>
    </row>
    <row r="198">
      <c r="B198" s="102"/>
      <c r="C198" s="46"/>
      <c r="D198" s="102"/>
      <c r="H198" s="102"/>
      <c r="K198" s="83"/>
    </row>
    <row r="199">
      <c r="B199" s="102"/>
      <c r="C199" s="46"/>
      <c r="D199" s="102"/>
      <c r="H199" s="102"/>
      <c r="K199" s="83"/>
    </row>
    <row r="200">
      <c r="B200" s="102"/>
      <c r="C200" s="46"/>
      <c r="D200" s="102"/>
      <c r="H200" s="102"/>
      <c r="K200" s="83"/>
    </row>
    <row r="201">
      <c r="B201" s="102"/>
      <c r="C201" s="46"/>
      <c r="D201" s="102"/>
      <c r="H201" s="102"/>
      <c r="K201" s="83"/>
    </row>
    <row r="202">
      <c r="B202" s="102"/>
      <c r="C202" s="46"/>
      <c r="D202" s="102"/>
      <c r="H202" s="102"/>
      <c r="K202" s="83"/>
    </row>
    <row r="203">
      <c r="B203" s="102"/>
      <c r="C203" s="46"/>
      <c r="D203" s="102"/>
      <c r="H203" s="102"/>
      <c r="K203" s="83"/>
    </row>
    <row r="204">
      <c r="B204" s="102"/>
      <c r="C204" s="46"/>
      <c r="D204" s="102"/>
      <c r="H204" s="102"/>
      <c r="K204" s="83"/>
    </row>
    <row r="205">
      <c r="B205" s="102"/>
      <c r="C205" s="46"/>
      <c r="D205" s="102"/>
      <c r="H205" s="102"/>
      <c r="K205" s="83"/>
    </row>
    <row r="206">
      <c r="B206" s="102"/>
      <c r="C206" s="46"/>
      <c r="D206" s="102"/>
      <c r="H206" s="102"/>
      <c r="K206" s="83"/>
    </row>
    <row r="207">
      <c r="B207" s="102"/>
      <c r="C207" s="46"/>
      <c r="D207" s="102"/>
      <c r="H207" s="102"/>
      <c r="K207" s="83"/>
    </row>
    <row r="208">
      <c r="B208" s="102"/>
      <c r="C208" s="46"/>
      <c r="D208" s="102"/>
      <c r="H208" s="102"/>
      <c r="K208" s="83"/>
    </row>
    <row r="209">
      <c r="B209" s="102"/>
      <c r="C209" s="46"/>
      <c r="D209" s="102"/>
      <c r="H209" s="102"/>
      <c r="K209" s="83"/>
    </row>
    <row r="210">
      <c r="B210" s="102"/>
      <c r="C210" s="46"/>
      <c r="D210" s="102"/>
      <c r="H210" s="102"/>
      <c r="K210" s="83"/>
    </row>
    <row r="211">
      <c r="B211" s="102"/>
      <c r="C211" s="46"/>
      <c r="D211" s="102"/>
      <c r="H211" s="102"/>
      <c r="K211" s="83"/>
    </row>
    <row r="212">
      <c r="B212" s="102"/>
      <c r="C212" s="46"/>
      <c r="D212" s="102"/>
      <c r="H212" s="102"/>
      <c r="K212" s="83"/>
    </row>
    <row r="213">
      <c r="B213" s="102"/>
      <c r="C213" s="46"/>
      <c r="D213" s="102"/>
      <c r="H213" s="102"/>
      <c r="K213" s="83"/>
    </row>
    <row r="214">
      <c r="B214" s="102"/>
      <c r="C214" s="46"/>
      <c r="D214" s="102"/>
      <c r="H214" s="102"/>
      <c r="K214" s="83"/>
    </row>
    <row r="215">
      <c r="B215" s="102"/>
      <c r="C215" s="46"/>
      <c r="D215" s="102"/>
      <c r="H215" s="102"/>
      <c r="K215" s="83"/>
    </row>
    <row r="216">
      <c r="B216" s="102"/>
      <c r="C216" s="46"/>
      <c r="D216" s="102"/>
      <c r="H216" s="102"/>
      <c r="K216" s="83"/>
    </row>
    <row r="217">
      <c r="B217" s="102"/>
      <c r="C217" s="46"/>
      <c r="D217" s="102"/>
      <c r="H217" s="102"/>
      <c r="K217" s="83"/>
    </row>
    <row r="218">
      <c r="B218" s="102"/>
      <c r="C218" s="46"/>
      <c r="D218" s="102"/>
      <c r="H218" s="102"/>
      <c r="K218" s="83"/>
    </row>
    <row r="219">
      <c r="B219" s="102"/>
      <c r="C219" s="46"/>
      <c r="D219" s="102"/>
      <c r="H219" s="102"/>
      <c r="K219" s="83"/>
    </row>
    <row r="220">
      <c r="B220" s="102"/>
      <c r="C220" s="46"/>
      <c r="D220" s="102"/>
      <c r="H220" s="102"/>
      <c r="K220" s="83"/>
    </row>
    <row r="221">
      <c r="B221" s="102"/>
      <c r="C221" s="46"/>
      <c r="D221" s="102"/>
      <c r="H221" s="102"/>
      <c r="K221" s="83"/>
    </row>
    <row r="222">
      <c r="B222" s="102"/>
      <c r="C222" s="46"/>
      <c r="D222" s="102"/>
      <c r="H222" s="102"/>
      <c r="K222" s="83"/>
    </row>
    <row r="223">
      <c r="B223" s="102"/>
      <c r="C223" s="46"/>
      <c r="D223" s="102"/>
      <c r="H223" s="102"/>
      <c r="K223" s="83"/>
    </row>
    <row r="224">
      <c r="B224" s="102"/>
      <c r="C224" s="46"/>
      <c r="D224" s="102"/>
      <c r="H224" s="102"/>
      <c r="K224" s="83"/>
    </row>
    <row r="225">
      <c r="B225" s="102"/>
      <c r="C225" s="46"/>
      <c r="D225" s="102"/>
      <c r="H225" s="102"/>
      <c r="K225" s="83"/>
    </row>
    <row r="226">
      <c r="B226" s="102"/>
      <c r="C226" s="46"/>
      <c r="D226" s="102"/>
      <c r="H226" s="102"/>
      <c r="K226" s="83"/>
    </row>
    <row r="227">
      <c r="B227" s="102"/>
      <c r="C227" s="46"/>
      <c r="D227" s="102"/>
      <c r="H227" s="102"/>
      <c r="K227" s="83"/>
    </row>
    <row r="228">
      <c r="B228" s="102"/>
      <c r="C228" s="46"/>
      <c r="D228" s="102"/>
      <c r="H228" s="102"/>
      <c r="K228" s="83"/>
    </row>
    <row r="229">
      <c r="B229" s="102"/>
      <c r="C229" s="46"/>
      <c r="D229" s="102"/>
      <c r="H229" s="102"/>
      <c r="K229" s="83"/>
    </row>
    <row r="230">
      <c r="B230" s="102"/>
      <c r="C230" s="46"/>
      <c r="D230" s="102"/>
      <c r="H230" s="102"/>
      <c r="K230" s="83"/>
    </row>
    <row r="231">
      <c r="B231" s="102"/>
      <c r="C231" s="46"/>
      <c r="D231" s="102"/>
      <c r="H231" s="102"/>
      <c r="K231" s="83"/>
    </row>
    <row r="232">
      <c r="B232" s="102"/>
      <c r="C232" s="46"/>
      <c r="D232" s="102"/>
      <c r="H232" s="102"/>
      <c r="K232" s="83"/>
    </row>
    <row r="233">
      <c r="B233" s="102"/>
      <c r="C233" s="46"/>
      <c r="D233" s="102"/>
      <c r="H233" s="102"/>
      <c r="K233" s="83"/>
    </row>
    <row r="234">
      <c r="B234" s="102"/>
      <c r="C234" s="46"/>
      <c r="D234" s="102"/>
      <c r="H234" s="102"/>
      <c r="K234" s="83"/>
    </row>
    <row r="235">
      <c r="B235" s="102"/>
      <c r="C235" s="46"/>
      <c r="D235" s="102"/>
      <c r="H235" s="102"/>
      <c r="K235" s="83"/>
    </row>
    <row r="236">
      <c r="B236" s="102"/>
      <c r="C236" s="46"/>
      <c r="D236" s="102"/>
      <c r="H236" s="102"/>
      <c r="K236" s="83"/>
    </row>
    <row r="237">
      <c r="B237" s="102"/>
      <c r="C237" s="46"/>
      <c r="D237" s="102"/>
      <c r="H237" s="102"/>
      <c r="K237" s="83"/>
    </row>
    <row r="238">
      <c r="B238" s="102"/>
      <c r="C238" s="46"/>
      <c r="D238" s="102"/>
      <c r="H238" s="102"/>
      <c r="K238" s="83"/>
    </row>
    <row r="239">
      <c r="B239" s="102"/>
      <c r="C239" s="46"/>
      <c r="D239" s="102"/>
      <c r="H239" s="102"/>
      <c r="K239" s="83"/>
    </row>
    <row r="240">
      <c r="B240" s="102"/>
      <c r="C240" s="46"/>
      <c r="D240" s="102"/>
      <c r="H240" s="102"/>
      <c r="K240" s="83"/>
    </row>
    <row r="241">
      <c r="B241" s="102"/>
      <c r="C241" s="46"/>
      <c r="D241" s="102"/>
      <c r="H241" s="102"/>
      <c r="K241" s="83"/>
    </row>
    <row r="242">
      <c r="B242" s="102"/>
      <c r="C242" s="46"/>
      <c r="D242" s="102"/>
      <c r="H242" s="102"/>
      <c r="K242" s="83"/>
    </row>
    <row r="243">
      <c r="B243" s="102"/>
      <c r="C243" s="46"/>
      <c r="D243" s="102"/>
      <c r="H243" s="102"/>
      <c r="K243" s="83"/>
    </row>
    <row r="244">
      <c r="B244" s="102"/>
      <c r="C244" s="46"/>
      <c r="D244" s="102"/>
      <c r="H244" s="102"/>
      <c r="K244" s="83"/>
    </row>
    <row r="245">
      <c r="B245" s="102"/>
      <c r="C245" s="46"/>
      <c r="D245" s="102"/>
      <c r="H245" s="102"/>
      <c r="K245" s="83"/>
    </row>
    <row r="246">
      <c r="B246" s="102"/>
      <c r="C246" s="46"/>
      <c r="D246" s="102"/>
      <c r="H246" s="102"/>
      <c r="K246" s="83"/>
    </row>
    <row r="247">
      <c r="B247" s="102"/>
      <c r="C247" s="46"/>
      <c r="D247" s="102"/>
      <c r="H247" s="102"/>
      <c r="K247" s="83"/>
    </row>
    <row r="248">
      <c r="B248" s="102"/>
      <c r="C248" s="46"/>
      <c r="D248" s="102"/>
      <c r="H248" s="102"/>
      <c r="K248" s="83"/>
    </row>
    <row r="249">
      <c r="B249" s="102"/>
      <c r="C249" s="46"/>
      <c r="D249" s="102"/>
      <c r="H249" s="102"/>
      <c r="K249" s="83"/>
    </row>
    <row r="250">
      <c r="B250" s="102"/>
      <c r="C250" s="46"/>
      <c r="D250" s="102"/>
      <c r="H250" s="102"/>
      <c r="K250" s="83"/>
    </row>
    <row r="251">
      <c r="B251" s="102"/>
      <c r="C251" s="46"/>
      <c r="D251" s="102"/>
      <c r="H251" s="102"/>
      <c r="K251" s="83"/>
    </row>
    <row r="252">
      <c r="B252" s="102"/>
      <c r="C252" s="46"/>
      <c r="D252" s="102"/>
      <c r="H252" s="102"/>
      <c r="K252" s="83"/>
    </row>
    <row r="253">
      <c r="B253" s="102"/>
      <c r="C253" s="46"/>
      <c r="D253" s="102"/>
      <c r="H253" s="102"/>
      <c r="K253" s="83"/>
    </row>
    <row r="254">
      <c r="B254" s="102"/>
      <c r="C254" s="46"/>
      <c r="D254" s="102"/>
      <c r="H254" s="102"/>
      <c r="K254" s="83"/>
    </row>
    <row r="255">
      <c r="B255" s="102"/>
      <c r="C255" s="46"/>
      <c r="D255" s="102"/>
      <c r="H255" s="102"/>
      <c r="K255" s="83"/>
    </row>
    <row r="256">
      <c r="B256" s="102"/>
      <c r="C256" s="46"/>
      <c r="D256" s="102"/>
      <c r="H256" s="102"/>
      <c r="K256" s="83"/>
    </row>
    <row r="257">
      <c r="B257" s="102"/>
      <c r="C257" s="46"/>
      <c r="D257" s="102"/>
      <c r="H257" s="102"/>
      <c r="K257" s="83"/>
    </row>
    <row r="258">
      <c r="B258" s="102"/>
      <c r="C258" s="46"/>
      <c r="D258" s="102"/>
      <c r="H258" s="102"/>
      <c r="K258" s="83"/>
    </row>
    <row r="259">
      <c r="B259" s="102"/>
      <c r="C259" s="46"/>
      <c r="D259" s="102"/>
      <c r="H259" s="102"/>
      <c r="K259" s="83"/>
    </row>
    <row r="260">
      <c r="B260" s="102"/>
      <c r="C260" s="46"/>
      <c r="D260" s="102"/>
      <c r="H260" s="102"/>
      <c r="K260" s="83"/>
    </row>
    <row r="261">
      <c r="B261" s="102"/>
      <c r="C261" s="46"/>
      <c r="D261" s="102"/>
      <c r="H261" s="102"/>
      <c r="K261" s="83"/>
    </row>
    <row r="262">
      <c r="B262" s="102"/>
      <c r="C262" s="46"/>
      <c r="D262" s="102"/>
      <c r="H262" s="102"/>
      <c r="K262" s="83"/>
    </row>
    <row r="263">
      <c r="B263" s="102"/>
      <c r="C263" s="46"/>
      <c r="D263" s="102"/>
      <c r="H263" s="102"/>
      <c r="K263" s="83"/>
    </row>
    <row r="264">
      <c r="B264" s="102"/>
      <c r="C264" s="46"/>
      <c r="D264" s="102"/>
      <c r="H264" s="102"/>
      <c r="K264" s="83"/>
    </row>
    <row r="265">
      <c r="B265" s="102"/>
      <c r="C265" s="46"/>
      <c r="D265" s="102"/>
      <c r="H265" s="102"/>
      <c r="K265" s="83"/>
    </row>
    <row r="266">
      <c r="B266" s="102"/>
      <c r="C266" s="46"/>
      <c r="D266" s="102"/>
      <c r="H266" s="102"/>
      <c r="K266" s="83"/>
    </row>
    <row r="267">
      <c r="B267" s="102"/>
      <c r="C267" s="46"/>
      <c r="D267" s="102"/>
      <c r="H267" s="102"/>
      <c r="K267" s="83"/>
    </row>
    <row r="268">
      <c r="B268" s="102"/>
      <c r="C268" s="46"/>
      <c r="D268" s="102"/>
      <c r="H268" s="102"/>
      <c r="K268" s="83"/>
    </row>
    <row r="269">
      <c r="B269" s="102"/>
      <c r="C269" s="46"/>
      <c r="D269" s="102"/>
      <c r="H269" s="102"/>
      <c r="K269" s="83"/>
    </row>
    <row r="270">
      <c r="B270" s="102"/>
      <c r="C270" s="46"/>
      <c r="D270" s="102"/>
      <c r="H270" s="102"/>
      <c r="K270" s="83"/>
    </row>
    <row r="271">
      <c r="B271" s="102"/>
      <c r="C271" s="46"/>
      <c r="D271" s="102"/>
      <c r="H271" s="102"/>
      <c r="K271" s="83"/>
    </row>
    <row r="272">
      <c r="B272" s="102"/>
      <c r="C272" s="46"/>
      <c r="D272" s="102"/>
      <c r="H272" s="102"/>
      <c r="K272" s="83"/>
    </row>
    <row r="273">
      <c r="B273" s="102"/>
      <c r="C273" s="46"/>
      <c r="D273" s="102"/>
      <c r="H273" s="102"/>
      <c r="K273" s="83"/>
    </row>
    <row r="274">
      <c r="B274" s="102"/>
      <c r="C274" s="46"/>
      <c r="D274" s="102"/>
      <c r="H274" s="102"/>
      <c r="K274" s="83"/>
    </row>
    <row r="275">
      <c r="B275" s="102"/>
      <c r="C275" s="46"/>
      <c r="D275" s="102"/>
      <c r="H275" s="102"/>
      <c r="K275" s="83"/>
    </row>
    <row r="276">
      <c r="B276" s="102"/>
      <c r="C276" s="46"/>
      <c r="D276" s="102"/>
      <c r="H276" s="102"/>
      <c r="K276" s="83"/>
    </row>
    <row r="277">
      <c r="B277" s="102"/>
      <c r="C277" s="46"/>
      <c r="D277" s="102"/>
      <c r="H277" s="102"/>
      <c r="K277" s="83"/>
    </row>
    <row r="278">
      <c r="B278" s="102"/>
      <c r="C278" s="46"/>
      <c r="D278" s="102"/>
      <c r="H278" s="102"/>
      <c r="K278" s="83"/>
    </row>
    <row r="279">
      <c r="B279" s="102"/>
      <c r="C279" s="46"/>
      <c r="D279" s="102"/>
      <c r="H279" s="102"/>
      <c r="K279" s="83"/>
    </row>
    <row r="280">
      <c r="B280" s="102"/>
      <c r="C280" s="46"/>
      <c r="D280" s="102"/>
      <c r="H280" s="102"/>
      <c r="K280" s="83"/>
    </row>
    <row r="281">
      <c r="B281" s="102"/>
      <c r="C281" s="46"/>
      <c r="D281" s="102"/>
      <c r="H281" s="102"/>
      <c r="K281" s="83"/>
    </row>
    <row r="282">
      <c r="B282" s="102"/>
      <c r="C282" s="46"/>
      <c r="D282" s="102"/>
      <c r="H282" s="102"/>
      <c r="K282" s="83"/>
    </row>
    <row r="283">
      <c r="B283" s="102"/>
      <c r="C283" s="46"/>
      <c r="D283" s="102"/>
      <c r="H283" s="102"/>
      <c r="K283" s="83"/>
    </row>
    <row r="284">
      <c r="B284" s="102"/>
      <c r="C284" s="46"/>
      <c r="D284" s="102"/>
      <c r="H284" s="102"/>
      <c r="K284" s="83"/>
    </row>
    <row r="285">
      <c r="B285" s="102"/>
      <c r="C285" s="46"/>
      <c r="D285" s="102"/>
      <c r="H285" s="102"/>
      <c r="K285" s="83"/>
    </row>
    <row r="286">
      <c r="B286" s="102"/>
      <c r="C286" s="46"/>
      <c r="D286" s="102"/>
      <c r="H286" s="102"/>
      <c r="K286" s="83"/>
    </row>
    <row r="287">
      <c r="B287" s="102"/>
      <c r="C287" s="46"/>
      <c r="D287" s="102"/>
      <c r="H287" s="102"/>
      <c r="K287" s="83"/>
    </row>
    <row r="288">
      <c r="B288" s="102"/>
      <c r="C288" s="46"/>
      <c r="D288" s="102"/>
      <c r="H288" s="102"/>
      <c r="K288" s="83"/>
    </row>
    <row r="289">
      <c r="B289" s="102"/>
      <c r="C289" s="46"/>
      <c r="D289" s="102"/>
      <c r="H289" s="102"/>
      <c r="K289" s="83"/>
    </row>
    <row r="290">
      <c r="B290" s="102"/>
      <c r="C290" s="46"/>
      <c r="D290" s="102"/>
      <c r="H290" s="102"/>
      <c r="K290" s="83"/>
    </row>
    <row r="291">
      <c r="B291" s="102"/>
      <c r="C291" s="46"/>
      <c r="D291" s="102"/>
      <c r="H291" s="102"/>
      <c r="K291" s="83"/>
    </row>
    <row r="292">
      <c r="B292" s="102"/>
      <c r="C292" s="46"/>
      <c r="D292" s="102"/>
      <c r="H292" s="102"/>
      <c r="K292" s="83"/>
    </row>
    <row r="293">
      <c r="B293" s="102"/>
      <c r="C293" s="46"/>
      <c r="D293" s="102"/>
      <c r="H293" s="102"/>
      <c r="K293" s="83"/>
    </row>
    <row r="294">
      <c r="B294" s="102"/>
      <c r="C294" s="46"/>
      <c r="D294" s="102"/>
      <c r="H294" s="102"/>
      <c r="K294" s="83"/>
    </row>
    <row r="295">
      <c r="B295" s="102"/>
      <c r="C295" s="46"/>
      <c r="D295" s="102"/>
      <c r="H295" s="102"/>
      <c r="K295" s="83"/>
    </row>
    <row r="296">
      <c r="B296" s="102"/>
      <c r="C296" s="46"/>
      <c r="D296" s="102"/>
      <c r="H296" s="102"/>
      <c r="K296" s="83"/>
    </row>
    <row r="297">
      <c r="B297" s="102"/>
      <c r="C297" s="46"/>
      <c r="D297" s="102"/>
      <c r="H297" s="102"/>
      <c r="K297" s="83"/>
    </row>
    <row r="298">
      <c r="B298" s="102"/>
      <c r="C298" s="46"/>
      <c r="D298" s="102"/>
      <c r="H298" s="102"/>
      <c r="K298" s="83"/>
    </row>
    <row r="299">
      <c r="B299" s="102"/>
      <c r="C299" s="46"/>
      <c r="D299" s="102"/>
      <c r="H299" s="102"/>
      <c r="K299" s="83"/>
    </row>
    <row r="300">
      <c r="B300" s="102"/>
      <c r="C300" s="46"/>
      <c r="D300" s="102"/>
      <c r="H300" s="102"/>
      <c r="K300" s="83"/>
    </row>
    <row r="301">
      <c r="B301" s="102"/>
      <c r="C301" s="46"/>
      <c r="D301" s="102"/>
      <c r="H301" s="102"/>
      <c r="K301" s="83"/>
    </row>
    <row r="302">
      <c r="B302" s="102"/>
      <c r="C302" s="46"/>
      <c r="D302" s="102"/>
      <c r="H302" s="102"/>
      <c r="K302" s="83"/>
    </row>
    <row r="303">
      <c r="B303" s="102"/>
      <c r="C303" s="46"/>
      <c r="D303" s="102"/>
      <c r="H303" s="102"/>
      <c r="K303" s="83"/>
    </row>
    <row r="304">
      <c r="B304" s="102"/>
      <c r="C304" s="46"/>
      <c r="D304" s="102"/>
      <c r="H304" s="102"/>
      <c r="K304" s="83"/>
    </row>
    <row r="305">
      <c r="B305" s="102"/>
      <c r="C305" s="46"/>
      <c r="D305" s="102"/>
      <c r="H305" s="102"/>
      <c r="K305" s="83"/>
    </row>
    <row r="306">
      <c r="B306" s="102"/>
      <c r="C306" s="46"/>
      <c r="D306" s="102"/>
      <c r="H306" s="102"/>
      <c r="K306" s="83"/>
    </row>
    <row r="307">
      <c r="B307" s="102"/>
      <c r="C307" s="46"/>
      <c r="D307" s="102"/>
      <c r="H307" s="102"/>
      <c r="K307" s="83"/>
    </row>
    <row r="308">
      <c r="B308" s="102"/>
      <c r="C308" s="46"/>
      <c r="D308" s="102"/>
      <c r="H308" s="102"/>
      <c r="K308" s="83"/>
    </row>
    <row r="309">
      <c r="B309" s="102"/>
      <c r="C309" s="46"/>
      <c r="D309" s="102"/>
      <c r="H309" s="102"/>
      <c r="K309" s="83"/>
    </row>
    <row r="310">
      <c r="B310" s="102"/>
      <c r="C310" s="46"/>
      <c r="D310" s="102"/>
      <c r="H310" s="102"/>
      <c r="K310" s="83"/>
    </row>
    <row r="311">
      <c r="B311" s="102"/>
      <c r="C311" s="46"/>
      <c r="D311" s="102"/>
      <c r="H311" s="102"/>
      <c r="K311" s="83"/>
    </row>
    <row r="312">
      <c r="B312" s="102"/>
      <c r="C312" s="46"/>
      <c r="D312" s="102"/>
      <c r="H312" s="102"/>
      <c r="K312" s="83"/>
    </row>
    <row r="313">
      <c r="B313" s="102"/>
      <c r="C313" s="46"/>
      <c r="D313" s="102"/>
      <c r="H313" s="102"/>
      <c r="K313" s="83"/>
    </row>
    <row r="314">
      <c r="B314" s="102"/>
      <c r="C314" s="46"/>
      <c r="D314" s="102"/>
      <c r="H314" s="102"/>
      <c r="K314" s="83"/>
    </row>
    <row r="315">
      <c r="B315" s="102"/>
      <c r="C315" s="46"/>
      <c r="D315" s="102"/>
      <c r="H315" s="102"/>
      <c r="K315" s="83"/>
    </row>
    <row r="316">
      <c r="B316" s="102"/>
      <c r="C316" s="46"/>
      <c r="D316" s="102"/>
      <c r="H316" s="102"/>
      <c r="K316" s="83"/>
    </row>
    <row r="317">
      <c r="B317" s="102"/>
      <c r="C317" s="46"/>
      <c r="D317" s="102"/>
      <c r="H317" s="102"/>
      <c r="K317" s="83"/>
    </row>
    <row r="318">
      <c r="B318" s="102"/>
      <c r="C318" s="46"/>
      <c r="D318" s="102"/>
      <c r="H318" s="102"/>
      <c r="K318" s="83"/>
    </row>
    <row r="319">
      <c r="B319" s="102"/>
      <c r="C319" s="46"/>
      <c r="D319" s="102"/>
      <c r="H319" s="102"/>
      <c r="K319" s="83"/>
    </row>
    <row r="320">
      <c r="B320" s="102"/>
      <c r="C320" s="46"/>
      <c r="D320" s="102"/>
      <c r="H320" s="102"/>
      <c r="K320" s="83"/>
    </row>
    <row r="321">
      <c r="B321" s="102"/>
      <c r="C321" s="46"/>
      <c r="D321" s="102"/>
      <c r="H321" s="102"/>
      <c r="K321" s="83"/>
    </row>
    <row r="322">
      <c r="B322" s="102"/>
      <c r="C322" s="46"/>
      <c r="D322" s="102"/>
      <c r="H322" s="102"/>
      <c r="K322" s="83"/>
    </row>
    <row r="323">
      <c r="B323" s="102"/>
      <c r="C323" s="46"/>
      <c r="D323" s="102"/>
      <c r="H323" s="102"/>
      <c r="K323" s="83"/>
    </row>
    <row r="324">
      <c r="B324" s="102"/>
      <c r="C324" s="46"/>
      <c r="D324" s="102"/>
      <c r="H324" s="102"/>
      <c r="K324" s="83"/>
    </row>
    <row r="325">
      <c r="B325" s="102"/>
      <c r="C325" s="46"/>
      <c r="D325" s="102"/>
      <c r="H325" s="102"/>
      <c r="K325" s="83"/>
    </row>
    <row r="326">
      <c r="B326" s="102"/>
      <c r="C326" s="46"/>
      <c r="D326" s="102"/>
      <c r="H326" s="102"/>
      <c r="K326" s="83"/>
    </row>
    <row r="327">
      <c r="B327" s="102"/>
      <c r="C327" s="46"/>
      <c r="D327" s="102"/>
      <c r="H327" s="102"/>
      <c r="K327" s="83"/>
    </row>
    <row r="328">
      <c r="B328" s="102"/>
      <c r="C328" s="46"/>
      <c r="D328" s="102"/>
      <c r="H328" s="102"/>
      <c r="K328" s="83"/>
    </row>
    <row r="329">
      <c r="B329" s="102"/>
      <c r="C329" s="46"/>
      <c r="D329" s="102"/>
      <c r="H329" s="102"/>
      <c r="K329" s="83"/>
    </row>
    <row r="330">
      <c r="B330" s="102"/>
      <c r="C330" s="46"/>
      <c r="D330" s="102"/>
      <c r="H330" s="102"/>
      <c r="K330" s="83"/>
    </row>
    <row r="331">
      <c r="B331" s="102"/>
      <c r="C331" s="46"/>
      <c r="D331" s="102"/>
      <c r="H331" s="102"/>
      <c r="K331" s="83"/>
    </row>
    <row r="332">
      <c r="B332" s="102"/>
      <c r="C332" s="46"/>
      <c r="D332" s="102"/>
      <c r="H332" s="102"/>
      <c r="K332" s="83"/>
    </row>
    <row r="333">
      <c r="B333" s="102"/>
      <c r="C333" s="46"/>
      <c r="D333" s="102"/>
      <c r="H333" s="102"/>
      <c r="K333" s="83"/>
    </row>
    <row r="334">
      <c r="B334" s="102"/>
      <c r="C334" s="46"/>
      <c r="D334" s="102"/>
      <c r="H334" s="102"/>
      <c r="K334" s="83"/>
    </row>
    <row r="335">
      <c r="B335" s="102"/>
      <c r="C335" s="46"/>
      <c r="D335" s="102"/>
      <c r="H335" s="102"/>
      <c r="K335" s="83"/>
    </row>
    <row r="336">
      <c r="B336" s="102"/>
      <c r="C336" s="46"/>
      <c r="D336" s="102"/>
      <c r="H336" s="102"/>
      <c r="K336" s="83"/>
    </row>
    <row r="337">
      <c r="B337" s="102"/>
      <c r="C337" s="46"/>
      <c r="D337" s="102"/>
      <c r="H337" s="102"/>
      <c r="K337" s="83"/>
    </row>
    <row r="338">
      <c r="B338" s="102"/>
      <c r="C338" s="46"/>
      <c r="D338" s="102"/>
      <c r="H338" s="102"/>
      <c r="K338" s="83"/>
    </row>
    <row r="339">
      <c r="B339" s="102"/>
      <c r="C339" s="46"/>
      <c r="D339" s="102"/>
      <c r="H339" s="102"/>
      <c r="K339" s="83"/>
    </row>
    <row r="340">
      <c r="B340" s="102"/>
      <c r="C340" s="46"/>
      <c r="D340" s="102"/>
      <c r="H340" s="102"/>
      <c r="K340" s="83"/>
    </row>
    <row r="341">
      <c r="B341" s="102"/>
      <c r="C341" s="46"/>
      <c r="D341" s="102"/>
      <c r="H341" s="102"/>
      <c r="K341" s="83"/>
    </row>
    <row r="342">
      <c r="B342" s="102"/>
      <c r="C342" s="46"/>
      <c r="D342" s="102"/>
      <c r="H342" s="102"/>
      <c r="K342" s="83"/>
    </row>
    <row r="343">
      <c r="B343" s="102"/>
      <c r="C343" s="46"/>
      <c r="D343" s="102"/>
      <c r="H343" s="102"/>
      <c r="K343" s="83"/>
    </row>
    <row r="344">
      <c r="B344" s="102"/>
      <c r="C344" s="46"/>
      <c r="D344" s="102"/>
      <c r="H344" s="102"/>
      <c r="K344" s="83"/>
    </row>
    <row r="345">
      <c r="B345" s="102"/>
      <c r="C345" s="46"/>
      <c r="D345" s="102"/>
      <c r="H345" s="102"/>
      <c r="K345" s="83"/>
    </row>
    <row r="346">
      <c r="B346" s="102"/>
      <c r="C346" s="46"/>
      <c r="D346" s="102"/>
      <c r="H346" s="102"/>
      <c r="K346" s="83"/>
    </row>
    <row r="347">
      <c r="B347" s="102"/>
      <c r="C347" s="46"/>
      <c r="D347" s="102"/>
      <c r="H347" s="102"/>
      <c r="K347" s="83"/>
    </row>
    <row r="348">
      <c r="B348" s="102"/>
      <c r="C348" s="46"/>
      <c r="D348" s="102"/>
      <c r="H348" s="102"/>
      <c r="K348" s="83"/>
    </row>
    <row r="349">
      <c r="B349" s="102"/>
      <c r="C349" s="46"/>
      <c r="D349" s="102"/>
      <c r="H349" s="102"/>
      <c r="K349" s="83"/>
    </row>
    <row r="350">
      <c r="B350" s="102"/>
      <c r="C350" s="46"/>
      <c r="D350" s="102"/>
      <c r="H350" s="102"/>
      <c r="K350" s="83"/>
    </row>
    <row r="351">
      <c r="B351" s="102"/>
      <c r="C351" s="46"/>
      <c r="D351" s="102"/>
      <c r="H351" s="102"/>
      <c r="K351" s="83"/>
    </row>
    <row r="352">
      <c r="B352" s="102"/>
      <c r="C352" s="46"/>
      <c r="D352" s="102"/>
      <c r="H352" s="102"/>
      <c r="K352" s="83"/>
    </row>
    <row r="353">
      <c r="B353" s="102"/>
      <c r="C353" s="46"/>
      <c r="D353" s="102"/>
      <c r="H353" s="102"/>
      <c r="K353" s="83"/>
    </row>
    <row r="354">
      <c r="B354" s="102"/>
      <c r="C354" s="46"/>
      <c r="D354" s="102"/>
      <c r="H354" s="102"/>
      <c r="K354" s="83"/>
    </row>
    <row r="355">
      <c r="B355" s="102"/>
      <c r="C355" s="46"/>
      <c r="D355" s="102"/>
      <c r="H355" s="102"/>
      <c r="K355" s="83"/>
    </row>
    <row r="356">
      <c r="B356" s="102"/>
      <c r="C356" s="46"/>
      <c r="D356" s="102"/>
      <c r="H356" s="102"/>
      <c r="K356" s="83"/>
    </row>
    <row r="357">
      <c r="B357" s="102"/>
      <c r="C357" s="46"/>
      <c r="D357" s="102"/>
      <c r="H357" s="102"/>
      <c r="K357" s="83"/>
    </row>
    <row r="358">
      <c r="B358" s="102"/>
      <c r="C358" s="46"/>
      <c r="D358" s="102"/>
      <c r="H358" s="102"/>
      <c r="K358" s="83"/>
    </row>
    <row r="359">
      <c r="B359" s="102"/>
      <c r="C359" s="46"/>
      <c r="D359" s="102"/>
      <c r="H359" s="102"/>
      <c r="K359" s="83"/>
    </row>
    <row r="360">
      <c r="B360" s="102"/>
      <c r="C360" s="46"/>
      <c r="D360" s="102"/>
      <c r="H360" s="102"/>
      <c r="K360" s="83"/>
    </row>
    <row r="361">
      <c r="B361" s="102"/>
      <c r="C361" s="46"/>
      <c r="D361" s="102"/>
      <c r="H361" s="102"/>
      <c r="K361" s="83"/>
    </row>
    <row r="362">
      <c r="B362" s="102"/>
      <c r="C362" s="46"/>
      <c r="D362" s="102"/>
      <c r="H362" s="102"/>
      <c r="K362" s="83"/>
    </row>
    <row r="363">
      <c r="B363" s="102"/>
      <c r="C363" s="46"/>
      <c r="D363" s="102"/>
      <c r="H363" s="102"/>
      <c r="K363" s="83"/>
    </row>
    <row r="364">
      <c r="B364" s="102"/>
      <c r="C364" s="46"/>
      <c r="D364" s="102"/>
      <c r="H364" s="102"/>
      <c r="K364" s="83"/>
    </row>
    <row r="365">
      <c r="B365" s="102"/>
      <c r="C365" s="46"/>
      <c r="D365" s="102"/>
      <c r="H365" s="102"/>
      <c r="K365" s="83"/>
    </row>
    <row r="366">
      <c r="B366" s="102"/>
      <c r="C366" s="46"/>
      <c r="D366" s="102"/>
      <c r="H366" s="102"/>
      <c r="K366" s="83"/>
    </row>
    <row r="367">
      <c r="B367" s="102"/>
      <c r="C367" s="46"/>
      <c r="D367" s="102"/>
      <c r="H367" s="102"/>
      <c r="K367" s="83"/>
    </row>
    <row r="368">
      <c r="B368" s="102"/>
      <c r="C368" s="46"/>
      <c r="D368" s="102"/>
      <c r="H368" s="102"/>
      <c r="K368" s="83"/>
    </row>
    <row r="369">
      <c r="B369" s="102"/>
      <c r="C369" s="46"/>
      <c r="D369" s="102"/>
      <c r="H369" s="102"/>
      <c r="K369" s="83"/>
    </row>
    <row r="370">
      <c r="B370" s="102"/>
      <c r="C370" s="46"/>
      <c r="D370" s="102"/>
      <c r="H370" s="102"/>
      <c r="K370" s="83"/>
    </row>
    <row r="371">
      <c r="B371" s="102"/>
      <c r="C371" s="46"/>
      <c r="D371" s="102"/>
      <c r="H371" s="102"/>
      <c r="K371" s="83"/>
    </row>
    <row r="372">
      <c r="B372" s="102"/>
      <c r="C372" s="46"/>
      <c r="D372" s="102"/>
      <c r="H372" s="102"/>
      <c r="K372" s="83"/>
    </row>
    <row r="373">
      <c r="B373" s="102"/>
      <c r="C373" s="46"/>
      <c r="D373" s="102"/>
      <c r="H373" s="102"/>
      <c r="K373" s="83"/>
    </row>
    <row r="374">
      <c r="B374" s="102"/>
      <c r="C374" s="46"/>
      <c r="D374" s="102"/>
      <c r="H374" s="102"/>
      <c r="K374" s="83"/>
    </row>
    <row r="375">
      <c r="B375" s="102"/>
      <c r="C375" s="46"/>
      <c r="D375" s="102"/>
      <c r="H375" s="102"/>
      <c r="K375" s="83"/>
    </row>
    <row r="376">
      <c r="B376" s="102"/>
      <c r="C376" s="46"/>
      <c r="D376" s="102"/>
      <c r="H376" s="102"/>
      <c r="K376" s="83"/>
    </row>
    <row r="377">
      <c r="B377" s="102"/>
      <c r="C377" s="46"/>
      <c r="D377" s="102"/>
      <c r="H377" s="102"/>
      <c r="K377" s="83"/>
    </row>
    <row r="378">
      <c r="B378" s="102"/>
      <c r="C378" s="46"/>
      <c r="D378" s="102"/>
      <c r="H378" s="102"/>
      <c r="K378" s="83"/>
    </row>
    <row r="379">
      <c r="B379" s="102"/>
      <c r="C379" s="46"/>
      <c r="D379" s="102"/>
      <c r="H379" s="102"/>
      <c r="K379" s="83"/>
    </row>
    <row r="380">
      <c r="B380" s="102"/>
      <c r="C380" s="46"/>
      <c r="D380" s="102"/>
      <c r="H380" s="102"/>
      <c r="K380" s="83"/>
    </row>
    <row r="381">
      <c r="B381" s="102"/>
      <c r="C381" s="46"/>
      <c r="D381" s="102"/>
      <c r="H381" s="102"/>
      <c r="K381" s="83"/>
    </row>
    <row r="382">
      <c r="B382" s="102"/>
      <c r="C382" s="46"/>
      <c r="D382" s="102"/>
      <c r="H382" s="102"/>
      <c r="K382" s="83"/>
    </row>
    <row r="383">
      <c r="B383" s="102"/>
      <c r="C383" s="46"/>
      <c r="D383" s="102"/>
      <c r="H383" s="102"/>
      <c r="K383" s="83"/>
    </row>
    <row r="384">
      <c r="B384" s="102"/>
      <c r="C384" s="46"/>
      <c r="D384" s="102"/>
      <c r="H384" s="102"/>
      <c r="K384" s="83"/>
    </row>
    <row r="385">
      <c r="B385" s="102"/>
      <c r="C385" s="46"/>
      <c r="D385" s="102"/>
      <c r="H385" s="102"/>
      <c r="K385" s="83"/>
    </row>
    <row r="386">
      <c r="B386" s="102"/>
      <c r="C386" s="46"/>
      <c r="D386" s="102"/>
      <c r="H386" s="102"/>
      <c r="K386" s="83"/>
    </row>
    <row r="387">
      <c r="B387" s="102"/>
      <c r="C387" s="46"/>
      <c r="D387" s="102"/>
      <c r="H387" s="102"/>
      <c r="K387" s="83"/>
    </row>
    <row r="388">
      <c r="B388" s="102"/>
      <c r="C388" s="46"/>
      <c r="D388" s="102"/>
      <c r="H388" s="102"/>
      <c r="K388" s="83"/>
    </row>
    <row r="389">
      <c r="B389" s="102"/>
      <c r="C389" s="46"/>
      <c r="D389" s="102"/>
      <c r="H389" s="102"/>
      <c r="K389" s="83"/>
    </row>
    <row r="390">
      <c r="B390" s="102"/>
      <c r="C390" s="46"/>
      <c r="D390" s="102"/>
      <c r="H390" s="102"/>
      <c r="K390" s="83"/>
    </row>
    <row r="391">
      <c r="B391" s="102"/>
      <c r="C391" s="46"/>
      <c r="D391" s="102"/>
      <c r="H391" s="102"/>
      <c r="K391" s="83"/>
    </row>
    <row r="392">
      <c r="B392" s="102"/>
      <c r="C392" s="46"/>
      <c r="D392" s="102"/>
      <c r="H392" s="102"/>
      <c r="K392" s="83"/>
    </row>
    <row r="393">
      <c r="B393" s="102"/>
      <c r="C393" s="46"/>
      <c r="D393" s="102"/>
      <c r="H393" s="102"/>
      <c r="K393" s="83"/>
    </row>
    <row r="394">
      <c r="B394" s="102"/>
      <c r="C394" s="46"/>
      <c r="D394" s="102"/>
      <c r="H394" s="102"/>
      <c r="K394" s="83"/>
    </row>
    <row r="395">
      <c r="B395" s="102"/>
      <c r="C395" s="46"/>
      <c r="D395" s="102"/>
      <c r="H395" s="102"/>
      <c r="K395" s="83"/>
    </row>
    <row r="396">
      <c r="B396" s="102"/>
      <c r="C396" s="46"/>
      <c r="D396" s="102"/>
      <c r="H396" s="102"/>
      <c r="K396" s="83"/>
    </row>
    <row r="397">
      <c r="B397" s="102"/>
      <c r="C397" s="46"/>
      <c r="D397" s="102"/>
      <c r="H397" s="102"/>
      <c r="K397" s="83"/>
    </row>
    <row r="398">
      <c r="B398" s="102"/>
      <c r="C398" s="46"/>
      <c r="D398" s="102"/>
      <c r="H398" s="102"/>
      <c r="K398" s="83"/>
    </row>
    <row r="399">
      <c r="B399" s="102"/>
      <c r="C399" s="46"/>
      <c r="D399" s="102"/>
      <c r="H399" s="102"/>
      <c r="K399" s="83"/>
    </row>
    <row r="400">
      <c r="B400" s="102"/>
      <c r="C400" s="46"/>
      <c r="D400" s="102"/>
      <c r="H400" s="102"/>
      <c r="K400" s="83"/>
    </row>
    <row r="401">
      <c r="B401" s="102"/>
      <c r="C401" s="46"/>
      <c r="D401" s="102"/>
      <c r="H401" s="102"/>
      <c r="K401" s="83"/>
    </row>
    <row r="402">
      <c r="B402" s="102"/>
      <c r="C402" s="46"/>
      <c r="D402" s="102"/>
      <c r="H402" s="102"/>
      <c r="K402" s="83"/>
    </row>
    <row r="403">
      <c r="B403" s="102"/>
      <c r="C403" s="46"/>
      <c r="D403" s="102"/>
      <c r="H403" s="102"/>
      <c r="K403" s="83"/>
    </row>
    <row r="404">
      <c r="B404" s="102"/>
      <c r="C404" s="46"/>
      <c r="D404" s="102"/>
      <c r="H404" s="102"/>
      <c r="K404" s="83"/>
    </row>
    <row r="405">
      <c r="B405" s="102"/>
      <c r="C405" s="46"/>
      <c r="D405" s="102"/>
      <c r="H405" s="102"/>
      <c r="K405" s="83"/>
    </row>
    <row r="406">
      <c r="B406" s="102"/>
      <c r="C406" s="46"/>
      <c r="D406" s="102"/>
      <c r="H406" s="102"/>
      <c r="K406" s="83"/>
    </row>
    <row r="407">
      <c r="B407" s="102"/>
      <c r="C407" s="46"/>
      <c r="D407" s="102"/>
      <c r="H407" s="102"/>
      <c r="K407" s="83"/>
    </row>
    <row r="408">
      <c r="B408" s="102"/>
      <c r="C408" s="46"/>
      <c r="D408" s="102"/>
      <c r="H408" s="102"/>
      <c r="K408" s="83"/>
    </row>
    <row r="409">
      <c r="B409" s="102"/>
      <c r="C409" s="46"/>
      <c r="D409" s="102"/>
      <c r="H409" s="102"/>
      <c r="K409" s="83"/>
    </row>
    <row r="410">
      <c r="B410" s="102"/>
      <c r="C410" s="46"/>
      <c r="D410" s="102"/>
      <c r="H410" s="102"/>
      <c r="K410" s="83"/>
    </row>
    <row r="411">
      <c r="B411" s="102"/>
      <c r="C411" s="46"/>
      <c r="D411" s="102"/>
      <c r="H411" s="102"/>
      <c r="K411" s="83"/>
    </row>
    <row r="412">
      <c r="B412" s="102"/>
      <c r="C412" s="46"/>
      <c r="D412" s="102"/>
      <c r="H412" s="102"/>
      <c r="K412" s="83"/>
    </row>
    <row r="413">
      <c r="B413" s="102"/>
      <c r="C413" s="46"/>
      <c r="D413" s="102"/>
      <c r="H413" s="102"/>
      <c r="K413" s="83"/>
    </row>
    <row r="414">
      <c r="B414" s="102"/>
      <c r="C414" s="46"/>
      <c r="D414" s="102"/>
      <c r="H414" s="102"/>
      <c r="K414" s="83"/>
    </row>
    <row r="415">
      <c r="B415" s="102"/>
      <c r="C415" s="46"/>
      <c r="D415" s="102"/>
      <c r="H415" s="102"/>
      <c r="K415" s="83"/>
    </row>
    <row r="416">
      <c r="B416" s="102"/>
      <c r="C416" s="46"/>
      <c r="D416" s="102"/>
      <c r="H416" s="102"/>
      <c r="K416" s="83"/>
    </row>
    <row r="417">
      <c r="B417" s="102"/>
      <c r="C417" s="46"/>
      <c r="D417" s="102"/>
      <c r="H417" s="102"/>
      <c r="K417" s="83"/>
    </row>
    <row r="418">
      <c r="B418" s="102"/>
      <c r="C418" s="46"/>
      <c r="D418" s="102"/>
      <c r="H418" s="102"/>
      <c r="K418" s="83"/>
    </row>
    <row r="419">
      <c r="B419" s="102"/>
      <c r="C419" s="46"/>
      <c r="D419" s="102"/>
      <c r="H419" s="102"/>
      <c r="K419" s="83"/>
    </row>
    <row r="420">
      <c r="B420" s="102"/>
      <c r="C420" s="46"/>
      <c r="D420" s="102"/>
      <c r="H420" s="102"/>
      <c r="K420" s="83"/>
    </row>
    <row r="421">
      <c r="B421" s="102"/>
      <c r="C421" s="46"/>
      <c r="D421" s="102"/>
      <c r="H421" s="102"/>
      <c r="K421" s="83"/>
    </row>
    <row r="422">
      <c r="B422" s="102"/>
      <c r="C422" s="46"/>
      <c r="D422" s="102"/>
      <c r="H422" s="102"/>
      <c r="K422" s="83"/>
    </row>
    <row r="423">
      <c r="B423" s="102"/>
      <c r="C423" s="46"/>
      <c r="D423" s="102"/>
      <c r="H423" s="102"/>
      <c r="K423" s="83"/>
    </row>
    <row r="424">
      <c r="B424" s="102"/>
      <c r="C424" s="46"/>
      <c r="D424" s="102"/>
      <c r="H424" s="102"/>
      <c r="K424" s="83"/>
    </row>
    <row r="425">
      <c r="B425" s="102"/>
      <c r="C425" s="46"/>
      <c r="D425" s="102"/>
      <c r="H425" s="102"/>
      <c r="K425" s="83"/>
    </row>
    <row r="426">
      <c r="B426" s="102"/>
      <c r="C426" s="46"/>
      <c r="D426" s="102"/>
      <c r="H426" s="102"/>
      <c r="K426" s="83"/>
    </row>
    <row r="427">
      <c r="B427" s="102"/>
      <c r="C427" s="46"/>
      <c r="D427" s="102"/>
      <c r="H427" s="102"/>
      <c r="K427" s="83"/>
    </row>
    <row r="428">
      <c r="B428" s="102"/>
      <c r="C428" s="46"/>
      <c r="D428" s="102"/>
      <c r="H428" s="102"/>
      <c r="K428" s="83"/>
    </row>
    <row r="429">
      <c r="B429" s="102"/>
      <c r="C429" s="46"/>
      <c r="D429" s="102"/>
      <c r="H429" s="102"/>
      <c r="K429" s="83"/>
    </row>
    <row r="430">
      <c r="B430" s="102"/>
      <c r="C430" s="46"/>
      <c r="D430" s="102"/>
      <c r="H430" s="102"/>
      <c r="K430" s="83"/>
    </row>
    <row r="431">
      <c r="B431" s="102"/>
      <c r="C431" s="46"/>
      <c r="D431" s="102"/>
      <c r="H431" s="102"/>
      <c r="K431" s="83"/>
    </row>
    <row r="432">
      <c r="B432" s="102"/>
      <c r="C432" s="46"/>
      <c r="D432" s="102"/>
      <c r="H432" s="102"/>
      <c r="K432" s="83"/>
    </row>
    <row r="433">
      <c r="B433" s="102"/>
      <c r="C433" s="46"/>
      <c r="D433" s="102"/>
      <c r="H433" s="102"/>
      <c r="K433" s="83"/>
    </row>
    <row r="434">
      <c r="B434" s="102"/>
      <c r="C434" s="46"/>
      <c r="D434" s="102"/>
      <c r="H434" s="102"/>
      <c r="K434" s="83"/>
    </row>
    <row r="435">
      <c r="B435" s="102"/>
      <c r="C435" s="46"/>
      <c r="D435" s="102"/>
      <c r="H435" s="102"/>
      <c r="K435" s="83"/>
    </row>
    <row r="436">
      <c r="B436" s="102"/>
      <c r="C436" s="46"/>
      <c r="D436" s="102"/>
      <c r="H436" s="102"/>
      <c r="K436" s="83"/>
    </row>
    <row r="437">
      <c r="B437" s="102"/>
      <c r="C437" s="46"/>
      <c r="D437" s="102"/>
      <c r="H437" s="102"/>
      <c r="K437" s="83"/>
    </row>
    <row r="438">
      <c r="B438" s="102"/>
      <c r="C438" s="46"/>
      <c r="D438" s="102"/>
      <c r="H438" s="102"/>
      <c r="K438" s="83"/>
    </row>
    <row r="439">
      <c r="B439" s="102"/>
      <c r="C439" s="46"/>
      <c r="D439" s="102"/>
      <c r="H439" s="102"/>
      <c r="K439" s="83"/>
    </row>
    <row r="440">
      <c r="B440" s="102"/>
      <c r="C440" s="46"/>
      <c r="D440" s="102"/>
      <c r="H440" s="102"/>
      <c r="K440" s="83"/>
    </row>
    <row r="441">
      <c r="B441" s="102"/>
      <c r="C441" s="46"/>
      <c r="D441" s="102"/>
      <c r="H441" s="102"/>
      <c r="K441" s="83"/>
    </row>
    <row r="442">
      <c r="B442" s="102"/>
      <c r="C442" s="46"/>
      <c r="D442" s="102"/>
      <c r="H442" s="102"/>
      <c r="K442" s="83"/>
    </row>
    <row r="443">
      <c r="B443" s="102"/>
      <c r="C443" s="46"/>
      <c r="D443" s="102"/>
      <c r="H443" s="102"/>
      <c r="K443" s="83"/>
    </row>
    <row r="444">
      <c r="B444" s="102"/>
      <c r="C444" s="46"/>
      <c r="D444" s="102"/>
      <c r="H444" s="102"/>
      <c r="K444" s="83"/>
    </row>
    <row r="445">
      <c r="B445" s="102"/>
      <c r="C445" s="46"/>
      <c r="D445" s="102"/>
      <c r="H445" s="102"/>
      <c r="K445" s="83"/>
    </row>
    <row r="446">
      <c r="B446" s="102"/>
      <c r="C446" s="46"/>
      <c r="D446" s="102"/>
      <c r="H446" s="102"/>
      <c r="K446" s="83"/>
    </row>
    <row r="447">
      <c r="B447" s="102"/>
      <c r="C447" s="46"/>
      <c r="D447" s="102"/>
      <c r="H447" s="102"/>
      <c r="K447" s="83"/>
    </row>
    <row r="448">
      <c r="B448" s="102"/>
      <c r="C448" s="46"/>
      <c r="D448" s="102"/>
      <c r="H448" s="102"/>
      <c r="K448" s="83"/>
    </row>
    <row r="449">
      <c r="B449" s="102"/>
      <c r="C449" s="46"/>
      <c r="D449" s="102"/>
      <c r="H449" s="102"/>
      <c r="K449" s="83"/>
    </row>
    <row r="450">
      <c r="B450" s="102"/>
      <c r="C450" s="46"/>
      <c r="D450" s="102"/>
      <c r="H450" s="102"/>
      <c r="K450" s="83"/>
    </row>
    <row r="451">
      <c r="B451" s="102"/>
      <c r="C451" s="46"/>
      <c r="D451" s="102"/>
      <c r="H451" s="102"/>
      <c r="K451" s="83"/>
    </row>
    <row r="452">
      <c r="B452" s="102"/>
      <c r="C452" s="46"/>
      <c r="D452" s="102"/>
      <c r="H452" s="102"/>
      <c r="K452" s="83"/>
    </row>
    <row r="453">
      <c r="B453" s="102"/>
      <c r="C453" s="46"/>
      <c r="D453" s="102"/>
      <c r="H453" s="102"/>
      <c r="K453" s="83"/>
    </row>
    <row r="454">
      <c r="B454" s="102"/>
      <c r="C454" s="46"/>
      <c r="D454" s="102"/>
      <c r="H454" s="102"/>
      <c r="K454" s="83"/>
    </row>
    <row r="455">
      <c r="B455" s="102"/>
      <c r="C455" s="46"/>
      <c r="D455" s="102"/>
      <c r="H455" s="102"/>
      <c r="K455" s="83"/>
    </row>
    <row r="456">
      <c r="B456" s="102"/>
      <c r="C456" s="46"/>
      <c r="D456" s="102"/>
      <c r="H456" s="102"/>
      <c r="K456" s="83"/>
    </row>
    <row r="457">
      <c r="B457" s="102"/>
      <c r="C457" s="46"/>
      <c r="D457" s="102"/>
      <c r="H457" s="102"/>
      <c r="K457" s="83"/>
    </row>
    <row r="458">
      <c r="B458" s="102"/>
      <c r="C458" s="46"/>
      <c r="D458" s="102"/>
      <c r="H458" s="102"/>
      <c r="K458" s="83"/>
    </row>
    <row r="459">
      <c r="B459" s="102"/>
      <c r="C459" s="46"/>
      <c r="D459" s="102"/>
      <c r="H459" s="102"/>
      <c r="K459" s="83"/>
    </row>
    <row r="460">
      <c r="B460" s="102"/>
      <c r="C460" s="46"/>
      <c r="D460" s="102"/>
      <c r="H460" s="102"/>
      <c r="K460" s="83"/>
    </row>
    <row r="461">
      <c r="B461" s="102"/>
      <c r="C461" s="46"/>
      <c r="D461" s="102"/>
      <c r="H461" s="102"/>
      <c r="K461" s="83"/>
    </row>
    <row r="462">
      <c r="B462" s="102"/>
      <c r="C462" s="46"/>
      <c r="D462" s="102"/>
      <c r="H462" s="102"/>
      <c r="K462" s="83"/>
    </row>
    <row r="463">
      <c r="B463" s="102"/>
      <c r="C463" s="46"/>
      <c r="D463" s="102"/>
      <c r="H463" s="102"/>
      <c r="K463" s="83"/>
    </row>
    <row r="464">
      <c r="B464" s="102"/>
      <c r="C464" s="46"/>
      <c r="D464" s="102"/>
      <c r="H464" s="102"/>
      <c r="K464" s="83"/>
    </row>
    <row r="465">
      <c r="B465" s="102"/>
      <c r="C465" s="46"/>
      <c r="D465" s="102"/>
      <c r="H465" s="102"/>
      <c r="K465" s="83"/>
    </row>
    <row r="466">
      <c r="B466" s="102"/>
      <c r="C466" s="46"/>
      <c r="D466" s="102"/>
      <c r="H466" s="102"/>
      <c r="K466" s="83"/>
    </row>
    <row r="467">
      <c r="B467" s="102"/>
      <c r="C467" s="46"/>
      <c r="D467" s="102"/>
      <c r="H467" s="102"/>
      <c r="K467" s="83"/>
    </row>
    <row r="468">
      <c r="B468" s="102"/>
      <c r="C468" s="46"/>
      <c r="D468" s="102"/>
      <c r="H468" s="102"/>
      <c r="K468" s="83"/>
    </row>
    <row r="469">
      <c r="B469" s="102"/>
      <c r="C469" s="46"/>
      <c r="D469" s="102"/>
      <c r="H469" s="102"/>
      <c r="K469" s="83"/>
    </row>
    <row r="470">
      <c r="B470" s="102"/>
      <c r="C470" s="46"/>
      <c r="D470" s="102"/>
      <c r="H470" s="102"/>
      <c r="K470" s="83"/>
    </row>
    <row r="471">
      <c r="B471" s="102"/>
      <c r="C471" s="46"/>
      <c r="D471" s="102"/>
      <c r="H471" s="102"/>
      <c r="K471" s="83"/>
    </row>
    <row r="472">
      <c r="B472" s="102"/>
      <c r="C472" s="46"/>
      <c r="D472" s="102"/>
      <c r="H472" s="102"/>
      <c r="K472" s="83"/>
    </row>
    <row r="473">
      <c r="B473" s="102"/>
      <c r="C473" s="46"/>
      <c r="D473" s="102"/>
      <c r="H473" s="102"/>
      <c r="K473" s="83"/>
    </row>
    <row r="474">
      <c r="B474" s="102"/>
      <c r="C474" s="46"/>
      <c r="D474" s="102"/>
      <c r="H474" s="102"/>
      <c r="K474" s="83"/>
    </row>
    <row r="475">
      <c r="B475" s="102"/>
      <c r="C475" s="46"/>
      <c r="D475" s="102"/>
      <c r="H475" s="102"/>
      <c r="K475" s="83"/>
    </row>
    <row r="476">
      <c r="B476" s="102"/>
      <c r="C476" s="46"/>
      <c r="D476" s="102"/>
      <c r="H476" s="102"/>
      <c r="K476" s="83"/>
    </row>
    <row r="477">
      <c r="B477" s="102"/>
      <c r="C477" s="46"/>
      <c r="D477" s="102"/>
      <c r="H477" s="102"/>
      <c r="K477" s="83"/>
    </row>
    <row r="478">
      <c r="B478" s="102"/>
      <c r="C478" s="46"/>
      <c r="D478" s="102"/>
      <c r="H478" s="102"/>
      <c r="K478" s="83"/>
    </row>
    <row r="479">
      <c r="B479" s="102"/>
      <c r="C479" s="46"/>
      <c r="D479" s="102"/>
      <c r="H479" s="102"/>
      <c r="K479" s="83"/>
    </row>
    <row r="480">
      <c r="B480" s="102"/>
      <c r="C480" s="46"/>
      <c r="D480" s="102"/>
      <c r="H480" s="102"/>
      <c r="K480" s="83"/>
    </row>
    <row r="481">
      <c r="B481" s="102"/>
      <c r="C481" s="46"/>
      <c r="D481" s="102"/>
      <c r="H481" s="102"/>
      <c r="K481" s="83"/>
    </row>
    <row r="482">
      <c r="B482" s="102"/>
      <c r="C482" s="46"/>
      <c r="D482" s="102"/>
      <c r="H482" s="102"/>
      <c r="K482" s="83"/>
    </row>
    <row r="483">
      <c r="B483" s="102"/>
      <c r="C483" s="46"/>
      <c r="D483" s="102"/>
      <c r="H483" s="102"/>
      <c r="K483" s="83"/>
    </row>
    <row r="484">
      <c r="B484" s="102"/>
      <c r="C484" s="46"/>
      <c r="D484" s="102"/>
      <c r="H484" s="102"/>
      <c r="K484" s="83"/>
    </row>
    <row r="485">
      <c r="B485" s="102"/>
      <c r="C485" s="46"/>
      <c r="D485" s="102"/>
      <c r="H485" s="102"/>
      <c r="K485" s="83"/>
    </row>
    <row r="486">
      <c r="B486" s="102"/>
      <c r="C486" s="46"/>
      <c r="D486" s="102"/>
      <c r="H486" s="102"/>
      <c r="K486" s="83"/>
    </row>
    <row r="487">
      <c r="B487" s="102"/>
      <c r="C487" s="46"/>
      <c r="D487" s="102"/>
      <c r="H487" s="102"/>
      <c r="K487" s="83"/>
    </row>
    <row r="488">
      <c r="B488" s="102"/>
      <c r="C488" s="46"/>
      <c r="D488" s="102"/>
      <c r="H488" s="102"/>
      <c r="K488" s="83"/>
    </row>
    <row r="489">
      <c r="B489" s="102"/>
      <c r="C489" s="46"/>
      <c r="D489" s="102"/>
      <c r="H489" s="102"/>
      <c r="K489" s="83"/>
    </row>
    <row r="490">
      <c r="B490" s="102"/>
      <c r="C490" s="46"/>
      <c r="D490" s="102"/>
      <c r="H490" s="102"/>
      <c r="K490" s="83"/>
    </row>
    <row r="491">
      <c r="B491" s="102"/>
      <c r="C491" s="46"/>
      <c r="D491" s="102"/>
      <c r="H491" s="102"/>
      <c r="K491" s="83"/>
    </row>
    <row r="492">
      <c r="B492" s="102"/>
      <c r="C492" s="46"/>
      <c r="D492" s="102"/>
      <c r="H492" s="102"/>
      <c r="K492" s="83"/>
    </row>
    <row r="493">
      <c r="B493" s="102"/>
      <c r="C493" s="46"/>
      <c r="D493" s="102"/>
      <c r="H493" s="102"/>
      <c r="K493" s="83"/>
    </row>
    <row r="494">
      <c r="B494" s="102"/>
      <c r="C494" s="46"/>
      <c r="D494" s="102"/>
      <c r="H494" s="102"/>
      <c r="K494" s="83"/>
    </row>
    <row r="495">
      <c r="B495" s="102"/>
      <c r="C495" s="46"/>
      <c r="D495" s="102"/>
      <c r="H495" s="102"/>
      <c r="K495" s="83"/>
    </row>
    <row r="496">
      <c r="B496" s="102"/>
      <c r="C496" s="46"/>
      <c r="D496" s="102"/>
      <c r="H496" s="102"/>
      <c r="K496" s="83"/>
    </row>
    <row r="497">
      <c r="B497" s="102"/>
      <c r="C497" s="46"/>
      <c r="D497" s="102"/>
      <c r="H497" s="102"/>
      <c r="K497" s="83"/>
    </row>
    <row r="498">
      <c r="B498" s="102"/>
      <c r="C498" s="46"/>
      <c r="D498" s="102"/>
      <c r="H498" s="102"/>
      <c r="K498" s="83"/>
    </row>
    <row r="499">
      <c r="B499" s="102"/>
      <c r="C499" s="46"/>
      <c r="D499" s="102"/>
      <c r="H499" s="102"/>
      <c r="K499" s="83"/>
    </row>
    <row r="500">
      <c r="B500" s="102"/>
      <c r="C500" s="46"/>
      <c r="D500" s="102"/>
      <c r="H500" s="102"/>
      <c r="K500" s="83"/>
    </row>
    <row r="501">
      <c r="B501" s="102"/>
      <c r="C501" s="46"/>
      <c r="D501" s="102"/>
      <c r="H501" s="102"/>
      <c r="K501" s="83"/>
    </row>
    <row r="502">
      <c r="B502" s="102"/>
      <c r="C502" s="46"/>
      <c r="D502" s="102"/>
      <c r="H502" s="102"/>
      <c r="K502" s="83"/>
    </row>
    <row r="503">
      <c r="B503" s="102"/>
      <c r="C503" s="46"/>
      <c r="D503" s="102"/>
      <c r="H503" s="102"/>
      <c r="K503" s="83"/>
    </row>
    <row r="504">
      <c r="B504" s="102"/>
      <c r="C504" s="46"/>
      <c r="D504" s="102"/>
      <c r="H504" s="102"/>
      <c r="K504" s="83"/>
    </row>
    <row r="505">
      <c r="B505" s="102"/>
      <c r="C505" s="46"/>
      <c r="D505" s="102"/>
      <c r="H505" s="102"/>
      <c r="K505" s="83"/>
    </row>
    <row r="506">
      <c r="B506" s="102"/>
      <c r="C506" s="46"/>
      <c r="D506" s="102"/>
      <c r="H506" s="102"/>
      <c r="K506" s="83"/>
    </row>
    <row r="507">
      <c r="B507" s="102"/>
      <c r="C507" s="46"/>
      <c r="D507" s="102"/>
      <c r="H507" s="102"/>
      <c r="K507" s="83"/>
    </row>
    <row r="508">
      <c r="B508" s="102"/>
      <c r="C508" s="46"/>
      <c r="D508" s="102"/>
      <c r="H508" s="102"/>
      <c r="K508" s="83"/>
    </row>
    <row r="509">
      <c r="B509" s="102"/>
      <c r="C509" s="46"/>
      <c r="D509" s="102"/>
      <c r="H509" s="102"/>
      <c r="K509" s="83"/>
    </row>
    <row r="510">
      <c r="B510" s="102"/>
      <c r="C510" s="46"/>
      <c r="D510" s="102"/>
      <c r="H510" s="102"/>
      <c r="K510" s="83"/>
    </row>
    <row r="511">
      <c r="B511" s="102"/>
      <c r="C511" s="46"/>
      <c r="D511" s="102"/>
      <c r="H511" s="102"/>
      <c r="K511" s="83"/>
    </row>
    <row r="512">
      <c r="B512" s="102"/>
      <c r="C512" s="46"/>
      <c r="D512" s="102"/>
      <c r="H512" s="102"/>
      <c r="K512" s="83"/>
    </row>
    <row r="513">
      <c r="B513" s="102"/>
      <c r="C513" s="46"/>
      <c r="D513" s="102"/>
      <c r="H513" s="102"/>
      <c r="K513" s="83"/>
    </row>
    <row r="514">
      <c r="B514" s="102"/>
      <c r="C514" s="46"/>
      <c r="D514" s="102"/>
      <c r="H514" s="102"/>
      <c r="K514" s="83"/>
    </row>
    <row r="515">
      <c r="B515" s="102"/>
      <c r="C515" s="46"/>
      <c r="D515" s="102"/>
      <c r="H515" s="102"/>
      <c r="K515" s="83"/>
    </row>
    <row r="516">
      <c r="B516" s="102"/>
      <c r="C516" s="46"/>
      <c r="D516" s="102"/>
      <c r="H516" s="102"/>
      <c r="K516" s="83"/>
    </row>
    <row r="517">
      <c r="B517" s="102"/>
      <c r="C517" s="46"/>
      <c r="D517" s="102"/>
      <c r="H517" s="102"/>
      <c r="K517" s="83"/>
    </row>
    <row r="518">
      <c r="B518" s="102"/>
      <c r="C518" s="46"/>
      <c r="D518" s="102"/>
      <c r="H518" s="102"/>
      <c r="K518" s="83"/>
    </row>
    <row r="519">
      <c r="B519" s="102"/>
      <c r="C519" s="46"/>
      <c r="D519" s="102"/>
      <c r="H519" s="102"/>
      <c r="K519" s="83"/>
    </row>
    <row r="520">
      <c r="B520" s="102"/>
      <c r="C520" s="46"/>
      <c r="D520" s="102"/>
      <c r="H520" s="102"/>
      <c r="K520" s="83"/>
    </row>
    <row r="521">
      <c r="B521" s="102"/>
      <c r="C521" s="46"/>
      <c r="D521" s="102"/>
      <c r="H521" s="102"/>
      <c r="K521" s="83"/>
    </row>
    <row r="522">
      <c r="B522" s="102"/>
      <c r="C522" s="46"/>
      <c r="D522" s="102"/>
      <c r="H522" s="102"/>
      <c r="K522" s="83"/>
    </row>
    <row r="523">
      <c r="B523" s="102"/>
      <c r="C523" s="46"/>
      <c r="D523" s="102"/>
      <c r="H523" s="102"/>
      <c r="K523" s="83"/>
    </row>
    <row r="524">
      <c r="B524" s="102"/>
      <c r="C524" s="46"/>
      <c r="D524" s="102"/>
      <c r="H524" s="102"/>
      <c r="K524" s="83"/>
    </row>
    <row r="525">
      <c r="B525" s="102"/>
      <c r="C525" s="46"/>
      <c r="D525" s="102"/>
      <c r="H525" s="102"/>
      <c r="K525" s="83"/>
    </row>
    <row r="526">
      <c r="B526" s="102"/>
      <c r="C526" s="46"/>
      <c r="D526" s="102"/>
      <c r="H526" s="102"/>
      <c r="K526" s="83"/>
    </row>
    <row r="527">
      <c r="B527" s="102"/>
      <c r="C527" s="46"/>
      <c r="D527" s="102"/>
      <c r="H527" s="102"/>
      <c r="K527" s="83"/>
    </row>
    <row r="528">
      <c r="B528" s="102"/>
      <c r="C528" s="46"/>
      <c r="D528" s="102"/>
      <c r="H528" s="102"/>
      <c r="K528" s="83"/>
    </row>
    <row r="529">
      <c r="B529" s="102"/>
      <c r="C529" s="46"/>
      <c r="D529" s="102"/>
      <c r="H529" s="102"/>
      <c r="K529" s="83"/>
    </row>
    <row r="530">
      <c r="B530" s="102"/>
      <c r="C530" s="46"/>
      <c r="D530" s="102"/>
      <c r="H530" s="102"/>
      <c r="K530" s="83"/>
    </row>
    <row r="531">
      <c r="B531" s="102"/>
      <c r="C531" s="46"/>
      <c r="D531" s="102"/>
      <c r="H531" s="102"/>
      <c r="K531" s="83"/>
    </row>
    <row r="532">
      <c r="B532" s="102"/>
      <c r="C532" s="46"/>
      <c r="D532" s="102"/>
      <c r="H532" s="102"/>
      <c r="K532" s="83"/>
    </row>
    <row r="533">
      <c r="B533" s="102"/>
      <c r="C533" s="46"/>
      <c r="D533" s="102"/>
      <c r="H533" s="102"/>
      <c r="K533" s="83"/>
    </row>
    <row r="534">
      <c r="B534" s="102"/>
      <c r="C534" s="46"/>
      <c r="D534" s="102"/>
      <c r="H534" s="102"/>
      <c r="K534" s="83"/>
    </row>
    <row r="535">
      <c r="B535" s="102"/>
      <c r="C535" s="46"/>
      <c r="D535" s="102"/>
      <c r="H535" s="102"/>
      <c r="K535" s="83"/>
    </row>
    <row r="536">
      <c r="B536" s="102"/>
      <c r="C536" s="46"/>
      <c r="D536" s="102"/>
      <c r="H536" s="102"/>
      <c r="K536" s="83"/>
    </row>
    <row r="537">
      <c r="B537" s="102"/>
      <c r="C537" s="46"/>
      <c r="D537" s="102"/>
      <c r="H537" s="102"/>
      <c r="K537" s="83"/>
    </row>
    <row r="538">
      <c r="B538" s="102"/>
      <c r="C538" s="46"/>
      <c r="D538" s="102"/>
      <c r="H538" s="102"/>
      <c r="K538" s="83"/>
    </row>
    <row r="539">
      <c r="B539" s="102"/>
      <c r="C539" s="46"/>
      <c r="D539" s="102"/>
      <c r="H539" s="102"/>
      <c r="K539" s="83"/>
    </row>
    <row r="540">
      <c r="B540" s="102"/>
      <c r="C540" s="46"/>
      <c r="D540" s="102"/>
      <c r="H540" s="102"/>
      <c r="K540" s="83"/>
    </row>
    <row r="541">
      <c r="B541" s="102"/>
      <c r="C541" s="46"/>
      <c r="D541" s="102"/>
      <c r="H541" s="102"/>
      <c r="K541" s="83"/>
    </row>
    <row r="542">
      <c r="B542" s="102"/>
      <c r="C542" s="46"/>
      <c r="D542" s="102"/>
      <c r="H542" s="102"/>
      <c r="K542" s="83"/>
    </row>
    <row r="543">
      <c r="B543" s="102"/>
      <c r="C543" s="46"/>
      <c r="D543" s="102"/>
      <c r="H543" s="102"/>
      <c r="K543" s="83"/>
    </row>
    <row r="544">
      <c r="B544" s="102"/>
      <c r="C544" s="46"/>
      <c r="D544" s="102"/>
      <c r="H544" s="102"/>
      <c r="K544" s="83"/>
    </row>
    <row r="545">
      <c r="B545" s="102"/>
      <c r="C545" s="46"/>
      <c r="D545" s="102"/>
      <c r="H545" s="102"/>
      <c r="K545" s="83"/>
    </row>
    <row r="546">
      <c r="B546" s="102"/>
      <c r="C546" s="46"/>
      <c r="D546" s="102"/>
      <c r="H546" s="102"/>
      <c r="K546" s="83"/>
    </row>
    <row r="547">
      <c r="B547" s="102"/>
      <c r="C547" s="46"/>
      <c r="D547" s="102"/>
      <c r="H547" s="102"/>
      <c r="K547" s="83"/>
    </row>
    <row r="548">
      <c r="B548" s="102"/>
      <c r="C548" s="46"/>
      <c r="D548" s="102"/>
      <c r="H548" s="102"/>
      <c r="K548" s="83"/>
    </row>
    <row r="549">
      <c r="B549" s="102"/>
      <c r="C549" s="46"/>
      <c r="D549" s="102"/>
      <c r="H549" s="102"/>
      <c r="K549" s="83"/>
    </row>
    <row r="550">
      <c r="B550" s="102"/>
      <c r="C550" s="46"/>
      <c r="D550" s="102"/>
      <c r="H550" s="102"/>
      <c r="K550" s="83"/>
    </row>
    <row r="551">
      <c r="B551" s="102"/>
      <c r="C551" s="46"/>
      <c r="D551" s="102"/>
      <c r="H551" s="102"/>
      <c r="K551" s="83"/>
    </row>
    <row r="552">
      <c r="B552" s="102"/>
      <c r="C552" s="46"/>
      <c r="D552" s="102"/>
      <c r="H552" s="102"/>
      <c r="K552" s="83"/>
    </row>
    <row r="553">
      <c r="B553" s="102"/>
      <c r="C553" s="46"/>
      <c r="D553" s="102"/>
      <c r="H553" s="102"/>
      <c r="K553" s="83"/>
    </row>
    <row r="554">
      <c r="B554" s="102"/>
      <c r="C554" s="46"/>
      <c r="D554" s="102"/>
      <c r="H554" s="102"/>
      <c r="K554" s="83"/>
    </row>
    <row r="555">
      <c r="B555" s="102"/>
      <c r="C555" s="46"/>
      <c r="D555" s="102"/>
      <c r="H555" s="102"/>
      <c r="K555" s="83"/>
    </row>
    <row r="556">
      <c r="B556" s="102"/>
      <c r="C556" s="46"/>
      <c r="D556" s="102"/>
      <c r="H556" s="102"/>
      <c r="K556" s="83"/>
    </row>
    <row r="557">
      <c r="B557" s="102"/>
      <c r="C557" s="46"/>
      <c r="D557" s="102"/>
      <c r="H557" s="102"/>
      <c r="K557" s="83"/>
    </row>
    <row r="558">
      <c r="B558" s="102"/>
      <c r="C558" s="46"/>
      <c r="D558" s="102"/>
      <c r="H558" s="102"/>
      <c r="K558" s="83"/>
    </row>
    <row r="559">
      <c r="B559" s="102"/>
      <c r="C559" s="46"/>
      <c r="D559" s="102"/>
      <c r="H559" s="102"/>
      <c r="K559" s="83"/>
    </row>
    <row r="560">
      <c r="B560" s="102"/>
      <c r="C560" s="46"/>
      <c r="D560" s="102"/>
      <c r="H560" s="102"/>
      <c r="K560" s="83"/>
    </row>
    <row r="561">
      <c r="B561" s="102"/>
      <c r="C561" s="46"/>
      <c r="D561" s="102"/>
      <c r="H561" s="102"/>
      <c r="K561" s="83"/>
    </row>
    <row r="562">
      <c r="B562" s="102"/>
      <c r="C562" s="46"/>
      <c r="D562" s="102"/>
      <c r="H562" s="102"/>
      <c r="K562" s="83"/>
    </row>
    <row r="563">
      <c r="B563" s="102"/>
      <c r="C563" s="46"/>
      <c r="D563" s="102"/>
      <c r="H563" s="102"/>
      <c r="K563" s="83"/>
    </row>
    <row r="564">
      <c r="B564" s="102"/>
      <c r="C564" s="46"/>
      <c r="D564" s="102"/>
      <c r="H564" s="102"/>
      <c r="K564" s="83"/>
    </row>
    <row r="565">
      <c r="B565" s="102"/>
      <c r="C565" s="46"/>
      <c r="D565" s="102"/>
      <c r="H565" s="102"/>
      <c r="K565" s="83"/>
    </row>
    <row r="566">
      <c r="B566" s="102"/>
      <c r="C566" s="46"/>
      <c r="D566" s="102"/>
      <c r="H566" s="102"/>
      <c r="K566" s="83"/>
    </row>
    <row r="567">
      <c r="B567" s="102"/>
      <c r="C567" s="46"/>
      <c r="D567" s="102"/>
      <c r="H567" s="102"/>
      <c r="K567" s="83"/>
    </row>
    <row r="568">
      <c r="B568" s="102"/>
      <c r="C568" s="46"/>
      <c r="D568" s="102"/>
      <c r="H568" s="102"/>
      <c r="K568" s="83"/>
    </row>
    <row r="569">
      <c r="B569" s="102"/>
      <c r="C569" s="46"/>
      <c r="D569" s="102"/>
      <c r="H569" s="102"/>
      <c r="K569" s="83"/>
    </row>
    <row r="570">
      <c r="B570" s="102"/>
      <c r="C570" s="46"/>
      <c r="D570" s="102"/>
      <c r="H570" s="102"/>
      <c r="K570" s="83"/>
    </row>
    <row r="571">
      <c r="B571" s="102"/>
      <c r="C571" s="46"/>
      <c r="D571" s="102"/>
      <c r="H571" s="102"/>
      <c r="K571" s="83"/>
    </row>
    <row r="572">
      <c r="B572" s="102"/>
      <c r="C572" s="46"/>
      <c r="D572" s="102"/>
      <c r="H572" s="102"/>
      <c r="K572" s="83"/>
    </row>
    <row r="573">
      <c r="B573" s="102"/>
      <c r="C573" s="46"/>
      <c r="D573" s="102"/>
      <c r="H573" s="102"/>
      <c r="K573" s="83"/>
    </row>
    <row r="574">
      <c r="B574" s="102"/>
      <c r="C574" s="46"/>
      <c r="D574" s="102"/>
      <c r="H574" s="102"/>
      <c r="K574" s="83"/>
    </row>
    <row r="575">
      <c r="B575" s="102"/>
      <c r="C575" s="46"/>
      <c r="D575" s="102"/>
      <c r="H575" s="102"/>
      <c r="K575" s="83"/>
    </row>
    <row r="576">
      <c r="B576" s="102"/>
      <c r="C576" s="46"/>
      <c r="D576" s="102"/>
      <c r="H576" s="102"/>
      <c r="K576" s="83"/>
    </row>
    <row r="577">
      <c r="B577" s="102"/>
      <c r="C577" s="46"/>
      <c r="D577" s="102"/>
      <c r="H577" s="102"/>
      <c r="K577" s="83"/>
    </row>
    <row r="578">
      <c r="B578" s="102"/>
      <c r="C578" s="46"/>
      <c r="D578" s="102"/>
      <c r="H578" s="102"/>
      <c r="K578" s="83"/>
    </row>
    <row r="579">
      <c r="B579" s="102"/>
      <c r="C579" s="46"/>
      <c r="D579" s="102"/>
      <c r="H579" s="102"/>
      <c r="K579" s="83"/>
    </row>
    <row r="580">
      <c r="B580" s="102"/>
      <c r="C580" s="46"/>
      <c r="D580" s="102"/>
      <c r="H580" s="102"/>
      <c r="K580" s="83"/>
    </row>
    <row r="581">
      <c r="B581" s="102"/>
      <c r="C581" s="46"/>
      <c r="D581" s="102"/>
      <c r="H581" s="102"/>
      <c r="K581" s="83"/>
    </row>
    <row r="582">
      <c r="B582" s="102"/>
      <c r="C582" s="46"/>
      <c r="D582" s="102"/>
      <c r="H582" s="102"/>
      <c r="K582" s="83"/>
    </row>
    <row r="583">
      <c r="B583" s="102"/>
      <c r="C583" s="46"/>
      <c r="D583" s="102"/>
      <c r="H583" s="102"/>
      <c r="K583" s="83"/>
    </row>
    <row r="584">
      <c r="B584" s="102"/>
      <c r="C584" s="46"/>
      <c r="D584" s="102"/>
      <c r="H584" s="102"/>
      <c r="K584" s="83"/>
    </row>
    <row r="585">
      <c r="B585" s="102"/>
      <c r="C585" s="46"/>
      <c r="D585" s="102"/>
      <c r="H585" s="102"/>
      <c r="K585" s="83"/>
    </row>
    <row r="586">
      <c r="B586" s="102"/>
      <c r="C586" s="46"/>
      <c r="D586" s="102"/>
      <c r="H586" s="102"/>
      <c r="K586" s="83"/>
    </row>
    <row r="587">
      <c r="B587" s="102"/>
      <c r="C587" s="46"/>
      <c r="D587" s="102"/>
      <c r="H587" s="102"/>
      <c r="K587" s="83"/>
    </row>
    <row r="588">
      <c r="B588" s="102"/>
      <c r="C588" s="46"/>
      <c r="D588" s="102"/>
      <c r="H588" s="102"/>
      <c r="K588" s="83"/>
    </row>
    <row r="589">
      <c r="B589" s="102"/>
      <c r="C589" s="46"/>
      <c r="D589" s="102"/>
      <c r="H589" s="102"/>
      <c r="K589" s="83"/>
    </row>
    <row r="590">
      <c r="B590" s="102"/>
      <c r="C590" s="46"/>
      <c r="D590" s="102"/>
      <c r="H590" s="102"/>
      <c r="K590" s="83"/>
    </row>
    <row r="591">
      <c r="B591" s="102"/>
      <c r="C591" s="46"/>
      <c r="D591" s="102"/>
      <c r="H591" s="102"/>
      <c r="K591" s="83"/>
    </row>
    <row r="592">
      <c r="B592" s="102"/>
      <c r="C592" s="46"/>
      <c r="D592" s="102"/>
      <c r="H592" s="102"/>
      <c r="K592" s="83"/>
    </row>
    <row r="593">
      <c r="B593" s="102"/>
      <c r="C593" s="46"/>
      <c r="D593" s="102"/>
      <c r="H593" s="102"/>
      <c r="K593" s="83"/>
    </row>
    <row r="594">
      <c r="B594" s="102"/>
      <c r="C594" s="46"/>
      <c r="D594" s="102"/>
      <c r="H594" s="102"/>
      <c r="K594" s="83"/>
    </row>
    <row r="595">
      <c r="B595" s="102"/>
      <c r="C595" s="46"/>
      <c r="D595" s="102"/>
      <c r="H595" s="102"/>
      <c r="K595" s="83"/>
    </row>
    <row r="596">
      <c r="B596" s="102"/>
      <c r="C596" s="46"/>
      <c r="D596" s="102"/>
      <c r="H596" s="102"/>
      <c r="K596" s="83"/>
    </row>
    <row r="597">
      <c r="B597" s="102"/>
      <c r="C597" s="46"/>
      <c r="D597" s="102"/>
      <c r="H597" s="102"/>
      <c r="K597" s="83"/>
    </row>
    <row r="598">
      <c r="B598" s="102"/>
      <c r="C598" s="46"/>
      <c r="D598" s="102"/>
      <c r="H598" s="102"/>
      <c r="K598" s="83"/>
    </row>
    <row r="599">
      <c r="B599" s="102"/>
      <c r="C599" s="46"/>
      <c r="D599" s="102"/>
      <c r="H599" s="102"/>
      <c r="K599" s="83"/>
    </row>
    <row r="600">
      <c r="B600" s="102"/>
      <c r="C600" s="46"/>
      <c r="D600" s="102"/>
      <c r="H600" s="102"/>
      <c r="K600" s="83"/>
    </row>
    <row r="601">
      <c r="B601" s="102"/>
      <c r="C601" s="46"/>
      <c r="D601" s="102"/>
      <c r="H601" s="102"/>
      <c r="K601" s="83"/>
    </row>
    <row r="602">
      <c r="B602" s="102"/>
      <c r="C602" s="46"/>
      <c r="D602" s="102"/>
      <c r="H602" s="102"/>
      <c r="K602" s="83"/>
    </row>
    <row r="603">
      <c r="B603" s="102"/>
      <c r="C603" s="46"/>
      <c r="D603" s="102"/>
      <c r="H603" s="102"/>
      <c r="K603" s="83"/>
    </row>
    <row r="604">
      <c r="B604" s="102"/>
      <c r="C604" s="46"/>
      <c r="D604" s="102"/>
      <c r="H604" s="102"/>
      <c r="K604" s="83"/>
    </row>
    <row r="605">
      <c r="B605" s="102"/>
      <c r="C605" s="46"/>
      <c r="D605" s="102"/>
      <c r="H605" s="102"/>
      <c r="K605" s="83"/>
    </row>
    <row r="606">
      <c r="B606" s="102"/>
      <c r="C606" s="46"/>
      <c r="D606" s="102"/>
      <c r="H606" s="102"/>
      <c r="K606" s="83"/>
    </row>
    <row r="607">
      <c r="B607" s="102"/>
      <c r="C607" s="46"/>
      <c r="D607" s="102"/>
      <c r="H607" s="102"/>
      <c r="K607" s="83"/>
    </row>
    <row r="608">
      <c r="B608" s="102"/>
      <c r="C608" s="46"/>
      <c r="D608" s="102"/>
      <c r="H608" s="102"/>
      <c r="K608" s="83"/>
    </row>
    <row r="609">
      <c r="B609" s="102"/>
      <c r="C609" s="46"/>
      <c r="D609" s="102"/>
      <c r="H609" s="102"/>
      <c r="K609" s="83"/>
    </row>
    <row r="610">
      <c r="B610" s="102"/>
      <c r="C610" s="46"/>
      <c r="D610" s="102"/>
      <c r="H610" s="102"/>
      <c r="K610" s="83"/>
    </row>
    <row r="611">
      <c r="B611" s="102"/>
      <c r="C611" s="46"/>
      <c r="D611" s="102"/>
      <c r="H611" s="102"/>
      <c r="K611" s="83"/>
    </row>
    <row r="612">
      <c r="B612" s="102"/>
      <c r="C612" s="46"/>
      <c r="D612" s="102"/>
      <c r="H612" s="102"/>
      <c r="K612" s="83"/>
    </row>
    <row r="613">
      <c r="B613" s="102"/>
      <c r="C613" s="46"/>
      <c r="D613" s="102"/>
      <c r="H613" s="102"/>
      <c r="K613" s="83"/>
    </row>
    <row r="614">
      <c r="B614" s="102"/>
      <c r="C614" s="46"/>
      <c r="D614" s="102"/>
      <c r="H614" s="102"/>
      <c r="K614" s="83"/>
    </row>
    <row r="615">
      <c r="B615" s="102"/>
      <c r="C615" s="46"/>
      <c r="D615" s="102"/>
      <c r="H615" s="102"/>
      <c r="K615" s="83"/>
    </row>
    <row r="616">
      <c r="B616" s="102"/>
      <c r="C616" s="46"/>
      <c r="D616" s="102"/>
      <c r="H616" s="102"/>
      <c r="K616" s="83"/>
    </row>
    <row r="617">
      <c r="B617" s="102"/>
      <c r="C617" s="46"/>
      <c r="D617" s="102"/>
      <c r="H617" s="102"/>
      <c r="K617" s="83"/>
    </row>
    <row r="618">
      <c r="B618" s="102"/>
      <c r="C618" s="46"/>
      <c r="D618" s="102"/>
      <c r="H618" s="102"/>
      <c r="K618" s="83"/>
    </row>
    <row r="619">
      <c r="B619" s="102"/>
      <c r="C619" s="46"/>
      <c r="D619" s="102"/>
      <c r="H619" s="102"/>
      <c r="K619" s="83"/>
    </row>
    <row r="620">
      <c r="B620" s="102"/>
      <c r="C620" s="46"/>
      <c r="D620" s="102"/>
      <c r="H620" s="102"/>
      <c r="K620" s="83"/>
    </row>
    <row r="621">
      <c r="B621" s="102"/>
      <c r="C621" s="46"/>
      <c r="D621" s="102"/>
      <c r="H621" s="102"/>
      <c r="K621" s="83"/>
    </row>
    <row r="622">
      <c r="B622" s="102"/>
      <c r="C622" s="46"/>
      <c r="D622" s="102"/>
      <c r="H622" s="102"/>
      <c r="K622" s="83"/>
    </row>
    <row r="623">
      <c r="B623" s="102"/>
      <c r="C623" s="46"/>
      <c r="D623" s="102"/>
      <c r="H623" s="102"/>
      <c r="K623" s="83"/>
    </row>
    <row r="624">
      <c r="B624" s="102"/>
      <c r="C624" s="46"/>
      <c r="D624" s="102"/>
      <c r="H624" s="102"/>
      <c r="K624" s="83"/>
    </row>
    <row r="625">
      <c r="B625" s="102"/>
      <c r="C625" s="46"/>
      <c r="D625" s="102"/>
      <c r="H625" s="102"/>
      <c r="K625" s="83"/>
    </row>
    <row r="626">
      <c r="B626" s="102"/>
      <c r="C626" s="46"/>
      <c r="D626" s="102"/>
      <c r="H626" s="102"/>
      <c r="K626" s="83"/>
    </row>
    <row r="627">
      <c r="B627" s="102"/>
      <c r="C627" s="46"/>
      <c r="D627" s="102"/>
      <c r="H627" s="102"/>
      <c r="K627" s="83"/>
    </row>
    <row r="628">
      <c r="B628" s="102"/>
      <c r="C628" s="46"/>
      <c r="D628" s="102"/>
      <c r="H628" s="102"/>
      <c r="K628" s="83"/>
    </row>
    <row r="629">
      <c r="B629" s="102"/>
      <c r="C629" s="46"/>
      <c r="D629" s="102"/>
      <c r="H629" s="102"/>
      <c r="K629" s="83"/>
    </row>
    <row r="630">
      <c r="B630" s="102"/>
      <c r="C630" s="46"/>
      <c r="D630" s="102"/>
      <c r="H630" s="102"/>
      <c r="K630" s="83"/>
    </row>
    <row r="631">
      <c r="B631" s="102"/>
      <c r="C631" s="46"/>
      <c r="D631" s="102"/>
      <c r="H631" s="102"/>
      <c r="K631" s="83"/>
    </row>
    <row r="632">
      <c r="B632" s="102"/>
      <c r="C632" s="46"/>
      <c r="D632" s="102"/>
      <c r="H632" s="102"/>
      <c r="K632" s="83"/>
    </row>
    <row r="633">
      <c r="B633" s="102"/>
      <c r="C633" s="46"/>
      <c r="D633" s="102"/>
      <c r="H633" s="102"/>
      <c r="K633" s="83"/>
    </row>
    <row r="634">
      <c r="B634" s="102"/>
      <c r="C634" s="46"/>
      <c r="D634" s="102"/>
      <c r="H634" s="102"/>
      <c r="K634" s="83"/>
    </row>
    <row r="635">
      <c r="B635" s="102"/>
      <c r="C635" s="46"/>
      <c r="D635" s="102"/>
      <c r="H635" s="102"/>
      <c r="K635" s="83"/>
    </row>
    <row r="636">
      <c r="B636" s="102"/>
      <c r="C636" s="46"/>
      <c r="D636" s="102"/>
      <c r="H636" s="102"/>
      <c r="K636" s="83"/>
    </row>
    <row r="637">
      <c r="B637" s="102"/>
      <c r="C637" s="46"/>
      <c r="D637" s="102"/>
      <c r="H637" s="102"/>
      <c r="K637" s="83"/>
    </row>
    <row r="638">
      <c r="B638" s="102"/>
      <c r="C638" s="46"/>
      <c r="D638" s="102"/>
      <c r="H638" s="102"/>
      <c r="K638" s="83"/>
    </row>
    <row r="639">
      <c r="B639" s="102"/>
      <c r="C639" s="46"/>
      <c r="D639" s="102"/>
      <c r="H639" s="102"/>
      <c r="K639" s="83"/>
    </row>
    <row r="640">
      <c r="B640" s="102"/>
      <c r="C640" s="46"/>
      <c r="D640" s="102"/>
      <c r="H640" s="102"/>
      <c r="K640" s="83"/>
    </row>
    <row r="641">
      <c r="B641" s="102"/>
      <c r="C641" s="46"/>
      <c r="D641" s="102"/>
      <c r="H641" s="102"/>
      <c r="K641" s="83"/>
    </row>
    <row r="642">
      <c r="B642" s="102"/>
      <c r="C642" s="46"/>
      <c r="D642" s="102"/>
      <c r="H642" s="102"/>
      <c r="K642" s="83"/>
    </row>
    <row r="643">
      <c r="B643" s="102"/>
      <c r="C643" s="46"/>
      <c r="D643" s="102"/>
      <c r="H643" s="102"/>
      <c r="K643" s="83"/>
    </row>
    <row r="644">
      <c r="B644" s="102"/>
      <c r="C644" s="46"/>
      <c r="D644" s="102"/>
      <c r="H644" s="102"/>
      <c r="K644" s="83"/>
    </row>
    <row r="645">
      <c r="B645" s="102"/>
      <c r="C645" s="46"/>
      <c r="D645" s="102"/>
      <c r="H645" s="102"/>
      <c r="K645" s="83"/>
    </row>
    <row r="646">
      <c r="B646" s="102"/>
      <c r="C646" s="46"/>
      <c r="D646" s="102"/>
      <c r="H646" s="102"/>
      <c r="K646" s="83"/>
    </row>
    <row r="647">
      <c r="B647" s="102"/>
      <c r="C647" s="46"/>
      <c r="D647" s="102"/>
      <c r="H647" s="102"/>
      <c r="K647" s="83"/>
    </row>
    <row r="648">
      <c r="B648" s="102"/>
      <c r="C648" s="46"/>
      <c r="D648" s="102"/>
      <c r="H648" s="102"/>
      <c r="K648" s="83"/>
    </row>
    <row r="649">
      <c r="B649" s="102"/>
      <c r="C649" s="46"/>
      <c r="D649" s="102"/>
      <c r="H649" s="102"/>
      <c r="K649" s="83"/>
    </row>
    <row r="650">
      <c r="B650" s="102"/>
      <c r="C650" s="46"/>
      <c r="D650" s="102"/>
      <c r="H650" s="102"/>
      <c r="K650" s="83"/>
    </row>
    <row r="651">
      <c r="B651" s="102"/>
      <c r="C651" s="46"/>
      <c r="D651" s="102"/>
      <c r="H651" s="102"/>
      <c r="K651" s="83"/>
    </row>
    <row r="652">
      <c r="B652" s="102"/>
      <c r="C652" s="46"/>
      <c r="D652" s="102"/>
      <c r="H652" s="102"/>
      <c r="K652" s="83"/>
    </row>
    <row r="653">
      <c r="B653" s="102"/>
      <c r="C653" s="46"/>
      <c r="D653" s="102"/>
      <c r="H653" s="102"/>
      <c r="K653" s="83"/>
    </row>
    <row r="654">
      <c r="B654" s="102"/>
      <c r="C654" s="46"/>
      <c r="D654" s="102"/>
      <c r="H654" s="102"/>
      <c r="K654" s="83"/>
    </row>
    <row r="655">
      <c r="B655" s="102"/>
      <c r="C655" s="46"/>
      <c r="D655" s="102"/>
      <c r="H655" s="102"/>
      <c r="K655" s="83"/>
    </row>
    <row r="656">
      <c r="B656" s="102"/>
      <c r="C656" s="46"/>
      <c r="D656" s="102"/>
      <c r="H656" s="102"/>
      <c r="K656" s="83"/>
    </row>
    <row r="657">
      <c r="B657" s="102"/>
      <c r="C657" s="46"/>
      <c r="D657" s="102"/>
      <c r="H657" s="102"/>
      <c r="K657" s="83"/>
    </row>
    <row r="658">
      <c r="B658" s="102"/>
      <c r="C658" s="46"/>
      <c r="D658" s="102"/>
      <c r="H658" s="102"/>
      <c r="K658" s="83"/>
    </row>
    <row r="659">
      <c r="B659" s="102"/>
      <c r="C659" s="46"/>
      <c r="D659" s="102"/>
      <c r="H659" s="102"/>
      <c r="K659" s="83"/>
    </row>
    <row r="660">
      <c r="B660" s="102"/>
      <c r="C660" s="46"/>
      <c r="D660" s="102"/>
      <c r="H660" s="102"/>
      <c r="K660" s="83"/>
    </row>
    <row r="661">
      <c r="B661" s="102"/>
      <c r="C661" s="46"/>
      <c r="D661" s="102"/>
      <c r="H661" s="102"/>
      <c r="K661" s="83"/>
    </row>
    <row r="662">
      <c r="B662" s="102"/>
      <c r="C662" s="46"/>
      <c r="D662" s="102"/>
      <c r="H662" s="102"/>
      <c r="K662" s="83"/>
    </row>
    <row r="663">
      <c r="B663" s="102"/>
      <c r="C663" s="46"/>
      <c r="D663" s="102"/>
      <c r="H663" s="102"/>
      <c r="K663" s="83"/>
    </row>
    <row r="664">
      <c r="B664" s="102"/>
      <c r="C664" s="46"/>
      <c r="D664" s="102"/>
      <c r="H664" s="102"/>
      <c r="K664" s="83"/>
    </row>
    <row r="665">
      <c r="B665" s="102"/>
      <c r="C665" s="46"/>
      <c r="D665" s="102"/>
      <c r="H665" s="102"/>
      <c r="K665" s="83"/>
    </row>
    <row r="666">
      <c r="B666" s="102"/>
      <c r="C666" s="46"/>
      <c r="D666" s="102"/>
      <c r="H666" s="102"/>
      <c r="K666" s="83"/>
    </row>
    <row r="667">
      <c r="B667" s="102"/>
      <c r="C667" s="46"/>
      <c r="D667" s="102"/>
      <c r="H667" s="102"/>
      <c r="K667" s="83"/>
    </row>
    <row r="668">
      <c r="B668" s="102"/>
      <c r="C668" s="46"/>
      <c r="D668" s="102"/>
      <c r="H668" s="102"/>
      <c r="K668" s="83"/>
    </row>
    <row r="669">
      <c r="B669" s="102"/>
      <c r="C669" s="46"/>
      <c r="D669" s="102"/>
      <c r="H669" s="102"/>
      <c r="K669" s="83"/>
    </row>
    <row r="670">
      <c r="B670" s="102"/>
      <c r="C670" s="46"/>
      <c r="D670" s="102"/>
      <c r="H670" s="102"/>
      <c r="K670" s="83"/>
    </row>
    <row r="671">
      <c r="B671" s="102"/>
      <c r="C671" s="46"/>
      <c r="D671" s="102"/>
      <c r="H671" s="102"/>
      <c r="K671" s="83"/>
    </row>
    <row r="672">
      <c r="B672" s="102"/>
      <c r="C672" s="46"/>
      <c r="D672" s="102"/>
      <c r="H672" s="102"/>
      <c r="K672" s="83"/>
    </row>
    <row r="673">
      <c r="B673" s="102"/>
      <c r="C673" s="46"/>
      <c r="D673" s="102"/>
      <c r="H673" s="102"/>
      <c r="K673" s="83"/>
    </row>
    <row r="674">
      <c r="B674" s="102"/>
      <c r="C674" s="46"/>
      <c r="D674" s="102"/>
      <c r="H674" s="102"/>
      <c r="K674" s="83"/>
    </row>
    <row r="675">
      <c r="B675" s="102"/>
      <c r="C675" s="46"/>
      <c r="D675" s="102"/>
      <c r="H675" s="102"/>
      <c r="K675" s="83"/>
    </row>
    <row r="676">
      <c r="B676" s="102"/>
      <c r="C676" s="46"/>
      <c r="D676" s="102"/>
      <c r="H676" s="102"/>
      <c r="K676" s="83"/>
    </row>
    <row r="677">
      <c r="B677" s="102"/>
      <c r="C677" s="46"/>
      <c r="D677" s="102"/>
      <c r="H677" s="102"/>
      <c r="K677" s="83"/>
    </row>
    <row r="678">
      <c r="B678" s="102"/>
      <c r="C678" s="46"/>
      <c r="D678" s="102"/>
      <c r="H678" s="102"/>
      <c r="K678" s="83"/>
    </row>
    <row r="679">
      <c r="B679" s="102"/>
      <c r="C679" s="46"/>
      <c r="D679" s="102"/>
      <c r="H679" s="102"/>
      <c r="K679" s="83"/>
    </row>
    <row r="680">
      <c r="B680" s="102"/>
      <c r="C680" s="46"/>
      <c r="D680" s="102"/>
      <c r="H680" s="102"/>
      <c r="K680" s="83"/>
    </row>
    <row r="681">
      <c r="B681" s="102"/>
      <c r="C681" s="46"/>
      <c r="D681" s="102"/>
      <c r="H681" s="102"/>
      <c r="K681" s="83"/>
    </row>
    <row r="682">
      <c r="B682" s="102"/>
      <c r="C682" s="46"/>
      <c r="D682" s="102"/>
      <c r="H682" s="102"/>
      <c r="K682" s="83"/>
    </row>
    <row r="683">
      <c r="B683" s="102"/>
      <c r="C683" s="46"/>
      <c r="D683" s="102"/>
      <c r="H683" s="102"/>
      <c r="K683" s="83"/>
    </row>
    <row r="684">
      <c r="B684" s="102"/>
      <c r="C684" s="46"/>
      <c r="D684" s="102"/>
      <c r="H684" s="102"/>
      <c r="K684" s="83"/>
    </row>
    <row r="685">
      <c r="B685" s="102"/>
      <c r="C685" s="46"/>
      <c r="D685" s="102"/>
      <c r="H685" s="102"/>
      <c r="K685" s="83"/>
    </row>
    <row r="686">
      <c r="B686" s="102"/>
      <c r="C686" s="46"/>
      <c r="D686" s="102"/>
      <c r="H686" s="102"/>
      <c r="K686" s="83"/>
    </row>
    <row r="687">
      <c r="B687" s="102"/>
      <c r="C687" s="46"/>
      <c r="D687" s="102"/>
      <c r="H687" s="102"/>
      <c r="K687" s="83"/>
    </row>
    <row r="688">
      <c r="B688" s="102"/>
      <c r="C688" s="46"/>
      <c r="D688" s="102"/>
      <c r="H688" s="102"/>
      <c r="K688" s="83"/>
    </row>
    <row r="689">
      <c r="B689" s="102"/>
      <c r="C689" s="46"/>
      <c r="D689" s="102"/>
      <c r="H689" s="102"/>
      <c r="K689" s="83"/>
    </row>
    <row r="690">
      <c r="B690" s="102"/>
      <c r="C690" s="46"/>
      <c r="D690" s="102"/>
      <c r="H690" s="102"/>
      <c r="K690" s="83"/>
    </row>
    <row r="691">
      <c r="B691" s="102"/>
      <c r="C691" s="46"/>
      <c r="D691" s="102"/>
      <c r="H691" s="102"/>
      <c r="K691" s="83"/>
    </row>
    <row r="692">
      <c r="B692" s="102"/>
      <c r="C692" s="46"/>
      <c r="D692" s="102"/>
      <c r="H692" s="102"/>
      <c r="K692" s="83"/>
    </row>
    <row r="693">
      <c r="B693" s="102"/>
      <c r="C693" s="46"/>
      <c r="D693" s="102"/>
      <c r="H693" s="102"/>
      <c r="K693" s="83"/>
    </row>
    <row r="694">
      <c r="B694" s="102"/>
      <c r="C694" s="46"/>
      <c r="D694" s="102"/>
      <c r="H694" s="102"/>
      <c r="K694" s="83"/>
    </row>
    <row r="695">
      <c r="B695" s="102"/>
      <c r="C695" s="46"/>
      <c r="D695" s="102"/>
      <c r="H695" s="102"/>
      <c r="K695" s="83"/>
    </row>
    <row r="696">
      <c r="B696" s="102"/>
      <c r="C696" s="46"/>
      <c r="D696" s="102"/>
      <c r="H696" s="102"/>
      <c r="K696" s="83"/>
    </row>
    <row r="697">
      <c r="B697" s="102"/>
      <c r="C697" s="46"/>
      <c r="D697" s="102"/>
      <c r="H697" s="102"/>
      <c r="K697" s="83"/>
    </row>
    <row r="698">
      <c r="B698" s="102"/>
      <c r="C698" s="46"/>
      <c r="D698" s="102"/>
      <c r="H698" s="102"/>
      <c r="K698" s="83"/>
    </row>
    <row r="699">
      <c r="B699" s="102"/>
      <c r="C699" s="46"/>
      <c r="D699" s="102"/>
      <c r="H699" s="102"/>
      <c r="K699" s="83"/>
    </row>
    <row r="700">
      <c r="B700" s="102"/>
      <c r="C700" s="46"/>
      <c r="D700" s="102"/>
      <c r="H700" s="102"/>
      <c r="K700" s="83"/>
    </row>
    <row r="701">
      <c r="B701" s="102"/>
      <c r="C701" s="46"/>
      <c r="D701" s="102"/>
      <c r="H701" s="102"/>
      <c r="K701" s="83"/>
    </row>
    <row r="702">
      <c r="B702" s="102"/>
      <c r="C702" s="46"/>
      <c r="D702" s="102"/>
      <c r="H702" s="102"/>
      <c r="K702" s="83"/>
    </row>
    <row r="703">
      <c r="B703" s="102"/>
      <c r="C703" s="46"/>
      <c r="D703" s="102"/>
      <c r="H703" s="102"/>
      <c r="K703" s="83"/>
    </row>
    <row r="704">
      <c r="B704" s="102"/>
      <c r="C704" s="46"/>
      <c r="D704" s="102"/>
      <c r="H704" s="102"/>
      <c r="K704" s="83"/>
    </row>
    <row r="705">
      <c r="B705" s="102"/>
      <c r="C705" s="46"/>
      <c r="D705" s="102"/>
      <c r="H705" s="102"/>
      <c r="K705" s="83"/>
    </row>
    <row r="706">
      <c r="B706" s="102"/>
      <c r="C706" s="46"/>
      <c r="D706" s="102"/>
      <c r="H706" s="102"/>
      <c r="K706" s="83"/>
    </row>
    <row r="707">
      <c r="B707" s="102"/>
      <c r="C707" s="46"/>
      <c r="D707" s="102"/>
      <c r="H707" s="102"/>
      <c r="K707" s="83"/>
    </row>
    <row r="708">
      <c r="B708" s="102"/>
      <c r="C708" s="46"/>
      <c r="D708" s="102"/>
      <c r="H708" s="102"/>
      <c r="K708" s="83"/>
    </row>
    <row r="709">
      <c r="B709" s="102"/>
      <c r="C709" s="46"/>
      <c r="D709" s="102"/>
      <c r="H709" s="102"/>
      <c r="K709" s="83"/>
    </row>
    <row r="710">
      <c r="B710" s="102"/>
      <c r="C710" s="46"/>
      <c r="D710" s="102"/>
      <c r="H710" s="102"/>
      <c r="K710" s="83"/>
    </row>
    <row r="711">
      <c r="B711" s="102"/>
      <c r="C711" s="46"/>
      <c r="D711" s="102"/>
      <c r="H711" s="102"/>
      <c r="K711" s="83"/>
    </row>
    <row r="712">
      <c r="B712" s="102"/>
      <c r="C712" s="46"/>
      <c r="D712" s="102"/>
      <c r="H712" s="102"/>
      <c r="K712" s="83"/>
    </row>
    <row r="713">
      <c r="B713" s="102"/>
      <c r="C713" s="46"/>
      <c r="D713" s="102"/>
      <c r="H713" s="102"/>
      <c r="K713" s="83"/>
    </row>
    <row r="714">
      <c r="B714" s="102"/>
      <c r="C714" s="46"/>
      <c r="D714" s="102"/>
      <c r="H714" s="102"/>
      <c r="K714" s="83"/>
    </row>
    <row r="715">
      <c r="B715" s="102"/>
      <c r="C715" s="46"/>
      <c r="D715" s="102"/>
      <c r="H715" s="102"/>
      <c r="K715" s="83"/>
    </row>
    <row r="716">
      <c r="B716" s="102"/>
      <c r="C716" s="46"/>
      <c r="D716" s="102"/>
      <c r="H716" s="102"/>
      <c r="K716" s="83"/>
    </row>
    <row r="717">
      <c r="B717" s="102"/>
      <c r="C717" s="46"/>
      <c r="D717" s="102"/>
      <c r="H717" s="102"/>
      <c r="K717" s="83"/>
    </row>
    <row r="718">
      <c r="B718" s="102"/>
      <c r="C718" s="46"/>
      <c r="D718" s="102"/>
      <c r="H718" s="102"/>
      <c r="K718" s="83"/>
    </row>
    <row r="719">
      <c r="B719" s="102"/>
      <c r="C719" s="46"/>
      <c r="D719" s="102"/>
      <c r="H719" s="102"/>
      <c r="K719" s="83"/>
    </row>
    <row r="720">
      <c r="B720" s="102"/>
      <c r="C720" s="46"/>
      <c r="D720" s="102"/>
      <c r="H720" s="102"/>
      <c r="K720" s="83"/>
    </row>
    <row r="721">
      <c r="B721" s="102"/>
      <c r="C721" s="46"/>
      <c r="D721" s="102"/>
      <c r="H721" s="102"/>
      <c r="K721" s="83"/>
    </row>
    <row r="722">
      <c r="B722" s="102"/>
      <c r="C722" s="46"/>
      <c r="D722" s="102"/>
      <c r="H722" s="102"/>
      <c r="K722" s="83"/>
    </row>
    <row r="723">
      <c r="B723" s="102"/>
      <c r="C723" s="46"/>
      <c r="D723" s="102"/>
      <c r="H723" s="102"/>
      <c r="K723" s="83"/>
    </row>
    <row r="724">
      <c r="B724" s="102"/>
      <c r="C724" s="46"/>
      <c r="D724" s="102"/>
      <c r="H724" s="102"/>
      <c r="K724" s="83"/>
    </row>
    <row r="725">
      <c r="B725" s="102"/>
      <c r="C725" s="46"/>
      <c r="D725" s="102"/>
      <c r="H725" s="102"/>
      <c r="K725" s="83"/>
    </row>
    <row r="726">
      <c r="B726" s="102"/>
      <c r="C726" s="46"/>
      <c r="D726" s="102"/>
      <c r="H726" s="102"/>
      <c r="K726" s="83"/>
    </row>
    <row r="727">
      <c r="B727" s="102"/>
      <c r="C727" s="46"/>
      <c r="D727" s="102"/>
      <c r="H727" s="102"/>
      <c r="K727" s="83"/>
    </row>
    <row r="728">
      <c r="B728" s="102"/>
      <c r="C728" s="46"/>
      <c r="D728" s="102"/>
      <c r="H728" s="102"/>
      <c r="K728" s="83"/>
    </row>
    <row r="729">
      <c r="B729" s="102"/>
      <c r="C729" s="46"/>
      <c r="D729" s="102"/>
      <c r="H729" s="102"/>
      <c r="K729" s="83"/>
    </row>
    <row r="730">
      <c r="B730" s="102"/>
      <c r="C730" s="46"/>
      <c r="D730" s="102"/>
      <c r="H730" s="102"/>
      <c r="K730" s="83"/>
    </row>
    <row r="731">
      <c r="B731" s="102"/>
      <c r="C731" s="46"/>
      <c r="D731" s="102"/>
      <c r="H731" s="102"/>
      <c r="K731" s="83"/>
    </row>
    <row r="732">
      <c r="B732" s="102"/>
      <c r="C732" s="46"/>
      <c r="D732" s="102"/>
      <c r="H732" s="102"/>
      <c r="K732" s="83"/>
    </row>
    <row r="733">
      <c r="B733" s="102"/>
      <c r="C733" s="46"/>
      <c r="D733" s="102"/>
      <c r="H733" s="102"/>
      <c r="K733" s="83"/>
    </row>
    <row r="734">
      <c r="B734" s="102"/>
      <c r="C734" s="46"/>
      <c r="D734" s="102"/>
      <c r="H734" s="102"/>
      <c r="K734" s="83"/>
    </row>
    <row r="735">
      <c r="B735" s="102"/>
      <c r="C735" s="46"/>
      <c r="D735" s="102"/>
      <c r="H735" s="102"/>
      <c r="K735" s="83"/>
    </row>
    <row r="736">
      <c r="B736" s="102"/>
      <c r="C736" s="46"/>
      <c r="D736" s="102"/>
      <c r="H736" s="102"/>
      <c r="K736" s="83"/>
    </row>
    <row r="737">
      <c r="B737" s="102"/>
      <c r="C737" s="46"/>
      <c r="D737" s="102"/>
      <c r="H737" s="102"/>
      <c r="K737" s="83"/>
    </row>
    <row r="738">
      <c r="B738" s="102"/>
      <c r="C738" s="46"/>
      <c r="D738" s="102"/>
      <c r="H738" s="102"/>
      <c r="K738" s="83"/>
    </row>
    <row r="739">
      <c r="B739" s="102"/>
      <c r="C739" s="46"/>
      <c r="D739" s="102"/>
      <c r="H739" s="102"/>
      <c r="K739" s="83"/>
    </row>
    <row r="740">
      <c r="B740" s="102"/>
      <c r="C740" s="46"/>
      <c r="D740" s="102"/>
      <c r="H740" s="102"/>
      <c r="K740" s="83"/>
    </row>
    <row r="741">
      <c r="B741" s="102"/>
      <c r="C741" s="46"/>
      <c r="D741" s="102"/>
      <c r="H741" s="102"/>
      <c r="K741" s="83"/>
    </row>
    <row r="742">
      <c r="B742" s="102"/>
      <c r="C742" s="46"/>
      <c r="D742" s="102"/>
      <c r="H742" s="102"/>
      <c r="K742" s="83"/>
    </row>
    <row r="743">
      <c r="B743" s="102"/>
      <c r="C743" s="46"/>
      <c r="D743" s="102"/>
      <c r="H743" s="102"/>
      <c r="K743" s="83"/>
    </row>
    <row r="744">
      <c r="B744" s="102"/>
      <c r="C744" s="46"/>
      <c r="D744" s="102"/>
      <c r="H744" s="102"/>
      <c r="K744" s="83"/>
    </row>
    <row r="745">
      <c r="B745" s="102"/>
      <c r="C745" s="46"/>
      <c r="D745" s="102"/>
      <c r="H745" s="102"/>
      <c r="K745" s="83"/>
    </row>
    <row r="746">
      <c r="B746" s="102"/>
      <c r="C746" s="46"/>
      <c r="D746" s="102"/>
      <c r="H746" s="102"/>
      <c r="K746" s="83"/>
    </row>
    <row r="747">
      <c r="B747" s="102"/>
      <c r="C747" s="46"/>
      <c r="D747" s="102"/>
      <c r="H747" s="102"/>
      <c r="K747" s="83"/>
    </row>
    <row r="748">
      <c r="B748" s="102"/>
      <c r="C748" s="46"/>
      <c r="D748" s="102"/>
      <c r="H748" s="102"/>
      <c r="K748" s="83"/>
    </row>
    <row r="749">
      <c r="B749" s="102"/>
      <c r="C749" s="46"/>
      <c r="D749" s="102"/>
      <c r="H749" s="102"/>
      <c r="K749" s="83"/>
    </row>
    <row r="750">
      <c r="B750" s="102"/>
      <c r="C750" s="46"/>
      <c r="D750" s="102"/>
      <c r="H750" s="102"/>
      <c r="K750" s="83"/>
    </row>
    <row r="751">
      <c r="B751" s="102"/>
      <c r="C751" s="46"/>
      <c r="D751" s="102"/>
      <c r="H751" s="102"/>
      <c r="K751" s="83"/>
    </row>
    <row r="752">
      <c r="B752" s="102"/>
      <c r="C752" s="46"/>
      <c r="D752" s="102"/>
      <c r="H752" s="102"/>
      <c r="K752" s="83"/>
    </row>
    <row r="753">
      <c r="B753" s="102"/>
      <c r="C753" s="46"/>
      <c r="D753" s="102"/>
      <c r="H753" s="102"/>
      <c r="K753" s="83"/>
    </row>
    <row r="754">
      <c r="B754" s="102"/>
      <c r="C754" s="46"/>
      <c r="D754" s="102"/>
      <c r="H754" s="102"/>
      <c r="K754" s="83"/>
    </row>
    <row r="755">
      <c r="B755" s="102"/>
      <c r="C755" s="46"/>
      <c r="D755" s="102"/>
      <c r="H755" s="102"/>
      <c r="K755" s="83"/>
    </row>
    <row r="756">
      <c r="B756" s="102"/>
      <c r="C756" s="46"/>
      <c r="D756" s="102"/>
      <c r="H756" s="102"/>
      <c r="K756" s="83"/>
    </row>
    <row r="757">
      <c r="B757" s="102"/>
      <c r="C757" s="46"/>
      <c r="D757" s="102"/>
      <c r="H757" s="102"/>
      <c r="K757" s="83"/>
    </row>
    <row r="758">
      <c r="B758" s="102"/>
      <c r="C758" s="46"/>
      <c r="D758" s="102"/>
      <c r="H758" s="102"/>
      <c r="K758" s="83"/>
    </row>
    <row r="759">
      <c r="B759" s="102"/>
      <c r="C759" s="46"/>
      <c r="D759" s="102"/>
      <c r="H759" s="102"/>
      <c r="K759" s="83"/>
    </row>
    <row r="760">
      <c r="B760" s="102"/>
      <c r="C760" s="46"/>
      <c r="D760" s="102"/>
      <c r="H760" s="102"/>
      <c r="K760" s="83"/>
    </row>
    <row r="761">
      <c r="B761" s="102"/>
      <c r="C761" s="46"/>
      <c r="D761" s="102"/>
      <c r="H761" s="102"/>
      <c r="K761" s="83"/>
    </row>
    <row r="762">
      <c r="B762" s="102"/>
      <c r="C762" s="46"/>
      <c r="D762" s="102"/>
      <c r="H762" s="102"/>
      <c r="K762" s="83"/>
    </row>
    <row r="763">
      <c r="B763" s="102"/>
      <c r="C763" s="46"/>
      <c r="D763" s="102"/>
      <c r="H763" s="102"/>
      <c r="K763" s="83"/>
    </row>
    <row r="764">
      <c r="B764" s="102"/>
      <c r="C764" s="46"/>
      <c r="D764" s="102"/>
      <c r="H764" s="102"/>
      <c r="K764" s="83"/>
    </row>
    <row r="765">
      <c r="B765" s="102"/>
      <c r="C765" s="46"/>
      <c r="D765" s="102"/>
      <c r="H765" s="102"/>
      <c r="K765" s="83"/>
    </row>
    <row r="766">
      <c r="B766" s="102"/>
      <c r="C766" s="46"/>
      <c r="D766" s="102"/>
      <c r="H766" s="102"/>
      <c r="K766" s="83"/>
    </row>
    <row r="767">
      <c r="B767" s="102"/>
      <c r="C767" s="46"/>
      <c r="D767" s="102"/>
      <c r="H767" s="102"/>
      <c r="K767" s="83"/>
    </row>
    <row r="768">
      <c r="B768" s="102"/>
      <c r="C768" s="46"/>
      <c r="D768" s="102"/>
      <c r="H768" s="102"/>
      <c r="K768" s="83"/>
    </row>
    <row r="769">
      <c r="B769" s="102"/>
      <c r="C769" s="46"/>
      <c r="D769" s="102"/>
      <c r="H769" s="102"/>
      <c r="K769" s="83"/>
    </row>
    <row r="770">
      <c r="B770" s="102"/>
      <c r="C770" s="46"/>
      <c r="D770" s="102"/>
      <c r="H770" s="102"/>
      <c r="K770" s="83"/>
    </row>
    <row r="771">
      <c r="B771" s="102"/>
      <c r="C771" s="46"/>
      <c r="D771" s="102"/>
      <c r="H771" s="102"/>
      <c r="K771" s="83"/>
    </row>
    <row r="772">
      <c r="B772" s="102"/>
      <c r="C772" s="46"/>
      <c r="D772" s="102"/>
      <c r="H772" s="102"/>
      <c r="K772" s="83"/>
    </row>
    <row r="773">
      <c r="B773" s="102"/>
      <c r="C773" s="46"/>
      <c r="D773" s="102"/>
      <c r="H773" s="102"/>
      <c r="K773" s="83"/>
    </row>
    <row r="774">
      <c r="B774" s="102"/>
      <c r="C774" s="46"/>
      <c r="D774" s="102"/>
      <c r="H774" s="102"/>
      <c r="K774" s="83"/>
    </row>
    <row r="775">
      <c r="B775" s="102"/>
      <c r="C775" s="46"/>
      <c r="D775" s="102"/>
      <c r="H775" s="102"/>
      <c r="K775" s="83"/>
    </row>
    <row r="776">
      <c r="B776" s="102"/>
      <c r="C776" s="46"/>
      <c r="D776" s="102"/>
      <c r="H776" s="102"/>
      <c r="K776" s="83"/>
    </row>
    <row r="777">
      <c r="B777" s="102"/>
      <c r="C777" s="46"/>
      <c r="D777" s="102"/>
      <c r="H777" s="102"/>
      <c r="K777" s="83"/>
    </row>
    <row r="778">
      <c r="B778" s="102"/>
      <c r="C778" s="46"/>
      <c r="D778" s="102"/>
      <c r="H778" s="102"/>
      <c r="K778" s="83"/>
    </row>
    <row r="779">
      <c r="B779" s="102"/>
      <c r="C779" s="46"/>
      <c r="D779" s="102"/>
      <c r="H779" s="102"/>
      <c r="K779" s="83"/>
    </row>
    <row r="780">
      <c r="B780" s="102"/>
      <c r="C780" s="46"/>
      <c r="D780" s="102"/>
      <c r="H780" s="102"/>
      <c r="K780" s="83"/>
    </row>
    <row r="781">
      <c r="B781" s="102"/>
      <c r="C781" s="46"/>
      <c r="D781" s="102"/>
      <c r="H781" s="102"/>
      <c r="K781" s="83"/>
    </row>
    <row r="782">
      <c r="B782" s="102"/>
      <c r="C782" s="46"/>
      <c r="D782" s="102"/>
      <c r="H782" s="102"/>
      <c r="K782" s="83"/>
    </row>
    <row r="783">
      <c r="B783" s="102"/>
      <c r="C783" s="46"/>
      <c r="D783" s="102"/>
      <c r="H783" s="102"/>
      <c r="K783" s="83"/>
    </row>
    <row r="784">
      <c r="B784" s="102"/>
      <c r="C784" s="46"/>
      <c r="D784" s="102"/>
      <c r="H784" s="102"/>
      <c r="K784" s="83"/>
    </row>
    <row r="785">
      <c r="B785" s="102"/>
      <c r="C785" s="46"/>
      <c r="D785" s="102"/>
      <c r="H785" s="102"/>
      <c r="K785" s="83"/>
    </row>
    <row r="786">
      <c r="B786" s="102"/>
      <c r="C786" s="46"/>
      <c r="D786" s="102"/>
      <c r="H786" s="102"/>
      <c r="K786" s="83"/>
    </row>
    <row r="787">
      <c r="B787" s="102"/>
      <c r="C787" s="46"/>
      <c r="D787" s="102"/>
      <c r="H787" s="102"/>
      <c r="K787" s="83"/>
    </row>
    <row r="788">
      <c r="B788" s="102"/>
      <c r="C788" s="46"/>
      <c r="D788" s="102"/>
      <c r="H788" s="102"/>
      <c r="K788" s="83"/>
    </row>
    <row r="789">
      <c r="B789" s="102"/>
      <c r="C789" s="46"/>
      <c r="D789" s="102"/>
      <c r="H789" s="102"/>
      <c r="K789" s="83"/>
    </row>
    <row r="790">
      <c r="B790" s="102"/>
      <c r="C790" s="46"/>
      <c r="D790" s="102"/>
      <c r="H790" s="102"/>
      <c r="K790" s="83"/>
    </row>
    <row r="791">
      <c r="B791" s="102"/>
      <c r="C791" s="46"/>
      <c r="D791" s="102"/>
      <c r="H791" s="102"/>
      <c r="K791" s="83"/>
    </row>
    <row r="792">
      <c r="B792" s="102"/>
      <c r="C792" s="46"/>
      <c r="D792" s="102"/>
      <c r="H792" s="102"/>
      <c r="K792" s="83"/>
    </row>
    <row r="793">
      <c r="B793" s="102"/>
      <c r="C793" s="46"/>
      <c r="D793" s="102"/>
      <c r="H793" s="102"/>
      <c r="K793" s="83"/>
    </row>
    <row r="794">
      <c r="B794" s="102"/>
      <c r="C794" s="46"/>
      <c r="D794" s="102"/>
      <c r="H794" s="102"/>
      <c r="K794" s="83"/>
    </row>
    <row r="795">
      <c r="B795" s="102"/>
      <c r="C795" s="46"/>
      <c r="D795" s="102"/>
      <c r="H795" s="102"/>
      <c r="K795" s="83"/>
    </row>
    <row r="796">
      <c r="B796" s="102"/>
      <c r="C796" s="46"/>
      <c r="D796" s="102"/>
      <c r="H796" s="102"/>
      <c r="K796" s="83"/>
    </row>
    <row r="797">
      <c r="B797" s="102"/>
      <c r="C797" s="46"/>
      <c r="D797" s="102"/>
      <c r="H797" s="102"/>
      <c r="K797" s="83"/>
    </row>
    <row r="798">
      <c r="B798" s="102"/>
      <c r="C798" s="46"/>
      <c r="D798" s="102"/>
      <c r="H798" s="102"/>
      <c r="K798" s="83"/>
    </row>
    <row r="799">
      <c r="B799" s="102"/>
      <c r="C799" s="46"/>
      <c r="D799" s="102"/>
      <c r="H799" s="102"/>
      <c r="K799" s="83"/>
    </row>
    <row r="800">
      <c r="B800" s="102"/>
      <c r="C800" s="46"/>
      <c r="D800" s="102"/>
      <c r="H800" s="102"/>
      <c r="K800" s="83"/>
    </row>
    <row r="801">
      <c r="B801" s="102"/>
      <c r="C801" s="46"/>
      <c r="D801" s="102"/>
      <c r="H801" s="102"/>
      <c r="K801" s="83"/>
    </row>
    <row r="802">
      <c r="B802" s="102"/>
      <c r="C802" s="46"/>
      <c r="D802" s="102"/>
      <c r="H802" s="102"/>
      <c r="K802" s="83"/>
    </row>
    <row r="803">
      <c r="B803" s="102"/>
      <c r="C803" s="46"/>
      <c r="D803" s="102"/>
      <c r="H803" s="102"/>
      <c r="K803" s="83"/>
    </row>
    <row r="804">
      <c r="B804" s="102"/>
      <c r="C804" s="46"/>
      <c r="D804" s="102"/>
      <c r="H804" s="102"/>
      <c r="K804" s="83"/>
    </row>
    <row r="805">
      <c r="B805" s="102"/>
      <c r="C805" s="46"/>
      <c r="D805" s="102"/>
      <c r="H805" s="102"/>
      <c r="K805" s="83"/>
    </row>
    <row r="806">
      <c r="B806" s="102"/>
      <c r="C806" s="46"/>
      <c r="D806" s="102"/>
      <c r="H806" s="102"/>
      <c r="K806" s="83"/>
    </row>
    <row r="807">
      <c r="B807" s="102"/>
      <c r="C807" s="46"/>
      <c r="D807" s="102"/>
      <c r="H807" s="102"/>
      <c r="K807" s="83"/>
    </row>
    <row r="808">
      <c r="B808" s="102"/>
      <c r="C808" s="46"/>
      <c r="D808" s="102"/>
      <c r="H808" s="102"/>
      <c r="K808" s="83"/>
    </row>
    <row r="809">
      <c r="B809" s="102"/>
      <c r="C809" s="46"/>
      <c r="D809" s="102"/>
      <c r="H809" s="102"/>
      <c r="K809" s="83"/>
    </row>
    <row r="810">
      <c r="B810" s="102"/>
      <c r="C810" s="46"/>
      <c r="D810" s="102"/>
      <c r="H810" s="102"/>
      <c r="K810" s="83"/>
    </row>
    <row r="811">
      <c r="B811" s="102"/>
      <c r="C811" s="46"/>
      <c r="D811" s="102"/>
      <c r="H811" s="102"/>
      <c r="K811" s="83"/>
    </row>
    <row r="812">
      <c r="B812" s="102"/>
      <c r="C812" s="46"/>
      <c r="D812" s="102"/>
      <c r="H812" s="102"/>
      <c r="K812" s="83"/>
    </row>
    <row r="813">
      <c r="B813" s="102"/>
      <c r="C813" s="46"/>
      <c r="D813" s="102"/>
      <c r="H813" s="102"/>
      <c r="K813" s="83"/>
    </row>
    <row r="814">
      <c r="B814" s="102"/>
      <c r="C814" s="46"/>
      <c r="D814" s="102"/>
      <c r="H814" s="102"/>
      <c r="K814" s="83"/>
    </row>
    <row r="815">
      <c r="B815" s="102"/>
      <c r="C815" s="46"/>
      <c r="D815" s="102"/>
      <c r="H815" s="102"/>
      <c r="K815" s="83"/>
    </row>
    <row r="816">
      <c r="B816" s="102"/>
      <c r="C816" s="46"/>
      <c r="D816" s="102"/>
      <c r="H816" s="102"/>
      <c r="K816" s="83"/>
    </row>
    <row r="817">
      <c r="B817" s="102"/>
      <c r="C817" s="46"/>
      <c r="D817" s="102"/>
      <c r="H817" s="102"/>
      <c r="K817" s="83"/>
    </row>
    <row r="818">
      <c r="B818" s="102"/>
      <c r="C818" s="46"/>
      <c r="D818" s="102"/>
      <c r="H818" s="102"/>
      <c r="K818" s="83"/>
    </row>
    <row r="819">
      <c r="B819" s="102"/>
      <c r="C819" s="46"/>
      <c r="D819" s="102"/>
      <c r="H819" s="102"/>
      <c r="K819" s="83"/>
    </row>
    <row r="820">
      <c r="B820" s="102"/>
      <c r="C820" s="46"/>
      <c r="D820" s="102"/>
      <c r="H820" s="102"/>
      <c r="K820" s="83"/>
    </row>
    <row r="821">
      <c r="B821" s="102"/>
      <c r="C821" s="46"/>
      <c r="D821" s="102"/>
      <c r="H821" s="102"/>
      <c r="K821" s="83"/>
    </row>
    <row r="822">
      <c r="B822" s="102"/>
      <c r="C822" s="46"/>
      <c r="D822" s="102"/>
      <c r="H822" s="102"/>
      <c r="K822" s="83"/>
    </row>
    <row r="823">
      <c r="B823" s="102"/>
      <c r="C823" s="46"/>
      <c r="D823" s="102"/>
      <c r="H823" s="102"/>
      <c r="K823" s="83"/>
    </row>
    <row r="824">
      <c r="B824" s="102"/>
      <c r="C824" s="46"/>
      <c r="D824" s="102"/>
      <c r="H824" s="102"/>
      <c r="K824" s="83"/>
    </row>
    <row r="825">
      <c r="B825" s="102"/>
      <c r="C825" s="46"/>
      <c r="D825" s="102"/>
      <c r="H825" s="102"/>
      <c r="K825" s="83"/>
    </row>
    <row r="826">
      <c r="B826" s="102"/>
      <c r="C826" s="46"/>
      <c r="D826" s="102"/>
      <c r="H826" s="102"/>
      <c r="K826" s="83"/>
    </row>
    <row r="827">
      <c r="B827" s="102"/>
      <c r="C827" s="46"/>
      <c r="D827" s="102"/>
      <c r="H827" s="102"/>
      <c r="K827" s="83"/>
    </row>
    <row r="828">
      <c r="B828" s="102"/>
      <c r="C828" s="46"/>
      <c r="D828" s="102"/>
      <c r="H828" s="102"/>
      <c r="K828" s="83"/>
    </row>
    <row r="829">
      <c r="B829" s="102"/>
      <c r="C829" s="46"/>
      <c r="D829" s="102"/>
      <c r="H829" s="102"/>
      <c r="K829" s="83"/>
    </row>
    <row r="830">
      <c r="B830" s="102"/>
      <c r="C830" s="46"/>
      <c r="D830" s="102"/>
      <c r="H830" s="102"/>
      <c r="K830" s="83"/>
    </row>
    <row r="831">
      <c r="B831" s="102"/>
      <c r="C831" s="46"/>
      <c r="D831" s="102"/>
      <c r="H831" s="102"/>
      <c r="K831" s="83"/>
    </row>
    <row r="832">
      <c r="B832" s="102"/>
      <c r="C832" s="46"/>
      <c r="D832" s="102"/>
      <c r="H832" s="102"/>
      <c r="K832" s="83"/>
    </row>
    <row r="833">
      <c r="B833" s="102"/>
      <c r="C833" s="46"/>
      <c r="D833" s="102"/>
      <c r="H833" s="102"/>
      <c r="K833" s="83"/>
    </row>
    <row r="834">
      <c r="B834" s="102"/>
      <c r="C834" s="46"/>
      <c r="D834" s="102"/>
      <c r="H834" s="102"/>
      <c r="K834" s="83"/>
    </row>
    <row r="835">
      <c r="B835" s="102"/>
      <c r="C835" s="46"/>
      <c r="D835" s="102"/>
      <c r="H835" s="102"/>
      <c r="K835" s="83"/>
    </row>
    <row r="836">
      <c r="B836" s="102"/>
      <c r="C836" s="46"/>
      <c r="D836" s="102"/>
      <c r="H836" s="102"/>
      <c r="K836" s="83"/>
    </row>
    <row r="837">
      <c r="B837" s="102"/>
      <c r="C837" s="46"/>
      <c r="D837" s="102"/>
      <c r="H837" s="102"/>
      <c r="K837" s="83"/>
    </row>
    <row r="838">
      <c r="B838" s="102"/>
      <c r="C838" s="46"/>
      <c r="D838" s="102"/>
      <c r="H838" s="102"/>
      <c r="K838" s="83"/>
    </row>
    <row r="839">
      <c r="B839" s="102"/>
      <c r="C839" s="46"/>
      <c r="D839" s="102"/>
      <c r="H839" s="102"/>
      <c r="K839" s="83"/>
    </row>
    <row r="840">
      <c r="B840" s="102"/>
      <c r="C840" s="46"/>
      <c r="D840" s="102"/>
      <c r="H840" s="102"/>
      <c r="K840" s="83"/>
    </row>
    <row r="841">
      <c r="B841" s="102"/>
      <c r="C841" s="46"/>
      <c r="D841" s="102"/>
      <c r="H841" s="102"/>
      <c r="K841" s="83"/>
    </row>
    <row r="842">
      <c r="B842" s="102"/>
      <c r="C842" s="46"/>
      <c r="D842" s="102"/>
      <c r="H842" s="102"/>
      <c r="K842" s="83"/>
    </row>
    <row r="843">
      <c r="B843" s="102"/>
      <c r="C843" s="46"/>
      <c r="D843" s="102"/>
      <c r="H843" s="102"/>
      <c r="K843" s="83"/>
    </row>
    <row r="844">
      <c r="B844" s="102"/>
      <c r="C844" s="46"/>
      <c r="D844" s="102"/>
      <c r="H844" s="102"/>
      <c r="K844" s="83"/>
    </row>
    <row r="845">
      <c r="B845" s="102"/>
      <c r="C845" s="46"/>
      <c r="D845" s="102"/>
      <c r="H845" s="102"/>
      <c r="K845" s="83"/>
    </row>
    <row r="846">
      <c r="B846" s="102"/>
      <c r="C846" s="46"/>
      <c r="D846" s="102"/>
      <c r="H846" s="102"/>
      <c r="K846" s="83"/>
    </row>
    <row r="847">
      <c r="B847" s="102"/>
      <c r="C847" s="46"/>
      <c r="D847" s="102"/>
      <c r="H847" s="102"/>
      <c r="K847" s="83"/>
    </row>
    <row r="848">
      <c r="B848" s="102"/>
      <c r="C848" s="46"/>
      <c r="D848" s="102"/>
      <c r="H848" s="102"/>
      <c r="K848" s="83"/>
    </row>
    <row r="849">
      <c r="B849" s="102"/>
      <c r="C849" s="46"/>
      <c r="D849" s="102"/>
      <c r="H849" s="102"/>
      <c r="K849" s="83"/>
    </row>
    <row r="850">
      <c r="B850" s="102"/>
      <c r="C850" s="46"/>
      <c r="D850" s="102"/>
      <c r="H850" s="102"/>
      <c r="K850" s="83"/>
    </row>
    <row r="851">
      <c r="B851" s="102"/>
      <c r="C851" s="46"/>
      <c r="D851" s="102"/>
      <c r="H851" s="102"/>
      <c r="K851" s="83"/>
    </row>
    <row r="852">
      <c r="B852" s="102"/>
      <c r="C852" s="46"/>
      <c r="D852" s="102"/>
      <c r="H852" s="102"/>
      <c r="K852" s="83"/>
    </row>
    <row r="853">
      <c r="B853" s="102"/>
      <c r="C853" s="46"/>
      <c r="D853" s="102"/>
      <c r="H853" s="102"/>
      <c r="K853" s="83"/>
    </row>
    <row r="854">
      <c r="B854" s="102"/>
      <c r="C854" s="46"/>
      <c r="D854" s="102"/>
      <c r="H854" s="102"/>
      <c r="K854" s="83"/>
    </row>
    <row r="855">
      <c r="B855" s="102"/>
      <c r="C855" s="46"/>
      <c r="D855" s="102"/>
      <c r="H855" s="102"/>
      <c r="K855" s="83"/>
    </row>
    <row r="856">
      <c r="B856" s="102"/>
      <c r="C856" s="46"/>
      <c r="D856" s="102"/>
      <c r="H856" s="102"/>
      <c r="K856" s="83"/>
    </row>
    <row r="857">
      <c r="B857" s="102"/>
      <c r="C857" s="46"/>
      <c r="D857" s="102"/>
      <c r="H857" s="102"/>
      <c r="K857" s="83"/>
    </row>
    <row r="858">
      <c r="B858" s="102"/>
      <c r="C858" s="46"/>
      <c r="D858" s="102"/>
      <c r="H858" s="102"/>
      <c r="K858" s="83"/>
    </row>
    <row r="859">
      <c r="B859" s="102"/>
      <c r="C859" s="46"/>
      <c r="D859" s="102"/>
      <c r="H859" s="102"/>
      <c r="K859" s="83"/>
    </row>
    <row r="860">
      <c r="B860" s="102"/>
      <c r="C860" s="46"/>
      <c r="D860" s="102"/>
      <c r="H860" s="102"/>
      <c r="K860" s="83"/>
    </row>
    <row r="861">
      <c r="B861" s="102"/>
      <c r="C861" s="46"/>
      <c r="D861" s="102"/>
      <c r="H861" s="102"/>
      <c r="K861" s="83"/>
    </row>
    <row r="862">
      <c r="B862" s="102"/>
      <c r="C862" s="46"/>
      <c r="D862" s="102"/>
      <c r="H862" s="102"/>
      <c r="K862" s="83"/>
    </row>
    <row r="863">
      <c r="B863" s="102"/>
      <c r="C863" s="46"/>
      <c r="D863" s="102"/>
      <c r="H863" s="102"/>
      <c r="K863" s="83"/>
    </row>
    <row r="864">
      <c r="B864" s="102"/>
      <c r="C864" s="46"/>
      <c r="D864" s="102"/>
      <c r="H864" s="102"/>
      <c r="K864" s="83"/>
    </row>
    <row r="865">
      <c r="B865" s="102"/>
      <c r="C865" s="46"/>
      <c r="D865" s="102"/>
      <c r="H865" s="102"/>
      <c r="K865" s="83"/>
    </row>
    <row r="866">
      <c r="B866" s="102"/>
      <c r="C866" s="46"/>
      <c r="D866" s="102"/>
      <c r="H866" s="102"/>
      <c r="K866" s="83"/>
    </row>
    <row r="867">
      <c r="B867" s="102"/>
      <c r="C867" s="46"/>
      <c r="D867" s="102"/>
      <c r="H867" s="102"/>
      <c r="K867" s="83"/>
    </row>
    <row r="868">
      <c r="B868" s="102"/>
      <c r="C868" s="46"/>
      <c r="D868" s="102"/>
      <c r="H868" s="102"/>
      <c r="K868" s="83"/>
    </row>
    <row r="869">
      <c r="B869" s="102"/>
      <c r="C869" s="46"/>
      <c r="D869" s="102"/>
      <c r="H869" s="102"/>
      <c r="K869" s="83"/>
    </row>
    <row r="870">
      <c r="B870" s="102"/>
      <c r="C870" s="46"/>
      <c r="D870" s="102"/>
      <c r="H870" s="102"/>
      <c r="K870" s="83"/>
    </row>
    <row r="871">
      <c r="B871" s="102"/>
      <c r="C871" s="46"/>
      <c r="D871" s="102"/>
      <c r="H871" s="102"/>
      <c r="K871" s="83"/>
    </row>
    <row r="872">
      <c r="B872" s="102"/>
      <c r="C872" s="46"/>
      <c r="D872" s="102"/>
      <c r="H872" s="102"/>
      <c r="K872" s="83"/>
    </row>
    <row r="873">
      <c r="B873" s="102"/>
      <c r="C873" s="46"/>
      <c r="D873" s="102"/>
      <c r="H873" s="102"/>
      <c r="K873" s="83"/>
    </row>
    <row r="874">
      <c r="B874" s="102"/>
      <c r="C874" s="46"/>
      <c r="D874" s="102"/>
      <c r="H874" s="102"/>
      <c r="K874" s="83"/>
    </row>
    <row r="875">
      <c r="B875" s="102"/>
      <c r="C875" s="46"/>
      <c r="D875" s="102"/>
      <c r="H875" s="102"/>
      <c r="K875" s="83"/>
    </row>
    <row r="876">
      <c r="B876" s="102"/>
      <c r="C876" s="46"/>
      <c r="D876" s="102"/>
      <c r="H876" s="102"/>
      <c r="K876" s="83"/>
    </row>
    <row r="877">
      <c r="B877" s="102"/>
      <c r="C877" s="46"/>
      <c r="D877" s="102"/>
      <c r="H877" s="102"/>
      <c r="K877" s="83"/>
    </row>
    <row r="878">
      <c r="B878" s="102"/>
      <c r="C878" s="46"/>
      <c r="D878" s="102"/>
      <c r="H878" s="102"/>
      <c r="K878" s="83"/>
    </row>
    <row r="879">
      <c r="B879" s="102"/>
      <c r="C879" s="46"/>
      <c r="D879" s="102"/>
      <c r="H879" s="102"/>
      <c r="K879" s="83"/>
    </row>
    <row r="880">
      <c r="B880" s="102"/>
      <c r="C880" s="46"/>
      <c r="D880" s="102"/>
      <c r="H880" s="102"/>
      <c r="K880" s="83"/>
    </row>
    <row r="881">
      <c r="B881" s="102"/>
      <c r="C881" s="46"/>
      <c r="D881" s="102"/>
      <c r="H881" s="102"/>
      <c r="K881" s="83"/>
    </row>
    <row r="882">
      <c r="B882" s="102"/>
      <c r="C882" s="46"/>
      <c r="D882" s="102"/>
      <c r="H882" s="102"/>
      <c r="K882" s="83"/>
    </row>
    <row r="883">
      <c r="B883" s="102"/>
      <c r="C883" s="46"/>
      <c r="D883" s="102"/>
      <c r="H883" s="102"/>
      <c r="K883" s="83"/>
    </row>
    <row r="884">
      <c r="B884" s="102"/>
      <c r="C884" s="46"/>
      <c r="D884" s="102"/>
      <c r="H884" s="102"/>
      <c r="K884" s="83"/>
    </row>
    <row r="885">
      <c r="B885" s="102"/>
      <c r="C885" s="46"/>
      <c r="D885" s="102"/>
      <c r="H885" s="102"/>
      <c r="K885" s="83"/>
    </row>
    <row r="886">
      <c r="B886" s="102"/>
      <c r="C886" s="46"/>
      <c r="D886" s="102"/>
      <c r="H886" s="102"/>
      <c r="K886" s="83"/>
    </row>
    <row r="887">
      <c r="B887" s="102"/>
      <c r="C887" s="46"/>
      <c r="D887" s="102"/>
      <c r="H887" s="102"/>
      <c r="K887" s="83"/>
    </row>
    <row r="888">
      <c r="B888" s="102"/>
      <c r="C888" s="46"/>
      <c r="D888" s="102"/>
      <c r="H888" s="102"/>
      <c r="K888" s="83"/>
    </row>
    <row r="889">
      <c r="B889" s="102"/>
      <c r="C889" s="46"/>
      <c r="D889" s="102"/>
      <c r="H889" s="102"/>
      <c r="K889" s="83"/>
    </row>
    <row r="890">
      <c r="B890" s="102"/>
      <c r="C890" s="46"/>
      <c r="D890" s="102"/>
      <c r="H890" s="102"/>
      <c r="K890" s="83"/>
    </row>
    <row r="891">
      <c r="B891" s="102"/>
      <c r="C891" s="46"/>
      <c r="D891" s="102"/>
      <c r="H891" s="102"/>
      <c r="K891" s="83"/>
    </row>
    <row r="892">
      <c r="B892" s="102"/>
      <c r="C892" s="46"/>
      <c r="D892" s="102"/>
      <c r="H892" s="102"/>
      <c r="K892" s="83"/>
    </row>
    <row r="893">
      <c r="B893" s="102"/>
      <c r="C893" s="46"/>
      <c r="D893" s="102"/>
      <c r="H893" s="102"/>
      <c r="K893" s="83"/>
    </row>
    <row r="894">
      <c r="B894" s="102"/>
      <c r="C894" s="46"/>
      <c r="D894" s="102"/>
      <c r="H894" s="102"/>
      <c r="K894" s="83"/>
    </row>
    <row r="895">
      <c r="B895" s="102"/>
      <c r="C895" s="46"/>
      <c r="D895" s="102"/>
      <c r="H895" s="102"/>
      <c r="K895" s="83"/>
    </row>
    <row r="896">
      <c r="B896" s="102"/>
      <c r="C896" s="46"/>
      <c r="D896" s="102"/>
      <c r="H896" s="102"/>
      <c r="K896" s="83"/>
    </row>
    <row r="897">
      <c r="B897" s="102"/>
      <c r="C897" s="46"/>
      <c r="D897" s="102"/>
      <c r="H897" s="102"/>
      <c r="K897" s="83"/>
    </row>
    <row r="898">
      <c r="B898" s="102"/>
      <c r="C898" s="46"/>
      <c r="D898" s="102"/>
      <c r="H898" s="102"/>
      <c r="K898" s="83"/>
    </row>
    <row r="899">
      <c r="B899" s="102"/>
      <c r="C899" s="46"/>
      <c r="D899" s="102"/>
      <c r="H899" s="102"/>
      <c r="K899" s="83"/>
    </row>
    <row r="900">
      <c r="B900" s="102"/>
      <c r="C900" s="46"/>
      <c r="D900" s="102"/>
      <c r="H900" s="102"/>
      <c r="K900" s="83"/>
    </row>
    <row r="901">
      <c r="B901" s="102"/>
      <c r="C901" s="46"/>
      <c r="D901" s="102"/>
      <c r="H901" s="102"/>
      <c r="K901" s="83"/>
    </row>
    <row r="902">
      <c r="B902" s="102"/>
      <c r="C902" s="46"/>
      <c r="D902" s="102"/>
      <c r="H902" s="102"/>
      <c r="K902" s="83"/>
    </row>
    <row r="903">
      <c r="B903" s="102"/>
      <c r="C903" s="46"/>
      <c r="D903" s="102"/>
      <c r="H903" s="102"/>
      <c r="K903" s="83"/>
    </row>
    <row r="904">
      <c r="B904" s="102"/>
      <c r="C904" s="46"/>
      <c r="D904" s="102"/>
      <c r="H904" s="102"/>
      <c r="K904" s="83"/>
    </row>
    <row r="905">
      <c r="B905" s="102"/>
      <c r="C905" s="46"/>
      <c r="D905" s="102"/>
      <c r="H905" s="102"/>
      <c r="K905" s="83"/>
    </row>
    <row r="906">
      <c r="B906" s="102"/>
      <c r="C906" s="46"/>
      <c r="D906" s="102"/>
      <c r="H906" s="102"/>
      <c r="K906" s="83"/>
    </row>
    <row r="907">
      <c r="B907" s="102"/>
      <c r="C907" s="46"/>
      <c r="D907" s="102"/>
      <c r="H907" s="102"/>
      <c r="K907" s="83"/>
    </row>
    <row r="908">
      <c r="B908" s="102"/>
      <c r="C908" s="46"/>
      <c r="D908" s="102"/>
      <c r="H908" s="102"/>
      <c r="K908" s="83"/>
    </row>
    <row r="909">
      <c r="B909" s="102"/>
      <c r="C909" s="46"/>
      <c r="D909" s="102"/>
      <c r="H909" s="102"/>
      <c r="K909" s="83"/>
    </row>
    <row r="910">
      <c r="B910" s="102"/>
      <c r="C910" s="46"/>
      <c r="D910" s="102"/>
      <c r="H910" s="102"/>
      <c r="K910" s="83"/>
    </row>
    <row r="911">
      <c r="B911" s="102"/>
      <c r="C911" s="46"/>
      <c r="D911" s="102"/>
      <c r="H911" s="102"/>
      <c r="K911" s="83"/>
    </row>
    <row r="912">
      <c r="B912" s="102"/>
      <c r="C912" s="46"/>
      <c r="D912" s="102"/>
      <c r="H912" s="102"/>
      <c r="K912" s="83"/>
    </row>
    <row r="913">
      <c r="B913" s="102"/>
      <c r="C913" s="46"/>
      <c r="D913" s="102"/>
      <c r="H913" s="102"/>
      <c r="K913" s="83"/>
    </row>
    <row r="914">
      <c r="B914" s="102"/>
      <c r="C914" s="46"/>
      <c r="D914" s="102"/>
      <c r="H914" s="102"/>
      <c r="K914" s="83"/>
    </row>
    <row r="915">
      <c r="B915" s="102"/>
      <c r="C915" s="46"/>
      <c r="D915" s="102"/>
      <c r="H915" s="102"/>
      <c r="K915" s="83"/>
    </row>
    <row r="916">
      <c r="B916" s="102"/>
      <c r="C916" s="46"/>
      <c r="D916" s="102"/>
      <c r="H916" s="102"/>
      <c r="K916" s="83"/>
    </row>
    <row r="917">
      <c r="B917" s="102"/>
      <c r="C917" s="46"/>
      <c r="D917" s="102"/>
      <c r="H917" s="102"/>
      <c r="K917" s="83"/>
    </row>
    <row r="918">
      <c r="B918" s="102"/>
      <c r="C918" s="46"/>
      <c r="D918" s="102"/>
      <c r="H918" s="102"/>
      <c r="K918" s="83"/>
    </row>
    <row r="919">
      <c r="B919" s="102"/>
      <c r="C919" s="46"/>
      <c r="D919" s="102"/>
      <c r="H919" s="102"/>
      <c r="K919" s="83"/>
    </row>
    <row r="920">
      <c r="B920" s="102"/>
      <c r="C920" s="46"/>
      <c r="D920" s="102"/>
      <c r="H920" s="102"/>
      <c r="K920" s="83"/>
    </row>
    <row r="921">
      <c r="B921" s="102"/>
      <c r="C921" s="46"/>
      <c r="D921" s="102"/>
      <c r="H921" s="102"/>
      <c r="K921" s="83"/>
    </row>
    <row r="922">
      <c r="B922" s="102"/>
      <c r="C922" s="46"/>
      <c r="D922" s="102"/>
      <c r="H922" s="102"/>
      <c r="K922" s="83"/>
    </row>
    <row r="923">
      <c r="B923" s="102"/>
      <c r="C923" s="46"/>
      <c r="D923" s="102"/>
      <c r="H923" s="102"/>
      <c r="K923" s="83"/>
    </row>
    <row r="924">
      <c r="B924" s="102"/>
      <c r="C924" s="46"/>
      <c r="D924" s="102"/>
      <c r="H924" s="102"/>
      <c r="K924" s="83"/>
    </row>
    <row r="925">
      <c r="B925" s="102"/>
      <c r="C925" s="46"/>
      <c r="D925" s="102"/>
      <c r="H925" s="102"/>
      <c r="K925" s="83"/>
    </row>
    <row r="926">
      <c r="B926" s="102"/>
      <c r="C926" s="46"/>
      <c r="D926" s="102"/>
      <c r="H926" s="102"/>
      <c r="K926" s="83"/>
    </row>
    <row r="927">
      <c r="B927" s="102"/>
      <c r="C927" s="46"/>
      <c r="D927" s="102"/>
      <c r="H927" s="102"/>
      <c r="K927" s="83"/>
    </row>
    <row r="928">
      <c r="B928" s="102"/>
      <c r="C928" s="46"/>
      <c r="D928" s="102"/>
      <c r="H928" s="102"/>
      <c r="K928" s="83"/>
    </row>
    <row r="929">
      <c r="B929" s="102"/>
      <c r="C929" s="46"/>
      <c r="D929" s="102"/>
      <c r="H929" s="102"/>
      <c r="K929" s="83"/>
    </row>
    <row r="930">
      <c r="B930" s="102"/>
      <c r="C930" s="46"/>
      <c r="D930" s="102"/>
      <c r="H930" s="102"/>
      <c r="K930" s="83"/>
    </row>
    <row r="931">
      <c r="B931" s="102"/>
      <c r="C931" s="46"/>
      <c r="D931" s="102"/>
      <c r="H931" s="102"/>
      <c r="K931" s="83"/>
    </row>
    <row r="932">
      <c r="B932" s="102"/>
      <c r="C932" s="46"/>
      <c r="D932" s="102"/>
      <c r="H932" s="102"/>
      <c r="K932" s="83"/>
    </row>
    <row r="933">
      <c r="B933" s="102"/>
      <c r="C933" s="46"/>
      <c r="D933" s="102"/>
      <c r="H933" s="102"/>
      <c r="K933" s="83"/>
    </row>
    <row r="934">
      <c r="B934" s="102"/>
      <c r="C934" s="46"/>
      <c r="D934" s="102"/>
      <c r="H934" s="102"/>
      <c r="K934" s="83"/>
    </row>
    <row r="935">
      <c r="B935" s="102"/>
      <c r="C935" s="46"/>
      <c r="D935" s="102"/>
      <c r="H935" s="102"/>
      <c r="K935" s="83"/>
    </row>
    <row r="936">
      <c r="B936" s="102"/>
      <c r="C936" s="46"/>
      <c r="D936" s="102"/>
      <c r="H936" s="102"/>
      <c r="K936" s="83"/>
    </row>
    <row r="937">
      <c r="B937" s="102"/>
      <c r="C937" s="46"/>
      <c r="D937" s="102"/>
      <c r="H937" s="102"/>
      <c r="K937" s="83"/>
    </row>
    <row r="938">
      <c r="B938" s="102"/>
      <c r="C938" s="46"/>
      <c r="D938" s="102"/>
      <c r="H938" s="102"/>
      <c r="K938" s="83"/>
    </row>
    <row r="939">
      <c r="B939" s="102"/>
      <c r="C939" s="46"/>
      <c r="D939" s="102"/>
      <c r="H939" s="102"/>
      <c r="K939" s="83"/>
    </row>
    <row r="940">
      <c r="B940" s="102"/>
      <c r="C940" s="46"/>
      <c r="D940" s="102"/>
      <c r="H940" s="102"/>
      <c r="K940" s="83"/>
    </row>
    <row r="941">
      <c r="B941" s="102"/>
      <c r="C941" s="46"/>
      <c r="D941" s="102"/>
      <c r="H941" s="102"/>
      <c r="K941" s="83"/>
    </row>
    <row r="942">
      <c r="B942" s="102"/>
      <c r="C942" s="46"/>
      <c r="D942" s="102"/>
      <c r="H942" s="102"/>
      <c r="K942" s="83"/>
    </row>
    <row r="943">
      <c r="B943" s="102"/>
      <c r="C943" s="46"/>
      <c r="D943" s="102"/>
      <c r="H943" s="102"/>
      <c r="K943" s="83"/>
    </row>
    <row r="944">
      <c r="B944" s="102"/>
      <c r="C944" s="46"/>
      <c r="D944" s="102"/>
      <c r="H944" s="102"/>
      <c r="K944" s="83"/>
    </row>
    <row r="945">
      <c r="B945" s="102"/>
      <c r="C945" s="46"/>
      <c r="D945" s="102"/>
      <c r="H945" s="102"/>
      <c r="K945" s="83"/>
    </row>
    <row r="946">
      <c r="B946" s="102"/>
      <c r="C946" s="46"/>
      <c r="D946" s="102"/>
      <c r="H946" s="102"/>
      <c r="K946" s="83"/>
    </row>
    <row r="947">
      <c r="B947" s="102"/>
      <c r="C947" s="46"/>
      <c r="D947" s="102"/>
      <c r="H947" s="102"/>
      <c r="K947" s="83"/>
    </row>
    <row r="948">
      <c r="B948" s="102"/>
      <c r="C948" s="46"/>
      <c r="D948" s="102"/>
      <c r="H948" s="102"/>
      <c r="K948" s="83"/>
    </row>
    <row r="949">
      <c r="B949" s="102"/>
      <c r="C949" s="46"/>
      <c r="D949" s="102"/>
      <c r="H949" s="102"/>
      <c r="K949" s="83"/>
    </row>
    <row r="950">
      <c r="B950" s="102"/>
      <c r="C950" s="46"/>
      <c r="D950" s="102"/>
      <c r="H950" s="102"/>
      <c r="K950" s="83"/>
    </row>
    <row r="951">
      <c r="B951" s="102"/>
      <c r="C951" s="46"/>
      <c r="D951" s="102"/>
      <c r="H951" s="102"/>
      <c r="K951" s="83"/>
    </row>
    <row r="952">
      <c r="B952" s="102"/>
      <c r="C952" s="46"/>
      <c r="D952" s="102"/>
      <c r="H952" s="102"/>
      <c r="K952" s="83"/>
    </row>
    <row r="953">
      <c r="B953" s="102"/>
      <c r="C953" s="46"/>
      <c r="D953" s="102"/>
      <c r="H953" s="102"/>
      <c r="K953" s="83"/>
    </row>
    <row r="954">
      <c r="B954" s="102"/>
      <c r="C954" s="46"/>
      <c r="D954" s="102"/>
      <c r="H954" s="102"/>
      <c r="K954" s="83"/>
    </row>
    <row r="955">
      <c r="B955" s="102"/>
      <c r="C955" s="46"/>
      <c r="D955" s="102"/>
      <c r="H955" s="102"/>
      <c r="K955" s="83"/>
    </row>
    <row r="956">
      <c r="B956" s="102"/>
      <c r="C956" s="46"/>
      <c r="D956" s="102"/>
      <c r="H956" s="102"/>
      <c r="K956" s="83"/>
    </row>
    <row r="957">
      <c r="B957" s="102"/>
      <c r="C957" s="46"/>
      <c r="D957" s="102"/>
      <c r="H957" s="102"/>
      <c r="K957" s="83"/>
    </row>
    <row r="958">
      <c r="B958" s="102"/>
      <c r="C958" s="46"/>
      <c r="D958" s="102"/>
      <c r="H958" s="102"/>
      <c r="K958" s="83"/>
    </row>
    <row r="959">
      <c r="B959" s="102"/>
      <c r="C959" s="46"/>
      <c r="D959" s="102"/>
      <c r="H959" s="102"/>
      <c r="K959" s="83"/>
    </row>
    <row r="960">
      <c r="B960" s="102"/>
      <c r="C960" s="46"/>
      <c r="D960" s="102"/>
      <c r="H960" s="102"/>
      <c r="K960" s="83"/>
    </row>
    <row r="961">
      <c r="B961" s="102"/>
      <c r="C961" s="46"/>
      <c r="D961" s="102"/>
      <c r="H961" s="102"/>
      <c r="K961" s="83"/>
    </row>
    <row r="962">
      <c r="B962" s="102"/>
      <c r="C962" s="46"/>
      <c r="D962" s="102"/>
      <c r="H962" s="102"/>
      <c r="K962" s="83"/>
    </row>
    <row r="963">
      <c r="B963" s="102"/>
      <c r="C963" s="46"/>
      <c r="D963" s="102"/>
      <c r="H963" s="102"/>
      <c r="K963" s="83"/>
    </row>
    <row r="964">
      <c r="B964" s="102"/>
      <c r="C964" s="46"/>
      <c r="D964" s="102"/>
      <c r="H964" s="102"/>
      <c r="K964" s="83"/>
    </row>
    <row r="965">
      <c r="B965" s="102"/>
      <c r="C965" s="46"/>
      <c r="D965" s="102"/>
      <c r="H965" s="102"/>
      <c r="K965" s="83"/>
    </row>
    <row r="966">
      <c r="B966" s="102"/>
      <c r="C966" s="46"/>
      <c r="D966" s="102"/>
      <c r="H966" s="102"/>
      <c r="K966" s="83"/>
    </row>
    <row r="967">
      <c r="B967" s="102"/>
      <c r="C967" s="46"/>
      <c r="D967" s="102"/>
      <c r="H967" s="102"/>
      <c r="K967" s="83"/>
    </row>
    <row r="968">
      <c r="B968" s="102"/>
      <c r="C968" s="46"/>
      <c r="D968" s="102"/>
      <c r="H968" s="102"/>
      <c r="K968" s="83"/>
    </row>
    <row r="969">
      <c r="B969" s="102"/>
      <c r="C969" s="46"/>
      <c r="D969" s="102"/>
      <c r="H969" s="102"/>
      <c r="K969" s="83"/>
    </row>
    <row r="970">
      <c r="B970" s="102"/>
      <c r="C970" s="46"/>
      <c r="D970" s="102"/>
      <c r="H970" s="102"/>
      <c r="K970" s="83"/>
    </row>
    <row r="971">
      <c r="B971" s="102"/>
      <c r="C971" s="46"/>
      <c r="D971" s="102"/>
      <c r="H971" s="102"/>
      <c r="K971" s="83"/>
    </row>
    <row r="972">
      <c r="B972" s="102"/>
      <c r="C972" s="46"/>
      <c r="D972" s="102"/>
      <c r="H972" s="102"/>
      <c r="K972" s="83"/>
    </row>
    <row r="973">
      <c r="B973" s="102"/>
      <c r="C973" s="46"/>
      <c r="D973" s="102"/>
      <c r="H973" s="102"/>
      <c r="K973" s="83"/>
    </row>
    <row r="974">
      <c r="B974" s="102"/>
      <c r="C974" s="46"/>
      <c r="D974" s="102"/>
      <c r="H974" s="102"/>
      <c r="K974" s="83"/>
    </row>
    <row r="975">
      <c r="B975" s="102"/>
      <c r="C975" s="46"/>
      <c r="D975" s="102"/>
      <c r="H975" s="102"/>
      <c r="K975" s="83"/>
    </row>
    <row r="976">
      <c r="B976" s="102"/>
      <c r="C976" s="46"/>
      <c r="D976" s="102"/>
      <c r="H976" s="102"/>
      <c r="K976" s="83"/>
    </row>
    <row r="977">
      <c r="B977" s="102"/>
      <c r="C977" s="46"/>
      <c r="D977" s="102"/>
      <c r="H977" s="102"/>
      <c r="K977" s="83"/>
    </row>
    <row r="978">
      <c r="B978" s="102"/>
      <c r="C978" s="46"/>
      <c r="D978" s="102"/>
      <c r="H978" s="102"/>
      <c r="K978" s="83"/>
    </row>
    <row r="979">
      <c r="B979" s="102"/>
      <c r="C979" s="46"/>
      <c r="D979" s="102"/>
      <c r="H979" s="102"/>
      <c r="K979" s="83"/>
    </row>
    <row r="980">
      <c r="B980" s="102"/>
      <c r="C980" s="46"/>
      <c r="D980" s="102"/>
      <c r="H980" s="102"/>
      <c r="K980" s="83"/>
    </row>
    <row r="981">
      <c r="B981" s="102"/>
      <c r="C981" s="46"/>
      <c r="D981" s="102"/>
      <c r="H981" s="102"/>
      <c r="K981" s="83"/>
    </row>
    <row r="982">
      <c r="B982" s="102"/>
      <c r="C982" s="46"/>
      <c r="D982" s="102"/>
      <c r="H982" s="102"/>
      <c r="K982" s="83"/>
    </row>
    <row r="983">
      <c r="B983" s="102"/>
      <c r="C983" s="46"/>
      <c r="D983" s="102"/>
      <c r="H983" s="102"/>
      <c r="K983" s="83"/>
    </row>
    <row r="984">
      <c r="B984" s="102"/>
      <c r="C984" s="46"/>
      <c r="D984" s="102"/>
      <c r="H984" s="102"/>
      <c r="K984" s="83"/>
    </row>
    <row r="985">
      <c r="B985" s="102"/>
      <c r="C985" s="46"/>
      <c r="D985" s="102"/>
      <c r="H985" s="102"/>
      <c r="K985" s="83"/>
    </row>
    <row r="986">
      <c r="B986" s="102"/>
      <c r="C986" s="46"/>
      <c r="D986" s="102"/>
      <c r="H986" s="102"/>
      <c r="K986" s="83"/>
    </row>
    <row r="987">
      <c r="B987" s="102"/>
      <c r="C987" s="46"/>
      <c r="D987" s="102"/>
      <c r="H987" s="102"/>
      <c r="K987" s="83"/>
    </row>
    <row r="988">
      <c r="B988" s="102"/>
      <c r="C988" s="46"/>
      <c r="D988" s="102"/>
      <c r="H988" s="102"/>
      <c r="K988" s="83"/>
    </row>
    <row r="989">
      <c r="B989" s="102"/>
      <c r="C989" s="46"/>
      <c r="D989" s="102"/>
      <c r="H989" s="102"/>
      <c r="K989" s="83"/>
    </row>
    <row r="990">
      <c r="B990" s="102"/>
      <c r="C990" s="46"/>
      <c r="D990" s="102"/>
      <c r="H990" s="102"/>
      <c r="K990" s="83"/>
    </row>
    <row r="991">
      <c r="B991" s="102"/>
      <c r="C991" s="46"/>
      <c r="D991" s="102"/>
      <c r="H991" s="102"/>
      <c r="K991" s="83"/>
    </row>
    <row r="992">
      <c r="B992" s="102"/>
      <c r="C992" s="46"/>
      <c r="D992" s="102"/>
      <c r="H992" s="102"/>
      <c r="K992" s="83"/>
    </row>
    <row r="993">
      <c r="B993" s="102"/>
      <c r="C993" s="46"/>
      <c r="D993" s="102"/>
      <c r="H993" s="102"/>
      <c r="K993" s="83"/>
    </row>
    <row r="994">
      <c r="B994" s="102"/>
      <c r="C994" s="46"/>
      <c r="D994" s="102"/>
      <c r="H994" s="102"/>
      <c r="K994" s="83"/>
    </row>
    <row r="995">
      <c r="B995" s="102"/>
      <c r="C995" s="46"/>
      <c r="D995" s="102"/>
      <c r="H995" s="102"/>
      <c r="K995" s="83"/>
    </row>
    <row r="996">
      <c r="B996" s="102"/>
      <c r="C996" s="46"/>
      <c r="D996" s="102"/>
      <c r="H996" s="102"/>
      <c r="K996" s="83"/>
    </row>
    <row r="997">
      <c r="B997" s="102"/>
      <c r="C997" s="46"/>
      <c r="D997" s="102"/>
      <c r="H997" s="102"/>
      <c r="K997" s="83"/>
    </row>
    <row r="998">
      <c r="B998" s="102"/>
      <c r="C998" s="46"/>
      <c r="D998" s="102"/>
      <c r="H998" s="102"/>
      <c r="K998" s="83"/>
    </row>
    <row r="999">
      <c r="B999" s="102"/>
      <c r="C999" s="46"/>
      <c r="D999" s="102"/>
      <c r="H999" s="102"/>
      <c r="K999" s="83"/>
    </row>
    <row r="1000">
      <c r="B1000" s="102"/>
      <c r="C1000" s="46"/>
      <c r="D1000" s="102"/>
      <c r="H1000" s="102"/>
      <c r="K1000" s="83"/>
    </row>
    <row r="1001">
      <c r="B1001" s="102"/>
      <c r="C1001" s="46"/>
      <c r="D1001" s="102"/>
      <c r="H1001" s="102"/>
      <c r="K1001" s="83"/>
    </row>
    <row r="1002">
      <c r="B1002" s="102"/>
      <c r="C1002" s="46"/>
      <c r="D1002" s="102"/>
      <c r="H1002" s="102"/>
      <c r="K1002" s="83"/>
    </row>
    <row r="1003">
      <c r="B1003" s="102"/>
      <c r="C1003" s="46"/>
      <c r="D1003" s="102"/>
      <c r="H1003" s="102"/>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s>
  <drawing r:id="rId2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58.88"/>
    <col customWidth="1" min="3" max="3" width="13.75"/>
    <col customWidth="1" min="4" max="4" width="16.63"/>
    <col customWidth="1" min="5" max="5" width="17.5"/>
    <col customWidth="1" min="6" max="6" width="30.5"/>
    <col customWidth="1" min="7" max="7" width="10.88"/>
    <col customWidth="1" min="8" max="8" width="7.88"/>
    <col customWidth="1" hidden="1" min="9" max="9" width="14.0"/>
    <col customWidth="1" min="10" max="10" width="18.38"/>
    <col customWidth="1" min="11" max="11" width="12.0"/>
    <col customWidth="1" min="12" max="13" width="20.38"/>
    <col customWidth="1" min="14" max="14" width="89.5"/>
  </cols>
  <sheetData>
    <row r="1">
      <c r="A1" s="5"/>
      <c r="B1" s="38"/>
      <c r="C1" s="39" t="s">
        <v>0</v>
      </c>
      <c r="D1" s="166"/>
      <c r="E1" s="166"/>
      <c r="F1" s="5"/>
      <c r="G1" s="5"/>
      <c r="H1" s="5"/>
      <c r="I1" s="5"/>
      <c r="J1" s="5"/>
      <c r="K1" s="5"/>
    </row>
    <row r="2">
      <c r="B2" s="41"/>
      <c r="C2" s="42" t="s">
        <v>119</v>
      </c>
      <c r="D2" s="102"/>
      <c r="E2" s="102"/>
    </row>
    <row r="3">
      <c r="B3" s="41"/>
      <c r="C3" s="42"/>
      <c r="D3" s="102"/>
      <c r="E3" s="102"/>
      <c r="F3" s="87"/>
    </row>
    <row r="4">
      <c r="B4" s="41" t="s">
        <v>120</v>
      </c>
      <c r="C4" s="21" t="s">
        <v>33</v>
      </c>
      <c r="D4" s="102"/>
      <c r="E4" s="102"/>
      <c r="F4" s="87"/>
    </row>
    <row r="5">
      <c r="B5" s="41" t="s">
        <v>123</v>
      </c>
      <c r="C5" s="42" t="s">
        <v>19</v>
      </c>
      <c r="D5" s="102"/>
      <c r="E5" s="102"/>
    </row>
    <row r="6">
      <c r="B6" s="41" t="s">
        <v>125</v>
      </c>
      <c r="C6" s="42" t="s">
        <v>657</v>
      </c>
      <c r="D6" s="102"/>
      <c r="E6" s="102"/>
    </row>
    <row r="7">
      <c r="B7" s="41" t="s">
        <v>127</v>
      </c>
      <c r="C7" s="42" t="s">
        <v>312</v>
      </c>
      <c r="D7" s="102"/>
      <c r="E7" s="102"/>
    </row>
    <row r="8">
      <c r="B8" s="41" t="s">
        <v>129</v>
      </c>
      <c r="C8" s="90" t="s">
        <v>187</v>
      </c>
      <c r="D8" s="102"/>
      <c r="E8" s="102"/>
    </row>
    <row r="9">
      <c r="B9" s="41" t="s">
        <v>131</v>
      </c>
      <c r="C9" s="42" t="s">
        <v>22</v>
      </c>
      <c r="D9" s="102"/>
      <c r="E9" s="102"/>
    </row>
    <row r="10">
      <c r="B10" s="41" t="s">
        <v>133</v>
      </c>
      <c r="C10" s="84">
        <f>SUM(I:I)</f>
        <v>56</v>
      </c>
      <c r="D10" s="171" t="s">
        <v>182</v>
      </c>
      <c r="E10" s="102"/>
    </row>
    <row r="11">
      <c r="B11" s="46"/>
      <c r="D11" s="102"/>
      <c r="E11" s="102"/>
    </row>
    <row r="12">
      <c r="A12" s="47"/>
      <c r="B12" s="48"/>
      <c r="C12" s="49" t="s">
        <v>135</v>
      </c>
      <c r="D12" s="174"/>
      <c r="E12" s="174"/>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284">
        <v>1.0</v>
      </c>
      <c r="B14" s="285" t="s">
        <v>803</v>
      </c>
      <c r="C14" s="286">
        <v>45337.0</v>
      </c>
      <c r="D14" s="62" t="s">
        <v>204</v>
      </c>
      <c r="E14" s="63" t="s">
        <v>804</v>
      </c>
      <c r="F14" s="176" t="s">
        <v>805</v>
      </c>
      <c r="G14" s="287" t="s">
        <v>153</v>
      </c>
      <c r="H14" s="288">
        <v>1.0</v>
      </c>
      <c r="I14" s="63">
        <f t="shared" ref="I14:I37" si="1">IF(K14="YES",H14,0)</f>
        <v>0</v>
      </c>
      <c r="J14" s="63" t="s">
        <v>210</v>
      </c>
      <c r="K14" s="66" t="s">
        <v>173</v>
      </c>
      <c r="L14" s="67">
        <v>45476.0</v>
      </c>
      <c r="M14" s="71" t="s">
        <v>806</v>
      </c>
    </row>
    <row r="15">
      <c r="A15" s="289">
        <v>2.0</v>
      </c>
      <c r="B15" s="290" t="s">
        <v>807</v>
      </c>
      <c r="C15" s="291">
        <v>45324.0</v>
      </c>
      <c r="D15" s="62" t="s">
        <v>198</v>
      </c>
      <c r="E15" s="63" t="s">
        <v>808</v>
      </c>
      <c r="F15" s="176" t="s">
        <v>809</v>
      </c>
      <c r="G15" s="292" t="s">
        <v>209</v>
      </c>
      <c r="H15" s="293">
        <v>2.0</v>
      </c>
      <c r="I15" s="63">
        <f t="shared" si="1"/>
        <v>2</v>
      </c>
      <c r="J15" s="63" t="s">
        <v>192</v>
      </c>
      <c r="K15" s="66" t="s">
        <v>155</v>
      </c>
      <c r="L15" s="67">
        <v>45476.0</v>
      </c>
      <c r="M15" s="68"/>
    </row>
    <row r="16">
      <c r="A16" s="289">
        <v>3.0</v>
      </c>
      <c r="B16" s="290" t="s">
        <v>810</v>
      </c>
      <c r="C16" s="291">
        <v>45335.0</v>
      </c>
      <c r="D16" s="62" t="s">
        <v>811</v>
      </c>
      <c r="E16" s="63" t="s">
        <v>812</v>
      </c>
      <c r="F16" s="294" t="s">
        <v>813</v>
      </c>
      <c r="G16" s="292" t="s">
        <v>681</v>
      </c>
      <c r="H16" s="293">
        <v>2.0</v>
      </c>
      <c r="I16" s="63">
        <f t="shared" si="1"/>
        <v>2</v>
      </c>
      <c r="J16" s="63" t="s">
        <v>210</v>
      </c>
      <c r="K16" s="66" t="s">
        <v>155</v>
      </c>
      <c r="L16" s="67">
        <v>45476.0</v>
      </c>
      <c r="M16" s="68"/>
    </row>
    <row r="17">
      <c r="A17" s="289">
        <v>4.0</v>
      </c>
      <c r="B17" s="290" t="s">
        <v>814</v>
      </c>
      <c r="C17" s="291">
        <v>45324.0</v>
      </c>
      <c r="D17" s="62" t="s">
        <v>204</v>
      </c>
      <c r="E17" s="63" t="s">
        <v>804</v>
      </c>
      <c r="F17" s="176" t="s">
        <v>815</v>
      </c>
      <c r="G17" s="295" t="s">
        <v>153</v>
      </c>
      <c r="H17" s="293">
        <v>1.0</v>
      </c>
      <c r="I17" s="63">
        <f t="shared" si="1"/>
        <v>0</v>
      </c>
      <c r="J17" s="63" t="s">
        <v>210</v>
      </c>
      <c r="K17" s="66" t="s">
        <v>173</v>
      </c>
      <c r="L17" s="67">
        <v>45476.0</v>
      </c>
      <c r="M17" s="71" t="s">
        <v>806</v>
      </c>
    </row>
    <row r="18">
      <c r="A18" s="289">
        <v>5.0</v>
      </c>
      <c r="B18" s="290" t="s">
        <v>349</v>
      </c>
      <c r="C18" s="291">
        <v>45331.0</v>
      </c>
      <c r="D18" s="62" t="s">
        <v>816</v>
      </c>
      <c r="E18" s="63" t="s">
        <v>804</v>
      </c>
      <c r="F18" s="176" t="s">
        <v>817</v>
      </c>
      <c r="G18" s="295" t="s">
        <v>209</v>
      </c>
      <c r="H18" s="296">
        <v>5.0</v>
      </c>
      <c r="I18" s="63">
        <f t="shared" si="1"/>
        <v>0</v>
      </c>
      <c r="J18" s="63" t="s">
        <v>210</v>
      </c>
      <c r="K18" s="66" t="s">
        <v>173</v>
      </c>
      <c r="L18" s="67">
        <v>45476.0</v>
      </c>
      <c r="M18" s="71" t="s">
        <v>818</v>
      </c>
      <c r="N18" s="72"/>
      <c r="O18" s="73"/>
    </row>
    <row r="19">
      <c r="A19" s="289">
        <v>6.0</v>
      </c>
      <c r="B19" s="290" t="s">
        <v>819</v>
      </c>
      <c r="C19" s="291">
        <v>45351.0</v>
      </c>
      <c r="D19" s="65" t="s">
        <v>204</v>
      </c>
      <c r="E19" s="63" t="s">
        <v>804</v>
      </c>
      <c r="F19" s="297" t="s">
        <v>820</v>
      </c>
      <c r="G19" s="292" t="s">
        <v>153</v>
      </c>
      <c r="H19" s="293">
        <v>1.0</v>
      </c>
      <c r="I19" s="63">
        <f t="shared" si="1"/>
        <v>1</v>
      </c>
      <c r="J19" s="63" t="s">
        <v>192</v>
      </c>
      <c r="K19" s="66" t="s">
        <v>155</v>
      </c>
      <c r="L19" s="67">
        <v>45476.0</v>
      </c>
    </row>
    <row r="20">
      <c r="A20" s="289">
        <v>7.0</v>
      </c>
      <c r="B20" s="290" t="s">
        <v>821</v>
      </c>
      <c r="C20" s="291">
        <v>45376.0</v>
      </c>
      <c r="D20" s="62" t="s">
        <v>204</v>
      </c>
      <c r="E20" s="63" t="s">
        <v>822</v>
      </c>
      <c r="F20" s="298" t="s">
        <v>823</v>
      </c>
      <c r="G20" s="299" t="s">
        <v>153</v>
      </c>
      <c r="H20" s="296">
        <v>1.0</v>
      </c>
      <c r="I20" s="63">
        <f t="shared" si="1"/>
        <v>1</v>
      </c>
      <c r="J20" s="63" t="s">
        <v>192</v>
      </c>
      <c r="K20" s="66" t="s">
        <v>155</v>
      </c>
      <c r="L20" s="67">
        <v>45476.0</v>
      </c>
      <c r="M20" s="77"/>
    </row>
    <row r="21">
      <c r="A21" s="289">
        <v>8.0</v>
      </c>
      <c r="B21" s="300" t="s">
        <v>463</v>
      </c>
      <c r="C21" s="291">
        <v>45378.0</v>
      </c>
      <c r="D21" s="62" t="s">
        <v>204</v>
      </c>
      <c r="E21" s="63" t="s">
        <v>804</v>
      </c>
      <c r="F21" s="301" t="s">
        <v>824</v>
      </c>
      <c r="G21" s="302" t="s">
        <v>153</v>
      </c>
      <c r="H21" s="303">
        <v>1.0</v>
      </c>
      <c r="I21" s="63">
        <f t="shared" si="1"/>
        <v>1</v>
      </c>
      <c r="J21" s="63" t="s">
        <v>192</v>
      </c>
      <c r="K21" s="66" t="s">
        <v>155</v>
      </c>
      <c r="L21" s="67">
        <v>45476.0</v>
      </c>
      <c r="M21" s="71" t="s">
        <v>825</v>
      </c>
    </row>
    <row r="22">
      <c r="A22" s="289">
        <v>9.0</v>
      </c>
      <c r="B22" s="300" t="s">
        <v>826</v>
      </c>
      <c r="C22" s="291">
        <v>45405.0</v>
      </c>
      <c r="D22" s="62" t="s">
        <v>207</v>
      </c>
      <c r="E22" s="304" t="s">
        <v>804</v>
      </c>
      <c r="F22" s="305" t="s">
        <v>827</v>
      </c>
      <c r="G22" s="302" t="s">
        <v>169</v>
      </c>
      <c r="H22" s="303">
        <v>4.0</v>
      </c>
      <c r="I22" s="63">
        <f t="shared" si="1"/>
        <v>4</v>
      </c>
      <c r="J22" s="63" t="s">
        <v>210</v>
      </c>
      <c r="K22" s="66" t="s">
        <v>155</v>
      </c>
      <c r="L22" s="67">
        <v>45476.0</v>
      </c>
      <c r="M22" s="77"/>
    </row>
    <row r="23">
      <c r="A23" s="289">
        <v>10.0</v>
      </c>
      <c r="B23" s="300" t="s">
        <v>828</v>
      </c>
      <c r="C23" s="291">
        <v>45406.0</v>
      </c>
      <c r="D23" s="68" t="s">
        <v>204</v>
      </c>
      <c r="E23" s="68" t="s">
        <v>829</v>
      </c>
      <c r="F23" s="306" t="s">
        <v>830</v>
      </c>
      <c r="G23" s="302" t="s">
        <v>169</v>
      </c>
      <c r="H23" s="303">
        <v>4.0</v>
      </c>
      <c r="I23" s="63">
        <f t="shared" si="1"/>
        <v>4</v>
      </c>
      <c r="J23" s="63" t="s">
        <v>192</v>
      </c>
      <c r="K23" s="66" t="s">
        <v>155</v>
      </c>
      <c r="L23" s="67">
        <v>45476.0</v>
      </c>
      <c r="M23" s="77"/>
    </row>
    <row r="24">
      <c r="A24" s="289">
        <v>11.0</v>
      </c>
      <c r="B24" s="300" t="s">
        <v>296</v>
      </c>
      <c r="C24" s="291">
        <v>45408.0</v>
      </c>
      <c r="D24" s="68" t="s">
        <v>204</v>
      </c>
      <c r="E24" s="304" t="s">
        <v>804</v>
      </c>
      <c r="F24" s="306" t="s">
        <v>831</v>
      </c>
      <c r="G24" s="302" t="s">
        <v>153</v>
      </c>
      <c r="H24" s="303">
        <v>1.0</v>
      </c>
      <c r="I24" s="63">
        <f t="shared" si="1"/>
        <v>1</v>
      </c>
      <c r="J24" s="63" t="s">
        <v>192</v>
      </c>
      <c r="K24" s="66" t="s">
        <v>155</v>
      </c>
      <c r="L24" s="67">
        <v>45476.0</v>
      </c>
      <c r="M24" s="77"/>
    </row>
    <row r="25">
      <c r="A25" s="289">
        <v>12.0</v>
      </c>
      <c r="B25" s="300" t="s">
        <v>832</v>
      </c>
      <c r="C25" s="291">
        <v>45383.0</v>
      </c>
      <c r="D25" s="68" t="s">
        <v>204</v>
      </c>
      <c r="E25" s="68" t="s">
        <v>833</v>
      </c>
      <c r="F25" s="307" t="s">
        <v>834</v>
      </c>
      <c r="G25" s="302" t="s">
        <v>153</v>
      </c>
      <c r="H25" s="303">
        <v>1.0</v>
      </c>
      <c r="I25" s="63">
        <f t="shared" si="1"/>
        <v>0</v>
      </c>
      <c r="J25" s="63" t="s">
        <v>192</v>
      </c>
      <c r="K25" s="66" t="s">
        <v>173</v>
      </c>
      <c r="L25" s="67">
        <v>45476.0</v>
      </c>
      <c r="M25" s="71" t="s">
        <v>825</v>
      </c>
    </row>
    <row r="26">
      <c r="A26" s="289">
        <v>13.0</v>
      </c>
      <c r="B26" s="300" t="s">
        <v>835</v>
      </c>
      <c r="C26" s="126">
        <v>45420.0</v>
      </c>
      <c r="D26" s="68" t="s">
        <v>299</v>
      </c>
      <c r="E26" s="68" t="s">
        <v>836</v>
      </c>
      <c r="F26" s="306" t="s">
        <v>837</v>
      </c>
      <c r="G26" s="308" t="s">
        <v>838</v>
      </c>
      <c r="H26" s="309">
        <v>4.0</v>
      </c>
      <c r="I26" s="63">
        <f t="shared" si="1"/>
        <v>4</v>
      </c>
      <c r="J26" s="63" t="s">
        <v>210</v>
      </c>
      <c r="K26" s="66" t="s">
        <v>155</v>
      </c>
      <c r="L26" s="67">
        <v>45476.0</v>
      </c>
      <c r="M26" s="77"/>
    </row>
    <row r="27">
      <c r="A27" s="289">
        <v>14.0</v>
      </c>
      <c r="B27" s="300" t="s">
        <v>839</v>
      </c>
      <c r="C27" s="126">
        <v>45421.0</v>
      </c>
      <c r="D27" s="68" t="s">
        <v>150</v>
      </c>
      <c r="E27" s="68" t="s">
        <v>836</v>
      </c>
      <c r="F27" s="306" t="s">
        <v>840</v>
      </c>
      <c r="G27" s="308" t="s">
        <v>838</v>
      </c>
      <c r="H27" s="309">
        <v>3.0</v>
      </c>
      <c r="I27" s="63">
        <f t="shared" si="1"/>
        <v>3</v>
      </c>
      <c r="J27" s="63" t="s">
        <v>210</v>
      </c>
      <c r="K27" s="66" t="s">
        <v>155</v>
      </c>
      <c r="L27" s="67">
        <v>45476.0</v>
      </c>
      <c r="M27" s="77"/>
    </row>
    <row r="28">
      <c r="A28" s="289">
        <v>15.0</v>
      </c>
      <c r="B28" s="300" t="s">
        <v>841</v>
      </c>
      <c r="C28" s="126">
        <v>45421.0</v>
      </c>
      <c r="D28" s="68" t="s">
        <v>150</v>
      </c>
      <c r="E28" s="68" t="s">
        <v>836</v>
      </c>
      <c r="F28" s="306" t="s">
        <v>842</v>
      </c>
      <c r="G28" s="308" t="s">
        <v>838</v>
      </c>
      <c r="H28" s="309">
        <v>3.0</v>
      </c>
      <c r="I28" s="63">
        <f t="shared" si="1"/>
        <v>3</v>
      </c>
      <c r="J28" s="63" t="s">
        <v>210</v>
      </c>
      <c r="K28" s="66" t="s">
        <v>155</v>
      </c>
      <c r="L28" s="67">
        <v>45476.0</v>
      </c>
      <c r="M28" s="77"/>
    </row>
    <row r="29">
      <c r="A29" s="289">
        <v>16.0</v>
      </c>
      <c r="B29" s="300" t="s">
        <v>843</v>
      </c>
      <c r="C29" s="126">
        <v>45421.0</v>
      </c>
      <c r="D29" s="68" t="s">
        <v>150</v>
      </c>
      <c r="E29" s="68" t="s">
        <v>836</v>
      </c>
      <c r="F29" s="306" t="s">
        <v>844</v>
      </c>
      <c r="G29" s="308" t="s">
        <v>838</v>
      </c>
      <c r="H29" s="309">
        <v>3.0</v>
      </c>
      <c r="I29" s="63">
        <f t="shared" si="1"/>
        <v>3</v>
      </c>
      <c r="J29" s="63" t="s">
        <v>210</v>
      </c>
      <c r="K29" s="66" t="s">
        <v>155</v>
      </c>
      <c r="L29" s="67">
        <v>45476.0</v>
      </c>
      <c r="M29" s="77"/>
    </row>
    <row r="30">
      <c r="A30" s="310">
        <v>17.0</v>
      </c>
      <c r="B30" s="300" t="s">
        <v>845</v>
      </c>
      <c r="C30" s="126">
        <v>45421.0</v>
      </c>
      <c r="D30" s="68" t="s">
        <v>150</v>
      </c>
      <c r="E30" s="68" t="s">
        <v>836</v>
      </c>
      <c r="F30" s="306" t="s">
        <v>846</v>
      </c>
      <c r="G30" s="308" t="s">
        <v>838</v>
      </c>
      <c r="H30" s="309">
        <v>3.0</v>
      </c>
      <c r="I30" s="63">
        <f t="shared" si="1"/>
        <v>3</v>
      </c>
      <c r="J30" s="63" t="s">
        <v>210</v>
      </c>
      <c r="K30" s="66" t="s">
        <v>155</v>
      </c>
      <c r="L30" s="67">
        <v>45476.0</v>
      </c>
      <c r="M30" s="77"/>
    </row>
    <row r="31">
      <c r="A31" s="284">
        <v>18.0</v>
      </c>
      <c r="B31" s="300" t="s">
        <v>847</v>
      </c>
      <c r="C31" s="126">
        <v>45422.0</v>
      </c>
      <c r="D31" s="68" t="s">
        <v>330</v>
      </c>
      <c r="E31" s="68" t="s">
        <v>836</v>
      </c>
      <c r="F31" s="306" t="s">
        <v>848</v>
      </c>
      <c r="G31" s="308" t="s">
        <v>838</v>
      </c>
      <c r="H31" s="309">
        <v>7.0</v>
      </c>
      <c r="I31" s="63">
        <f t="shared" si="1"/>
        <v>7</v>
      </c>
      <c r="J31" s="63" t="s">
        <v>210</v>
      </c>
      <c r="K31" s="66" t="s">
        <v>155</v>
      </c>
      <c r="L31" s="67">
        <v>45476.0</v>
      </c>
      <c r="M31" s="77"/>
    </row>
    <row r="32">
      <c r="A32" s="289">
        <v>19.0</v>
      </c>
      <c r="B32" s="300" t="s">
        <v>849</v>
      </c>
      <c r="C32" s="126">
        <v>45386.0</v>
      </c>
      <c r="D32" s="68" t="s">
        <v>850</v>
      </c>
      <c r="E32" s="68" t="s">
        <v>851</v>
      </c>
      <c r="F32" s="306" t="s">
        <v>852</v>
      </c>
      <c r="G32" s="308" t="s">
        <v>853</v>
      </c>
      <c r="H32" s="309">
        <v>10.0</v>
      </c>
      <c r="I32" s="63">
        <f t="shared" si="1"/>
        <v>10</v>
      </c>
      <c r="J32" s="68" t="s">
        <v>854</v>
      </c>
      <c r="K32" s="66" t="s">
        <v>155</v>
      </c>
      <c r="L32" s="67">
        <v>45476.0</v>
      </c>
      <c r="M32" s="77"/>
    </row>
    <row r="33">
      <c r="A33" s="289">
        <v>20.0</v>
      </c>
      <c r="B33" s="300" t="s">
        <v>855</v>
      </c>
      <c r="C33" s="126">
        <v>45427.0</v>
      </c>
      <c r="D33" s="68" t="s">
        <v>198</v>
      </c>
      <c r="E33" s="68" t="s">
        <v>836</v>
      </c>
      <c r="F33" s="306" t="s">
        <v>856</v>
      </c>
      <c r="G33" s="308" t="s">
        <v>838</v>
      </c>
      <c r="H33" s="309">
        <v>3.0</v>
      </c>
      <c r="I33" s="63">
        <f t="shared" si="1"/>
        <v>3</v>
      </c>
      <c r="J33" s="63" t="s">
        <v>210</v>
      </c>
      <c r="K33" s="66" t="s">
        <v>155</v>
      </c>
      <c r="L33" s="67">
        <v>45476.0</v>
      </c>
      <c r="M33" s="77"/>
    </row>
    <row r="34">
      <c r="A34" s="289">
        <v>21.0</v>
      </c>
      <c r="B34" s="300" t="s">
        <v>857</v>
      </c>
      <c r="C34" s="126">
        <v>45427.0</v>
      </c>
      <c r="D34" s="68" t="s">
        <v>204</v>
      </c>
      <c r="E34" s="304" t="s">
        <v>804</v>
      </c>
      <c r="F34" s="129" t="s">
        <v>858</v>
      </c>
      <c r="G34" s="308" t="s">
        <v>153</v>
      </c>
      <c r="H34" s="309">
        <v>1.0</v>
      </c>
      <c r="I34" s="63">
        <f t="shared" si="1"/>
        <v>1</v>
      </c>
      <c r="J34" s="63" t="s">
        <v>210</v>
      </c>
      <c r="K34" s="66" t="s">
        <v>155</v>
      </c>
      <c r="L34" s="67">
        <v>45476.0</v>
      </c>
      <c r="M34" s="77"/>
    </row>
    <row r="35">
      <c r="A35" s="289">
        <v>22.0</v>
      </c>
      <c r="B35" s="300" t="s">
        <v>859</v>
      </c>
      <c r="C35" s="126">
        <v>45435.0</v>
      </c>
      <c r="D35" s="68" t="s">
        <v>359</v>
      </c>
      <c r="E35" s="68" t="s">
        <v>836</v>
      </c>
      <c r="F35" s="306" t="s">
        <v>860</v>
      </c>
      <c r="G35" s="308" t="s">
        <v>838</v>
      </c>
      <c r="H35" s="309">
        <v>1.0</v>
      </c>
      <c r="I35" s="63">
        <f t="shared" si="1"/>
        <v>1</v>
      </c>
      <c r="J35" s="63" t="s">
        <v>210</v>
      </c>
      <c r="K35" s="66" t="s">
        <v>155</v>
      </c>
      <c r="L35" s="67">
        <v>45476.0</v>
      </c>
      <c r="M35" s="77"/>
    </row>
    <row r="36">
      <c r="A36" s="289">
        <v>23.0</v>
      </c>
      <c r="B36" s="300" t="s">
        <v>861</v>
      </c>
      <c r="C36" s="126">
        <v>45435.0</v>
      </c>
      <c r="D36" s="68" t="s">
        <v>359</v>
      </c>
      <c r="E36" s="68" t="s">
        <v>836</v>
      </c>
      <c r="F36" s="306" t="s">
        <v>862</v>
      </c>
      <c r="G36" s="308" t="s">
        <v>838</v>
      </c>
      <c r="H36" s="309">
        <v>1.0</v>
      </c>
      <c r="I36" s="63">
        <f t="shared" si="1"/>
        <v>1</v>
      </c>
      <c r="J36" s="63" t="s">
        <v>210</v>
      </c>
      <c r="K36" s="66" t="s">
        <v>155</v>
      </c>
      <c r="L36" s="67">
        <v>45476.0</v>
      </c>
      <c r="M36" s="77"/>
    </row>
    <row r="37">
      <c r="A37" s="289">
        <v>24.0</v>
      </c>
      <c r="B37" s="311" t="s">
        <v>863</v>
      </c>
      <c r="C37" s="312">
        <v>45435.0</v>
      </c>
      <c r="D37" s="68" t="s">
        <v>359</v>
      </c>
      <c r="E37" s="68" t="s">
        <v>836</v>
      </c>
      <c r="F37" s="306" t="s">
        <v>864</v>
      </c>
      <c r="G37" s="308" t="s">
        <v>838</v>
      </c>
      <c r="H37" s="309">
        <v>1.0</v>
      </c>
      <c r="I37" s="63">
        <f t="shared" si="1"/>
        <v>1</v>
      </c>
      <c r="J37" s="63" t="s">
        <v>210</v>
      </c>
      <c r="K37" s="66" t="s">
        <v>155</v>
      </c>
      <c r="L37" s="67">
        <v>45476.0</v>
      </c>
      <c r="M37" s="77"/>
    </row>
    <row r="38">
      <c r="B38" s="46"/>
      <c r="D38" s="102"/>
      <c r="E38" s="102"/>
      <c r="K38" s="83"/>
    </row>
    <row r="39">
      <c r="B39" s="46"/>
      <c r="D39" s="102"/>
      <c r="E39" s="102"/>
      <c r="K39" s="83"/>
    </row>
    <row r="40">
      <c r="B40" s="46"/>
      <c r="D40" s="102"/>
      <c r="E40" s="102"/>
      <c r="K40" s="83"/>
    </row>
    <row r="41">
      <c r="B41" s="46"/>
      <c r="D41" s="102"/>
      <c r="E41" s="102"/>
      <c r="K41" s="83"/>
    </row>
    <row r="42">
      <c r="B42" s="46"/>
      <c r="D42" s="102"/>
      <c r="E42" s="102"/>
      <c r="K42" s="83"/>
    </row>
    <row r="43">
      <c r="B43" s="46"/>
      <c r="D43" s="102"/>
      <c r="E43" s="102"/>
      <c r="K43" s="83"/>
    </row>
    <row r="44">
      <c r="B44" s="46"/>
      <c r="D44" s="102"/>
      <c r="E44" s="102"/>
      <c r="K44" s="83"/>
    </row>
    <row r="45">
      <c r="B45" s="46"/>
      <c r="D45" s="102"/>
      <c r="E45" s="102"/>
      <c r="K45" s="83"/>
    </row>
    <row r="46">
      <c r="B46" s="46"/>
      <c r="D46" s="102"/>
      <c r="E46" s="102"/>
      <c r="K46" s="83"/>
    </row>
    <row r="47">
      <c r="B47" s="46"/>
      <c r="D47" s="102"/>
      <c r="E47" s="102"/>
      <c r="K47" s="83"/>
    </row>
    <row r="48">
      <c r="B48" s="46"/>
      <c r="D48" s="102"/>
      <c r="E48" s="102"/>
      <c r="K48" s="83"/>
    </row>
    <row r="49">
      <c r="B49" s="46"/>
      <c r="D49" s="102"/>
      <c r="E49" s="102"/>
      <c r="K49" s="83"/>
    </row>
    <row r="50">
      <c r="B50" s="46"/>
      <c r="D50" s="102"/>
      <c r="E50" s="102"/>
      <c r="K50" s="83"/>
    </row>
    <row r="51">
      <c r="B51" s="46"/>
      <c r="D51" s="102"/>
      <c r="E51" s="102"/>
      <c r="K51" s="83"/>
    </row>
    <row r="52">
      <c r="B52" s="46"/>
      <c r="D52" s="102"/>
      <c r="E52" s="102"/>
      <c r="K52" s="83"/>
    </row>
    <row r="53">
      <c r="B53" s="46"/>
      <c r="D53" s="102"/>
      <c r="E53" s="102"/>
      <c r="K53" s="83"/>
    </row>
    <row r="54">
      <c r="B54" s="46"/>
      <c r="D54" s="102"/>
      <c r="E54" s="102"/>
      <c r="K54" s="83"/>
    </row>
    <row r="55">
      <c r="B55" s="46"/>
      <c r="D55" s="102"/>
      <c r="E55" s="102"/>
      <c r="K55" s="83"/>
    </row>
    <row r="56">
      <c r="B56" s="46"/>
      <c r="D56" s="102"/>
      <c r="E56" s="102"/>
      <c r="K56" s="83"/>
    </row>
    <row r="57">
      <c r="B57" s="46"/>
      <c r="D57" s="102"/>
      <c r="E57" s="102"/>
      <c r="K57" s="83"/>
    </row>
    <row r="58">
      <c r="B58" s="46"/>
      <c r="D58" s="102"/>
      <c r="E58" s="102"/>
      <c r="K58" s="83"/>
    </row>
    <row r="59">
      <c r="B59" s="46"/>
      <c r="D59" s="102"/>
      <c r="E59" s="102"/>
      <c r="K59" s="83"/>
    </row>
    <row r="60">
      <c r="B60" s="46"/>
      <c r="D60" s="102"/>
      <c r="E60" s="102"/>
      <c r="K60" s="83"/>
    </row>
    <row r="61">
      <c r="B61" s="46"/>
      <c r="D61" s="102"/>
      <c r="E61" s="102"/>
      <c r="K61" s="83"/>
    </row>
    <row r="62">
      <c r="B62" s="46"/>
      <c r="D62" s="102"/>
      <c r="E62" s="102"/>
      <c r="K62" s="83"/>
    </row>
    <row r="63">
      <c r="B63" s="46"/>
      <c r="D63" s="102"/>
      <c r="E63" s="102"/>
      <c r="K63" s="83"/>
    </row>
    <row r="64">
      <c r="B64" s="46"/>
      <c r="D64" s="102"/>
      <c r="E64" s="102"/>
      <c r="K64" s="83"/>
    </row>
    <row r="65">
      <c r="B65" s="46"/>
      <c r="D65" s="102"/>
      <c r="E65" s="102"/>
      <c r="K65" s="83"/>
    </row>
    <row r="66">
      <c r="B66" s="46"/>
      <c r="D66" s="102"/>
      <c r="E66" s="102"/>
      <c r="K66" s="83"/>
    </row>
    <row r="67">
      <c r="B67" s="46"/>
      <c r="D67" s="102"/>
      <c r="E67" s="102"/>
      <c r="K67" s="83"/>
    </row>
    <row r="68">
      <c r="B68" s="46"/>
      <c r="D68" s="102"/>
      <c r="E68" s="102"/>
      <c r="K68" s="83"/>
    </row>
    <row r="69">
      <c r="B69" s="46"/>
      <c r="D69" s="102"/>
      <c r="E69" s="102"/>
      <c r="K69" s="83"/>
    </row>
    <row r="70">
      <c r="B70" s="46"/>
      <c r="D70" s="102"/>
      <c r="E70" s="102"/>
      <c r="K70" s="83"/>
    </row>
    <row r="71">
      <c r="B71" s="46"/>
      <c r="D71" s="102"/>
      <c r="E71" s="102"/>
      <c r="K71" s="83"/>
    </row>
    <row r="72">
      <c r="B72" s="46"/>
      <c r="D72" s="102"/>
      <c r="E72" s="102"/>
      <c r="K72" s="83"/>
    </row>
    <row r="73">
      <c r="B73" s="46"/>
      <c r="D73" s="102"/>
      <c r="E73" s="102"/>
      <c r="K73" s="83"/>
    </row>
    <row r="74">
      <c r="B74" s="46"/>
      <c r="D74" s="102"/>
      <c r="E74" s="102"/>
      <c r="K74" s="83"/>
    </row>
    <row r="75">
      <c r="B75" s="46"/>
      <c r="D75" s="102"/>
      <c r="E75" s="102"/>
      <c r="K75" s="83"/>
    </row>
    <row r="76">
      <c r="B76" s="46"/>
      <c r="D76" s="102"/>
      <c r="E76" s="102"/>
      <c r="K76" s="83"/>
    </row>
    <row r="77">
      <c r="B77" s="46"/>
      <c r="D77" s="102"/>
      <c r="E77" s="102"/>
      <c r="K77" s="83"/>
    </row>
    <row r="78">
      <c r="B78" s="46"/>
      <c r="D78" s="102"/>
      <c r="E78" s="102"/>
      <c r="K78" s="83"/>
    </row>
    <row r="79">
      <c r="B79" s="46"/>
      <c r="D79" s="102"/>
      <c r="E79" s="102"/>
      <c r="K79" s="83"/>
    </row>
    <row r="80">
      <c r="B80" s="46"/>
      <c r="D80" s="102"/>
      <c r="E80" s="102"/>
      <c r="K80" s="83"/>
    </row>
    <row r="81">
      <c r="B81" s="46"/>
      <c r="D81" s="102"/>
      <c r="E81" s="102"/>
      <c r="K81" s="83"/>
    </row>
    <row r="82">
      <c r="B82" s="46"/>
      <c r="D82" s="102"/>
      <c r="E82" s="102"/>
      <c r="K82" s="83"/>
    </row>
    <row r="83">
      <c r="B83" s="46"/>
      <c r="D83" s="102"/>
      <c r="E83" s="102"/>
      <c r="K83" s="83"/>
    </row>
    <row r="84">
      <c r="B84" s="46"/>
      <c r="D84" s="102"/>
      <c r="E84" s="102"/>
      <c r="K84" s="83"/>
    </row>
    <row r="85">
      <c r="B85" s="46"/>
      <c r="D85" s="102"/>
      <c r="E85" s="102"/>
      <c r="K85" s="83"/>
    </row>
    <row r="86">
      <c r="B86" s="46"/>
      <c r="D86" s="102"/>
      <c r="E86" s="102"/>
      <c r="K86" s="83"/>
    </row>
    <row r="87">
      <c r="B87" s="46"/>
      <c r="D87" s="102"/>
      <c r="E87" s="102"/>
      <c r="K87" s="83"/>
    </row>
    <row r="88">
      <c r="B88" s="46"/>
      <c r="D88" s="102"/>
      <c r="E88" s="102"/>
      <c r="K88" s="83"/>
    </row>
    <row r="89">
      <c r="B89" s="46"/>
      <c r="D89" s="102"/>
      <c r="E89" s="102"/>
      <c r="K89" s="83"/>
    </row>
    <row r="90">
      <c r="B90" s="46"/>
      <c r="D90" s="102"/>
      <c r="E90" s="102"/>
      <c r="K90" s="83"/>
    </row>
    <row r="91">
      <c r="B91" s="46"/>
      <c r="D91" s="102"/>
      <c r="E91" s="102"/>
      <c r="K91" s="83"/>
    </row>
    <row r="92">
      <c r="B92" s="46"/>
      <c r="D92" s="102"/>
      <c r="E92" s="102"/>
      <c r="K92" s="83"/>
    </row>
    <row r="93">
      <c r="B93" s="46"/>
      <c r="D93" s="102"/>
      <c r="E93" s="102"/>
      <c r="K93" s="83"/>
    </row>
    <row r="94">
      <c r="B94" s="46"/>
      <c r="D94" s="102"/>
      <c r="E94" s="102"/>
      <c r="K94" s="83"/>
    </row>
    <row r="95">
      <c r="B95" s="46"/>
      <c r="D95" s="102"/>
      <c r="E95" s="102"/>
      <c r="K95" s="83"/>
    </row>
    <row r="96">
      <c r="B96" s="46"/>
      <c r="D96" s="102"/>
      <c r="E96" s="102"/>
      <c r="K96" s="83"/>
    </row>
    <row r="97">
      <c r="B97" s="46"/>
      <c r="D97" s="102"/>
      <c r="E97" s="102"/>
      <c r="K97" s="83"/>
    </row>
    <row r="98">
      <c r="B98" s="46"/>
      <c r="D98" s="102"/>
      <c r="E98" s="102"/>
      <c r="K98" s="83"/>
    </row>
    <row r="99">
      <c r="B99" s="46"/>
      <c r="D99" s="102"/>
      <c r="E99" s="102"/>
      <c r="K99" s="83"/>
    </row>
    <row r="100">
      <c r="B100" s="46"/>
      <c r="D100" s="102"/>
      <c r="E100" s="102"/>
      <c r="K100" s="83"/>
    </row>
    <row r="101">
      <c r="B101" s="46"/>
      <c r="D101" s="102"/>
      <c r="E101" s="102"/>
      <c r="K101" s="83"/>
    </row>
    <row r="102">
      <c r="B102" s="46"/>
      <c r="D102" s="102"/>
      <c r="E102" s="102"/>
      <c r="K102" s="83"/>
    </row>
    <row r="103">
      <c r="B103" s="46"/>
      <c r="D103" s="102"/>
      <c r="E103" s="102"/>
      <c r="K103" s="83"/>
    </row>
    <row r="104">
      <c r="B104" s="46"/>
      <c r="D104" s="102"/>
      <c r="E104" s="102"/>
      <c r="K104" s="83"/>
    </row>
    <row r="105">
      <c r="B105" s="46"/>
      <c r="D105" s="102"/>
      <c r="E105" s="102"/>
      <c r="K105" s="83"/>
    </row>
    <row r="106">
      <c r="B106" s="46"/>
      <c r="D106" s="102"/>
      <c r="E106" s="102"/>
      <c r="K106" s="83"/>
    </row>
    <row r="107">
      <c r="B107" s="46"/>
      <c r="D107" s="102"/>
      <c r="E107" s="102"/>
      <c r="K107" s="83"/>
    </row>
    <row r="108">
      <c r="B108" s="46"/>
      <c r="D108" s="102"/>
      <c r="E108" s="102"/>
      <c r="K108" s="83"/>
    </row>
    <row r="109">
      <c r="B109" s="46"/>
      <c r="D109" s="102"/>
      <c r="E109" s="102"/>
      <c r="K109" s="83"/>
    </row>
    <row r="110">
      <c r="B110" s="46"/>
      <c r="D110" s="102"/>
      <c r="E110" s="102"/>
      <c r="K110" s="83"/>
    </row>
    <row r="111">
      <c r="B111" s="46"/>
      <c r="D111" s="102"/>
      <c r="E111" s="102"/>
      <c r="K111" s="83"/>
    </row>
    <row r="112">
      <c r="B112" s="46"/>
      <c r="D112" s="102"/>
      <c r="E112" s="102"/>
      <c r="K112" s="83"/>
    </row>
    <row r="113">
      <c r="B113" s="46"/>
      <c r="D113" s="102"/>
      <c r="E113" s="102"/>
      <c r="K113" s="83"/>
    </row>
    <row r="114">
      <c r="B114" s="46"/>
      <c r="D114" s="102"/>
      <c r="E114" s="102"/>
      <c r="K114" s="83"/>
    </row>
    <row r="115">
      <c r="B115" s="46"/>
      <c r="D115" s="102"/>
      <c r="E115" s="102"/>
      <c r="K115" s="83"/>
    </row>
    <row r="116">
      <c r="B116" s="46"/>
      <c r="D116" s="102"/>
      <c r="E116" s="102"/>
      <c r="K116" s="83"/>
    </row>
    <row r="117">
      <c r="B117" s="46"/>
      <c r="D117" s="102"/>
      <c r="E117" s="102"/>
      <c r="K117" s="83"/>
    </row>
    <row r="118">
      <c r="B118" s="46"/>
      <c r="D118" s="102"/>
      <c r="E118" s="102"/>
      <c r="K118" s="83"/>
    </row>
    <row r="119">
      <c r="B119" s="46"/>
      <c r="D119" s="102"/>
      <c r="E119" s="102"/>
      <c r="K119" s="83"/>
    </row>
    <row r="120">
      <c r="B120" s="46"/>
      <c r="D120" s="102"/>
      <c r="E120" s="102"/>
      <c r="K120" s="83"/>
    </row>
    <row r="121">
      <c r="B121" s="46"/>
      <c r="D121" s="102"/>
      <c r="E121" s="102"/>
      <c r="K121" s="83"/>
    </row>
    <row r="122">
      <c r="B122" s="46"/>
      <c r="D122" s="102"/>
      <c r="E122" s="102"/>
      <c r="K122" s="83"/>
    </row>
    <row r="123">
      <c r="B123" s="46"/>
      <c r="D123" s="102"/>
      <c r="E123" s="102"/>
      <c r="K123" s="83"/>
    </row>
    <row r="124">
      <c r="B124" s="46"/>
      <c r="D124" s="102"/>
      <c r="E124" s="102"/>
      <c r="K124" s="83"/>
    </row>
    <row r="125">
      <c r="B125" s="46"/>
      <c r="D125" s="102"/>
      <c r="E125" s="102"/>
      <c r="K125" s="83"/>
    </row>
    <row r="126">
      <c r="B126" s="46"/>
      <c r="D126" s="102"/>
      <c r="E126" s="102"/>
      <c r="K126" s="83"/>
    </row>
    <row r="127">
      <c r="B127" s="46"/>
      <c r="D127" s="102"/>
      <c r="E127" s="102"/>
      <c r="K127" s="83"/>
    </row>
    <row r="128">
      <c r="B128" s="46"/>
      <c r="D128" s="102"/>
      <c r="E128" s="102"/>
      <c r="K128" s="83"/>
    </row>
    <row r="129">
      <c r="B129" s="46"/>
      <c r="D129" s="102"/>
      <c r="E129" s="102"/>
      <c r="K129" s="83"/>
    </row>
    <row r="130">
      <c r="B130" s="46"/>
      <c r="D130" s="102"/>
      <c r="E130" s="102"/>
      <c r="K130" s="83"/>
    </row>
    <row r="131">
      <c r="B131" s="46"/>
      <c r="D131" s="102"/>
      <c r="E131" s="102"/>
      <c r="K131" s="83"/>
    </row>
    <row r="132">
      <c r="B132" s="46"/>
      <c r="D132" s="102"/>
      <c r="E132" s="102"/>
      <c r="K132" s="83"/>
    </row>
    <row r="133">
      <c r="B133" s="46"/>
      <c r="D133" s="102"/>
      <c r="E133" s="102"/>
      <c r="K133" s="83"/>
    </row>
    <row r="134">
      <c r="B134" s="46"/>
      <c r="D134" s="102"/>
      <c r="E134" s="102"/>
      <c r="K134" s="83"/>
    </row>
    <row r="135">
      <c r="B135" s="46"/>
      <c r="D135" s="102"/>
      <c r="E135" s="102"/>
      <c r="K135" s="83"/>
    </row>
    <row r="136">
      <c r="B136" s="46"/>
      <c r="D136" s="102"/>
      <c r="E136" s="102"/>
      <c r="K136" s="83"/>
    </row>
    <row r="137">
      <c r="B137" s="46"/>
      <c r="D137" s="102"/>
      <c r="E137" s="102"/>
      <c r="K137" s="83"/>
    </row>
    <row r="138">
      <c r="B138" s="46"/>
      <c r="D138" s="102"/>
      <c r="E138" s="102"/>
      <c r="K138" s="83"/>
    </row>
    <row r="139">
      <c r="B139" s="46"/>
      <c r="D139" s="102"/>
      <c r="E139" s="102"/>
      <c r="K139" s="83"/>
    </row>
    <row r="140">
      <c r="B140" s="46"/>
      <c r="D140" s="102"/>
      <c r="E140" s="102"/>
      <c r="K140" s="83"/>
    </row>
    <row r="141">
      <c r="B141" s="46"/>
      <c r="D141" s="102"/>
      <c r="E141" s="102"/>
      <c r="K141" s="83"/>
    </row>
    <row r="142">
      <c r="B142" s="46"/>
      <c r="D142" s="102"/>
      <c r="E142" s="102"/>
      <c r="K142" s="83"/>
    </row>
    <row r="143">
      <c r="B143" s="46"/>
      <c r="D143" s="102"/>
      <c r="E143" s="102"/>
      <c r="K143" s="83"/>
    </row>
    <row r="144">
      <c r="B144" s="46"/>
      <c r="D144" s="102"/>
      <c r="E144" s="102"/>
      <c r="K144" s="83"/>
    </row>
    <row r="145">
      <c r="B145" s="46"/>
      <c r="D145" s="102"/>
      <c r="E145" s="102"/>
      <c r="K145" s="83"/>
    </row>
    <row r="146">
      <c r="B146" s="46"/>
      <c r="D146" s="102"/>
      <c r="E146" s="102"/>
      <c r="K146" s="83"/>
    </row>
    <row r="147">
      <c r="B147" s="46"/>
      <c r="D147" s="102"/>
      <c r="E147" s="102"/>
      <c r="K147" s="83"/>
    </row>
    <row r="148">
      <c r="B148" s="46"/>
      <c r="D148" s="102"/>
      <c r="E148" s="102"/>
      <c r="K148" s="83"/>
    </row>
    <row r="149">
      <c r="B149" s="46"/>
      <c r="D149" s="102"/>
      <c r="E149" s="102"/>
      <c r="K149" s="83"/>
    </row>
    <row r="150">
      <c r="B150" s="46"/>
      <c r="D150" s="102"/>
      <c r="E150" s="102"/>
      <c r="K150" s="83"/>
    </row>
    <row r="151">
      <c r="B151" s="46"/>
      <c r="D151" s="102"/>
      <c r="E151" s="102"/>
      <c r="K151" s="83"/>
    </row>
    <row r="152">
      <c r="B152" s="46"/>
      <c r="D152" s="102"/>
      <c r="E152" s="102"/>
      <c r="K152" s="83"/>
    </row>
    <row r="153">
      <c r="B153" s="46"/>
      <c r="D153" s="102"/>
      <c r="E153" s="102"/>
      <c r="K153" s="83"/>
    </row>
    <row r="154">
      <c r="B154" s="46"/>
      <c r="D154" s="102"/>
      <c r="E154" s="102"/>
      <c r="K154" s="83"/>
    </row>
    <row r="155">
      <c r="B155" s="46"/>
      <c r="D155" s="102"/>
      <c r="E155" s="102"/>
      <c r="K155" s="83"/>
    </row>
    <row r="156">
      <c r="B156" s="46"/>
      <c r="D156" s="102"/>
      <c r="E156" s="102"/>
      <c r="K156" s="83"/>
    </row>
    <row r="157">
      <c r="B157" s="46"/>
      <c r="D157" s="102"/>
      <c r="E157" s="102"/>
      <c r="K157" s="83"/>
    </row>
    <row r="158">
      <c r="B158" s="46"/>
      <c r="D158" s="102"/>
      <c r="E158" s="102"/>
      <c r="K158" s="83"/>
    </row>
    <row r="159">
      <c r="B159" s="46"/>
      <c r="D159" s="102"/>
      <c r="E159" s="102"/>
      <c r="K159" s="83"/>
    </row>
    <row r="160">
      <c r="B160" s="46"/>
      <c r="D160" s="102"/>
      <c r="E160" s="102"/>
      <c r="K160" s="83"/>
    </row>
    <row r="161">
      <c r="B161" s="46"/>
      <c r="D161" s="102"/>
      <c r="E161" s="102"/>
      <c r="K161" s="83"/>
    </row>
    <row r="162">
      <c r="B162" s="46"/>
      <c r="D162" s="102"/>
      <c r="E162" s="102"/>
      <c r="K162" s="83"/>
    </row>
    <row r="163">
      <c r="B163" s="46"/>
      <c r="D163" s="102"/>
      <c r="E163" s="102"/>
      <c r="K163" s="83"/>
    </row>
    <row r="164">
      <c r="B164" s="46"/>
      <c r="D164" s="102"/>
      <c r="E164" s="102"/>
      <c r="K164" s="83"/>
    </row>
    <row r="165">
      <c r="B165" s="46"/>
      <c r="D165" s="102"/>
      <c r="E165" s="102"/>
      <c r="K165" s="83"/>
    </row>
    <row r="166">
      <c r="B166" s="46"/>
      <c r="D166" s="102"/>
      <c r="E166" s="102"/>
      <c r="K166" s="83"/>
    </row>
    <row r="167">
      <c r="B167" s="46"/>
      <c r="D167" s="102"/>
      <c r="E167" s="102"/>
      <c r="K167" s="83"/>
    </row>
    <row r="168">
      <c r="B168" s="46"/>
      <c r="D168" s="102"/>
      <c r="E168" s="102"/>
      <c r="K168" s="83"/>
    </row>
    <row r="169">
      <c r="B169" s="46"/>
      <c r="D169" s="102"/>
      <c r="E169" s="102"/>
      <c r="K169" s="83"/>
    </row>
    <row r="170">
      <c r="B170" s="46"/>
      <c r="D170" s="102"/>
      <c r="E170" s="102"/>
      <c r="K170" s="83"/>
    </row>
    <row r="171">
      <c r="B171" s="46"/>
      <c r="D171" s="102"/>
      <c r="E171" s="102"/>
      <c r="K171" s="83"/>
    </row>
    <row r="172">
      <c r="B172" s="46"/>
      <c r="D172" s="102"/>
      <c r="E172" s="102"/>
      <c r="K172" s="83"/>
    </row>
    <row r="173">
      <c r="B173" s="46"/>
      <c r="D173" s="102"/>
      <c r="E173" s="102"/>
      <c r="K173" s="83"/>
    </row>
    <row r="174">
      <c r="B174" s="46"/>
      <c r="D174" s="102"/>
      <c r="E174" s="102"/>
      <c r="K174" s="83"/>
    </row>
    <row r="175">
      <c r="B175" s="46"/>
      <c r="D175" s="102"/>
      <c r="E175" s="102"/>
      <c r="K175" s="83"/>
    </row>
    <row r="176">
      <c r="B176" s="46"/>
      <c r="D176" s="102"/>
      <c r="E176" s="102"/>
      <c r="K176" s="83"/>
    </row>
    <row r="177">
      <c r="B177" s="46"/>
      <c r="D177" s="102"/>
      <c r="E177" s="102"/>
      <c r="K177" s="83"/>
    </row>
    <row r="178">
      <c r="B178" s="46"/>
      <c r="D178" s="102"/>
      <c r="E178" s="102"/>
      <c r="K178" s="83"/>
    </row>
    <row r="179">
      <c r="B179" s="46"/>
      <c r="D179" s="102"/>
      <c r="E179" s="102"/>
      <c r="K179" s="83"/>
    </row>
    <row r="180">
      <c r="B180" s="46"/>
      <c r="D180" s="102"/>
      <c r="E180" s="102"/>
      <c r="K180" s="83"/>
    </row>
    <row r="181">
      <c r="B181" s="46"/>
      <c r="D181" s="102"/>
      <c r="E181" s="102"/>
      <c r="K181" s="83"/>
    </row>
    <row r="182">
      <c r="B182" s="46"/>
      <c r="D182" s="102"/>
      <c r="E182" s="102"/>
      <c r="K182" s="83"/>
    </row>
    <row r="183">
      <c r="B183" s="46"/>
      <c r="D183" s="102"/>
      <c r="E183" s="102"/>
      <c r="K183" s="83"/>
    </row>
    <row r="184">
      <c r="B184" s="46"/>
      <c r="D184" s="102"/>
      <c r="E184" s="102"/>
      <c r="K184" s="83"/>
    </row>
    <row r="185">
      <c r="B185" s="46"/>
      <c r="D185" s="102"/>
      <c r="E185" s="102"/>
      <c r="K185" s="83"/>
    </row>
    <row r="186">
      <c r="B186" s="46"/>
      <c r="D186" s="102"/>
      <c r="E186" s="102"/>
      <c r="K186" s="83"/>
    </row>
    <row r="187">
      <c r="B187" s="46"/>
      <c r="D187" s="102"/>
      <c r="E187" s="102"/>
      <c r="K187" s="83"/>
    </row>
    <row r="188">
      <c r="B188" s="46"/>
      <c r="D188" s="102"/>
      <c r="E188" s="102"/>
      <c r="K188" s="83"/>
    </row>
    <row r="189">
      <c r="B189" s="46"/>
      <c r="D189" s="102"/>
      <c r="E189" s="102"/>
      <c r="K189" s="83"/>
    </row>
    <row r="190">
      <c r="B190" s="46"/>
      <c r="D190" s="102"/>
      <c r="E190" s="102"/>
      <c r="K190" s="83"/>
    </row>
    <row r="191">
      <c r="B191" s="46"/>
      <c r="D191" s="102"/>
      <c r="E191" s="102"/>
      <c r="K191" s="83"/>
    </row>
    <row r="192">
      <c r="B192" s="46"/>
      <c r="D192" s="102"/>
      <c r="E192" s="102"/>
      <c r="K192" s="83"/>
    </row>
    <row r="193">
      <c r="B193" s="46"/>
      <c r="D193" s="102"/>
      <c r="E193" s="102"/>
      <c r="K193" s="83"/>
    </row>
    <row r="194">
      <c r="B194" s="46"/>
      <c r="D194" s="102"/>
      <c r="E194" s="102"/>
      <c r="K194" s="83"/>
    </row>
    <row r="195">
      <c r="B195" s="46"/>
      <c r="D195" s="102"/>
      <c r="E195" s="102"/>
      <c r="K195" s="83"/>
    </row>
    <row r="196">
      <c r="B196" s="46"/>
      <c r="D196" s="102"/>
      <c r="E196" s="102"/>
      <c r="K196" s="83"/>
    </row>
    <row r="197">
      <c r="B197" s="46"/>
      <c r="D197" s="102"/>
      <c r="E197" s="102"/>
      <c r="K197" s="83"/>
    </row>
    <row r="198">
      <c r="B198" s="46"/>
      <c r="D198" s="102"/>
      <c r="E198" s="102"/>
      <c r="K198" s="83"/>
    </row>
    <row r="199">
      <c r="B199" s="46"/>
      <c r="D199" s="102"/>
      <c r="E199" s="102"/>
      <c r="K199" s="83"/>
    </row>
    <row r="200">
      <c r="B200" s="46"/>
      <c r="D200" s="102"/>
      <c r="E200" s="102"/>
      <c r="K200" s="83"/>
    </row>
    <row r="201">
      <c r="B201" s="46"/>
      <c r="D201" s="102"/>
      <c r="E201" s="102"/>
      <c r="K201" s="83"/>
    </row>
    <row r="202">
      <c r="B202" s="46"/>
      <c r="D202" s="102"/>
      <c r="E202" s="102"/>
      <c r="K202" s="83"/>
    </row>
    <row r="203">
      <c r="B203" s="46"/>
      <c r="D203" s="102"/>
      <c r="E203" s="102"/>
      <c r="K203" s="83"/>
    </row>
    <row r="204">
      <c r="B204" s="46"/>
      <c r="D204" s="102"/>
      <c r="E204" s="102"/>
      <c r="K204" s="83"/>
    </row>
    <row r="205">
      <c r="B205" s="46"/>
      <c r="D205" s="102"/>
      <c r="E205" s="102"/>
      <c r="K205" s="83"/>
    </row>
    <row r="206">
      <c r="B206" s="46"/>
      <c r="D206" s="102"/>
      <c r="E206" s="102"/>
      <c r="K206" s="83"/>
    </row>
    <row r="207">
      <c r="B207" s="46"/>
      <c r="D207" s="102"/>
      <c r="E207" s="102"/>
      <c r="K207" s="83"/>
    </row>
    <row r="208">
      <c r="B208" s="46"/>
      <c r="D208" s="102"/>
      <c r="E208" s="102"/>
      <c r="K208" s="83"/>
    </row>
    <row r="209">
      <c r="B209" s="46"/>
      <c r="D209" s="102"/>
      <c r="E209" s="102"/>
      <c r="K209" s="83"/>
    </row>
    <row r="210">
      <c r="B210" s="46"/>
      <c r="D210" s="102"/>
      <c r="E210" s="102"/>
      <c r="K210" s="83"/>
    </row>
    <row r="211">
      <c r="B211" s="46"/>
      <c r="D211" s="102"/>
      <c r="E211" s="102"/>
      <c r="K211" s="83"/>
    </row>
    <row r="212">
      <c r="B212" s="46"/>
      <c r="D212" s="102"/>
      <c r="E212" s="102"/>
      <c r="K212" s="83"/>
    </row>
    <row r="213">
      <c r="B213" s="46"/>
      <c r="D213" s="102"/>
      <c r="E213" s="102"/>
      <c r="K213" s="83"/>
    </row>
    <row r="214">
      <c r="B214" s="46"/>
      <c r="D214" s="102"/>
      <c r="E214" s="102"/>
      <c r="K214" s="83"/>
    </row>
    <row r="215">
      <c r="B215" s="46"/>
      <c r="D215" s="102"/>
      <c r="E215" s="102"/>
      <c r="K215" s="83"/>
    </row>
    <row r="216">
      <c r="B216" s="46"/>
      <c r="D216" s="102"/>
      <c r="E216" s="102"/>
      <c r="K216" s="83"/>
    </row>
    <row r="217">
      <c r="B217" s="46"/>
      <c r="D217" s="102"/>
      <c r="E217" s="102"/>
      <c r="K217" s="83"/>
    </row>
    <row r="218">
      <c r="B218" s="46"/>
      <c r="D218" s="102"/>
      <c r="E218" s="102"/>
      <c r="K218" s="83"/>
    </row>
    <row r="219">
      <c r="B219" s="46"/>
      <c r="D219" s="102"/>
      <c r="E219" s="102"/>
      <c r="K219" s="83"/>
    </row>
    <row r="220">
      <c r="B220" s="46"/>
      <c r="D220" s="102"/>
      <c r="E220" s="102"/>
      <c r="K220" s="83"/>
    </row>
    <row r="221">
      <c r="B221" s="46"/>
      <c r="D221" s="102"/>
      <c r="E221" s="102"/>
      <c r="K221" s="83"/>
    </row>
    <row r="222">
      <c r="B222" s="46"/>
      <c r="D222" s="102"/>
      <c r="E222" s="102"/>
      <c r="K222" s="83"/>
    </row>
    <row r="223">
      <c r="B223" s="46"/>
      <c r="D223" s="102"/>
      <c r="E223" s="102"/>
      <c r="K223" s="83"/>
    </row>
    <row r="224">
      <c r="B224" s="46"/>
      <c r="D224" s="102"/>
      <c r="E224" s="102"/>
      <c r="K224" s="83"/>
    </row>
    <row r="225">
      <c r="B225" s="46"/>
      <c r="D225" s="102"/>
      <c r="E225" s="102"/>
      <c r="K225" s="83"/>
    </row>
    <row r="226">
      <c r="B226" s="46"/>
      <c r="D226" s="102"/>
      <c r="E226" s="102"/>
      <c r="K226" s="83"/>
    </row>
    <row r="227">
      <c r="B227" s="46"/>
      <c r="D227" s="102"/>
      <c r="E227" s="102"/>
      <c r="K227" s="83"/>
    </row>
    <row r="228">
      <c r="B228" s="46"/>
      <c r="D228" s="102"/>
      <c r="E228" s="102"/>
      <c r="K228" s="83"/>
    </row>
    <row r="229">
      <c r="B229" s="46"/>
      <c r="D229" s="102"/>
      <c r="E229" s="102"/>
      <c r="K229" s="83"/>
    </row>
    <row r="230">
      <c r="B230" s="46"/>
      <c r="D230" s="102"/>
      <c r="E230" s="102"/>
      <c r="K230" s="83"/>
    </row>
    <row r="231">
      <c r="B231" s="46"/>
      <c r="D231" s="102"/>
      <c r="E231" s="102"/>
      <c r="K231" s="83"/>
    </row>
    <row r="232">
      <c r="B232" s="46"/>
      <c r="D232" s="102"/>
      <c r="E232" s="102"/>
      <c r="K232" s="83"/>
    </row>
    <row r="233">
      <c r="B233" s="46"/>
      <c r="D233" s="102"/>
      <c r="E233" s="102"/>
      <c r="K233" s="83"/>
    </row>
    <row r="234">
      <c r="B234" s="46"/>
      <c r="D234" s="102"/>
      <c r="E234" s="102"/>
      <c r="K234" s="83"/>
    </row>
    <row r="235">
      <c r="B235" s="46"/>
      <c r="D235" s="102"/>
      <c r="E235" s="102"/>
      <c r="K235" s="83"/>
    </row>
    <row r="236">
      <c r="B236" s="46"/>
      <c r="D236" s="102"/>
      <c r="E236" s="102"/>
      <c r="K236" s="83"/>
    </row>
    <row r="237">
      <c r="B237" s="46"/>
      <c r="D237" s="102"/>
      <c r="E237" s="102"/>
      <c r="K237" s="83"/>
    </row>
    <row r="238">
      <c r="B238" s="46"/>
      <c r="D238" s="102"/>
      <c r="E238" s="102"/>
      <c r="K238" s="83"/>
    </row>
    <row r="239">
      <c r="B239" s="46"/>
      <c r="D239" s="102"/>
      <c r="E239" s="102"/>
      <c r="K239" s="83"/>
    </row>
    <row r="240">
      <c r="B240" s="46"/>
      <c r="D240" s="102"/>
      <c r="E240" s="102"/>
      <c r="K240" s="83"/>
    </row>
    <row r="241">
      <c r="B241" s="46"/>
      <c r="D241" s="102"/>
      <c r="E241" s="102"/>
      <c r="K241" s="83"/>
    </row>
    <row r="242">
      <c r="B242" s="46"/>
      <c r="D242" s="102"/>
      <c r="E242" s="102"/>
      <c r="K242" s="83"/>
    </row>
    <row r="243">
      <c r="B243" s="46"/>
      <c r="D243" s="102"/>
      <c r="E243" s="102"/>
      <c r="K243" s="83"/>
    </row>
    <row r="244">
      <c r="B244" s="46"/>
      <c r="D244" s="102"/>
      <c r="E244" s="102"/>
      <c r="K244" s="83"/>
    </row>
    <row r="245">
      <c r="B245" s="46"/>
      <c r="D245" s="102"/>
      <c r="E245" s="102"/>
      <c r="K245" s="83"/>
    </row>
    <row r="246">
      <c r="B246" s="46"/>
      <c r="D246" s="102"/>
      <c r="E246" s="102"/>
      <c r="K246" s="83"/>
    </row>
    <row r="247">
      <c r="B247" s="46"/>
      <c r="D247" s="102"/>
      <c r="E247" s="102"/>
      <c r="K247" s="83"/>
    </row>
    <row r="248">
      <c r="B248" s="46"/>
      <c r="D248" s="102"/>
      <c r="E248" s="102"/>
      <c r="K248" s="83"/>
    </row>
    <row r="249">
      <c r="B249" s="46"/>
      <c r="D249" s="102"/>
      <c r="E249" s="102"/>
      <c r="K249" s="83"/>
    </row>
    <row r="250">
      <c r="B250" s="46"/>
      <c r="D250" s="102"/>
      <c r="E250" s="102"/>
      <c r="K250" s="83"/>
    </row>
    <row r="251">
      <c r="B251" s="46"/>
      <c r="D251" s="102"/>
      <c r="E251" s="102"/>
      <c r="K251" s="83"/>
    </row>
    <row r="252">
      <c r="B252" s="46"/>
      <c r="D252" s="102"/>
      <c r="E252" s="102"/>
      <c r="K252" s="83"/>
    </row>
    <row r="253">
      <c r="B253" s="46"/>
      <c r="D253" s="102"/>
      <c r="E253" s="102"/>
      <c r="K253" s="83"/>
    </row>
    <row r="254">
      <c r="B254" s="46"/>
      <c r="D254" s="102"/>
      <c r="E254" s="102"/>
      <c r="K254" s="83"/>
    </row>
    <row r="255">
      <c r="B255" s="46"/>
      <c r="D255" s="102"/>
      <c r="E255" s="102"/>
      <c r="K255" s="83"/>
    </row>
    <row r="256">
      <c r="B256" s="46"/>
      <c r="D256" s="102"/>
      <c r="E256" s="102"/>
      <c r="K256" s="83"/>
    </row>
    <row r="257">
      <c r="B257" s="46"/>
      <c r="D257" s="102"/>
      <c r="E257" s="102"/>
      <c r="K257" s="83"/>
    </row>
    <row r="258">
      <c r="B258" s="46"/>
      <c r="D258" s="102"/>
      <c r="E258" s="102"/>
      <c r="K258" s="83"/>
    </row>
    <row r="259">
      <c r="B259" s="46"/>
      <c r="D259" s="102"/>
      <c r="E259" s="102"/>
      <c r="K259" s="83"/>
    </row>
    <row r="260">
      <c r="B260" s="46"/>
      <c r="D260" s="102"/>
      <c r="E260" s="102"/>
      <c r="K260" s="83"/>
    </row>
    <row r="261">
      <c r="B261" s="46"/>
      <c r="D261" s="102"/>
      <c r="E261" s="102"/>
      <c r="K261" s="83"/>
    </row>
    <row r="262">
      <c r="B262" s="46"/>
      <c r="D262" s="102"/>
      <c r="E262" s="102"/>
      <c r="K262" s="83"/>
    </row>
    <row r="263">
      <c r="B263" s="46"/>
      <c r="D263" s="102"/>
      <c r="E263" s="102"/>
      <c r="K263" s="83"/>
    </row>
    <row r="264">
      <c r="B264" s="46"/>
      <c r="D264" s="102"/>
      <c r="E264" s="102"/>
      <c r="K264" s="83"/>
    </row>
    <row r="265">
      <c r="B265" s="46"/>
      <c r="D265" s="102"/>
      <c r="E265" s="102"/>
      <c r="K265" s="83"/>
    </row>
    <row r="266">
      <c r="B266" s="46"/>
      <c r="D266" s="102"/>
      <c r="E266" s="102"/>
      <c r="K266" s="83"/>
    </row>
    <row r="267">
      <c r="B267" s="46"/>
      <c r="D267" s="102"/>
      <c r="E267" s="102"/>
      <c r="K267" s="83"/>
    </row>
    <row r="268">
      <c r="B268" s="46"/>
      <c r="D268" s="102"/>
      <c r="E268" s="102"/>
      <c r="K268" s="83"/>
    </row>
    <row r="269">
      <c r="B269" s="46"/>
      <c r="D269" s="102"/>
      <c r="E269" s="102"/>
      <c r="K269" s="83"/>
    </row>
    <row r="270">
      <c r="B270" s="46"/>
      <c r="D270" s="102"/>
      <c r="E270" s="102"/>
      <c r="K270" s="83"/>
    </row>
    <row r="271">
      <c r="B271" s="46"/>
      <c r="D271" s="102"/>
      <c r="E271" s="102"/>
      <c r="K271" s="83"/>
    </row>
    <row r="272">
      <c r="B272" s="46"/>
      <c r="D272" s="102"/>
      <c r="E272" s="102"/>
      <c r="K272" s="83"/>
    </row>
    <row r="273">
      <c r="B273" s="46"/>
      <c r="D273" s="102"/>
      <c r="E273" s="102"/>
      <c r="K273" s="83"/>
    </row>
    <row r="274">
      <c r="B274" s="46"/>
      <c r="D274" s="102"/>
      <c r="E274" s="102"/>
      <c r="K274" s="83"/>
    </row>
    <row r="275">
      <c r="B275" s="46"/>
      <c r="D275" s="102"/>
      <c r="E275" s="102"/>
      <c r="K275" s="83"/>
    </row>
    <row r="276">
      <c r="B276" s="46"/>
      <c r="D276" s="102"/>
      <c r="E276" s="102"/>
      <c r="K276" s="83"/>
    </row>
    <row r="277">
      <c r="B277" s="46"/>
      <c r="D277" s="102"/>
      <c r="E277" s="102"/>
      <c r="K277" s="83"/>
    </row>
    <row r="278">
      <c r="B278" s="46"/>
      <c r="D278" s="102"/>
      <c r="E278" s="102"/>
      <c r="K278" s="83"/>
    </row>
    <row r="279">
      <c r="B279" s="46"/>
      <c r="D279" s="102"/>
      <c r="E279" s="102"/>
      <c r="K279" s="83"/>
    </row>
    <row r="280">
      <c r="B280" s="46"/>
      <c r="D280" s="102"/>
      <c r="E280" s="102"/>
      <c r="K280" s="83"/>
    </row>
    <row r="281">
      <c r="B281" s="46"/>
      <c r="D281" s="102"/>
      <c r="E281" s="102"/>
      <c r="K281" s="83"/>
    </row>
    <row r="282">
      <c r="B282" s="46"/>
      <c r="D282" s="102"/>
      <c r="E282" s="102"/>
      <c r="K282" s="83"/>
    </row>
    <row r="283">
      <c r="B283" s="46"/>
      <c r="D283" s="102"/>
      <c r="E283" s="102"/>
      <c r="K283" s="83"/>
    </row>
    <row r="284">
      <c r="B284" s="46"/>
      <c r="D284" s="102"/>
      <c r="E284" s="102"/>
      <c r="K284" s="83"/>
    </row>
    <row r="285">
      <c r="B285" s="46"/>
      <c r="D285" s="102"/>
      <c r="E285" s="102"/>
      <c r="K285" s="83"/>
    </row>
    <row r="286">
      <c r="B286" s="46"/>
      <c r="D286" s="102"/>
      <c r="E286" s="102"/>
      <c r="K286" s="83"/>
    </row>
    <row r="287">
      <c r="B287" s="46"/>
      <c r="D287" s="102"/>
      <c r="E287" s="102"/>
      <c r="K287" s="83"/>
    </row>
    <row r="288">
      <c r="B288" s="46"/>
      <c r="D288" s="102"/>
      <c r="E288" s="102"/>
      <c r="K288" s="83"/>
    </row>
    <row r="289">
      <c r="B289" s="46"/>
      <c r="D289" s="102"/>
      <c r="E289" s="102"/>
      <c r="K289" s="83"/>
    </row>
    <row r="290">
      <c r="B290" s="46"/>
      <c r="D290" s="102"/>
      <c r="E290" s="102"/>
      <c r="K290" s="83"/>
    </row>
    <row r="291">
      <c r="B291" s="46"/>
      <c r="D291" s="102"/>
      <c r="E291" s="102"/>
      <c r="K291" s="83"/>
    </row>
    <row r="292">
      <c r="B292" s="46"/>
      <c r="D292" s="102"/>
      <c r="E292" s="102"/>
      <c r="K292" s="83"/>
    </row>
    <row r="293">
      <c r="B293" s="46"/>
      <c r="D293" s="102"/>
      <c r="E293" s="102"/>
      <c r="K293" s="83"/>
    </row>
    <row r="294">
      <c r="B294" s="46"/>
      <c r="D294" s="102"/>
      <c r="E294" s="102"/>
      <c r="K294" s="83"/>
    </row>
    <row r="295">
      <c r="B295" s="46"/>
      <c r="D295" s="102"/>
      <c r="E295" s="102"/>
      <c r="K295" s="83"/>
    </row>
    <row r="296">
      <c r="B296" s="46"/>
      <c r="D296" s="102"/>
      <c r="E296" s="102"/>
      <c r="K296" s="83"/>
    </row>
    <row r="297">
      <c r="B297" s="46"/>
      <c r="D297" s="102"/>
      <c r="E297" s="102"/>
      <c r="K297" s="83"/>
    </row>
    <row r="298">
      <c r="B298" s="46"/>
      <c r="D298" s="102"/>
      <c r="E298" s="102"/>
      <c r="K298" s="83"/>
    </row>
    <row r="299">
      <c r="B299" s="46"/>
      <c r="D299" s="102"/>
      <c r="E299" s="102"/>
      <c r="K299" s="83"/>
    </row>
    <row r="300">
      <c r="B300" s="46"/>
      <c r="D300" s="102"/>
      <c r="E300" s="102"/>
      <c r="K300" s="83"/>
    </row>
    <row r="301">
      <c r="B301" s="46"/>
      <c r="D301" s="102"/>
      <c r="E301" s="102"/>
      <c r="K301" s="83"/>
    </row>
    <row r="302">
      <c r="B302" s="46"/>
      <c r="D302" s="102"/>
      <c r="E302" s="102"/>
      <c r="K302" s="83"/>
    </row>
    <row r="303">
      <c r="B303" s="46"/>
      <c r="D303" s="102"/>
      <c r="E303" s="102"/>
      <c r="K303" s="83"/>
    </row>
    <row r="304">
      <c r="B304" s="46"/>
      <c r="D304" s="102"/>
      <c r="E304" s="102"/>
      <c r="K304" s="83"/>
    </row>
    <row r="305">
      <c r="B305" s="46"/>
      <c r="D305" s="102"/>
      <c r="E305" s="102"/>
      <c r="K305" s="83"/>
    </row>
    <row r="306">
      <c r="B306" s="46"/>
      <c r="D306" s="102"/>
      <c r="E306" s="102"/>
      <c r="K306" s="83"/>
    </row>
    <row r="307">
      <c r="B307" s="46"/>
      <c r="D307" s="102"/>
      <c r="E307" s="102"/>
      <c r="K307" s="83"/>
    </row>
    <row r="308">
      <c r="B308" s="46"/>
      <c r="D308" s="102"/>
      <c r="E308" s="102"/>
      <c r="K308" s="83"/>
    </row>
    <row r="309">
      <c r="B309" s="46"/>
      <c r="D309" s="102"/>
      <c r="E309" s="102"/>
      <c r="K309" s="83"/>
    </row>
    <row r="310">
      <c r="B310" s="46"/>
      <c r="D310" s="102"/>
      <c r="E310" s="102"/>
      <c r="K310" s="83"/>
    </row>
    <row r="311">
      <c r="B311" s="46"/>
      <c r="D311" s="102"/>
      <c r="E311" s="102"/>
      <c r="K311" s="83"/>
    </row>
    <row r="312">
      <c r="B312" s="46"/>
      <c r="D312" s="102"/>
      <c r="E312" s="102"/>
      <c r="K312" s="83"/>
    </row>
    <row r="313">
      <c r="B313" s="46"/>
      <c r="D313" s="102"/>
      <c r="E313" s="102"/>
      <c r="K313" s="83"/>
    </row>
    <row r="314">
      <c r="B314" s="46"/>
      <c r="D314" s="102"/>
      <c r="E314" s="102"/>
      <c r="K314" s="83"/>
    </row>
    <row r="315">
      <c r="B315" s="46"/>
      <c r="D315" s="102"/>
      <c r="E315" s="102"/>
      <c r="K315" s="83"/>
    </row>
    <row r="316">
      <c r="B316" s="46"/>
      <c r="D316" s="102"/>
      <c r="E316" s="102"/>
      <c r="K316" s="83"/>
    </row>
    <row r="317">
      <c r="B317" s="46"/>
      <c r="D317" s="102"/>
      <c r="E317" s="102"/>
      <c r="K317" s="83"/>
    </row>
    <row r="318">
      <c r="B318" s="46"/>
      <c r="D318" s="102"/>
      <c r="E318" s="102"/>
      <c r="K318" s="83"/>
    </row>
    <row r="319">
      <c r="B319" s="46"/>
      <c r="D319" s="102"/>
      <c r="E319" s="102"/>
      <c r="K319" s="83"/>
    </row>
    <row r="320">
      <c r="B320" s="46"/>
      <c r="D320" s="102"/>
      <c r="E320" s="102"/>
      <c r="K320" s="83"/>
    </row>
    <row r="321">
      <c r="B321" s="46"/>
      <c r="D321" s="102"/>
      <c r="E321" s="102"/>
      <c r="K321" s="83"/>
    </row>
    <row r="322">
      <c r="B322" s="46"/>
      <c r="D322" s="102"/>
      <c r="E322" s="102"/>
      <c r="K322" s="83"/>
    </row>
    <row r="323">
      <c r="B323" s="46"/>
      <c r="D323" s="102"/>
      <c r="E323" s="102"/>
      <c r="K323" s="83"/>
    </row>
    <row r="324">
      <c r="B324" s="46"/>
      <c r="D324" s="102"/>
      <c r="E324" s="102"/>
      <c r="K324" s="83"/>
    </row>
    <row r="325">
      <c r="B325" s="46"/>
      <c r="D325" s="102"/>
      <c r="E325" s="102"/>
      <c r="K325" s="83"/>
    </row>
    <row r="326">
      <c r="B326" s="46"/>
      <c r="D326" s="102"/>
      <c r="E326" s="102"/>
      <c r="K326" s="83"/>
    </row>
    <row r="327">
      <c r="B327" s="46"/>
      <c r="D327" s="102"/>
      <c r="E327" s="102"/>
      <c r="K327" s="83"/>
    </row>
    <row r="328">
      <c r="B328" s="46"/>
      <c r="D328" s="102"/>
      <c r="E328" s="102"/>
      <c r="K328" s="83"/>
    </row>
    <row r="329">
      <c r="B329" s="46"/>
      <c r="D329" s="102"/>
      <c r="E329" s="102"/>
      <c r="K329" s="83"/>
    </row>
    <row r="330">
      <c r="B330" s="46"/>
      <c r="D330" s="102"/>
      <c r="E330" s="102"/>
      <c r="K330" s="83"/>
    </row>
    <row r="331">
      <c r="B331" s="46"/>
      <c r="D331" s="102"/>
      <c r="E331" s="102"/>
      <c r="K331" s="83"/>
    </row>
    <row r="332">
      <c r="B332" s="46"/>
      <c r="D332" s="102"/>
      <c r="E332" s="102"/>
      <c r="K332" s="83"/>
    </row>
    <row r="333">
      <c r="B333" s="46"/>
      <c r="D333" s="102"/>
      <c r="E333" s="102"/>
      <c r="K333" s="83"/>
    </row>
    <row r="334">
      <c r="B334" s="46"/>
      <c r="D334" s="102"/>
      <c r="E334" s="102"/>
      <c r="K334" s="83"/>
    </row>
    <row r="335">
      <c r="B335" s="46"/>
      <c r="D335" s="102"/>
      <c r="E335" s="102"/>
      <c r="K335" s="83"/>
    </row>
    <row r="336">
      <c r="B336" s="46"/>
      <c r="D336" s="102"/>
      <c r="E336" s="102"/>
      <c r="K336" s="83"/>
    </row>
    <row r="337">
      <c r="B337" s="46"/>
      <c r="D337" s="102"/>
      <c r="E337" s="102"/>
      <c r="K337" s="83"/>
    </row>
    <row r="338">
      <c r="B338" s="46"/>
      <c r="D338" s="102"/>
      <c r="E338" s="102"/>
      <c r="K338" s="83"/>
    </row>
    <row r="339">
      <c r="B339" s="46"/>
      <c r="D339" s="102"/>
      <c r="E339" s="102"/>
      <c r="K339" s="83"/>
    </row>
    <row r="340">
      <c r="B340" s="46"/>
      <c r="D340" s="102"/>
      <c r="E340" s="102"/>
      <c r="K340" s="83"/>
    </row>
    <row r="341">
      <c r="B341" s="46"/>
      <c r="D341" s="102"/>
      <c r="E341" s="102"/>
      <c r="K341" s="83"/>
    </row>
    <row r="342">
      <c r="B342" s="46"/>
      <c r="D342" s="102"/>
      <c r="E342" s="102"/>
      <c r="K342" s="83"/>
    </row>
    <row r="343">
      <c r="B343" s="46"/>
      <c r="D343" s="102"/>
      <c r="E343" s="102"/>
      <c r="K343" s="83"/>
    </row>
    <row r="344">
      <c r="B344" s="46"/>
      <c r="D344" s="102"/>
      <c r="E344" s="102"/>
      <c r="K344" s="83"/>
    </row>
    <row r="345">
      <c r="B345" s="46"/>
      <c r="D345" s="102"/>
      <c r="E345" s="102"/>
      <c r="K345" s="83"/>
    </row>
    <row r="346">
      <c r="B346" s="46"/>
      <c r="D346" s="102"/>
      <c r="E346" s="102"/>
      <c r="K346" s="83"/>
    </row>
    <row r="347">
      <c r="B347" s="46"/>
      <c r="D347" s="102"/>
      <c r="E347" s="102"/>
      <c r="K347" s="83"/>
    </row>
    <row r="348">
      <c r="B348" s="46"/>
      <c r="D348" s="102"/>
      <c r="E348" s="102"/>
      <c r="K348" s="83"/>
    </row>
    <row r="349">
      <c r="B349" s="46"/>
      <c r="D349" s="102"/>
      <c r="E349" s="102"/>
      <c r="K349" s="83"/>
    </row>
    <row r="350">
      <c r="B350" s="46"/>
      <c r="D350" s="102"/>
      <c r="E350" s="102"/>
      <c r="K350" s="83"/>
    </row>
    <row r="351">
      <c r="B351" s="46"/>
      <c r="D351" s="102"/>
      <c r="E351" s="102"/>
      <c r="K351" s="83"/>
    </row>
    <row r="352">
      <c r="B352" s="46"/>
      <c r="D352" s="102"/>
      <c r="E352" s="102"/>
      <c r="K352" s="83"/>
    </row>
    <row r="353">
      <c r="B353" s="46"/>
      <c r="D353" s="102"/>
      <c r="E353" s="102"/>
      <c r="K353" s="83"/>
    </row>
    <row r="354">
      <c r="B354" s="46"/>
      <c r="D354" s="102"/>
      <c r="E354" s="102"/>
      <c r="K354" s="83"/>
    </row>
    <row r="355">
      <c r="B355" s="46"/>
      <c r="D355" s="102"/>
      <c r="E355" s="102"/>
      <c r="K355" s="83"/>
    </row>
    <row r="356">
      <c r="B356" s="46"/>
      <c r="D356" s="102"/>
      <c r="E356" s="102"/>
      <c r="K356" s="83"/>
    </row>
    <row r="357">
      <c r="B357" s="46"/>
      <c r="D357" s="102"/>
      <c r="E357" s="102"/>
      <c r="K357" s="83"/>
    </row>
    <row r="358">
      <c r="B358" s="46"/>
      <c r="D358" s="102"/>
      <c r="E358" s="102"/>
      <c r="K358" s="83"/>
    </row>
    <row r="359">
      <c r="B359" s="46"/>
      <c r="D359" s="102"/>
      <c r="E359" s="102"/>
      <c r="K359" s="83"/>
    </row>
    <row r="360">
      <c r="B360" s="46"/>
      <c r="D360" s="102"/>
      <c r="E360" s="102"/>
      <c r="K360" s="83"/>
    </row>
    <row r="361">
      <c r="B361" s="46"/>
      <c r="D361" s="102"/>
      <c r="E361" s="102"/>
      <c r="K361" s="83"/>
    </row>
    <row r="362">
      <c r="B362" s="46"/>
      <c r="D362" s="102"/>
      <c r="E362" s="102"/>
      <c r="K362" s="83"/>
    </row>
    <row r="363">
      <c r="B363" s="46"/>
      <c r="D363" s="102"/>
      <c r="E363" s="102"/>
      <c r="K363" s="83"/>
    </row>
    <row r="364">
      <c r="B364" s="46"/>
      <c r="D364" s="102"/>
      <c r="E364" s="102"/>
      <c r="K364" s="83"/>
    </row>
    <row r="365">
      <c r="B365" s="46"/>
      <c r="D365" s="102"/>
      <c r="E365" s="102"/>
      <c r="K365" s="83"/>
    </row>
    <row r="366">
      <c r="B366" s="46"/>
      <c r="D366" s="102"/>
      <c r="E366" s="102"/>
      <c r="K366" s="83"/>
    </row>
    <row r="367">
      <c r="B367" s="46"/>
      <c r="D367" s="102"/>
      <c r="E367" s="102"/>
      <c r="K367" s="83"/>
    </row>
    <row r="368">
      <c r="B368" s="46"/>
      <c r="D368" s="102"/>
      <c r="E368" s="102"/>
      <c r="K368" s="83"/>
    </row>
    <row r="369">
      <c r="B369" s="46"/>
      <c r="D369" s="102"/>
      <c r="E369" s="102"/>
      <c r="K369" s="83"/>
    </row>
    <row r="370">
      <c r="B370" s="46"/>
      <c r="D370" s="102"/>
      <c r="E370" s="102"/>
      <c r="K370" s="83"/>
    </row>
    <row r="371">
      <c r="B371" s="46"/>
      <c r="D371" s="102"/>
      <c r="E371" s="102"/>
      <c r="K371" s="83"/>
    </row>
    <row r="372">
      <c r="B372" s="46"/>
      <c r="D372" s="102"/>
      <c r="E372" s="102"/>
      <c r="K372" s="83"/>
    </row>
    <row r="373">
      <c r="B373" s="46"/>
      <c r="D373" s="102"/>
      <c r="E373" s="102"/>
      <c r="K373" s="83"/>
    </row>
    <row r="374">
      <c r="B374" s="46"/>
      <c r="D374" s="102"/>
      <c r="E374" s="102"/>
      <c r="K374" s="83"/>
    </row>
    <row r="375">
      <c r="B375" s="46"/>
      <c r="D375" s="102"/>
      <c r="E375" s="102"/>
      <c r="K375" s="83"/>
    </row>
    <row r="376">
      <c r="B376" s="46"/>
      <c r="D376" s="102"/>
      <c r="E376" s="102"/>
      <c r="K376" s="83"/>
    </row>
    <row r="377">
      <c r="B377" s="46"/>
      <c r="D377" s="102"/>
      <c r="E377" s="102"/>
      <c r="K377" s="83"/>
    </row>
    <row r="378">
      <c r="B378" s="46"/>
      <c r="D378" s="102"/>
      <c r="E378" s="102"/>
      <c r="K378" s="83"/>
    </row>
    <row r="379">
      <c r="B379" s="46"/>
      <c r="D379" s="102"/>
      <c r="E379" s="102"/>
      <c r="K379" s="83"/>
    </row>
    <row r="380">
      <c r="B380" s="46"/>
      <c r="D380" s="102"/>
      <c r="E380" s="102"/>
      <c r="K380" s="83"/>
    </row>
    <row r="381">
      <c r="B381" s="46"/>
      <c r="D381" s="102"/>
      <c r="E381" s="102"/>
      <c r="K381" s="83"/>
    </row>
    <row r="382">
      <c r="B382" s="46"/>
      <c r="D382" s="102"/>
      <c r="E382" s="102"/>
      <c r="K382" s="83"/>
    </row>
    <row r="383">
      <c r="B383" s="46"/>
      <c r="D383" s="102"/>
      <c r="E383" s="102"/>
      <c r="K383" s="83"/>
    </row>
    <row r="384">
      <c r="B384" s="46"/>
      <c r="D384" s="102"/>
      <c r="E384" s="102"/>
      <c r="K384" s="83"/>
    </row>
    <row r="385">
      <c r="B385" s="46"/>
      <c r="D385" s="102"/>
      <c r="E385" s="102"/>
      <c r="K385" s="83"/>
    </row>
    <row r="386">
      <c r="B386" s="46"/>
      <c r="D386" s="102"/>
      <c r="E386" s="102"/>
      <c r="K386" s="83"/>
    </row>
    <row r="387">
      <c r="B387" s="46"/>
      <c r="D387" s="102"/>
      <c r="E387" s="102"/>
      <c r="K387" s="83"/>
    </row>
    <row r="388">
      <c r="B388" s="46"/>
      <c r="D388" s="102"/>
      <c r="E388" s="102"/>
      <c r="K388" s="83"/>
    </row>
    <row r="389">
      <c r="B389" s="46"/>
      <c r="D389" s="102"/>
      <c r="E389" s="102"/>
      <c r="K389" s="83"/>
    </row>
    <row r="390">
      <c r="B390" s="46"/>
      <c r="D390" s="102"/>
      <c r="E390" s="102"/>
      <c r="K390" s="83"/>
    </row>
    <row r="391">
      <c r="B391" s="46"/>
      <c r="D391" s="102"/>
      <c r="E391" s="102"/>
      <c r="K391" s="83"/>
    </row>
    <row r="392">
      <c r="B392" s="46"/>
      <c r="D392" s="102"/>
      <c r="E392" s="102"/>
      <c r="K392" s="83"/>
    </row>
    <row r="393">
      <c r="B393" s="46"/>
      <c r="D393" s="102"/>
      <c r="E393" s="102"/>
      <c r="K393" s="83"/>
    </row>
    <row r="394">
      <c r="B394" s="46"/>
      <c r="D394" s="102"/>
      <c r="E394" s="102"/>
      <c r="K394" s="83"/>
    </row>
    <row r="395">
      <c r="B395" s="46"/>
      <c r="D395" s="102"/>
      <c r="E395" s="102"/>
      <c r="K395" s="83"/>
    </row>
    <row r="396">
      <c r="B396" s="46"/>
      <c r="D396" s="102"/>
      <c r="E396" s="102"/>
      <c r="K396" s="83"/>
    </row>
    <row r="397">
      <c r="B397" s="46"/>
      <c r="D397" s="102"/>
      <c r="E397" s="102"/>
      <c r="K397" s="83"/>
    </row>
    <row r="398">
      <c r="B398" s="46"/>
      <c r="D398" s="102"/>
      <c r="E398" s="102"/>
      <c r="K398" s="83"/>
    </row>
    <row r="399">
      <c r="B399" s="46"/>
      <c r="D399" s="102"/>
      <c r="E399" s="102"/>
      <c r="K399" s="83"/>
    </row>
    <row r="400">
      <c r="B400" s="46"/>
      <c r="D400" s="102"/>
      <c r="E400" s="102"/>
      <c r="K400" s="83"/>
    </row>
    <row r="401">
      <c r="B401" s="46"/>
      <c r="D401" s="102"/>
      <c r="E401" s="102"/>
      <c r="K401" s="83"/>
    </row>
    <row r="402">
      <c r="B402" s="46"/>
      <c r="D402" s="102"/>
      <c r="E402" s="102"/>
      <c r="K402" s="83"/>
    </row>
    <row r="403">
      <c r="B403" s="46"/>
      <c r="D403" s="102"/>
      <c r="E403" s="102"/>
      <c r="K403" s="83"/>
    </row>
    <row r="404">
      <c r="B404" s="46"/>
      <c r="D404" s="102"/>
      <c r="E404" s="102"/>
      <c r="K404" s="83"/>
    </row>
    <row r="405">
      <c r="B405" s="46"/>
      <c r="D405" s="102"/>
      <c r="E405" s="102"/>
      <c r="K405" s="83"/>
    </row>
    <row r="406">
      <c r="B406" s="46"/>
      <c r="D406" s="102"/>
      <c r="E406" s="102"/>
      <c r="K406" s="83"/>
    </row>
    <row r="407">
      <c r="B407" s="46"/>
      <c r="D407" s="102"/>
      <c r="E407" s="102"/>
      <c r="K407" s="83"/>
    </row>
    <row r="408">
      <c r="B408" s="46"/>
      <c r="D408" s="102"/>
      <c r="E408" s="102"/>
      <c r="K408" s="83"/>
    </row>
    <row r="409">
      <c r="B409" s="46"/>
      <c r="D409" s="102"/>
      <c r="E409" s="102"/>
      <c r="K409" s="83"/>
    </row>
    <row r="410">
      <c r="B410" s="46"/>
      <c r="D410" s="102"/>
      <c r="E410" s="102"/>
      <c r="K410" s="83"/>
    </row>
    <row r="411">
      <c r="B411" s="46"/>
      <c r="D411" s="102"/>
      <c r="E411" s="102"/>
      <c r="K411" s="83"/>
    </row>
    <row r="412">
      <c r="B412" s="46"/>
      <c r="D412" s="102"/>
      <c r="E412" s="102"/>
      <c r="K412" s="83"/>
    </row>
    <row r="413">
      <c r="B413" s="46"/>
      <c r="D413" s="102"/>
      <c r="E413" s="102"/>
      <c r="K413" s="83"/>
    </row>
    <row r="414">
      <c r="B414" s="46"/>
      <c r="D414" s="102"/>
      <c r="E414" s="102"/>
      <c r="K414" s="83"/>
    </row>
    <row r="415">
      <c r="B415" s="46"/>
      <c r="D415" s="102"/>
      <c r="E415" s="102"/>
      <c r="K415" s="83"/>
    </row>
    <row r="416">
      <c r="B416" s="46"/>
      <c r="D416" s="102"/>
      <c r="E416" s="102"/>
      <c r="K416" s="83"/>
    </row>
    <row r="417">
      <c r="B417" s="46"/>
      <c r="D417" s="102"/>
      <c r="E417" s="102"/>
      <c r="K417" s="83"/>
    </row>
    <row r="418">
      <c r="B418" s="46"/>
      <c r="D418" s="102"/>
      <c r="E418" s="102"/>
      <c r="K418" s="83"/>
    </row>
    <row r="419">
      <c r="B419" s="46"/>
      <c r="D419" s="102"/>
      <c r="E419" s="102"/>
      <c r="K419" s="83"/>
    </row>
    <row r="420">
      <c r="B420" s="46"/>
      <c r="D420" s="102"/>
      <c r="E420" s="102"/>
      <c r="K420" s="83"/>
    </row>
    <row r="421">
      <c r="B421" s="46"/>
      <c r="D421" s="102"/>
      <c r="E421" s="102"/>
      <c r="K421" s="83"/>
    </row>
    <row r="422">
      <c r="B422" s="46"/>
      <c r="D422" s="102"/>
      <c r="E422" s="102"/>
      <c r="K422" s="83"/>
    </row>
    <row r="423">
      <c r="B423" s="46"/>
      <c r="D423" s="102"/>
      <c r="E423" s="102"/>
      <c r="K423" s="83"/>
    </row>
    <row r="424">
      <c r="B424" s="46"/>
      <c r="D424" s="102"/>
      <c r="E424" s="102"/>
      <c r="K424" s="83"/>
    </row>
    <row r="425">
      <c r="B425" s="46"/>
      <c r="D425" s="102"/>
      <c r="E425" s="102"/>
      <c r="K425" s="83"/>
    </row>
    <row r="426">
      <c r="B426" s="46"/>
      <c r="D426" s="102"/>
      <c r="E426" s="102"/>
      <c r="K426" s="83"/>
    </row>
    <row r="427">
      <c r="B427" s="46"/>
      <c r="D427" s="102"/>
      <c r="E427" s="102"/>
      <c r="K427" s="83"/>
    </row>
    <row r="428">
      <c r="B428" s="46"/>
      <c r="D428" s="102"/>
      <c r="E428" s="102"/>
      <c r="K428" s="83"/>
    </row>
    <row r="429">
      <c r="B429" s="46"/>
      <c r="D429" s="102"/>
      <c r="E429" s="102"/>
      <c r="K429" s="83"/>
    </row>
    <row r="430">
      <c r="B430" s="46"/>
      <c r="D430" s="102"/>
      <c r="E430" s="102"/>
      <c r="K430" s="83"/>
    </row>
    <row r="431">
      <c r="B431" s="46"/>
      <c r="D431" s="102"/>
      <c r="E431" s="102"/>
      <c r="K431" s="83"/>
    </row>
    <row r="432">
      <c r="B432" s="46"/>
      <c r="D432" s="102"/>
      <c r="E432" s="102"/>
      <c r="K432" s="83"/>
    </row>
    <row r="433">
      <c r="B433" s="46"/>
      <c r="D433" s="102"/>
      <c r="E433" s="102"/>
      <c r="K433" s="83"/>
    </row>
    <row r="434">
      <c r="B434" s="46"/>
      <c r="D434" s="102"/>
      <c r="E434" s="102"/>
      <c r="K434" s="83"/>
    </row>
    <row r="435">
      <c r="B435" s="46"/>
      <c r="D435" s="102"/>
      <c r="E435" s="102"/>
      <c r="K435" s="83"/>
    </row>
    <row r="436">
      <c r="B436" s="46"/>
      <c r="D436" s="102"/>
      <c r="E436" s="102"/>
      <c r="K436" s="83"/>
    </row>
    <row r="437">
      <c r="B437" s="46"/>
      <c r="D437" s="102"/>
      <c r="E437" s="102"/>
      <c r="K437" s="83"/>
    </row>
    <row r="438">
      <c r="B438" s="46"/>
      <c r="D438" s="102"/>
      <c r="E438" s="102"/>
      <c r="K438" s="83"/>
    </row>
    <row r="439">
      <c r="B439" s="46"/>
      <c r="D439" s="102"/>
      <c r="E439" s="102"/>
      <c r="K439" s="83"/>
    </row>
    <row r="440">
      <c r="B440" s="46"/>
      <c r="D440" s="102"/>
      <c r="E440" s="102"/>
      <c r="K440" s="83"/>
    </row>
    <row r="441">
      <c r="B441" s="46"/>
      <c r="D441" s="102"/>
      <c r="E441" s="102"/>
      <c r="K441" s="83"/>
    </row>
    <row r="442">
      <c r="B442" s="46"/>
      <c r="D442" s="102"/>
      <c r="E442" s="102"/>
      <c r="K442" s="83"/>
    </row>
    <row r="443">
      <c r="B443" s="46"/>
      <c r="D443" s="102"/>
      <c r="E443" s="102"/>
      <c r="K443" s="83"/>
    </row>
    <row r="444">
      <c r="B444" s="46"/>
      <c r="D444" s="102"/>
      <c r="E444" s="102"/>
      <c r="K444" s="83"/>
    </row>
    <row r="445">
      <c r="B445" s="46"/>
      <c r="D445" s="102"/>
      <c r="E445" s="102"/>
      <c r="K445" s="83"/>
    </row>
    <row r="446">
      <c r="B446" s="46"/>
      <c r="D446" s="102"/>
      <c r="E446" s="102"/>
      <c r="K446" s="83"/>
    </row>
    <row r="447">
      <c r="B447" s="46"/>
      <c r="D447" s="102"/>
      <c r="E447" s="102"/>
      <c r="K447" s="83"/>
    </row>
    <row r="448">
      <c r="B448" s="46"/>
      <c r="D448" s="102"/>
      <c r="E448" s="102"/>
      <c r="K448" s="83"/>
    </row>
    <row r="449">
      <c r="B449" s="46"/>
      <c r="D449" s="102"/>
      <c r="E449" s="102"/>
      <c r="K449" s="83"/>
    </row>
    <row r="450">
      <c r="B450" s="46"/>
      <c r="D450" s="102"/>
      <c r="E450" s="102"/>
      <c r="K450" s="83"/>
    </row>
    <row r="451">
      <c r="B451" s="46"/>
      <c r="D451" s="102"/>
      <c r="E451" s="102"/>
      <c r="K451" s="83"/>
    </row>
    <row r="452">
      <c r="B452" s="46"/>
      <c r="D452" s="102"/>
      <c r="E452" s="102"/>
      <c r="K452" s="83"/>
    </row>
    <row r="453">
      <c r="B453" s="46"/>
      <c r="D453" s="102"/>
      <c r="E453" s="102"/>
      <c r="K453" s="83"/>
    </row>
    <row r="454">
      <c r="B454" s="46"/>
      <c r="D454" s="102"/>
      <c r="E454" s="102"/>
      <c r="K454" s="83"/>
    </row>
    <row r="455">
      <c r="B455" s="46"/>
      <c r="D455" s="102"/>
      <c r="E455" s="102"/>
      <c r="K455" s="83"/>
    </row>
    <row r="456">
      <c r="B456" s="46"/>
      <c r="D456" s="102"/>
      <c r="E456" s="102"/>
      <c r="K456" s="83"/>
    </row>
    <row r="457">
      <c r="B457" s="46"/>
      <c r="D457" s="102"/>
      <c r="E457" s="102"/>
      <c r="K457" s="83"/>
    </row>
    <row r="458">
      <c r="B458" s="46"/>
      <c r="D458" s="102"/>
      <c r="E458" s="102"/>
      <c r="K458" s="83"/>
    </row>
    <row r="459">
      <c r="B459" s="46"/>
      <c r="D459" s="102"/>
      <c r="E459" s="102"/>
      <c r="K459" s="83"/>
    </row>
    <row r="460">
      <c r="B460" s="46"/>
      <c r="D460" s="102"/>
      <c r="E460" s="102"/>
      <c r="K460" s="83"/>
    </row>
    <row r="461">
      <c r="B461" s="46"/>
      <c r="D461" s="102"/>
      <c r="E461" s="102"/>
      <c r="K461" s="83"/>
    </row>
    <row r="462">
      <c r="B462" s="46"/>
      <c r="D462" s="102"/>
      <c r="E462" s="102"/>
      <c r="K462" s="83"/>
    </row>
    <row r="463">
      <c r="B463" s="46"/>
      <c r="D463" s="102"/>
      <c r="E463" s="102"/>
      <c r="K463" s="83"/>
    </row>
    <row r="464">
      <c r="B464" s="46"/>
      <c r="D464" s="102"/>
      <c r="E464" s="102"/>
      <c r="K464" s="83"/>
    </row>
    <row r="465">
      <c r="B465" s="46"/>
      <c r="D465" s="102"/>
      <c r="E465" s="102"/>
      <c r="K465" s="83"/>
    </row>
    <row r="466">
      <c r="B466" s="46"/>
      <c r="D466" s="102"/>
      <c r="E466" s="102"/>
      <c r="K466" s="83"/>
    </row>
    <row r="467">
      <c r="B467" s="46"/>
      <c r="D467" s="102"/>
      <c r="E467" s="102"/>
      <c r="K467" s="83"/>
    </row>
    <row r="468">
      <c r="B468" s="46"/>
      <c r="D468" s="102"/>
      <c r="E468" s="102"/>
      <c r="K468" s="83"/>
    </row>
    <row r="469">
      <c r="B469" s="46"/>
      <c r="D469" s="102"/>
      <c r="E469" s="102"/>
      <c r="K469" s="83"/>
    </row>
    <row r="470">
      <c r="B470" s="46"/>
      <c r="D470" s="102"/>
      <c r="E470" s="102"/>
      <c r="K470" s="83"/>
    </row>
    <row r="471">
      <c r="B471" s="46"/>
      <c r="D471" s="102"/>
      <c r="E471" s="102"/>
      <c r="K471" s="83"/>
    </row>
    <row r="472">
      <c r="B472" s="46"/>
      <c r="D472" s="102"/>
      <c r="E472" s="102"/>
      <c r="K472" s="83"/>
    </row>
    <row r="473">
      <c r="B473" s="46"/>
      <c r="D473" s="102"/>
      <c r="E473" s="102"/>
      <c r="K473" s="83"/>
    </row>
    <row r="474">
      <c r="B474" s="46"/>
      <c r="D474" s="102"/>
      <c r="E474" s="102"/>
      <c r="K474" s="83"/>
    </row>
    <row r="475">
      <c r="B475" s="46"/>
      <c r="D475" s="102"/>
      <c r="E475" s="102"/>
      <c r="K475" s="83"/>
    </row>
    <row r="476">
      <c r="B476" s="46"/>
      <c r="D476" s="102"/>
      <c r="E476" s="102"/>
      <c r="K476" s="83"/>
    </row>
    <row r="477">
      <c r="B477" s="46"/>
      <c r="D477" s="102"/>
      <c r="E477" s="102"/>
      <c r="K477" s="83"/>
    </row>
    <row r="478">
      <c r="B478" s="46"/>
      <c r="D478" s="102"/>
      <c r="E478" s="102"/>
      <c r="K478" s="83"/>
    </row>
    <row r="479">
      <c r="B479" s="46"/>
      <c r="D479" s="102"/>
      <c r="E479" s="102"/>
      <c r="K479" s="83"/>
    </row>
    <row r="480">
      <c r="B480" s="46"/>
      <c r="D480" s="102"/>
      <c r="E480" s="102"/>
      <c r="K480" s="83"/>
    </row>
    <row r="481">
      <c r="B481" s="46"/>
      <c r="D481" s="102"/>
      <c r="E481" s="102"/>
      <c r="K481" s="83"/>
    </row>
    <row r="482">
      <c r="B482" s="46"/>
      <c r="D482" s="102"/>
      <c r="E482" s="102"/>
      <c r="K482" s="83"/>
    </row>
    <row r="483">
      <c r="B483" s="46"/>
      <c r="D483" s="102"/>
      <c r="E483" s="102"/>
      <c r="K483" s="83"/>
    </row>
    <row r="484">
      <c r="B484" s="46"/>
      <c r="D484" s="102"/>
      <c r="E484" s="102"/>
      <c r="K484" s="83"/>
    </row>
    <row r="485">
      <c r="B485" s="46"/>
      <c r="D485" s="102"/>
      <c r="E485" s="102"/>
      <c r="K485" s="83"/>
    </row>
    <row r="486">
      <c r="B486" s="46"/>
      <c r="D486" s="102"/>
      <c r="E486" s="102"/>
      <c r="K486" s="83"/>
    </row>
    <row r="487">
      <c r="B487" s="46"/>
      <c r="D487" s="102"/>
      <c r="E487" s="102"/>
      <c r="K487" s="83"/>
    </row>
    <row r="488">
      <c r="B488" s="46"/>
      <c r="D488" s="102"/>
      <c r="E488" s="102"/>
      <c r="K488" s="83"/>
    </row>
    <row r="489">
      <c r="B489" s="46"/>
      <c r="D489" s="102"/>
      <c r="E489" s="102"/>
      <c r="K489" s="83"/>
    </row>
    <row r="490">
      <c r="B490" s="46"/>
      <c r="D490" s="102"/>
      <c r="E490" s="102"/>
      <c r="K490" s="83"/>
    </row>
    <row r="491">
      <c r="B491" s="46"/>
      <c r="D491" s="102"/>
      <c r="E491" s="102"/>
      <c r="K491" s="83"/>
    </row>
    <row r="492">
      <c r="B492" s="46"/>
      <c r="D492" s="102"/>
      <c r="E492" s="102"/>
      <c r="K492" s="83"/>
    </row>
    <row r="493">
      <c r="B493" s="46"/>
      <c r="D493" s="102"/>
      <c r="E493" s="102"/>
      <c r="K493" s="83"/>
    </row>
    <row r="494">
      <c r="B494" s="46"/>
      <c r="D494" s="102"/>
      <c r="E494" s="102"/>
      <c r="K494" s="83"/>
    </row>
    <row r="495">
      <c r="B495" s="46"/>
      <c r="D495" s="102"/>
      <c r="E495" s="102"/>
      <c r="K495" s="83"/>
    </row>
    <row r="496">
      <c r="B496" s="46"/>
      <c r="D496" s="102"/>
      <c r="E496" s="102"/>
      <c r="K496" s="83"/>
    </row>
    <row r="497">
      <c r="B497" s="46"/>
      <c r="D497" s="102"/>
      <c r="E497" s="102"/>
      <c r="K497" s="83"/>
    </row>
    <row r="498">
      <c r="B498" s="46"/>
      <c r="D498" s="102"/>
      <c r="E498" s="102"/>
      <c r="K498" s="83"/>
    </row>
    <row r="499">
      <c r="B499" s="46"/>
      <c r="D499" s="102"/>
      <c r="E499" s="102"/>
      <c r="K499" s="83"/>
    </row>
    <row r="500">
      <c r="B500" s="46"/>
      <c r="D500" s="102"/>
      <c r="E500" s="102"/>
      <c r="K500" s="83"/>
    </row>
    <row r="501">
      <c r="B501" s="46"/>
      <c r="D501" s="102"/>
      <c r="E501" s="102"/>
      <c r="K501" s="83"/>
    </row>
    <row r="502">
      <c r="B502" s="46"/>
      <c r="D502" s="102"/>
      <c r="E502" s="102"/>
      <c r="K502" s="83"/>
    </row>
    <row r="503">
      <c r="B503" s="46"/>
      <c r="D503" s="102"/>
      <c r="E503" s="102"/>
      <c r="K503" s="83"/>
    </row>
    <row r="504">
      <c r="B504" s="46"/>
      <c r="D504" s="102"/>
      <c r="E504" s="102"/>
      <c r="K504" s="83"/>
    </row>
    <row r="505">
      <c r="B505" s="46"/>
      <c r="D505" s="102"/>
      <c r="E505" s="102"/>
      <c r="K505" s="83"/>
    </row>
    <row r="506">
      <c r="B506" s="46"/>
      <c r="D506" s="102"/>
      <c r="E506" s="102"/>
      <c r="K506" s="83"/>
    </row>
    <row r="507">
      <c r="B507" s="46"/>
      <c r="D507" s="102"/>
      <c r="E507" s="102"/>
      <c r="K507" s="83"/>
    </row>
    <row r="508">
      <c r="B508" s="46"/>
      <c r="D508" s="102"/>
      <c r="E508" s="102"/>
      <c r="K508" s="83"/>
    </row>
    <row r="509">
      <c r="B509" s="46"/>
      <c r="D509" s="102"/>
      <c r="E509" s="102"/>
      <c r="K509" s="83"/>
    </row>
    <row r="510">
      <c r="B510" s="46"/>
      <c r="D510" s="102"/>
      <c r="E510" s="102"/>
      <c r="K510" s="83"/>
    </row>
    <row r="511">
      <c r="B511" s="46"/>
      <c r="D511" s="102"/>
      <c r="E511" s="102"/>
      <c r="K511" s="83"/>
    </row>
    <row r="512">
      <c r="B512" s="46"/>
      <c r="D512" s="102"/>
      <c r="E512" s="102"/>
      <c r="K512" s="83"/>
    </row>
    <row r="513">
      <c r="B513" s="46"/>
      <c r="D513" s="102"/>
      <c r="E513" s="102"/>
      <c r="K513" s="83"/>
    </row>
    <row r="514">
      <c r="B514" s="46"/>
      <c r="D514" s="102"/>
      <c r="E514" s="102"/>
      <c r="K514" s="83"/>
    </row>
    <row r="515">
      <c r="B515" s="46"/>
      <c r="D515" s="102"/>
      <c r="E515" s="102"/>
      <c r="K515" s="83"/>
    </row>
    <row r="516">
      <c r="B516" s="46"/>
      <c r="D516" s="102"/>
      <c r="E516" s="102"/>
      <c r="K516" s="83"/>
    </row>
    <row r="517">
      <c r="B517" s="46"/>
      <c r="D517" s="102"/>
      <c r="E517" s="102"/>
      <c r="K517" s="83"/>
    </row>
    <row r="518">
      <c r="B518" s="46"/>
      <c r="D518" s="102"/>
      <c r="E518" s="102"/>
      <c r="K518" s="83"/>
    </row>
    <row r="519">
      <c r="B519" s="46"/>
      <c r="D519" s="102"/>
      <c r="E519" s="102"/>
      <c r="K519" s="83"/>
    </row>
    <row r="520">
      <c r="B520" s="46"/>
      <c r="D520" s="102"/>
      <c r="E520" s="102"/>
      <c r="K520" s="83"/>
    </row>
    <row r="521">
      <c r="B521" s="46"/>
      <c r="D521" s="102"/>
      <c r="E521" s="102"/>
      <c r="K521" s="83"/>
    </row>
    <row r="522">
      <c r="B522" s="46"/>
      <c r="D522" s="102"/>
      <c r="E522" s="102"/>
      <c r="K522" s="83"/>
    </row>
    <row r="523">
      <c r="B523" s="46"/>
      <c r="D523" s="102"/>
      <c r="E523" s="102"/>
      <c r="K523" s="83"/>
    </row>
    <row r="524">
      <c r="B524" s="46"/>
      <c r="D524" s="102"/>
      <c r="E524" s="102"/>
      <c r="K524" s="83"/>
    </row>
    <row r="525">
      <c r="B525" s="46"/>
      <c r="D525" s="102"/>
      <c r="E525" s="102"/>
      <c r="K525" s="83"/>
    </row>
    <row r="526">
      <c r="B526" s="46"/>
      <c r="D526" s="102"/>
      <c r="E526" s="102"/>
      <c r="K526" s="83"/>
    </row>
    <row r="527">
      <c r="B527" s="46"/>
      <c r="D527" s="102"/>
      <c r="E527" s="102"/>
      <c r="K527" s="83"/>
    </row>
    <row r="528">
      <c r="B528" s="46"/>
      <c r="D528" s="102"/>
      <c r="E528" s="102"/>
      <c r="K528" s="83"/>
    </row>
    <row r="529">
      <c r="B529" s="46"/>
      <c r="D529" s="102"/>
      <c r="E529" s="102"/>
      <c r="K529" s="83"/>
    </row>
    <row r="530">
      <c r="B530" s="46"/>
      <c r="D530" s="102"/>
      <c r="E530" s="102"/>
      <c r="K530" s="83"/>
    </row>
    <row r="531">
      <c r="B531" s="46"/>
      <c r="D531" s="102"/>
      <c r="E531" s="102"/>
      <c r="K531" s="83"/>
    </row>
    <row r="532">
      <c r="B532" s="46"/>
      <c r="D532" s="102"/>
      <c r="E532" s="102"/>
      <c r="K532" s="83"/>
    </row>
    <row r="533">
      <c r="B533" s="46"/>
      <c r="D533" s="102"/>
      <c r="E533" s="102"/>
      <c r="K533" s="83"/>
    </row>
    <row r="534">
      <c r="B534" s="46"/>
      <c r="D534" s="102"/>
      <c r="E534" s="102"/>
      <c r="K534" s="83"/>
    </row>
    <row r="535">
      <c r="B535" s="46"/>
      <c r="D535" s="102"/>
      <c r="E535" s="102"/>
      <c r="K535" s="83"/>
    </row>
    <row r="536">
      <c r="B536" s="46"/>
      <c r="D536" s="102"/>
      <c r="E536" s="102"/>
      <c r="K536" s="83"/>
    </row>
    <row r="537">
      <c r="B537" s="46"/>
      <c r="D537" s="102"/>
      <c r="E537" s="102"/>
      <c r="K537" s="83"/>
    </row>
    <row r="538">
      <c r="B538" s="46"/>
      <c r="D538" s="102"/>
      <c r="E538" s="102"/>
      <c r="K538" s="83"/>
    </row>
    <row r="539">
      <c r="B539" s="46"/>
      <c r="D539" s="102"/>
      <c r="E539" s="102"/>
      <c r="K539" s="83"/>
    </row>
    <row r="540">
      <c r="B540" s="46"/>
      <c r="D540" s="102"/>
      <c r="E540" s="102"/>
      <c r="K540" s="83"/>
    </row>
    <row r="541">
      <c r="B541" s="46"/>
      <c r="D541" s="102"/>
      <c r="E541" s="102"/>
      <c r="K541" s="83"/>
    </row>
    <row r="542">
      <c r="B542" s="46"/>
      <c r="D542" s="102"/>
      <c r="E542" s="102"/>
      <c r="K542" s="83"/>
    </row>
    <row r="543">
      <c r="B543" s="46"/>
      <c r="D543" s="102"/>
      <c r="E543" s="102"/>
      <c r="K543" s="83"/>
    </row>
    <row r="544">
      <c r="B544" s="46"/>
      <c r="D544" s="102"/>
      <c r="E544" s="102"/>
      <c r="K544" s="83"/>
    </row>
    <row r="545">
      <c r="B545" s="46"/>
      <c r="D545" s="102"/>
      <c r="E545" s="102"/>
      <c r="K545" s="83"/>
    </row>
    <row r="546">
      <c r="B546" s="46"/>
      <c r="D546" s="102"/>
      <c r="E546" s="102"/>
      <c r="K546" s="83"/>
    </row>
    <row r="547">
      <c r="B547" s="46"/>
      <c r="D547" s="102"/>
      <c r="E547" s="102"/>
      <c r="K547" s="83"/>
    </row>
    <row r="548">
      <c r="B548" s="46"/>
      <c r="D548" s="102"/>
      <c r="E548" s="102"/>
      <c r="K548" s="83"/>
    </row>
    <row r="549">
      <c r="B549" s="46"/>
      <c r="D549" s="102"/>
      <c r="E549" s="102"/>
      <c r="K549" s="83"/>
    </row>
    <row r="550">
      <c r="B550" s="46"/>
      <c r="D550" s="102"/>
      <c r="E550" s="102"/>
      <c r="K550" s="83"/>
    </row>
    <row r="551">
      <c r="B551" s="46"/>
      <c r="D551" s="102"/>
      <c r="E551" s="102"/>
      <c r="K551" s="83"/>
    </row>
    <row r="552">
      <c r="B552" s="46"/>
      <c r="D552" s="102"/>
      <c r="E552" s="102"/>
      <c r="K552" s="83"/>
    </row>
    <row r="553">
      <c r="B553" s="46"/>
      <c r="D553" s="102"/>
      <c r="E553" s="102"/>
      <c r="K553" s="83"/>
    </row>
    <row r="554">
      <c r="B554" s="46"/>
      <c r="D554" s="102"/>
      <c r="E554" s="102"/>
      <c r="K554" s="83"/>
    </row>
    <row r="555">
      <c r="B555" s="46"/>
      <c r="D555" s="102"/>
      <c r="E555" s="102"/>
      <c r="K555" s="83"/>
    </row>
    <row r="556">
      <c r="B556" s="46"/>
      <c r="D556" s="102"/>
      <c r="E556" s="102"/>
      <c r="K556" s="83"/>
    </row>
    <row r="557">
      <c r="B557" s="46"/>
      <c r="D557" s="102"/>
      <c r="E557" s="102"/>
      <c r="K557" s="83"/>
    </row>
    <row r="558">
      <c r="B558" s="46"/>
      <c r="D558" s="102"/>
      <c r="E558" s="102"/>
      <c r="K558" s="83"/>
    </row>
    <row r="559">
      <c r="B559" s="46"/>
      <c r="D559" s="102"/>
      <c r="E559" s="102"/>
      <c r="K559" s="83"/>
    </row>
    <row r="560">
      <c r="B560" s="46"/>
      <c r="D560" s="102"/>
      <c r="E560" s="102"/>
      <c r="K560" s="83"/>
    </row>
    <row r="561">
      <c r="B561" s="46"/>
      <c r="D561" s="102"/>
      <c r="E561" s="102"/>
      <c r="K561" s="83"/>
    </row>
    <row r="562">
      <c r="B562" s="46"/>
      <c r="D562" s="102"/>
      <c r="E562" s="102"/>
      <c r="K562" s="83"/>
    </row>
    <row r="563">
      <c r="B563" s="46"/>
      <c r="D563" s="102"/>
      <c r="E563" s="102"/>
      <c r="K563" s="83"/>
    </row>
    <row r="564">
      <c r="B564" s="46"/>
      <c r="D564" s="102"/>
      <c r="E564" s="102"/>
      <c r="K564" s="83"/>
    </row>
    <row r="565">
      <c r="B565" s="46"/>
      <c r="D565" s="102"/>
      <c r="E565" s="102"/>
      <c r="K565" s="83"/>
    </row>
    <row r="566">
      <c r="B566" s="46"/>
      <c r="D566" s="102"/>
      <c r="E566" s="102"/>
      <c r="K566" s="83"/>
    </row>
    <row r="567">
      <c r="B567" s="46"/>
      <c r="D567" s="102"/>
      <c r="E567" s="102"/>
      <c r="K567" s="83"/>
    </row>
    <row r="568">
      <c r="B568" s="46"/>
      <c r="D568" s="102"/>
      <c r="E568" s="102"/>
      <c r="K568" s="83"/>
    </row>
    <row r="569">
      <c r="B569" s="46"/>
      <c r="D569" s="102"/>
      <c r="E569" s="102"/>
      <c r="K569" s="83"/>
    </row>
    <row r="570">
      <c r="B570" s="46"/>
      <c r="D570" s="102"/>
      <c r="E570" s="102"/>
      <c r="K570" s="83"/>
    </row>
    <row r="571">
      <c r="B571" s="46"/>
      <c r="D571" s="102"/>
      <c r="E571" s="102"/>
      <c r="K571" s="83"/>
    </row>
    <row r="572">
      <c r="B572" s="46"/>
      <c r="D572" s="102"/>
      <c r="E572" s="102"/>
      <c r="K572" s="83"/>
    </row>
    <row r="573">
      <c r="B573" s="46"/>
      <c r="D573" s="102"/>
      <c r="E573" s="102"/>
      <c r="K573" s="83"/>
    </row>
    <row r="574">
      <c r="B574" s="46"/>
      <c r="D574" s="102"/>
      <c r="E574" s="102"/>
      <c r="K574" s="83"/>
    </row>
    <row r="575">
      <c r="B575" s="46"/>
      <c r="D575" s="102"/>
      <c r="E575" s="102"/>
      <c r="K575" s="83"/>
    </row>
    <row r="576">
      <c r="B576" s="46"/>
      <c r="D576" s="102"/>
      <c r="E576" s="102"/>
      <c r="K576" s="83"/>
    </row>
    <row r="577">
      <c r="B577" s="46"/>
      <c r="D577" s="102"/>
      <c r="E577" s="102"/>
      <c r="K577" s="83"/>
    </row>
    <row r="578">
      <c r="B578" s="46"/>
      <c r="D578" s="102"/>
      <c r="E578" s="102"/>
      <c r="K578" s="83"/>
    </row>
    <row r="579">
      <c r="B579" s="46"/>
      <c r="D579" s="102"/>
      <c r="E579" s="102"/>
      <c r="K579" s="83"/>
    </row>
    <row r="580">
      <c r="B580" s="46"/>
      <c r="D580" s="102"/>
      <c r="E580" s="102"/>
      <c r="K580" s="83"/>
    </row>
    <row r="581">
      <c r="B581" s="46"/>
      <c r="D581" s="102"/>
      <c r="E581" s="102"/>
      <c r="K581" s="83"/>
    </row>
    <row r="582">
      <c r="B582" s="46"/>
      <c r="D582" s="102"/>
      <c r="E582" s="102"/>
      <c r="K582" s="83"/>
    </row>
    <row r="583">
      <c r="B583" s="46"/>
      <c r="D583" s="102"/>
      <c r="E583" s="102"/>
      <c r="K583" s="83"/>
    </row>
    <row r="584">
      <c r="B584" s="46"/>
      <c r="D584" s="102"/>
      <c r="E584" s="102"/>
      <c r="K584" s="83"/>
    </row>
    <row r="585">
      <c r="B585" s="46"/>
      <c r="D585" s="102"/>
      <c r="E585" s="102"/>
      <c r="K585" s="83"/>
    </row>
    <row r="586">
      <c r="B586" s="46"/>
      <c r="D586" s="102"/>
      <c r="E586" s="102"/>
      <c r="K586" s="83"/>
    </row>
    <row r="587">
      <c r="B587" s="46"/>
      <c r="D587" s="102"/>
      <c r="E587" s="102"/>
      <c r="K587" s="83"/>
    </row>
    <row r="588">
      <c r="B588" s="46"/>
      <c r="D588" s="102"/>
      <c r="E588" s="102"/>
      <c r="K588" s="83"/>
    </row>
    <row r="589">
      <c r="B589" s="46"/>
      <c r="D589" s="102"/>
      <c r="E589" s="102"/>
      <c r="K589" s="83"/>
    </row>
    <row r="590">
      <c r="B590" s="46"/>
      <c r="D590" s="102"/>
      <c r="E590" s="102"/>
      <c r="K590" s="83"/>
    </row>
    <row r="591">
      <c r="B591" s="46"/>
      <c r="D591" s="102"/>
      <c r="E591" s="102"/>
      <c r="K591" s="83"/>
    </row>
    <row r="592">
      <c r="B592" s="46"/>
      <c r="D592" s="102"/>
      <c r="E592" s="102"/>
      <c r="K592" s="83"/>
    </row>
    <row r="593">
      <c r="B593" s="46"/>
      <c r="D593" s="102"/>
      <c r="E593" s="102"/>
      <c r="K593" s="83"/>
    </row>
    <row r="594">
      <c r="B594" s="46"/>
      <c r="D594" s="102"/>
      <c r="E594" s="102"/>
      <c r="K594" s="83"/>
    </row>
    <row r="595">
      <c r="B595" s="46"/>
      <c r="D595" s="102"/>
      <c r="E595" s="102"/>
      <c r="K595" s="83"/>
    </row>
    <row r="596">
      <c r="B596" s="46"/>
      <c r="D596" s="102"/>
      <c r="E596" s="102"/>
      <c r="K596" s="83"/>
    </row>
    <row r="597">
      <c r="B597" s="46"/>
      <c r="D597" s="102"/>
      <c r="E597" s="102"/>
      <c r="K597" s="83"/>
    </row>
    <row r="598">
      <c r="B598" s="46"/>
      <c r="D598" s="102"/>
      <c r="E598" s="102"/>
      <c r="K598" s="83"/>
    </row>
    <row r="599">
      <c r="B599" s="46"/>
      <c r="D599" s="102"/>
      <c r="E599" s="102"/>
      <c r="K599" s="83"/>
    </row>
    <row r="600">
      <c r="B600" s="46"/>
      <c r="D600" s="102"/>
      <c r="E600" s="102"/>
      <c r="K600" s="83"/>
    </row>
    <row r="601">
      <c r="B601" s="46"/>
      <c r="D601" s="102"/>
      <c r="E601" s="102"/>
      <c r="K601" s="83"/>
    </row>
    <row r="602">
      <c r="B602" s="46"/>
      <c r="D602" s="102"/>
      <c r="E602" s="102"/>
      <c r="K602" s="83"/>
    </row>
    <row r="603">
      <c r="B603" s="46"/>
      <c r="D603" s="102"/>
      <c r="E603" s="102"/>
      <c r="K603" s="83"/>
    </row>
    <row r="604">
      <c r="B604" s="46"/>
      <c r="D604" s="102"/>
      <c r="E604" s="102"/>
      <c r="K604" s="83"/>
    </row>
    <row r="605">
      <c r="B605" s="46"/>
      <c r="D605" s="102"/>
      <c r="E605" s="102"/>
      <c r="K605" s="83"/>
    </row>
    <row r="606">
      <c r="B606" s="46"/>
      <c r="D606" s="102"/>
      <c r="E606" s="102"/>
      <c r="K606" s="83"/>
    </row>
    <row r="607">
      <c r="B607" s="46"/>
      <c r="D607" s="102"/>
      <c r="E607" s="102"/>
      <c r="K607" s="83"/>
    </row>
    <row r="608">
      <c r="B608" s="46"/>
      <c r="D608" s="102"/>
      <c r="E608" s="102"/>
      <c r="K608" s="83"/>
    </row>
    <row r="609">
      <c r="B609" s="46"/>
      <c r="D609" s="102"/>
      <c r="E609" s="102"/>
      <c r="K609" s="83"/>
    </row>
    <row r="610">
      <c r="B610" s="46"/>
      <c r="D610" s="102"/>
      <c r="E610" s="102"/>
      <c r="K610" s="83"/>
    </row>
    <row r="611">
      <c r="B611" s="46"/>
      <c r="D611" s="102"/>
      <c r="E611" s="102"/>
      <c r="K611" s="83"/>
    </row>
    <row r="612">
      <c r="B612" s="46"/>
      <c r="D612" s="102"/>
      <c r="E612" s="102"/>
      <c r="K612" s="83"/>
    </row>
    <row r="613">
      <c r="B613" s="46"/>
      <c r="D613" s="102"/>
      <c r="E613" s="102"/>
      <c r="K613" s="83"/>
    </row>
    <row r="614">
      <c r="B614" s="46"/>
      <c r="D614" s="102"/>
      <c r="E614" s="102"/>
      <c r="K614" s="83"/>
    </row>
    <row r="615">
      <c r="B615" s="46"/>
      <c r="D615" s="102"/>
      <c r="E615" s="102"/>
      <c r="K615" s="83"/>
    </row>
    <row r="616">
      <c r="B616" s="46"/>
      <c r="D616" s="102"/>
      <c r="E616" s="102"/>
      <c r="K616" s="83"/>
    </row>
    <row r="617">
      <c r="B617" s="46"/>
      <c r="D617" s="102"/>
      <c r="E617" s="102"/>
      <c r="K617" s="83"/>
    </row>
    <row r="618">
      <c r="B618" s="46"/>
      <c r="D618" s="102"/>
      <c r="E618" s="102"/>
      <c r="K618" s="83"/>
    </row>
    <row r="619">
      <c r="B619" s="46"/>
      <c r="D619" s="102"/>
      <c r="E619" s="102"/>
      <c r="K619" s="83"/>
    </row>
    <row r="620">
      <c r="B620" s="46"/>
      <c r="D620" s="102"/>
      <c r="E620" s="102"/>
      <c r="K620" s="83"/>
    </row>
    <row r="621">
      <c r="B621" s="46"/>
      <c r="D621" s="102"/>
      <c r="E621" s="102"/>
      <c r="K621" s="83"/>
    </row>
    <row r="622">
      <c r="B622" s="46"/>
      <c r="D622" s="102"/>
      <c r="E622" s="102"/>
      <c r="K622" s="83"/>
    </row>
    <row r="623">
      <c r="B623" s="46"/>
      <c r="D623" s="102"/>
      <c r="E623" s="102"/>
      <c r="K623" s="83"/>
    </row>
    <row r="624">
      <c r="B624" s="46"/>
      <c r="D624" s="102"/>
      <c r="E624" s="102"/>
      <c r="K624" s="83"/>
    </row>
    <row r="625">
      <c r="B625" s="46"/>
      <c r="D625" s="102"/>
      <c r="E625" s="102"/>
      <c r="K625" s="83"/>
    </row>
    <row r="626">
      <c r="B626" s="46"/>
      <c r="D626" s="102"/>
      <c r="E626" s="102"/>
      <c r="K626" s="83"/>
    </row>
    <row r="627">
      <c r="B627" s="46"/>
      <c r="D627" s="102"/>
      <c r="E627" s="102"/>
      <c r="K627" s="83"/>
    </row>
    <row r="628">
      <c r="B628" s="46"/>
      <c r="D628" s="102"/>
      <c r="E628" s="102"/>
      <c r="K628" s="83"/>
    </row>
    <row r="629">
      <c r="B629" s="46"/>
      <c r="D629" s="102"/>
      <c r="E629" s="102"/>
      <c r="K629" s="83"/>
    </row>
    <row r="630">
      <c r="B630" s="46"/>
      <c r="D630" s="102"/>
      <c r="E630" s="102"/>
      <c r="K630" s="83"/>
    </row>
    <row r="631">
      <c r="B631" s="46"/>
      <c r="D631" s="102"/>
      <c r="E631" s="102"/>
      <c r="K631" s="83"/>
    </row>
    <row r="632">
      <c r="B632" s="46"/>
      <c r="D632" s="102"/>
      <c r="E632" s="102"/>
      <c r="K632" s="83"/>
    </row>
    <row r="633">
      <c r="B633" s="46"/>
      <c r="D633" s="102"/>
      <c r="E633" s="102"/>
      <c r="K633" s="83"/>
    </row>
    <row r="634">
      <c r="B634" s="46"/>
      <c r="D634" s="102"/>
      <c r="E634" s="102"/>
      <c r="K634" s="83"/>
    </row>
    <row r="635">
      <c r="B635" s="46"/>
      <c r="D635" s="102"/>
      <c r="E635" s="102"/>
      <c r="K635" s="83"/>
    </row>
    <row r="636">
      <c r="B636" s="46"/>
      <c r="D636" s="102"/>
      <c r="E636" s="102"/>
      <c r="K636" s="83"/>
    </row>
    <row r="637">
      <c r="B637" s="46"/>
      <c r="D637" s="102"/>
      <c r="E637" s="102"/>
      <c r="K637" s="83"/>
    </row>
    <row r="638">
      <c r="B638" s="46"/>
      <c r="D638" s="102"/>
      <c r="E638" s="102"/>
      <c r="K638" s="83"/>
    </row>
    <row r="639">
      <c r="B639" s="46"/>
      <c r="D639" s="102"/>
      <c r="E639" s="102"/>
      <c r="K639" s="83"/>
    </row>
    <row r="640">
      <c r="B640" s="46"/>
      <c r="D640" s="102"/>
      <c r="E640" s="102"/>
      <c r="K640" s="83"/>
    </row>
    <row r="641">
      <c r="B641" s="46"/>
      <c r="D641" s="102"/>
      <c r="E641" s="102"/>
      <c r="K641" s="83"/>
    </row>
    <row r="642">
      <c r="B642" s="46"/>
      <c r="D642" s="102"/>
      <c r="E642" s="102"/>
      <c r="K642" s="83"/>
    </row>
    <row r="643">
      <c r="B643" s="46"/>
      <c r="D643" s="102"/>
      <c r="E643" s="102"/>
      <c r="K643" s="83"/>
    </row>
    <row r="644">
      <c r="B644" s="46"/>
      <c r="D644" s="102"/>
      <c r="E644" s="102"/>
      <c r="K644" s="83"/>
    </row>
    <row r="645">
      <c r="B645" s="46"/>
      <c r="D645" s="102"/>
      <c r="E645" s="102"/>
      <c r="K645" s="83"/>
    </row>
    <row r="646">
      <c r="B646" s="46"/>
      <c r="D646" s="102"/>
      <c r="E646" s="102"/>
      <c r="K646" s="83"/>
    </row>
    <row r="647">
      <c r="B647" s="46"/>
      <c r="D647" s="102"/>
      <c r="E647" s="102"/>
      <c r="K647" s="83"/>
    </row>
    <row r="648">
      <c r="B648" s="46"/>
      <c r="D648" s="102"/>
      <c r="E648" s="102"/>
      <c r="K648" s="83"/>
    </row>
    <row r="649">
      <c r="B649" s="46"/>
      <c r="D649" s="102"/>
      <c r="E649" s="102"/>
      <c r="K649" s="83"/>
    </row>
    <row r="650">
      <c r="B650" s="46"/>
      <c r="D650" s="102"/>
      <c r="E650" s="102"/>
      <c r="K650" s="83"/>
    </row>
    <row r="651">
      <c r="B651" s="46"/>
      <c r="D651" s="102"/>
      <c r="E651" s="102"/>
      <c r="K651" s="83"/>
    </row>
    <row r="652">
      <c r="B652" s="46"/>
      <c r="D652" s="102"/>
      <c r="E652" s="102"/>
      <c r="K652" s="83"/>
    </row>
    <row r="653">
      <c r="B653" s="46"/>
      <c r="D653" s="102"/>
      <c r="E653" s="102"/>
      <c r="K653" s="83"/>
    </row>
    <row r="654">
      <c r="B654" s="46"/>
      <c r="D654" s="102"/>
      <c r="E654" s="102"/>
      <c r="K654" s="83"/>
    </row>
    <row r="655">
      <c r="B655" s="46"/>
      <c r="D655" s="102"/>
      <c r="E655" s="102"/>
      <c r="K655" s="83"/>
    </row>
    <row r="656">
      <c r="B656" s="46"/>
      <c r="D656" s="102"/>
      <c r="E656" s="102"/>
      <c r="K656" s="83"/>
    </row>
    <row r="657">
      <c r="B657" s="46"/>
      <c r="D657" s="102"/>
      <c r="E657" s="102"/>
      <c r="K657" s="83"/>
    </row>
    <row r="658">
      <c r="B658" s="46"/>
      <c r="D658" s="102"/>
      <c r="E658" s="102"/>
      <c r="K658" s="83"/>
    </row>
    <row r="659">
      <c r="B659" s="46"/>
      <c r="D659" s="102"/>
      <c r="E659" s="102"/>
      <c r="K659" s="83"/>
    </row>
    <row r="660">
      <c r="B660" s="46"/>
      <c r="D660" s="102"/>
      <c r="E660" s="102"/>
      <c r="K660" s="83"/>
    </row>
    <row r="661">
      <c r="B661" s="46"/>
      <c r="D661" s="102"/>
      <c r="E661" s="102"/>
      <c r="K661" s="83"/>
    </row>
    <row r="662">
      <c r="B662" s="46"/>
      <c r="D662" s="102"/>
      <c r="E662" s="102"/>
      <c r="K662" s="83"/>
    </row>
    <row r="663">
      <c r="B663" s="46"/>
      <c r="D663" s="102"/>
      <c r="E663" s="102"/>
      <c r="K663" s="83"/>
    </row>
    <row r="664">
      <c r="B664" s="46"/>
      <c r="D664" s="102"/>
      <c r="E664" s="102"/>
      <c r="K664" s="83"/>
    </row>
    <row r="665">
      <c r="B665" s="46"/>
      <c r="D665" s="102"/>
      <c r="E665" s="102"/>
      <c r="K665" s="83"/>
    </row>
    <row r="666">
      <c r="B666" s="46"/>
      <c r="D666" s="102"/>
      <c r="E666" s="102"/>
      <c r="K666" s="83"/>
    </row>
    <row r="667">
      <c r="B667" s="46"/>
      <c r="D667" s="102"/>
      <c r="E667" s="102"/>
      <c r="K667" s="83"/>
    </row>
    <row r="668">
      <c r="B668" s="46"/>
      <c r="D668" s="102"/>
      <c r="E668" s="102"/>
      <c r="K668" s="83"/>
    </row>
    <row r="669">
      <c r="B669" s="46"/>
      <c r="D669" s="102"/>
      <c r="E669" s="102"/>
      <c r="K669" s="83"/>
    </row>
    <row r="670">
      <c r="B670" s="46"/>
      <c r="D670" s="102"/>
      <c r="E670" s="102"/>
      <c r="K670" s="83"/>
    </row>
    <row r="671">
      <c r="B671" s="46"/>
      <c r="D671" s="102"/>
      <c r="E671" s="102"/>
      <c r="K671" s="83"/>
    </row>
    <row r="672">
      <c r="B672" s="46"/>
      <c r="D672" s="102"/>
      <c r="E672" s="102"/>
      <c r="K672" s="83"/>
    </row>
    <row r="673">
      <c r="B673" s="46"/>
      <c r="D673" s="102"/>
      <c r="E673" s="102"/>
      <c r="K673" s="83"/>
    </row>
    <row r="674">
      <c r="B674" s="46"/>
      <c r="D674" s="102"/>
      <c r="E674" s="102"/>
      <c r="K674" s="83"/>
    </row>
    <row r="675">
      <c r="B675" s="46"/>
      <c r="D675" s="102"/>
      <c r="E675" s="102"/>
      <c r="K675" s="83"/>
    </row>
    <row r="676">
      <c r="B676" s="46"/>
      <c r="D676" s="102"/>
      <c r="E676" s="102"/>
      <c r="K676" s="83"/>
    </row>
    <row r="677">
      <c r="B677" s="46"/>
      <c r="D677" s="102"/>
      <c r="E677" s="102"/>
      <c r="K677" s="83"/>
    </row>
    <row r="678">
      <c r="B678" s="46"/>
      <c r="D678" s="102"/>
      <c r="E678" s="102"/>
      <c r="K678" s="83"/>
    </row>
    <row r="679">
      <c r="B679" s="46"/>
      <c r="D679" s="102"/>
      <c r="E679" s="102"/>
      <c r="K679" s="83"/>
    </row>
    <row r="680">
      <c r="B680" s="46"/>
      <c r="D680" s="102"/>
      <c r="E680" s="102"/>
      <c r="K680" s="83"/>
    </row>
    <row r="681">
      <c r="B681" s="46"/>
      <c r="D681" s="102"/>
      <c r="E681" s="102"/>
      <c r="K681" s="83"/>
    </row>
    <row r="682">
      <c r="B682" s="46"/>
      <c r="D682" s="102"/>
      <c r="E682" s="102"/>
      <c r="K682" s="83"/>
    </row>
    <row r="683">
      <c r="B683" s="46"/>
      <c r="D683" s="102"/>
      <c r="E683" s="102"/>
      <c r="K683" s="83"/>
    </row>
    <row r="684">
      <c r="B684" s="46"/>
      <c r="D684" s="102"/>
      <c r="E684" s="102"/>
      <c r="K684" s="83"/>
    </row>
    <row r="685">
      <c r="B685" s="46"/>
      <c r="D685" s="102"/>
      <c r="E685" s="102"/>
      <c r="K685" s="83"/>
    </row>
    <row r="686">
      <c r="B686" s="46"/>
      <c r="D686" s="102"/>
      <c r="E686" s="102"/>
      <c r="K686" s="83"/>
    </row>
    <row r="687">
      <c r="B687" s="46"/>
      <c r="D687" s="102"/>
      <c r="E687" s="102"/>
      <c r="K687" s="83"/>
    </row>
    <row r="688">
      <c r="B688" s="46"/>
      <c r="D688" s="102"/>
      <c r="E688" s="102"/>
      <c r="K688" s="83"/>
    </row>
    <row r="689">
      <c r="B689" s="46"/>
      <c r="D689" s="102"/>
      <c r="E689" s="102"/>
      <c r="K689" s="83"/>
    </row>
    <row r="690">
      <c r="B690" s="46"/>
      <c r="D690" s="102"/>
      <c r="E690" s="102"/>
      <c r="K690" s="83"/>
    </row>
    <row r="691">
      <c r="B691" s="46"/>
      <c r="D691" s="102"/>
      <c r="E691" s="102"/>
      <c r="K691" s="83"/>
    </row>
    <row r="692">
      <c r="B692" s="46"/>
      <c r="D692" s="102"/>
      <c r="E692" s="102"/>
      <c r="K692" s="83"/>
    </row>
    <row r="693">
      <c r="B693" s="46"/>
      <c r="D693" s="102"/>
      <c r="E693" s="102"/>
      <c r="K693" s="83"/>
    </row>
    <row r="694">
      <c r="B694" s="46"/>
      <c r="D694" s="102"/>
      <c r="E694" s="102"/>
      <c r="K694" s="83"/>
    </row>
    <row r="695">
      <c r="B695" s="46"/>
      <c r="D695" s="102"/>
      <c r="E695" s="102"/>
      <c r="K695" s="83"/>
    </row>
    <row r="696">
      <c r="B696" s="46"/>
      <c r="D696" s="102"/>
      <c r="E696" s="102"/>
      <c r="K696" s="83"/>
    </row>
    <row r="697">
      <c r="B697" s="46"/>
      <c r="D697" s="102"/>
      <c r="E697" s="102"/>
      <c r="K697" s="83"/>
    </row>
    <row r="698">
      <c r="B698" s="46"/>
      <c r="D698" s="102"/>
      <c r="E698" s="102"/>
      <c r="K698" s="83"/>
    </row>
    <row r="699">
      <c r="B699" s="46"/>
      <c r="D699" s="102"/>
      <c r="E699" s="102"/>
      <c r="K699" s="83"/>
    </row>
    <row r="700">
      <c r="B700" s="46"/>
      <c r="D700" s="102"/>
      <c r="E700" s="102"/>
      <c r="K700" s="83"/>
    </row>
    <row r="701">
      <c r="B701" s="46"/>
      <c r="D701" s="102"/>
      <c r="E701" s="102"/>
      <c r="K701" s="83"/>
    </row>
    <row r="702">
      <c r="B702" s="46"/>
      <c r="D702" s="102"/>
      <c r="E702" s="102"/>
      <c r="K702" s="83"/>
    </row>
    <row r="703">
      <c r="B703" s="46"/>
      <c r="D703" s="102"/>
      <c r="E703" s="102"/>
      <c r="K703" s="83"/>
    </row>
    <row r="704">
      <c r="B704" s="46"/>
      <c r="D704" s="102"/>
      <c r="E704" s="102"/>
      <c r="K704" s="83"/>
    </row>
    <row r="705">
      <c r="B705" s="46"/>
      <c r="D705" s="102"/>
      <c r="E705" s="102"/>
      <c r="K705" s="83"/>
    </row>
    <row r="706">
      <c r="B706" s="46"/>
      <c r="D706" s="102"/>
      <c r="E706" s="102"/>
      <c r="K706" s="83"/>
    </row>
    <row r="707">
      <c r="B707" s="46"/>
      <c r="D707" s="102"/>
      <c r="E707" s="102"/>
      <c r="K707" s="83"/>
    </row>
    <row r="708">
      <c r="B708" s="46"/>
      <c r="D708" s="102"/>
      <c r="E708" s="102"/>
      <c r="K708" s="83"/>
    </row>
    <row r="709">
      <c r="B709" s="46"/>
      <c r="D709" s="102"/>
      <c r="E709" s="102"/>
      <c r="K709" s="83"/>
    </row>
    <row r="710">
      <c r="B710" s="46"/>
      <c r="D710" s="102"/>
      <c r="E710" s="102"/>
      <c r="K710" s="83"/>
    </row>
    <row r="711">
      <c r="B711" s="46"/>
      <c r="D711" s="102"/>
      <c r="E711" s="102"/>
      <c r="K711" s="83"/>
    </row>
    <row r="712">
      <c r="B712" s="46"/>
      <c r="D712" s="102"/>
      <c r="E712" s="102"/>
      <c r="K712" s="83"/>
    </row>
    <row r="713">
      <c r="B713" s="46"/>
      <c r="D713" s="102"/>
      <c r="E713" s="102"/>
      <c r="K713" s="83"/>
    </row>
    <row r="714">
      <c r="B714" s="46"/>
      <c r="D714" s="102"/>
      <c r="E714" s="102"/>
      <c r="K714" s="83"/>
    </row>
    <row r="715">
      <c r="B715" s="46"/>
      <c r="D715" s="102"/>
      <c r="E715" s="102"/>
      <c r="K715" s="83"/>
    </row>
    <row r="716">
      <c r="B716" s="46"/>
      <c r="D716" s="102"/>
      <c r="E716" s="102"/>
      <c r="K716" s="83"/>
    </row>
    <row r="717">
      <c r="B717" s="46"/>
      <c r="D717" s="102"/>
      <c r="E717" s="102"/>
      <c r="K717" s="83"/>
    </row>
    <row r="718">
      <c r="B718" s="46"/>
      <c r="D718" s="102"/>
      <c r="E718" s="102"/>
      <c r="K718" s="83"/>
    </row>
    <row r="719">
      <c r="B719" s="46"/>
      <c r="D719" s="102"/>
      <c r="E719" s="102"/>
      <c r="K719" s="83"/>
    </row>
    <row r="720">
      <c r="B720" s="46"/>
      <c r="D720" s="102"/>
      <c r="E720" s="102"/>
      <c r="K720" s="83"/>
    </row>
    <row r="721">
      <c r="B721" s="46"/>
      <c r="D721" s="102"/>
      <c r="E721" s="102"/>
      <c r="K721" s="83"/>
    </row>
    <row r="722">
      <c r="B722" s="46"/>
      <c r="D722" s="102"/>
      <c r="E722" s="102"/>
      <c r="K722" s="83"/>
    </row>
    <row r="723">
      <c r="B723" s="46"/>
      <c r="D723" s="102"/>
      <c r="E723" s="102"/>
      <c r="K723" s="83"/>
    </row>
    <row r="724">
      <c r="B724" s="46"/>
      <c r="D724" s="102"/>
      <c r="E724" s="102"/>
      <c r="K724" s="83"/>
    </row>
    <row r="725">
      <c r="B725" s="46"/>
      <c r="D725" s="102"/>
      <c r="E725" s="102"/>
      <c r="K725" s="83"/>
    </row>
    <row r="726">
      <c r="B726" s="46"/>
      <c r="D726" s="102"/>
      <c r="E726" s="102"/>
      <c r="K726" s="83"/>
    </row>
    <row r="727">
      <c r="B727" s="46"/>
      <c r="D727" s="102"/>
      <c r="E727" s="102"/>
      <c r="K727" s="83"/>
    </row>
    <row r="728">
      <c r="B728" s="46"/>
      <c r="D728" s="102"/>
      <c r="E728" s="102"/>
      <c r="K728" s="83"/>
    </row>
    <row r="729">
      <c r="B729" s="46"/>
      <c r="D729" s="102"/>
      <c r="E729" s="102"/>
      <c r="K729" s="83"/>
    </row>
    <row r="730">
      <c r="B730" s="46"/>
      <c r="D730" s="102"/>
      <c r="E730" s="102"/>
      <c r="K730" s="83"/>
    </row>
    <row r="731">
      <c r="B731" s="46"/>
      <c r="D731" s="102"/>
      <c r="E731" s="102"/>
      <c r="K731" s="83"/>
    </row>
    <row r="732">
      <c r="B732" s="46"/>
      <c r="D732" s="102"/>
      <c r="E732" s="102"/>
      <c r="K732" s="83"/>
    </row>
    <row r="733">
      <c r="B733" s="46"/>
      <c r="D733" s="102"/>
      <c r="E733" s="102"/>
      <c r="K733" s="83"/>
    </row>
    <row r="734">
      <c r="B734" s="46"/>
      <c r="D734" s="102"/>
      <c r="E734" s="102"/>
      <c r="K734" s="83"/>
    </row>
    <row r="735">
      <c r="B735" s="46"/>
      <c r="D735" s="102"/>
      <c r="E735" s="102"/>
      <c r="K735" s="83"/>
    </row>
    <row r="736">
      <c r="B736" s="46"/>
      <c r="D736" s="102"/>
      <c r="E736" s="102"/>
      <c r="K736" s="83"/>
    </row>
    <row r="737">
      <c r="B737" s="46"/>
      <c r="D737" s="102"/>
      <c r="E737" s="102"/>
      <c r="K737" s="83"/>
    </row>
    <row r="738">
      <c r="B738" s="46"/>
      <c r="D738" s="102"/>
      <c r="E738" s="102"/>
      <c r="K738" s="83"/>
    </row>
    <row r="739">
      <c r="B739" s="46"/>
      <c r="D739" s="102"/>
      <c r="E739" s="102"/>
      <c r="K739" s="83"/>
    </row>
    <row r="740">
      <c r="B740" s="46"/>
      <c r="D740" s="102"/>
      <c r="E740" s="102"/>
      <c r="K740" s="83"/>
    </row>
    <row r="741">
      <c r="B741" s="46"/>
      <c r="D741" s="102"/>
      <c r="E741" s="102"/>
      <c r="K741" s="83"/>
    </row>
    <row r="742">
      <c r="B742" s="46"/>
      <c r="D742" s="102"/>
      <c r="E742" s="102"/>
      <c r="K742" s="83"/>
    </row>
    <row r="743">
      <c r="B743" s="46"/>
      <c r="D743" s="102"/>
      <c r="E743" s="102"/>
      <c r="K743" s="83"/>
    </row>
    <row r="744">
      <c r="B744" s="46"/>
      <c r="D744" s="102"/>
      <c r="E744" s="102"/>
      <c r="K744" s="83"/>
    </row>
    <row r="745">
      <c r="B745" s="46"/>
      <c r="D745" s="102"/>
      <c r="E745" s="102"/>
      <c r="K745" s="83"/>
    </row>
    <row r="746">
      <c r="B746" s="46"/>
      <c r="D746" s="102"/>
      <c r="E746" s="102"/>
      <c r="K746" s="83"/>
    </row>
    <row r="747">
      <c r="B747" s="46"/>
      <c r="D747" s="102"/>
      <c r="E747" s="102"/>
      <c r="K747" s="83"/>
    </row>
    <row r="748">
      <c r="B748" s="46"/>
      <c r="D748" s="102"/>
      <c r="E748" s="102"/>
      <c r="K748" s="83"/>
    </row>
    <row r="749">
      <c r="B749" s="46"/>
      <c r="D749" s="102"/>
      <c r="E749" s="102"/>
      <c r="K749" s="83"/>
    </row>
    <row r="750">
      <c r="B750" s="46"/>
      <c r="D750" s="102"/>
      <c r="E750" s="102"/>
      <c r="K750" s="83"/>
    </row>
    <row r="751">
      <c r="B751" s="46"/>
      <c r="D751" s="102"/>
      <c r="E751" s="102"/>
      <c r="K751" s="83"/>
    </row>
    <row r="752">
      <c r="B752" s="46"/>
      <c r="D752" s="102"/>
      <c r="E752" s="102"/>
      <c r="K752" s="83"/>
    </row>
    <row r="753">
      <c r="B753" s="46"/>
      <c r="D753" s="102"/>
      <c r="E753" s="102"/>
      <c r="K753" s="83"/>
    </row>
    <row r="754">
      <c r="B754" s="46"/>
      <c r="D754" s="102"/>
      <c r="E754" s="102"/>
      <c r="K754" s="83"/>
    </row>
    <row r="755">
      <c r="B755" s="46"/>
      <c r="D755" s="102"/>
      <c r="E755" s="102"/>
      <c r="K755" s="83"/>
    </row>
    <row r="756">
      <c r="B756" s="46"/>
      <c r="D756" s="102"/>
      <c r="E756" s="102"/>
      <c r="K756" s="83"/>
    </row>
    <row r="757">
      <c r="B757" s="46"/>
      <c r="D757" s="102"/>
      <c r="E757" s="102"/>
      <c r="K757" s="83"/>
    </row>
    <row r="758">
      <c r="B758" s="46"/>
      <c r="D758" s="102"/>
      <c r="E758" s="102"/>
      <c r="K758" s="83"/>
    </row>
    <row r="759">
      <c r="B759" s="46"/>
      <c r="D759" s="102"/>
      <c r="E759" s="102"/>
      <c r="K759" s="83"/>
    </row>
    <row r="760">
      <c r="B760" s="46"/>
      <c r="D760" s="102"/>
      <c r="E760" s="102"/>
      <c r="K760" s="83"/>
    </row>
    <row r="761">
      <c r="B761" s="46"/>
      <c r="D761" s="102"/>
      <c r="E761" s="102"/>
      <c r="K761" s="83"/>
    </row>
    <row r="762">
      <c r="B762" s="46"/>
      <c r="D762" s="102"/>
      <c r="E762" s="102"/>
      <c r="K762" s="83"/>
    </row>
    <row r="763">
      <c r="B763" s="46"/>
      <c r="D763" s="102"/>
      <c r="E763" s="102"/>
      <c r="K763" s="83"/>
    </row>
    <row r="764">
      <c r="B764" s="46"/>
      <c r="D764" s="102"/>
      <c r="E764" s="102"/>
      <c r="K764" s="83"/>
    </row>
    <row r="765">
      <c r="B765" s="46"/>
      <c r="D765" s="102"/>
      <c r="E765" s="102"/>
      <c r="K765" s="83"/>
    </row>
    <row r="766">
      <c r="B766" s="46"/>
      <c r="D766" s="102"/>
      <c r="E766" s="102"/>
      <c r="K766" s="83"/>
    </row>
    <row r="767">
      <c r="B767" s="46"/>
      <c r="D767" s="102"/>
      <c r="E767" s="102"/>
      <c r="K767" s="83"/>
    </row>
    <row r="768">
      <c r="B768" s="46"/>
      <c r="D768" s="102"/>
      <c r="E768" s="102"/>
      <c r="K768" s="83"/>
    </row>
    <row r="769">
      <c r="B769" s="46"/>
      <c r="D769" s="102"/>
      <c r="E769" s="102"/>
      <c r="K769" s="83"/>
    </row>
    <row r="770">
      <c r="B770" s="46"/>
      <c r="D770" s="102"/>
      <c r="E770" s="102"/>
      <c r="K770" s="83"/>
    </row>
    <row r="771">
      <c r="B771" s="46"/>
      <c r="D771" s="102"/>
      <c r="E771" s="102"/>
      <c r="K771" s="83"/>
    </row>
    <row r="772">
      <c r="B772" s="46"/>
      <c r="D772" s="102"/>
      <c r="E772" s="102"/>
      <c r="K772" s="83"/>
    </row>
    <row r="773">
      <c r="B773" s="46"/>
      <c r="D773" s="102"/>
      <c r="E773" s="102"/>
      <c r="K773" s="83"/>
    </row>
    <row r="774">
      <c r="B774" s="46"/>
      <c r="D774" s="102"/>
      <c r="E774" s="102"/>
      <c r="K774" s="83"/>
    </row>
    <row r="775">
      <c r="B775" s="46"/>
      <c r="D775" s="102"/>
      <c r="E775" s="102"/>
      <c r="K775" s="83"/>
    </row>
    <row r="776">
      <c r="B776" s="46"/>
      <c r="D776" s="102"/>
      <c r="E776" s="102"/>
      <c r="K776" s="83"/>
    </row>
    <row r="777">
      <c r="B777" s="46"/>
      <c r="D777" s="102"/>
      <c r="E777" s="102"/>
      <c r="K777" s="83"/>
    </row>
    <row r="778">
      <c r="B778" s="46"/>
      <c r="D778" s="102"/>
      <c r="E778" s="102"/>
      <c r="K778" s="83"/>
    </row>
    <row r="779">
      <c r="B779" s="46"/>
      <c r="D779" s="102"/>
      <c r="E779" s="102"/>
      <c r="K779" s="83"/>
    </row>
    <row r="780">
      <c r="B780" s="46"/>
      <c r="D780" s="102"/>
      <c r="E780" s="102"/>
      <c r="K780" s="83"/>
    </row>
    <row r="781">
      <c r="B781" s="46"/>
      <c r="D781" s="102"/>
      <c r="E781" s="102"/>
      <c r="K781" s="83"/>
    </row>
    <row r="782">
      <c r="B782" s="46"/>
      <c r="D782" s="102"/>
      <c r="E782" s="102"/>
      <c r="K782" s="83"/>
    </row>
    <row r="783">
      <c r="B783" s="46"/>
      <c r="D783" s="102"/>
      <c r="E783" s="102"/>
      <c r="K783" s="83"/>
    </row>
    <row r="784">
      <c r="B784" s="46"/>
      <c r="D784" s="102"/>
      <c r="E784" s="102"/>
      <c r="K784" s="83"/>
    </row>
    <row r="785">
      <c r="B785" s="46"/>
      <c r="D785" s="102"/>
      <c r="E785" s="102"/>
      <c r="K785" s="83"/>
    </row>
    <row r="786">
      <c r="B786" s="46"/>
      <c r="D786" s="102"/>
      <c r="E786" s="102"/>
      <c r="K786" s="83"/>
    </row>
    <row r="787">
      <c r="B787" s="46"/>
      <c r="D787" s="102"/>
      <c r="E787" s="102"/>
      <c r="K787" s="83"/>
    </row>
    <row r="788">
      <c r="B788" s="46"/>
      <c r="D788" s="102"/>
      <c r="E788" s="102"/>
      <c r="K788" s="83"/>
    </row>
    <row r="789">
      <c r="B789" s="46"/>
      <c r="D789" s="102"/>
      <c r="E789" s="102"/>
      <c r="K789" s="83"/>
    </row>
    <row r="790">
      <c r="B790" s="46"/>
      <c r="D790" s="102"/>
      <c r="E790" s="102"/>
      <c r="K790" s="83"/>
    </row>
    <row r="791">
      <c r="B791" s="46"/>
      <c r="D791" s="102"/>
      <c r="E791" s="102"/>
      <c r="K791" s="83"/>
    </row>
    <row r="792">
      <c r="B792" s="46"/>
      <c r="D792" s="102"/>
      <c r="E792" s="102"/>
      <c r="K792" s="83"/>
    </row>
    <row r="793">
      <c r="B793" s="46"/>
      <c r="D793" s="102"/>
      <c r="E793" s="102"/>
      <c r="K793" s="83"/>
    </row>
    <row r="794">
      <c r="B794" s="46"/>
      <c r="D794" s="102"/>
      <c r="E794" s="102"/>
      <c r="K794" s="83"/>
    </row>
    <row r="795">
      <c r="B795" s="46"/>
      <c r="D795" s="102"/>
      <c r="E795" s="102"/>
      <c r="K795" s="83"/>
    </row>
    <row r="796">
      <c r="B796" s="46"/>
      <c r="D796" s="102"/>
      <c r="E796" s="102"/>
      <c r="K796" s="83"/>
    </row>
    <row r="797">
      <c r="B797" s="46"/>
      <c r="D797" s="102"/>
      <c r="E797" s="102"/>
      <c r="K797" s="83"/>
    </row>
    <row r="798">
      <c r="B798" s="46"/>
      <c r="D798" s="102"/>
      <c r="E798" s="102"/>
      <c r="K798" s="83"/>
    </row>
    <row r="799">
      <c r="B799" s="46"/>
      <c r="D799" s="102"/>
      <c r="E799" s="102"/>
      <c r="K799" s="83"/>
    </row>
    <row r="800">
      <c r="B800" s="46"/>
      <c r="D800" s="102"/>
      <c r="E800" s="102"/>
      <c r="K800" s="83"/>
    </row>
    <row r="801">
      <c r="B801" s="46"/>
      <c r="D801" s="102"/>
      <c r="E801" s="102"/>
      <c r="K801" s="83"/>
    </row>
    <row r="802">
      <c r="B802" s="46"/>
      <c r="D802" s="102"/>
      <c r="E802" s="102"/>
      <c r="K802" s="83"/>
    </row>
    <row r="803">
      <c r="B803" s="46"/>
      <c r="D803" s="102"/>
      <c r="E803" s="102"/>
      <c r="K803" s="83"/>
    </row>
    <row r="804">
      <c r="B804" s="46"/>
      <c r="D804" s="102"/>
      <c r="E804" s="102"/>
      <c r="K804" s="83"/>
    </row>
    <row r="805">
      <c r="B805" s="46"/>
      <c r="D805" s="102"/>
      <c r="E805" s="102"/>
      <c r="K805" s="83"/>
    </row>
    <row r="806">
      <c r="B806" s="46"/>
      <c r="D806" s="102"/>
      <c r="E806" s="102"/>
      <c r="K806" s="83"/>
    </row>
    <row r="807">
      <c r="B807" s="46"/>
      <c r="D807" s="102"/>
      <c r="E807" s="102"/>
      <c r="K807" s="83"/>
    </row>
    <row r="808">
      <c r="B808" s="46"/>
      <c r="D808" s="102"/>
      <c r="E808" s="102"/>
      <c r="K808" s="83"/>
    </row>
    <row r="809">
      <c r="B809" s="46"/>
      <c r="D809" s="102"/>
      <c r="E809" s="102"/>
      <c r="K809" s="83"/>
    </row>
    <row r="810">
      <c r="B810" s="46"/>
      <c r="D810" s="102"/>
      <c r="E810" s="102"/>
      <c r="K810" s="83"/>
    </row>
    <row r="811">
      <c r="B811" s="46"/>
      <c r="D811" s="102"/>
      <c r="E811" s="102"/>
      <c r="K811" s="83"/>
    </row>
    <row r="812">
      <c r="B812" s="46"/>
      <c r="D812" s="102"/>
      <c r="E812" s="102"/>
      <c r="K812" s="83"/>
    </row>
    <row r="813">
      <c r="B813" s="46"/>
      <c r="D813" s="102"/>
      <c r="E813" s="102"/>
      <c r="K813" s="83"/>
    </row>
    <row r="814">
      <c r="B814" s="46"/>
      <c r="D814" s="102"/>
      <c r="E814" s="102"/>
      <c r="K814" s="83"/>
    </row>
    <row r="815">
      <c r="B815" s="46"/>
      <c r="D815" s="102"/>
      <c r="E815" s="102"/>
      <c r="K815" s="83"/>
    </row>
    <row r="816">
      <c r="B816" s="46"/>
      <c r="D816" s="102"/>
      <c r="E816" s="102"/>
      <c r="K816" s="83"/>
    </row>
    <row r="817">
      <c r="B817" s="46"/>
      <c r="D817" s="102"/>
      <c r="E817" s="102"/>
      <c r="K817" s="83"/>
    </row>
    <row r="818">
      <c r="B818" s="46"/>
      <c r="D818" s="102"/>
      <c r="E818" s="102"/>
      <c r="K818" s="83"/>
    </row>
    <row r="819">
      <c r="B819" s="46"/>
      <c r="D819" s="102"/>
      <c r="E819" s="102"/>
      <c r="K819" s="83"/>
    </row>
    <row r="820">
      <c r="B820" s="46"/>
      <c r="D820" s="102"/>
      <c r="E820" s="102"/>
      <c r="K820" s="83"/>
    </row>
    <row r="821">
      <c r="B821" s="46"/>
      <c r="D821" s="102"/>
      <c r="E821" s="102"/>
      <c r="K821" s="83"/>
    </row>
    <row r="822">
      <c r="B822" s="46"/>
      <c r="D822" s="102"/>
      <c r="E822" s="102"/>
      <c r="K822" s="83"/>
    </row>
    <row r="823">
      <c r="B823" s="46"/>
      <c r="D823" s="102"/>
      <c r="E823" s="102"/>
      <c r="K823" s="83"/>
    </row>
    <row r="824">
      <c r="B824" s="46"/>
      <c r="D824" s="102"/>
      <c r="E824" s="102"/>
      <c r="K824" s="83"/>
    </row>
    <row r="825">
      <c r="B825" s="46"/>
      <c r="D825" s="102"/>
      <c r="E825" s="102"/>
      <c r="K825" s="83"/>
    </row>
    <row r="826">
      <c r="B826" s="46"/>
      <c r="D826" s="102"/>
      <c r="E826" s="102"/>
      <c r="K826" s="83"/>
    </row>
    <row r="827">
      <c r="B827" s="46"/>
      <c r="D827" s="102"/>
      <c r="E827" s="102"/>
      <c r="K827" s="83"/>
    </row>
    <row r="828">
      <c r="B828" s="46"/>
      <c r="D828" s="102"/>
      <c r="E828" s="102"/>
      <c r="K828" s="83"/>
    </row>
    <row r="829">
      <c r="B829" s="46"/>
      <c r="D829" s="102"/>
      <c r="E829" s="102"/>
      <c r="K829" s="83"/>
    </row>
    <row r="830">
      <c r="B830" s="46"/>
      <c r="D830" s="102"/>
      <c r="E830" s="102"/>
      <c r="K830" s="83"/>
    </row>
    <row r="831">
      <c r="B831" s="46"/>
      <c r="D831" s="102"/>
      <c r="E831" s="102"/>
      <c r="K831" s="83"/>
    </row>
    <row r="832">
      <c r="B832" s="46"/>
      <c r="D832" s="102"/>
      <c r="E832" s="102"/>
      <c r="K832" s="83"/>
    </row>
    <row r="833">
      <c r="B833" s="46"/>
      <c r="D833" s="102"/>
      <c r="E833" s="102"/>
      <c r="K833" s="83"/>
    </row>
    <row r="834">
      <c r="B834" s="46"/>
      <c r="D834" s="102"/>
      <c r="E834" s="102"/>
      <c r="K834" s="83"/>
    </row>
    <row r="835">
      <c r="B835" s="46"/>
      <c r="D835" s="102"/>
      <c r="E835" s="102"/>
      <c r="K835" s="83"/>
    </row>
    <row r="836">
      <c r="B836" s="46"/>
      <c r="D836" s="102"/>
      <c r="E836" s="102"/>
      <c r="K836" s="83"/>
    </row>
    <row r="837">
      <c r="B837" s="46"/>
      <c r="D837" s="102"/>
      <c r="E837" s="102"/>
      <c r="K837" s="83"/>
    </row>
    <row r="838">
      <c r="B838" s="46"/>
      <c r="D838" s="102"/>
      <c r="E838" s="102"/>
      <c r="K838" s="83"/>
    </row>
    <row r="839">
      <c r="B839" s="46"/>
      <c r="D839" s="102"/>
      <c r="E839" s="102"/>
      <c r="K839" s="83"/>
    </row>
    <row r="840">
      <c r="B840" s="46"/>
      <c r="D840" s="102"/>
      <c r="E840" s="102"/>
      <c r="K840" s="83"/>
    </row>
    <row r="841">
      <c r="B841" s="46"/>
      <c r="D841" s="102"/>
      <c r="E841" s="102"/>
      <c r="K841" s="83"/>
    </row>
    <row r="842">
      <c r="B842" s="46"/>
      <c r="D842" s="102"/>
      <c r="E842" s="102"/>
      <c r="K842" s="83"/>
    </row>
    <row r="843">
      <c r="B843" s="46"/>
      <c r="D843" s="102"/>
      <c r="E843" s="102"/>
      <c r="K843" s="83"/>
    </row>
    <row r="844">
      <c r="B844" s="46"/>
      <c r="D844" s="102"/>
      <c r="E844" s="102"/>
      <c r="K844" s="83"/>
    </row>
    <row r="845">
      <c r="B845" s="46"/>
      <c r="D845" s="102"/>
      <c r="E845" s="102"/>
      <c r="K845" s="83"/>
    </row>
    <row r="846">
      <c r="B846" s="46"/>
      <c r="D846" s="102"/>
      <c r="E846" s="102"/>
      <c r="K846" s="83"/>
    </row>
    <row r="847">
      <c r="B847" s="46"/>
      <c r="D847" s="102"/>
      <c r="E847" s="102"/>
      <c r="K847" s="83"/>
    </row>
    <row r="848">
      <c r="B848" s="46"/>
      <c r="D848" s="102"/>
      <c r="E848" s="102"/>
      <c r="K848" s="83"/>
    </row>
    <row r="849">
      <c r="B849" s="46"/>
      <c r="D849" s="102"/>
      <c r="E849" s="102"/>
      <c r="K849" s="83"/>
    </row>
    <row r="850">
      <c r="B850" s="46"/>
      <c r="D850" s="102"/>
      <c r="E850" s="102"/>
      <c r="K850" s="83"/>
    </row>
    <row r="851">
      <c r="B851" s="46"/>
      <c r="D851" s="102"/>
      <c r="E851" s="102"/>
      <c r="K851" s="83"/>
    </row>
    <row r="852">
      <c r="B852" s="46"/>
      <c r="D852" s="102"/>
      <c r="E852" s="102"/>
      <c r="K852" s="83"/>
    </row>
    <row r="853">
      <c r="B853" s="46"/>
      <c r="D853" s="102"/>
      <c r="E853" s="102"/>
      <c r="K853" s="83"/>
    </row>
    <row r="854">
      <c r="B854" s="46"/>
      <c r="D854" s="102"/>
      <c r="E854" s="102"/>
      <c r="K854" s="83"/>
    </row>
    <row r="855">
      <c r="B855" s="46"/>
      <c r="D855" s="102"/>
      <c r="E855" s="102"/>
      <c r="K855" s="83"/>
    </row>
    <row r="856">
      <c r="B856" s="46"/>
      <c r="D856" s="102"/>
      <c r="E856" s="102"/>
      <c r="K856" s="83"/>
    </row>
    <row r="857">
      <c r="B857" s="46"/>
      <c r="D857" s="102"/>
      <c r="E857" s="102"/>
      <c r="K857" s="83"/>
    </row>
    <row r="858">
      <c r="B858" s="46"/>
      <c r="D858" s="102"/>
      <c r="E858" s="102"/>
      <c r="K858" s="83"/>
    </row>
    <row r="859">
      <c r="B859" s="46"/>
      <c r="D859" s="102"/>
      <c r="E859" s="102"/>
      <c r="K859" s="83"/>
    </row>
    <row r="860">
      <c r="B860" s="46"/>
      <c r="D860" s="102"/>
      <c r="E860" s="102"/>
      <c r="K860" s="83"/>
    </row>
    <row r="861">
      <c r="B861" s="46"/>
      <c r="D861" s="102"/>
      <c r="E861" s="102"/>
      <c r="K861" s="83"/>
    </row>
    <row r="862">
      <c r="B862" s="46"/>
      <c r="D862" s="102"/>
      <c r="E862" s="102"/>
      <c r="K862" s="83"/>
    </row>
    <row r="863">
      <c r="B863" s="46"/>
      <c r="D863" s="102"/>
      <c r="E863" s="102"/>
      <c r="K863" s="83"/>
    </row>
    <row r="864">
      <c r="B864" s="46"/>
      <c r="D864" s="102"/>
      <c r="E864" s="102"/>
      <c r="K864" s="83"/>
    </row>
    <row r="865">
      <c r="B865" s="46"/>
      <c r="D865" s="102"/>
      <c r="E865" s="102"/>
      <c r="K865" s="83"/>
    </row>
    <row r="866">
      <c r="B866" s="46"/>
      <c r="D866" s="102"/>
      <c r="E866" s="102"/>
      <c r="K866" s="83"/>
    </row>
    <row r="867">
      <c r="B867" s="46"/>
      <c r="D867" s="102"/>
      <c r="E867" s="102"/>
      <c r="K867" s="83"/>
    </row>
    <row r="868">
      <c r="B868" s="46"/>
      <c r="D868" s="102"/>
      <c r="E868" s="102"/>
      <c r="K868" s="83"/>
    </row>
    <row r="869">
      <c r="B869" s="46"/>
      <c r="D869" s="102"/>
      <c r="E869" s="102"/>
      <c r="K869" s="83"/>
    </row>
    <row r="870">
      <c r="B870" s="46"/>
      <c r="D870" s="102"/>
      <c r="E870" s="102"/>
      <c r="K870" s="83"/>
    </row>
    <row r="871">
      <c r="B871" s="46"/>
      <c r="D871" s="102"/>
      <c r="E871" s="102"/>
      <c r="K871" s="83"/>
    </row>
    <row r="872">
      <c r="B872" s="46"/>
      <c r="D872" s="102"/>
      <c r="E872" s="102"/>
      <c r="K872" s="83"/>
    </row>
    <row r="873">
      <c r="B873" s="46"/>
      <c r="D873" s="102"/>
      <c r="E873" s="102"/>
      <c r="K873" s="83"/>
    </row>
    <row r="874">
      <c r="B874" s="46"/>
      <c r="D874" s="102"/>
      <c r="E874" s="102"/>
      <c r="K874" s="83"/>
    </row>
    <row r="875">
      <c r="B875" s="46"/>
      <c r="D875" s="102"/>
      <c r="E875" s="102"/>
      <c r="K875" s="83"/>
    </row>
    <row r="876">
      <c r="B876" s="46"/>
      <c r="D876" s="102"/>
      <c r="E876" s="102"/>
      <c r="K876" s="83"/>
    </row>
    <row r="877">
      <c r="B877" s="46"/>
      <c r="D877" s="102"/>
      <c r="E877" s="102"/>
      <c r="K877" s="83"/>
    </row>
    <row r="878">
      <c r="B878" s="46"/>
      <c r="D878" s="102"/>
      <c r="E878" s="102"/>
      <c r="K878" s="83"/>
    </row>
    <row r="879">
      <c r="B879" s="46"/>
      <c r="D879" s="102"/>
      <c r="E879" s="102"/>
      <c r="K879" s="83"/>
    </row>
    <row r="880">
      <c r="B880" s="46"/>
      <c r="D880" s="102"/>
      <c r="E880" s="102"/>
      <c r="K880" s="83"/>
    </row>
    <row r="881">
      <c r="B881" s="46"/>
      <c r="D881" s="102"/>
      <c r="E881" s="102"/>
      <c r="K881" s="83"/>
    </row>
    <row r="882">
      <c r="B882" s="46"/>
      <c r="D882" s="102"/>
      <c r="E882" s="102"/>
      <c r="K882" s="83"/>
    </row>
    <row r="883">
      <c r="B883" s="46"/>
      <c r="D883" s="102"/>
      <c r="E883" s="102"/>
      <c r="K883" s="83"/>
    </row>
    <row r="884">
      <c r="B884" s="46"/>
      <c r="D884" s="102"/>
      <c r="E884" s="102"/>
      <c r="K884" s="83"/>
    </row>
    <row r="885">
      <c r="B885" s="46"/>
      <c r="D885" s="102"/>
      <c r="E885" s="102"/>
      <c r="K885" s="83"/>
    </row>
    <row r="886">
      <c r="B886" s="46"/>
      <c r="D886" s="102"/>
      <c r="E886" s="102"/>
      <c r="K886" s="83"/>
    </row>
    <row r="887">
      <c r="B887" s="46"/>
      <c r="D887" s="102"/>
      <c r="E887" s="102"/>
      <c r="K887" s="83"/>
    </row>
    <row r="888">
      <c r="B888" s="46"/>
      <c r="D888" s="102"/>
      <c r="E888" s="102"/>
      <c r="K888" s="83"/>
    </row>
    <row r="889">
      <c r="B889" s="46"/>
      <c r="D889" s="102"/>
      <c r="E889" s="102"/>
      <c r="K889" s="83"/>
    </row>
    <row r="890">
      <c r="B890" s="46"/>
      <c r="D890" s="102"/>
      <c r="E890" s="102"/>
      <c r="K890" s="83"/>
    </row>
    <row r="891">
      <c r="B891" s="46"/>
      <c r="D891" s="102"/>
      <c r="E891" s="102"/>
      <c r="K891" s="83"/>
    </row>
    <row r="892">
      <c r="B892" s="46"/>
      <c r="D892" s="102"/>
      <c r="E892" s="102"/>
      <c r="K892" s="83"/>
    </row>
    <row r="893">
      <c r="B893" s="46"/>
      <c r="D893" s="102"/>
      <c r="E893" s="102"/>
      <c r="K893" s="83"/>
    </row>
    <row r="894">
      <c r="B894" s="46"/>
      <c r="D894" s="102"/>
      <c r="E894" s="102"/>
      <c r="K894" s="83"/>
    </row>
    <row r="895">
      <c r="B895" s="46"/>
      <c r="D895" s="102"/>
      <c r="E895" s="102"/>
      <c r="K895" s="83"/>
    </row>
    <row r="896">
      <c r="B896" s="46"/>
      <c r="D896" s="102"/>
      <c r="E896" s="102"/>
      <c r="K896" s="83"/>
    </row>
    <row r="897">
      <c r="B897" s="46"/>
      <c r="D897" s="102"/>
      <c r="E897" s="102"/>
      <c r="K897" s="83"/>
    </row>
    <row r="898">
      <c r="B898" s="46"/>
      <c r="D898" s="102"/>
      <c r="E898" s="102"/>
      <c r="K898" s="83"/>
    </row>
    <row r="899">
      <c r="B899" s="46"/>
      <c r="D899" s="102"/>
      <c r="E899" s="102"/>
      <c r="K899" s="83"/>
    </row>
    <row r="900">
      <c r="B900" s="46"/>
      <c r="D900" s="102"/>
      <c r="E900" s="102"/>
      <c r="K900" s="83"/>
    </row>
    <row r="901">
      <c r="B901" s="46"/>
      <c r="D901" s="102"/>
      <c r="E901" s="102"/>
      <c r="K901" s="83"/>
    </row>
    <row r="902">
      <c r="B902" s="46"/>
      <c r="D902" s="102"/>
      <c r="E902" s="102"/>
      <c r="K902" s="83"/>
    </row>
    <row r="903">
      <c r="B903" s="46"/>
      <c r="D903" s="102"/>
      <c r="E903" s="102"/>
      <c r="K903" s="83"/>
    </row>
    <row r="904">
      <c r="B904" s="46"/>
      <c r="D904" s="102"/>
      <c r="E904" s="102"/>
      <c r="K904" s="83"/>
    </row>
    <row r="905">
      <c r="B905" s="46"/>
      <c r="D905" s="102"/>
      <c r="E905" s="102"/>
      <c r="K905" s="83"/>
    </row>
    <row r="906">
      <c r="B906" s="46"/>
      <c r="D906" s="102"/>
      <c r="E906" s="102"/>
      <c r="K906" s="83"/>
    </row>
    <row r="907">
      <c r="B907" s="46"/>
      <c r="D907" s="102"/>
      <c r="E907" s="102"/>
      <c r="K907" s="83"/>
    </row>
    <row r="908">
      <c r="B908" s="46"/>
      <c r="D908" s="102"/>
      <c r="E908" s="102"/>
      <c r="K908" s="83"/>
    </row>
    <row r="909">
      <c r="B909" s="46"/>
      <c r="D909" s="102"/>
      <c r="E909" s="102"/>
      <c r="K909" s="83"/>
    </row>
    <row r="910">
      <c r="B910" s="46"/>
      <c r="D910" s="102"/>
      <c r="E910" s="102"/>
      <c r="K910" s="83"/>
    </row>
    <row r="911">
      <c r="B911" s="46"/>
      <c r="D911" s="102"/>
      <c r="E911" s="102"/>
      <c r="K911" s="83"/>
    </row>
    <row r="912">
      <c r="B912" s="46"/>
      <c r="D912" s="102"/>
      <c r="E912" s="102"/>
      <c r="K912" s="83"/>
    </row>
    <row r="913">
      <c r="B913" s="46"/>
      <c r="D913" s="102"/>
      <c r="E913" s="102"/>
      <c r="K913" s="83"/>
    </row>
    <row r="914">
      <c r="B914" s="46"/>
      <c r="D914" s="102"/>
      <c r="E914" s="102"/>
      <c r="K914" s="83"/>
    </row>
    <row r="915">
      <c r="B915" s="46"/>
      <c r="D915" s="102"/>
      <c r="E915" s="102"/>
      <c r="K915" s="83"/>
    </row>
    <row r="916">
      <c r="B916" s="46"/>
      <c r="D916" s="102"/>
      <c r="E916" s="102"/>
      <c r="K916" s="83"/>
    </row>
    <row r="917">
      <c r="B917" s="46"/>
      <c r="D917" s="102"/>
      <c r="E917" s="102"/>
      <c r="K917" s="83"/>
    </row>
    <row r="918">
      <c r="B918" s="46"/>
      <c r="D918" s="102"/>
      <c r="E918" s="102"/>
      <c r="K918" s="83"/>
    </row>
    <row r="919">
      <c r="B919" s="46"/>
      <c r="D919" s="102"/>
      <c r="E919" s="102"/>
      <c r="K919" s="83"/>
    </row>
    <row r="920">
      <c r="B920" s="46"/>
      <c r="D920" s="102"/>
      <c r="E920" s="102"/>
      <c r="K920" s="83"/>
    </row>
    <row r="921">
      <c r="B921" s="46"/>
      <c r="D921" s="102"/>
      <c r="E921" s="102"/>
      <c r="K921" s="83"/>
    </row>
    <row r="922">
      <c r="B922" s="46"/>
      <c r="D922" s="102"/>
      <c r="E922" s="102"/>
      <c r="K922" s="83"/>
    </row>
    <row r="923">
      <c r="B923" s="46"/>
      <c r="D923" s="102"/>
      <c r="E923" s="102"/>
      <c r="K923" s="83"/>
    </row>
    <row r="924">
      <c r="B924" s="46"/>
      <c r="D924" s="102"/>
      <c r="E924" s="102"/>
      <c r="K924" s="83"/>
    </row>
    <row r="925">
      <c r="B925" s="46"/>
      <c r="D925" s="102"/>
      <c r="E925" s="102"/>
      <c r="K925" s="83"/>
    </row>
    <row r="926">
      <c r="B926" s="46"/>
      <c r="D926" s="102"/>
      <c r="E926" s="102"/>
      <c r="K926" s="83"/>
    </row>
    <row r="927">
      <c r="B927" s="46"/>
      <c r="D927" s="102"/>
      <c r="E927" s="102"/>
      <c r="K927" s="83"/>
    </row>
    <row r="928">
      <c r="B928" s="46"/>
      <c r="D928" s="102"/>
      <c r="E928" s="102"/>
      <c r="K928" s="83"/>
    </row>
    <row r="929">
      <c r="B929" s="46"/>
      <c r="D929" s="102"/>
      <c r="E929" s="102"/>
      <c r="K929" s="83"/>
    </row>
    <row r="930">
      <c r="B930" s="46"/>
      <c r="D930" s="102"/>
      <c r="E930" s="102"/>
      <c r="K930" s="83"/>
    </row>
    <row r="931">
      <c r="B931" s="46"/>
      <c r="D931" s="102"/>
      <c r="E931" s="102"/>
      <c r="K931" s="83"/>
    </row>
    <row r="932">
      <c r="B932" s="46"/>
      <c r="D932" s="102"/>
      <c r="E932" s="102"/>
      <c r="K932" s="83"/>
    </row>
    <row r="933">
      <c r="B933" s="46"/>
      <c r="D933" s="102"/>
      <c r="E933" s="102"/>
      <c r="K933" s="83"/>
    </row>
    <row r="934">
      <c r="B934" s="46"/>
      <c r="D934" s="102"/>
      <c r="E934" s="102"/>
      <c r="K934" s="83"/>
    </row>
    <row r="935">
      <c r="B935" s="46"/>
      <c r="D935" s="102"/>
      <c r="E935" s="102"/>
      <c r="K935" s="83"/>
    </row>
    <row r="936">
      <c r="B936" s="46"/>
      <c r="D936" s="102"/>
      <c r="E936" s="102"/>
      <c r="K936" s="83"/>
    </row>
    <row r="937">
      <c r="B937" s="46"/>
      <c r="D937" s="102"/>
      <c r="E937" s="102"/>
      <c r="K937" s="83"/>
    </row>
    <row r="938">
      <c r="B938" s="46"/>
      <c r="D938" s="102"/>
      <c r="E938" s="102"/>
      <c r="K938" s="83"/>
    </row>
    <row r="939">
      <c r="B939" s="46"/>
      <c r="D939" s="102"/>
      <c r="E939" s="102"/>
      <c r="K939" s="83"/>
    </row>
    <row r="940">
      <c r="B940" s="46"/>
      <c r="D940" s="102"/>
      <c r="E940" s="102"/>
      <c r="K940" s="83"/>
    </row>
    <row r="941">
      <c r="B941" s="46"/>
      <c r="D941" s="102"/>
      <c r="E941" s="102"/>
      <c r="K941" s="83"/>
    </row>
    <row r="942">
      <c r="B942" s="46"/>
      <c r="D942" s="102"/>
      <c r="E942" s="102"/>
      <c r="K942" s="83"/>
    </row>
    <row r="943">
      <c r="B943" s="46"/>
      <c r="D943" s="102"/>
      <c r="E943" s="102"/>
      <c r="K943" s="83"/>
    </row>
    <row r="944">
      <c r="B944" s="46"/>
      <c r="D944" s="102"/>
      <c r="E944" s="102"/>
      <c r="K944" s="83"/>
    </row>
    <row r="945">
      <c r="B945" s="46"/>
      <c r="D945" s="102"/>
      <c r="E945" s="102"/>
      <c r="K945" s="83"/>
    </row>
    <row r="946">
      <c r="B946" s="46"/>
      <c r="D946" s="102"/>
      <c r="E946" s="102"/>
      <c r="K946" s="83"/>
    </row>
    <row r="947">
      <c r="B947" s="46"/>
      <c r="D947" s="102"/>
      <c r="E947" s="102"/>
      <c r="K947" s="83"/>
    </row>
    <row r="948">
      <c r="B948" s="46"/>
      <c r="D948" s="102"/>
      <c r="E948" s="102"/>
      <c r="K948" s="83"/>
    </row>
    <row r="949">
      <c r="B949" s="46"/>
      <c r="D949" s="102"/>
      <c r="E949" s="102"/>
      <c r="K949" s="83"/>
    </row>
    <row r="950">
      <c r="B950" s="46"/>
      <c r="D950" s="102"/>
      <c r="E950" s="102"/>
      <c r="K950" s="83"/>
    </row>
    <row r="951">
      <c r="B951" s="46"/>
      <c r="D951" s="102"/>
      <c r="E951" s="102"/>
      <c r="K951" s="83"/>
    </row>
    <row r="952">
      <c r="B952" s="46"/>
      <c r="D952" s="102"/>
      <c r="E952" s="102"/>
      <c r="K952" s="83"/>
    </row>
    <row r="953">
      <c r="B953" s="46"/>
      <c r="D953" s="102"/>
      <c r="E953" s="102"/>
      <c r="K953" s="83"/>
    </row>
    <row r="954">
      <c r="B954" s="46"/>
      <c r="D954" s="102"/>
      <c r="E954" s="102"/>
      <c r="K954" s="83"/>
    </row>
    <row r="955">
      <c r="B955" s="46"/>
      <c r="D955" s="102"/>
      <c r="E955" s="102"/>
      <c r="K955" s="83"/>
    </row>
    <row r="956">
      <c r="B956" s="46"/>
      <c r="D956" s="102"/>
      <c r="E956" s="102"/>
      <c r="K956" s="83"/>
    </row>
    <row r="957">
      <c r="B957" s="46"/>
      <c r="D957" s="102"/>
      <c r="E957" s="102"/>
      <c r="K957" s="83"/>
    </row>
    <row r="958">
      <c r="B958" s="46"/>
      <c r="D958" s="102"/>
      <c r="E958" s="102"/>
      <c r="K958" s="83"/>
    </row>
    <row r="959">
      <c r="B959" s="46"/>
      <c r="D959" s="102"/>
      <c r="E959" s="102"/>
      <c r="K959" s="83"/>
    </row>
    <row r="960">
      <c r="B960" s="46"/>
      <c r="D960" s="102"/>
      <c r="E960" s="102"/>
      <c r="K960" s="83"/>
    </row>
    <row r="961">
      <c r="B961" s="46"/>
      <c r="D961" s="102"/>
      <c r="E961" s="102"/>
      <c r="K961" s="83"/>
    </row>
    <row r="962">
      <c r="B962" s="46"/>
      <c r="D962" s="102"/>
      <c r="E962" s="102"/>
      <c r="K962" s="83"/>
    </row>
    <row r="963">
      <c r="B963" s="46"/>
      <c r="D963" s="102"/>
      <c r="E963" s="102"/>
      <c r="K963" s="83"/>
    </row>
    <row r="964">
      <c r="B964" s="46"/>
      <c r="D964" s="102"/>
      <c r="E964" s="102"/>
      <c r="K964" s="83"/>
    </row>
    <row r="965">
      <c r="B965" s="46"/>
      <c r="D965" s="102"/>
      <c r="E965" s="102"/>
      <c r="K965" s="83"/>
    </row>
    <row r="966">
      <c r="B966" s="46"/>
      <c r="D966" s="102"/>
      <c r="E966" s="102"/>
      <c r="K966" s="83"/>
    </row>
    <row r="967">
      <c r="B967" s="46"/>
      <c r="D967" s="102"/>
      <c r="E967" s="102"/>
      <c r="K967" s="83"/>
    </row>
    <row r="968">
      <c r="B968" s="46"/>
      <c r="D968" s="102"/>
      <c r="E968" s="102"/>
      <c r="K968" s="83"/>
    </row>
    <row r="969">
      <c r="B969" s="46"/>
      <c r="D969" s="102"/>
      <c r="E969" s="102"/>
      <c r="K969" s="83"/>
    </row>
    <row r="970">
      <c r="B970" s="46"/>
      <c r="D970" s="102"/>
      <c r="E970" s="102"/>
      <c r="K970" s="83"/>
    </row>
    <row r="971">
      <c r="B971" s="46"/>
      <c r="D971" s="102"/>
      <c r="E971" s="102"/>
      <c r="K971" s="83"/>
    </row>
    <row r="972">
      <c r="B972" s="46"/>
      <c r="D972" s="102"/>
      <c r="E972" s="102"/>
      <c r="K972" s="83"/>
    </row>
    <row r="973">
      <c r="B973" s="46"/>
      <c r="D973" s="102"/>
      <c r="E973" s="102"/>
      <c r="K973" s="83"/>
    </row>
    <row r="974">
      <c r="B974" s="46"/>
      <c r="D974" s="102"/>
      <c r="E974" s="102"/>
      <c r="K974" s="83"/>
    </row>
    <row r="975">
      <c r="B975" s="46"/>
      <c r="D975" s="102"/>
      <c r="E975" s="102"/>
      <c r="K975" s="83"/>
    </row>
    <row r="976">
      <c r="B976" s="46"/>
      <c r="D976" s="102"/>
      <c r="E976" s="102"/>
      <c r="K976" s="83"/>
    </row>
    <row r="977">
      <c r="B977" s="46"/>
      <c r="D977" s="102"/>
      <c r="E977" s="102"/>
      <c r="K977" s="83"/>
    </row>
    <row r="978">
      <c r="B978" s="46"/>
      <c r="D978" s="102"/>
      <c r="E978" s="102"/>
      <c r="K978" s="83"/>
    </row>
    <row r="979">
      <c r="B979" s="46"/>
      <c r="D979" s="102"/>
      <c r="E979" s="102"/>
      <c r="K979" s="83"/>
    </row>
    <row r="980">
      <c r="B980" s="46"/>
      <c r="D980" s="102"/>
      <c r="E980" s="102"/>
      <c r="K980" s="83"/>
    </row>
    <row r="981">
      <c r="B981" s="46"/>
      <c r="D981" s="102"/>
      <c r="E981" s="102"/>
      <c r="K981" s="83"/>
    </row>
    <row r="982">
      <c r="B982" s="46"/>
      <c r="D982" s="102"/>
      <c r="E982" s="102"/>
      <c r="K982" s="83"/>
    </row>
    <row r="983">
      <c r="B983" s="46"/>
      <c r="D983" s="102"/>
      <c r="E983" s="102"/>
      <c r="K983" s="83"/>
    </row>
    <row r="984">
      <c r="B984" s="46"/>
      <c r="D984" s="102"/>
      <c r="E984" s="102"/>
      <c r="K984" s="83"/>
    </row>
    <row r="985">
      <c r="B985" s="46"/>
      <c r="D985" s="102"/>
      <c r="E985" s="102"/>
      <c r="K985" s="83"/>
    </row>
    <row r="986">
      <c r="B986" s="46"/>
      <c r="D986" s="102"/>
      <c r="E986" s="102"/>
      <c r="K986" s="83"/>
    </row>
    <row r="987">
      <c r="B987" s="46"/>
      <c r="D987" s="102"/>
      <c r="E987" s="102"/>
      <c r="K987" s="83"/>
    </row>
    <row r="988">
      <c r="B988" s="46"/>
      <c r="D988" s="102"/>
      <c r="E988" s="102"/>
      <c r="K988" s="83"/>
    </row>
    <row r="989">
      <c r="B989" s="46"/>
      <c r="D989" s="102"/>
      <c r="E989" s="102"/>
      <c r="K989" s="83"/>
    </row>
    <row r="990">
      <c r="B990" s="46"/>
      <c r="D990" s="102"/>
      <c r="E990" s="102"/>
      <c r="K990" s="83"/>
    </row>
    <row r="991">
      <c r="B991" s="46"/>
      <c r="D991" s="102"/>
      <c r="E991" s="102"/>
      <c r="K991" s="83"/>
    </row>
    <row r="992">
      <c r="B992" s="46"/>
      <c r="D992" s="102"/>
      <c r="E992" s="102"/>
      <c r="K992" s="83"/>
    </row>
    <row r="993">
      <c r="B993" s="46"/>
      <c r="D993" s="102"/>
      <c r="E993" s="102"/>
      <c r="K993" s="83"/>
    </row>
    <row r="994">
      <c r="B994" s="46"/>
      <c r="D994" s="102"/>
      <c r="E994" s="102"/>
      <c r="K994" s="83"/>
    </row>
    <row r="995">
      <c r="B995" s="46"/>
      <c r="D995" s="102"/>
      <c r="E995" s="102"/>
      <c r="K995" s="83"/>
    </row>
    <row r="996">
      <c r="B996" s="46"/>
      <c r="D996" s="102"/>
      <c r="E996" s="102"/>
      <c r="K996" s="83"/>
    </row>
    <row r="997">
      <c r="B997" s="46"/>
      <c r="D997" s="102"/>
      <c r="E997" s="102"/>
      <c r="K997" s="83"/>
    </row>
    <row r="998">
      <c r="B998" s="46"/>
      <c r="D998" s="102"/>
      <c r="E998" s="102"/>
      <c r="K998" s="83"/>
    </row>
    <row r="999">
      <c r="B999" s="46"/>
      <c r="D999" s="102"/>
      <c r="E999" s="102"/>
      <c r="K999" s="83"/>
    </row>
    <row r="1000">
      <c r="B1000" s="46"/>
      <c r="D1000" s="102"/>
      <c r="E1000" s="102"/>
      <c r="K1000" s="83"/>
    </row>
  </sheetData>
  <mergeCells count="1">
    <mergeCell ref="K12:M12"/>
  </mergeCells>
  <dataValidations>
    <dataValidation type="list" allowBlank="1" showErrorMessage="1" sqref="K14:K1000">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s>
  <drawing r:id="rId2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min="9"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313" t="s">
        <v>34</v>
      </c>
      <c r="F4" s="87"/>
    </row>
    <row r="5">
      <c r="B5" s="41" t="s">
        <v>123</v>
      </c>
      <c r="C5" s="42" t="s">
        <v>865</v>
      </c>
    </row>
    <row r="6">
      <c r="B6" s="41" t="s">
        <v>125</v>
      </c>
      <c r="C6" s="42" t="s">
        <v>126</v>
      </c>
    </row>
    <row r="7">
      <c r="B7" s="41" t="s">
        <v>127</v>
      </c>
    </row>
    <row r="8">
      <c r="B8" s="41" t="s">
        <v>129</v>
      </c>
      <c r="C8" s="314" t="s">
        <v>187</v>
      </c>
    </row>
    <row r="9">
      <c r="B9" s="41" t="s">
        <v>131</v>
      </c>
      <c r="C9" s="42" t="s">
        <v>22</v>
      </c>
    </row>
    <row r="10">
      <c r="B10" s="41" t="s">
        <v>133</v>
      </c>
      <c r="C10" s="84">
        <f>SUM(I:I)</f>
        <v>61</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315">
        <v>1.0</v>
      </c>
      <c r="B14" s="316" t="s">
        <v>866</v>
      </c>
      <c r="C14" s="317">
        <v>45314.0</v>
      </c>
      <c r="D14" s="315" t="s">
        <v>299</v>
      </c>
      <c r="E14" s="315" t="s">
        <v>867</v>
      </c>
      <c r="F14" s="237" t="s">
        <v>868</v>
      </c>
      <c r="G14" s="315" t="s">
        <v>169</v>
      </c>
      <c r="H14" s="315">
        <v>4.0</v>
      </c>
      <c r="I14" s="315">
        <f t="shared" ref="I14:I40" si="1">IF(K14="YES",H14,0)</f>
        <v>4</v>
      </c>
      <c r="J14" s="315" t="s">
        <v>154</v>
      </c>
      <c r="K14" s="66" t="s">
        <v>155</v>
      </c>
      <c r="L14" s="67">
        <v>45473.0</v>
      </c>
      <c r="M14" s="68"/>
    </row>
    <row r="15">
      <c r="A15" s="315">
        <v>2.0</v>
      </c>
      <c r="B15" s="316" t="s">
        <v>869</v>
      </c>
      <c r="C15" s="317">
        <v>45317.0</v>
      </c>
      <c r="D15" s="315" t="s">
        <v>150</v>
      </c>
      <c r="E15" s="315" t="s">
        <v>867</v>
      </c>
      <c r="F15" s="237" t="s">
        <v>870</v>
      </c>
      <c r="G15" s="315" t="s">
        <v>153</v>
      </c>
      <c r="H15" s="315">
        <v>1.0</v>
      </c>
      <c r="I15" s="315">
        <f t="shared" si="1"/>
        <v>1</v>
      </c>
      <c r="J15" s="315" t="s">
        <v>154</v>
      </c>
      <c r="K15" s="66" t="s">
        <v>155</v>
      </c>
      <c r="L15" s="67">
        <v>45473.0</v>
      </c>
      <c r="M15" s="68"/>
    </row>
    <row r="16">
      <c r="A16" s="315">
        <v>3.0</v>
      </c>
      <c r="B16" s="316" t="s">
        <v>871</v>
      </c>
      <c r="C16" s="318" t="s">
        <v>872</v>
      </c>
      <c r="D16" s="315" t="s">
        <v>321</v>
      </c>
      <c r="E16" s="315" t="s">
        <v>167</v>
      </c>
      <c r="F16" s="237" t="s">
        <v>873</v>
      </c>
      <c r="G16" s="315" t="s">
        <v>169</v>
      </c>
      <c r="H16" s="315">
        <v>10.0</v>
      </c>
      <c r="I16" s="315">
        <f t="shared" si="1"/>
        <v>10</v>
      </c>
      <c r="J16" s="315" t="s">
        <v>170</v>
      </c>
      <c r="K16" s="66" t="s">
        <v>155</v>
      </c>
      <c r="L16" s="67">
        <v>45473.0</v>
      </c>
      <c r="M16" s="68"/>
    </row>
    <row r="17">
      <c r="A17" s="315">
        <v>4.0</v>
      </c>
      <c r="B17" s="316" t="s">
        <v>738</v>
      </c>
      <c r="C17" s="317">
        <v>45296.0</v>
      </c>
      <c r="D17" s="315" t="s">
        <v>150</v>
      </c>
      <c r="E17" s="315" t="s">
        <v>468</v>
      </c>
      <c r="F17" s="319" t="s">
        <v>874</v>
      </c>
      <c r="G17" s="315" t="s">
        <v>153</v>
      </c>
      <c r="H17" s="315">
        <v>2.0</v>
      </c>
      <c r="I17" s="315">
        <f t="shared" si="1"/>
        <v>2</v>
      </c>
      <c r="J17" s="315" t="s">
        <v>154</v>
      </c>
      <c r="K17" s="66" t="s">
        <v>155</v>
      </c>
      <c r="L17" s="67">
        <v>45473.0</v>
      </c>
      <c r="M17" s="68"/>
    </row>
    <row r="18">
      <c r="A18" s="315">
        <v>5.0</v>
      </c>
      <c r="B18" s="316" t="s">
        <v>875</v>
      </c>
      <c r="C18" s="317">
        <v>45304.0</v>
      </c>
      <c r="D18" s="315" t="s">
        <v>876</v>
      </c>
      <c r="E18" s="315" t="s">
        <v>167</v>
      </c>
      <c r="F18" s="237" t="s">
        <v>877</v>
      </c>
      <c r="G18" s="315" t="s">
        <v>153</v>
      </c>
      <c r="H18" s="315">
        <v>1.0</v>
      </c>
      <c r="I18" s="315">
        <f t="shared" si="1"/>
        <v>1</v>
      </c>
      <c r="J18" s="315" t="s">
        <v>170</v>
      </c>
      <c r="K18" s="66" t="s">
        <v>155</v>
      </c>
      <c r="L18" s="67">
        <v>45473.0</v>
      </c>
      <c r="M18" s="71"/>
      <c r="N18" s="72"/>
      <c r="O18" s="73"/>
    </row>
    <row r="19">
      <c r="A19" s="315">
        <v>6.0</v>
      </c>
      <c r="B19" s="320" t="s">
        <v>189</v>
      </c>
      <c r="C19" s="321">
        <v>45301.0</v>
      </c>
      <c r="D19" s="315" t="s">
        <v>299</v>
      </c>
      <c r="E19" s="315" t="s">
        <v>167</v>
      </c>
      <c r="F19" s="319" t="s">
        <v>878</v>
      </c>
      <c r="G19" s="318" t="s">
        <v>169</v>
      </c>
      <c r="H19" s="315">
        <v>4.0</v>
      </c>
      <c r="I19" s="315">
        <f t="shared" si="1"/>
        <v>4</v>
      </c>
      <c r="J19" s="315" t="s">
        <v>154</v>
      </c>
      <c r="K19" s="66" t="s">
        <v>155</v>
      </c>
      <c r="L19" s="67">
        <v>45473.0</v>
      </c>
      <c r="M19" s="77"/>
    </row>
    <row r="20">
      <c r="A20" s="315">
        <v>7.0</v>
      </c>
      <c r="B20" s="316" t="s">
        <v>879</v>
      </c>
      <c r="C20" s="317">
        <v>45303.0</v>
      </c>
      <c r="D20" s="315" t="s">
        <v>299</v>
      </c>
      <c r="E20" s="315" t="s">
        <v>167</v>
      </c>
      <c r="F20" s="319" t="s">
        <v>880</v>
      </c>
      <c r="G20" s="315" t="s">
        <v>169</v>
      </c>
      <c r="H20" s="315">
        <v>4.0</v>
      </c>
      <c r="I20" s="315">
        <f t="shared" si="1"/>
        <v>4</v>
      </c>
      <c r="J20" s="315" t="s">
        <v>154</v>
      </c>
      <c r="K20" s="66" t="s">
        <v>155</v>
      </c>
      <c r="L20" s="67">
        <v>45473.0</v>
      </c>
      <c r="M20" s="77"/>
    </row>
    <row r="21">
      <c r="A21" s="315">
        <v>8.0</v>
      </c>
      <c r="B21" s="322" t="s">
        <v>881</v>
      </c>
      <c r="C21" s="321">
        <v>45310.0</v>
      </c>
      <c r="D21" s="323" t="s">
        <v>299</v>
      </c>
      <c r="E21" s="323" t="s">
        <v>167</v>
      </c>
      <c r="F21" s="237" t="s">
        <v>882</v>
      </c>
      <c r="G21" s="323" t="s">
        <v>169</v>
      </c>
      <c r="H21" s="323">
        <v>4.0</v>
      </c>
      <c r="I21" s="315">
        <f t="shared" si="1"/>
        <v>4</v>
      </c>
      <c r="J21" s="323" t="s">
        <v>154</v>
      </c>
      <c r="K21" s="66" t="s">
        <v>155</v>
      </c>
      <c r="L21" s="67">
        <v>45473.0</v>
      </c>
      <c r="M21" s="77"/>
    </row>
    <row r="22">
      <c r="A22" s="315">
        <v>9.0</v>
      </c>
      <c r="B22" s="322" t="s">
        <v>883</v>
      </c>
      <c r="C22" s="321">
        <v>45350.0</v>
      </c>
      <c r="D22" s="323" t="s">
        <v>166</v>
      </c>
      <c r="E22" s="323" t="s">
        <v>225</v>
      </c>
      <c r="F22" s="237" t="s">
        <v>884</v>
      </c>
      <c r="G22" s="323" t="s">
        <v>169</v>
      </c>
      <c r="H22" s="323">
        <v>6.0</v>
      </c>
      <c r="I22" s="315">
        <f t="shared" si="1"/>
        <v>6</v>
      </c>
      <c r="J22" s="323" t="s">
        <v>154</v>
      </c>
      <c r="K22" s="66" t="s">
        <v>155</v>
      </c>
      <c r="L22" s="67">
        <v>45473.0</v>
      </c>
      <c r="M22" s="77"/>
    </row>
    <row r="23">
      <c r="A23" s="225">
        <v>10.0</v>
      </c>
      <c r="B23" s="226" t="s">
        <v>885</v>
      </c>
      <c r="C23" s="225" t="s">
        <v>886</v>
      </c>
      <c r="D23" s="225" t="s">
        <v>321</v>
      </c>
      <c r="E23" s="225" t="s">
        <v>167</v>
      </c>
      <c r="F23" s="243" t="s">
        <v>887</v>
      </c>
      <c r="G23" s="225" t="s">
        <v>169</v>
      </c>
      <c r="H23" s="225">
        <v>10.0</v>
      </c>
      <c r="I23" s="315">
        <f t="shared" si="1"/>
        <v>10</v>
      </c>
      <c r="J23" s="225" t="s">
        <v>170</v>
      </c>
      <c r="K23" s="66" t="s">
        <v>155</v>
      </c>
      <c r="L23" s="67">
        <v>45473.0</v>
      </c>
      <c r="M23" s="77"/>
    </row>
    <row r="24">
      <c r="A24" s="225">
        <v>11.0</v>
      </c>
      <c r="B24" s="226" t="s">
        <v>888</v>
      </c>
      <c r="C24" s="324">
        <v>45345.0</v>
      </c>
      <c r="D24" s="225" t="s">
        <v>150</v>
      </c>
      <c r="E24" s="225" t="s">
        <v>167</v>
      </c>
      <c r="F24" s="243" t="s">
        <v>889</v>
      </c>
      <c r="G24" s="225" t="s">
        <v>153</v>
      </c>
      <c r="H24" s="225">
        <v>1.0</v>
      </c>
      <c r="I24" s="315">
        <f t="shared" si="1"/>
        <v>1</v>
      </c>
      <c r="J24" s="225" t="s">
        <v>170</v>
      </c>
      <c r="K24" s="66" t="s">
        <v>155</v>
      </c>
      <c r="L24" s="67">
        <v>45473.0</v>
      </c>
      <c r="M24" s="77"/>
    </row>
    <row r="25">
      <c r="A25" s="225">
        <v>12.0</v>
      </c>
      <c r="B25" s="226" t="s">
        <v>768</v>
      </c>
      <c r="C25" s="324">
        <v>45351.0</v>
      </c>
      <c r="D25" s="225" t="s">
        <v>299</v>
      </c>
      <c r="E25" s="225" t="s">
        <v>167</v>
      </c>
      <c r="F25" s="243" t="s">
        <v>890</v>
      </c>
      <c r="G25" s="225" t="s">
        <v>209</v>
      </c>
      <c r="H25" s="225">
        <v>2.0</v>
      </c>
      <c r="I25" s="315">
        <f t="shared" si="1"/>
        <v>2</v>
      </c>
      <c r="J25" s="225" t="s">
        <v>154</v>
      </c>
      <c r="K25" s="66" t="s">
        <v>155</v>
      </c>
      <c r="L25" s="67">
        <v>45473.0</v>
      </c>
      <c r="M25" s="77"/>
    </row>
    <row r="26">
      <c r="A26" s="225">
        <v>13.0</v>
      </c>
      <c r="B26" s="226" t="s">
        <v>349</v>
      </c>
      <c r="C26" s="324">
        <v>45328.0</v>
      </c>
      <c r="D26" s="225"/>
      <c r="E26" s="225" t="s">
        <v>167</v>
      </c>
      <c r="F26" s="325" t="s">
        <v>891</v>
      </c>
      <c r="G26" s="225" t="s">
        <v>209</v>
      </c>
      <c r="H26" s="225">
        <v>5.0</v>
      </c>
      <c r="I26" s="315">
        <f t="shared" si="1"/>
        <v>5</v>
      </c>
      <c r="J26" s="225" t="s">
        <v>170</v>
      </c>
      <c r="K26" s="66" t="s">
        <v>155</v>
      </c>
      <c r="L26" s="67">
        <v>45473.0</v>
      </c>
      <c r="M26" s="77"/>
    </row>
    <row r="27">
      <c r="A27" s="225">
        <v>14.0</v>
      </c>
      <c r="B27" s="226" t="s">
        <v>892</v>
      </c>
      <c r="C27" s="324">
        <v>45359.0</v>
      </c>
      <c r="D27" s="225" t="s">
        <v>299</v>
      </c>
      <c r="E27" s="225" t="s">
        <v>468</v>
      </c>
      <c r="F27" s="325" t="s">
        <v>893</v>
      </c>
      <c r="G27" s="225" t="s">
        <v>153</v>
      </c>
      <c r="H27" s="225">
        <v>1.0</v>
      </c>
      <c r="I27" s="315">
        <f t="shared" si="1"/>
        <v>1</v>
      </c>
      <c r="J27" s="225" t="s">
        <v>154</v>
      </c>
      <c r="K27" s="66" t="s">
        <v>155</v>
      </c>
      <c r="L27" s="67">
        <v>45473.0</v>
      </c>
      <c r="M27" s="77"/>
    </row>
    <row r="28">
      <c r="A28" s="225">
        <v>15.0</v>
      </c>
      <c r="B28" s="226" t="s">
        <v>222</v>
      </c>
      <c r="C28" s="324">
        <v>45406.0</v>
      </c>
      <c r="D28" s="225" t="s">
        <v>290</v>
      </c>
      <c r="E28" s="225" t="s">
        <v>867</v>
      </c>
      <c r="F28" s="325" t="s">
        <v>894</v>
      </c>
      <c r="G28" s="225" t="s">
        <v>169</v>
      </c>
      <c r="H28" s="225">
        <v>4.0</v>
      </c>
      <c r="I28" s="315">
        <f t="shared" si="1"/>
        <v>4</v>
      </c>
      <c r="J28" s="225" t="s">
        <v>154</v>
      </c>
      <c r="K28" s="66" t="s">
        <v>155</v>
      </c>
      <c r="L28" s="67">
        <v>45473.0</v>
      </c>
      <c r="M28" s="77"/>
    </row>
    <row r="29">
      <c r="A29" s="225">
        <v>16.0</v>
      </c>
      <c r="B29" s="226" t="s">
        <v>895</v>
      </c>
      <c r="C29" s="324">
        <v>45462.0</v>
      </c>
      <c r="D29" s="225" t="s">
        <v>150</v>
      </c>
      <c r="E29" s="225" t="s">
        <v>167</v>
      </c>
      <c r="F29" s="243" t="s">
        <v>896</v>
      </c>
      <c r="G29" s="225" t="s">
        <v>153</v>
      </c>
      <c r="H29" s="225">
        <v>1.0</v>
      </c>
      <c r="I29" s="315">
        <f t="shared" si="1"/>
        <v>1</v>
      </c>
      <c r="J29" s="225" t="s">
        <v>154</v>
      </c>
      <c r="K29" s="66" t="s">
        <v>155</v>
      </c>
      <c r="L29" s="67">
        <v>45473.0</v>
      </c>
      <c r="M29" s="77"/>
    </row>
    <row r="30">
      <c r="A30" s="225">
        <v>17.0</v>
      </c>
      <c r="B30" s="226" t="s">
        <v>897</v>
      </c>
      <c r="C30" s="324">
        <v>45469.0</v>
      </c>
      <c r="D30" s="225" t="s">
        <v>150</v>
      </c>
      <c r="E30" s="140" t="s">
        <v>167</v>
      </c>
      <c r="F30" s="243" t="s">
        <v>898</v>
      </c>
      <c r="G30" s="225" t="s">
        <v>153</v>
      </c>
      <c r="H30" s="225">
        <v>1.0</v>
      </c>
      <c r="I30" s="315">
        <f t="shared" si="1"/>
        <v>1</v>
      </c>
      <c r="J30" s="140" t="s">
        <v>154</v>
      </c>
      <c r="K30" s="66" t="s">
        <v>155</v>
      </c>
      <c r="L30" s="67">
        <v>45473.0</v>
      </c>
      <c r="M30" s="77"/>
    </row>
    <row r="31">
      <c r="A31" s="148">
        <v>18.0</v>
      </c>
      <c r="B31" s="226" t="s">
        <v>899</v>
      </c>
      <c r="C31" s="324">
        <v>45476.0</v>
      </c>
      <c r="D31" s="205" t="s">
        <v>150</v>
      </c>
      <c r="E31" s="205" t="s">
        <v>167</v>
      </c>
      <c r="F31" s="243" t="s">
        <v>900</v>
      </c>
      <c r="G31" s="205" t="s">
        <v>153</v>
      </c>
      <c r="H31" s="205">
        <v>1.0</v>
      </c>
      <c r="I31" s="117">
        <f t="shared" si="1"/>
        <v>0</v>
      </c>
      <c r="J31" s="149" t="s">
        <v>154</v>
      </c>
      <c r="K31" s="152"/>
      <c r="L31" s="152"/>
      <c r="M31" s="152"/>
    </row>
    <row r="32">
      <c r="A32" s="148">
        <v>19.0</v>
      </c>
      <c r="B32" s="226" t="s">
        <v>901</v>
      </c>
      <c r="C32" s="324">
        <v>45456.0</v>
      </c>
      <c r="D32" s="205" t="s">
        <v>150</v>
      </c>
      <c r="E32" s="148" t="s">
        <v>167</v>
      </c>
      <c r="F32" s="243" t="s">
        <v>902</v>
      </c>
      <c r="G32" s="205" t="s">
        <v>153</v>
      </c>
      <c r="H32" s="205">
        <v>1.0</v>
      </c>
      <c r="I32" s="117">
        <f t="shared" si="1"/>
        <v>0</v>
      </c>
      <c r="J32" s="148" t="s">
        <v>170</v>
      </c>
      <c r="K32" s="77"/>
      <c r="L32" s="77"/>
      <c r="M32" s="77"/>
    </row>
    <row r="33">
      <c r="A33" s="148">
        <v>20.0</v>
      </c>
      <c r="B33" s="226" t="s">
        <v>903</v>
      </c>
      <c r="C33" s="324">
        <v>45489.0</v>
      </c>
      <c r="D33" s="205" t="s">
        <v>150</v>
      </c>
      <c r="E33" s="140" t="s">
        <v>867</v>
      </c>
      <c r="F33" s="243" t="s">
        <v>904</v>
      </c>
      <c r="G33" s="205" t="s">
        <v>153</v>
      </c>
      <c r="H33" s="205">
        <v>1.0</v>
      </c>
      <c r="I33" s="117">
        <f t="shared" si="1"/>
        <v>0</v>
      </c>
      <c r="J33" s="148" t="s">
        <v>154</v>
      </c>
      <c r="K33" s="77"/>
      <c r="L33" s="77"/>
      <c r="M33" s="77"/>
    </row>
    <row r="34">
      <c r="A34" s="148">
        <v>21.0</v>
      </c>
      <c r="B34" s="226" t="s">
        <v>905</v>
      </c>
      <c r="C34" s="324">
        <v>45491.0</v>
      </c>
      <c r="D34" s="205" t="s">
        <v>150</v>
      </c>
      <c r="E34" s="140" t="s">
        <v>167</v>
      </c>
      <c r="F34" s="243" t="s">
        <v>906</v>
      </c>
      <c r="G34" s="205" t="s">
        <v>153</v>
      </c>
      <c r="H34" s="205">
        <v>1.0</v>
      </c>
      <c r="I34" s="63">
        <f t="shared" si="1"/>
        <v>0</v>
      </c>
      <c r="J34" s="148" t="s">
        <v>154</v>
      </c>
      <c r="K34" s="77"/>
      <c r="L34" s="77"/>
      <c r="M34" s="77"/>
    </row>
    <row r="35">
      <c r="A35" s="148">
        <v>22.0</v>
      </c>
      <c r="B35" s="226" t="s">
        <v>907</v>
      </c>
      <c r="C35" s="324">
        <v>45518.0</v>
      </c>
      <c r="D35" s="205" t="s">
        <v>150</v>
      </c>
      <c r="E35" s="140" t="s">
        <v>167</v>
      </c>
      <c r="F35" s="243" t="s">
        <v>908</v>
      </c>
      <c r="G35" s="205" t="s">
        <v>153</v>
      </c>
      <c r="H35" s="205">
        <v>1.0</v>
      </c>
      <c r="I35" s="63">
        <f t="shared" si="1"/>
        <v>0</v>
      </c>
      <c r="J35" s="148" t="s">
        <v>154</v>
      </c>
      <c r="K35" s="77"/>
      <c r="L35" s="77"/>
      <c r="M35" s="77"/>
    </row>
    <row r="36">
      <c r="A36" s="148">
        <v>23.0</v>
      </c>
      <c r="B36" s="226" t="s">
        <v>909</v>
      </c>
      <c r="C36" s="324">
        <v>45519.0</v>
      </c>
      <c r="D36" s="205" t="s">
        <v>150</v>
      </c>
      <c r="E36" s="140" t="s">
        <v>167</v>
      </c>
      <c r="F36" s="243" t="s">
        <v>910</v>
      </c>
      <c r="G36" s="205" t="s">
        <v>153</v>
      </c>
      <c r="H36" s="205">
        <v>1.0</v>
      </c>
      <c r="I36" s="63">
        <f t="shared" si="1"/>
        <v>0</v>
      </c>
      <c r="J36" s="148" t="s">
        <v>170</v>
      </c>
      <c r="K36" s="77"/>
      <c r="L36" s="77"/>
      <c r="M36" s="77"/>
    </row>
    <row r="37">
      <c r="A37" s="148">
        <v>24.0</v>
      </c>
      <c r="B37" s="226" t="s">
        <v>911</v>
      </c>
      <c r="C37" s="324">
        <v>45524.0</v>
      </c>
      <c r="D37" s="205" t="s">
        <v>912</v>
      </c>
      <c r="E37" s="140" t="s">
        <v>913</v>
      </c>
      <c r="F37" s="243" t="s">
        <v>914</v>
      </c>
      <c r="G37" s="205" t="s">
        <v>169</v>
      </c>
      <c r="H37" s="205">
        <v>6.0</v>
      </c>
      <c r="I37" s="63">
        <f t="shared" si="1"/>
        <v>0</v>
      </c>
      <c r="J37" s="148" t="s">
        <v>170</v>
      </c>
      <c r="K37" s="77"/>
      <c r="L37" s="77"/>
      <c r="M37" s="77"/>
    </row>
    <row r="38">
      <c r="A38" s="77"/>
      <c r="B38" s="82"/>
      <c r="C38" s="324"/>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s>
  <drawing r:id="rId2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6.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164"/>
      <c r="B1" s="211"/>
      <c r="C1" s="326" t="s">
        <v>0</v>
      </c>
      <c r="D1" s="327"/>
      <c r="E1" s="327"/>
      <c r="F1" s="328"/>
      <c r="G1" s="329"/>
      <c r="H1" s="329"/>
      <c r="I1" s="212"/>
      <c r="J1" s="212"/>
      <c r="K1" s="5"/>
    </row>
    <row r="2">
      <c r="A2" s="102"/>
      <c r="B2" s="213"/>
      <c r="C2" s="141" t="s">
        <v>119</v>
      </c>
      <c r="D2" s="330"/>
      <c r="E2" s="330"/>
      <c r="F2" s="227"/>
      <c r="G2" s="330"/>
      <c r="H2" s="330"/>
      <c r="I2" s="214"/>
      <c r="J2" s="214"/>
    </row>
    <row r="3">
      <c r="A3" s="102"/>
      <c r="B3" s="213"/>
      <c r="C3" s="141"/>
      <c r="D3" s="330"/>
      <c r="E3" s="330"/>
      <c r="F3" s="331"/>
      <c r="G3" s="330"/>
      <c r="H3" s="330"/>
      <c r="I3" s="214"/>
      <c r="J3" s="214"/>
    </row>
    <row r="4">
      <c r="A4" s="102"/>
      <c r="B4" s="213" t="s">
        <v>120</v>
      </c>
      <c r="C4" s="332" t="s">
        <v>35</v>
      </c>
      <c r="D4" s="330"/>
      <c r="E4" s="330"/>
      <c r="F4" s="331"/>
      <c r="G4" s="330"/>
      <c r="H4" s="330"/>
      <c r="I4" s="214"/>
      <c r="J4" s="214"/>
    </row>
    <row r="5">
      <c r="A5" s="102"/>
      <c r="B5" s="213" t="s">
        <v>123</v>
      </c>
      <c r="C5" s="167" t="s">
        <v>915</v>
      </c>
      <c r="D5" s="330"/>
      <c r="E5" s="330"/>
      <c r="F5" s="227"/>
      <c r="G5" s="330"/>
      <c r="H5" s="330"/>
      <c r="I5" s="214"/>
      <c r="J5" s="214"/>
    </row>
    <row r="6">
      <c r="A6" s="102"/>
      <c r="B6" s="213" t="s">
        <v>125</v>
      </c>
      <c r="C6" s="167" t="s">
        <v>126</v>
      </c>
      <c r="D6" s="330"/>
      <c r="E6" s="330"/>
      <c r="F6" s="227"/>
      <c r="G6" s="330"/>
      <c r="H6" s="330"/>
      <c r="I6" s="214"/>
      <c r="J6" s="214"/>
    </row>
    <row r="7">
      <c r="A7" s="102"/>
      <c r="B7" s="213" t="s">
        <v>127</v>
      </c>
      <c r="C7" s="167" t="s">
        <v>916</v>
      </c>
      <c r="D7" s="330"/>
      <c r="E7" s="330"/>
      <c r="F7" s="227"/>
      <c r="G7" s="330"/>
      <c r="H7" s="330"/>
      <c r="I7" s="214"/>
      <c r="J7" s="214"/>
    </row>
    <row r="8">
      <c r="A8" s="102"/>
      <c r="B8" s="213" t="s">
        <v>129</v>
      </c>
      <c r="C8" s="333" t="s">
        <v>187</v>
      </c>
      <c r="D8" s="330"/>
      <c r="E8" s="330"/>
      <c r="F8" s="227"/>
      <c r="G8" s="330"/>
      <c r="H8" s="330"/>
      <c r="I8" s="214"/>
      <c r="J8" s="214"/>
    </row>
    <row r="9">
      <c r="A9" s="102"/>
      <c r="B9" s="213" t="s">
        <v>131</v>
      </c>
      <c r="C9" s="167" t="s">
        <v>22</v>
      </c>
      <c r="D9" s="330"/>
      <c r="E9" s="330"/>
      <c r="F9" s="227"/>
      <c r="G9" s="330"/>
      <c r="H9" s="330"/>
      <c r="I9" s="214"/>
      <c r="J9" s="214"/>
    </row>
    <row r="10">
      <c r="A10" s="102"/>
      <c r="B10" s="213" t="s">
        <v>133</v>
      </c>
      <c r="C10" s="334">
        <f>SUM(I:I)</f>
        <v>88</v>
      </c>
      <c r="D10" s="335" t="s">
        <v>182</v>
      </c>
      <c r="E10" s="330"/>
      <c r="F10" s="227"/>
      <c r="G10" s="330"/>
      <c r="H10" s="330"/>
      <c r="I10" s="214"/>
      <c r="J10" s="214"/>
    </row>
    <row r="11">
      <c r="A11" s="102"/>
      <c r="B11" s="216"/>
      <c r="C11" s="330"/>
      <c r="D11" s="330"/>
      <c r="E11" s="330"/>
      <c r="F11" s="227"/>
      <c r="G11" s="330"/>
      <c r="H11" s="330"/>
      <c r="I11" s="214"/>
      <c r="J11" s="214"/>
    </row>
    <row r="12">
      <c r="A12" s="172"/>
      <c r="B12" s="217"/>
      <c r="C12" s="336" t="s">
        <v>135</v>
      </c>
      <c r="D12" s="337"/>
      <c r="E12" s="337"/>
      <c r="F12" s="338"/>
      <c r="G12" s="339"/>
      <c r="H12" s="339"/>
      <c r="I12" s="340"/>
      <c r="J12" s="340"/>
      <c r="K12" s="52" t="s">
        <v>136</v>
      </c>
      <c r="L12" s="53"/>
      <c r="M12" s="54"/>
    </row>
    <row r="13">
      <c r="A13" s="55" t="s">
        <v>13</v>
      </c>
      <c r="B13" s="341" t="s">
        <v>137</v>
      </c>
      <c r="C13" s="55" t="s">
        <v>138</v>
      </c>
      <c r="D13" s="55" t="s">
        <v>139</v>
      </c>
      <c r="E13" s="55" t="s">
        <v>140</v>
      </c>
      <c r="F13" s="56" t="s">
        <v>183</v>
      </c>
      <c r="G13" s="55" t="s">
        <v>142</v>
      </c>
      <c r="H13" s="55" t="s">
        <v>2</v>
      </c>
      <c r="I13" s="86" t="s">
        <v>184</v>
      </c>
      <c r="J13" s="55" t="s">
        <v>144</v>
      </c>
      <c r="K13" s="58" t="s">
        <v>145</v>
      </c>
      <c r="L13" s="58" t="s">
        <v>146</v>
      </c>
      <c r="M13" s="58" t="s">
        <v>147</v>
      </c>
    </row>
    <row r="14">
      <c r="A14" s="146">
        <v>1.0</v>
      </c>
      <c r="B14" s="69" t="s">
        <v>470</v>
      </c>
      <c r="C14" s="206" t="s">
        <v>501</v>
      </c>
      <c r="D14" s="117" t="s">
        <v>917</v>
      </c>
      <c r="E14" s="117" t="s">
        <v>402</v>
      </c>
      <c r="F14" s="219" t="s">
        <v>191</v>
      </c>
      <c r="G14" s="117" t="s">
        <v>169</v>
      </c>
      <c r="H14" s="117">
        <v>4.0</v>
      </c>
      <c r="I14" s="117">
        <f t="shared" ref="I14:I17" si="1">IF(K15="YES",H14,0)</f>
        <v>4</v>
      </c>
      <c r="J14" s="117" t="s">
        <v>154</v>
      </c>
      <c r="K14" s="66" t="s">
        <v>155</v>
      </c>
      <c r="L14" s="67">
        <v>45472.0</v>
      </c>
      <c r="M14" s="68"/>
    </row>
    <row r="15">
      <c r="A15" s="146">
        <v>2.0</v>
      </c>
      <c r="B15" s="69" t="s">
        <v>472</v>
      </c>
      <c r="C15" s="206" t="s">
        <v>504</v>
      </c>
      <c r="D15" s="117" t="s">
        <v>917</v>
      </c>
      <c r="E15" s="117" t="s">
        <v>402</v>
      </c>
      <c r="F15" s="219" t="s">
        <v>194</v>
      </c>
      <c r="G15" s="117" t="s">
        <v>169</v>
      </c>
      <c r="H15" s="117">
        <v>4.0</v>
      </c>
      <c r="I15" s="117">
        <f t="shared" si="1"/>
        <v>4</v>
      </c>
      <c r="J15" s="117" t="s">
        <v>154</v>
      </c>
      <c r="K15" s="66" t="s">
        <v>155</v>
      </c>
      <c r="L15" s="67">
        <v>45472.0</v>
      </c>
      <c r="M15" s="68"/>
    </row>
    <row r="16">
      <c r="A16" s="146">
        <v>3.0</v>
      </c>
      <c r="B16" s="69" t="s">
        <v>473</v>
      </c>
      <c r="C16" s="206" t="s">
        <v>149</v>
      </c>
      <c r="D16" s="117" t="s">
        <v>917</v>
      </c>
      <c r="E16" s="117" t="s">
        <v>402</v>
      </c>
      <c r="F16" s="219" t="s">
        <v>196</v>
      </c>
      <c r="G16" s="117" t="s">
        <v>169</v>
      </c>
      <c r="H16" s="117">
        <v>4.0</v>
      </c>
      <c r="I16" s="117">
        <f t="shared" si="1"/>
        <v>4</v>
      </c>
      <c r="J16" s="117" t="s">
        <v>154</v>
      </c>
      <c r="K16" s="66" t="s">
        <v>155</v>
      </c>
      <c r="L16" s="67">
        <v>45472.0</v>
      </c>
      <c r="M16" s="68"/>
    </row>
    <row r="17">
      <c r="A17" s="146">
        <v>4.0</v>
      </c>
      <c r="B17" s="69" t="s">
        <v>474</v>
      </c>
      <c r="C17" s="206" t="s">
        <v>505</v>
      </c>
      <c r="D17" s="117" t="s">
        <v>917</v>
      </c>
      <c r="E17" s="117" t="s">
        <v>402</v>
      </c>
      <c r="F17" s="219" t="s">
        <v>199</v>
      </c>
      <c r="G17" s="117" t="s">
        <v>169</v>
      </c>
      <c r="H17" s="117">
        <v>4.0</v>
      </c>
      <c r="I17" s="117">
        <f t="shared" si="1"/>
        <v>4</v>
      </c>
      <c r="J17" s="117" t="s">
        <v>154</v>
      </c>
      <c r="K17" s="66" t="s">
        <v>155</v>
      </c>
      <c r="L17" s="67">
        <v>45472.0</v>
      </c>
      <c r="M17" s="68"/>
    </row>
    <row r="18">
      <c r="A18" s="146">
        <v>5.0</v>
      </c>
      <c r="B18" s="138" t="s">
        <v>433</v>
      </c>
      <c r="C18" s="140" t="s">
        <v>918</v>
      </c>
      <c r="D18" s="140" t="s">
        <v>150</v>
      </c>
      <c r="E18" s="140" t="s">
        <v>434</v>
      </c>
      <c r="F18" s="342" t="s">
        <v>919</v>
      </c>
      <c r="G18" s="140" t="s">
        <v>153</v>
      </c>
      <c r="H18" s="140">
        <v>1.0</v>
      </c>
      <c r="I18" s="140">
        <v>1.0</v>
      </c>
      <c r="J18" s="140" t="s">
        <v>154</v>
      </c>
      <c r="K18" s="66" t="s">
        <v>155</v>
      </c>
      <c r="L18" s="67">
        <v>45472.0</v>
      </c>
      <c r="M18" s="71"/>
      <c r="N18" s="72"/>
      <c r="O18" s="73"/>
    </row>
    <row r="19">
      <c r="A19" s="146">
        <v>6.0</v>
      </c>
      <c r="B19" s="138" t="s">
        <v>920</v>
      </c>
      <c r="C19" s="140" t="s">
        <v>921</v>
      </c>
      <c r="D19" s="140" t="s">
        <v>330</v>
      </c>
      <c r="E19" s="117" t="s">
        <v>402</v>
      </c>
      <c r="F19" s="342" t="s">
        <v>922</v>
      </c>
      <c r="G19" s="117" t="s">
        <v>169</v>
      </c>
      <c r="H19" s="117">
        <v>4.0</v>
      </c>
      <c r="I19" s="117">
        <v>4.0</v>
      </c>
      <c r="J19" s="117" t="s">
        <v>170</v>
      </c>
      <c r="K19" s="66" t="s">
        <v>155</v>
      </c>
      <c r="L19" s="67">
        <v>45472.0</v>
      </c>
      <c r="M19" s="77"/>
    </row>
    <row r="20">
      <c r="A20" s="146">
        <v>7.0</v>
      </c>
      <c r="B20" s="138" t="s">
        <v>923</v>
      </c>
      <c r="C20" s="140" t="s">
        <v>924</v>
      </c>
      <c r="D20" s="117" t="s">
        <v>917</v>
      </c>
      <c r="E20" s="117" t="s">
        <v>402</v>
      </c>
      <c r="F20" s="342" t="s">
        <v>925</v>
      </c>
      <c r="G20" s="117" t="s">
        <v>169</v>
      </c>
      <c r="H20" s="117">
        <v>4.0</v>
      </c>
      <c r="I20" s="117">
        <v>4.0</v>
      </c>
      <c r="J20" s="117" t="s">
        <v>170</v>
      </c>
      <c r="K20" s="149" t="s">
        <v>155</v>
      </c>
      <c r="L20" s="67">
        <v>45472.0</v>
      </c>
      <c r="M20" s="152"/>
      <c r="N20" s="153"/>
      <c r="O20" s="153"/>
      <c r="P20" s="153"/>
      <c r="Q20" s="153"/>
      <c r="R20" s="153"/>
      <c r="S20" s="153"/>
      <c r="T20" s="153"/>
      <c r="U20" s="153"/>
      <c r="V20" s="153"/>
      <c r="W20" s="153"/>
      <c r="X20" s="153"/>
      <c r="Y20" s="153"/>
      <c r="Z20" s="153"/>
      <c r="AA20" s="153"/>
    </row>
    <row r="21">
      <c r="A21" s="146">
        <v>8.0</v>
      </c>
      <c r="B21" s="138" t="s">
        <v>926</v>
      </c>
      <c r="C21" s="140" t="s">
        <v>927</v>
      </c>
      <c r="D21" s="140" t="s">
        <v>330</v>
      </c>
      <c r="E21" s="117" t="s">
        <v>402</v>
      </c>
      <c r="F21" s="342" t="s">
        <v>928</v>
      </c>
      <c r="G21" s="117" t="s">
        <v>169</v>
      </c>
      <c r="H21" s="117">
        <v>4.0</v>
      </c>
      <c r="I21" s="117">
        <v>4.0</v>
      </c>
      <c r="J21" s="117" t="s">
        <v>170</v>
      </c>
      <c r="K21" s="66" t="s">
        <v>155</v>
      </c>
      <c r="L21" s="67">
        <v>45472.0</v>
      </c>
      <c r="M21" s="77"/>
    </row>
    <row r="22">
      <c r="A22" s="146">
        <v>9.0</v>
      </c>
      <c r="B22" s="154" t="s">
        <v>349</v>
      </c>
      <c r="C22" s="206" t="s">
        <v>929</v>
      </c>
      <c r="D22" s="117"/>
      <c r="E22" s="117" t="s">
        <v>402</v>
      </c>
      <c r="F22" s="342" t="s">
        <v>930</v>
      </c>
      <c r="G22" s="117" t="s">
        <v>209</v>
      </c>
      <c r="H22" s="117">
        <v>5.0</v>
      </c>
      <c r="I22" s="117">
        <f>IF(K19="YES",H22,0)</f>
        <v>5</v>
      </c>
      <c r="J22" s="117" t="s">
        <v>170</v>
      </c>
      <c r="K22" s="66" t="s">
        <v>155</v>
      </c>
      <c r="L22" s="67">
        <v>45472.0</v>
      </c>
      <c r="M22" s="77"/>
    </row>
    <row r="23">
      <c r="A23" s="146">
        <v>10.0</v>
      </c>
      <c r="B23" s="154" t="s">
        <v>931</v>
      </c>
      <c r="C23" s="206" t="s">
        <v>929</v>
      </c>
      <c r="D23" s="117" t="s">
        <v>150</v>
      </c>
      <c r="E23" s="117" t="s">
        <v>402</v>
      </c>
      <c r="F23" s="342" t="s">
        <v>932</v>
      </c>
      <c r="G23" s="140" t="s">
        <v>169</v>
      </c>
      <c r="H23" s="140">
        <v>6.0</v>
      </c>
      <c r="I23" s="140">
        <v>6.0</v>
      </c>
      <c r="J23" s="140" t="s">
        <v>154</v>
      </c>
      <c r="K23" s="66" t="s">
        <v>155</v>
      </c>
      <c r="L23" s="67">
        <v>45472.0</v>
      </c>
      <c r="M23" s="77"/>
    </row>
    <row r="24">
      <c r="A24" s="59">
        <v>11.0</v>
      </c>
      <c r="B24" s="213" t="s">
        <v>933</v>
      </c>
      <c r="C24" s="68" t="s">
        <v>934</v>
      </c>
      <c r="D24" s="68" t="s">
        <v>935</v>
      </c>
      <c r="E24" s="68" t="s">
        <v>936</v>
      </c>
      <c r="F24" s="231" t="s">
        <v>937</v>
      </c>
      <c r="G24" s="68" t="s">
        <v>169</v>
      </c>
      <c r="H24" s="68">
        <v>4.0</v>
      </c>
      <c r="I24" s="68">
        <v>4.0</v>
      </c>
      <c r="J24" s="140" t="s">
        <v>154</v>
      </c>
      <c r="K24" s="66" t="s">
        <v>155</v>
      </c>
      <c r="L24" s="67">
        <v>45472.0</v>
      </c>
      <c r="M24" s="77"/>
    </row>
    <row r="25">
      <c r="A25" s="59">
        <v>12.0</v>
      </c>
      <c r="B25" s="154" t="s">
        <v>279</v>
      </c>
      <c r="C25" s="343">
        <v>45343.0</v>
      </c>
      <c r="D25" s="117" t="s">
        <v>520</v>
      </c>
      <c r="E25" s="117" t="s">
        <v>225</v>
      </c>
      <c r="F25" s="342" t="s">
        <v>938</v>
      </c>
      <c r="G25" s="140" t="s">
        <v>169</v>
      </c>
      <c r="H25" s="140">
        <v>6.0</v>
      </c>
      <c r="I25" s="140">
        <v>6.0</v>
      </c>
      <c r="J25" s="140" t="s">
        <v>154</v>
      </c>
      <c r="K25" s="66" t="s">
        <v>155</v>
      </c>
      <c r="L25" s="67">
        <v>45472.0</v>
      </c>
      <c r="M25" s="77"/>
    </row>
    <row r="26">
      <c r="A26" s="146">
        <v>13.0</v>
      </c>
      <c r="B26" s="138" t="s">
        <v>316</v>
      </c>
      <c r="C26" s="206" t="s">
        <v>511</v>
      </c>
      <c r="D26" s="140" t="s">
        <v>299</v>
      </c>
      <c r="E26" s="117" t="s">
        <v>939</v>
      </c>
      <c r="F26" s="219" t="s">
        <v>486</v>
      </c>
      <c r="G26" s="117" t="s">
        <v>153</v>
      </c>
      <c r="H26" s="117">
        <v>1.0</v>
      </c>
      <c r="I26" s="117">
        <f>IF(K21="YES",H26,0)</f>
        <v>1</v>
      </c>
      <c r="J26" s="117" t="s">
        <v>154</v>
      </c>
      <c r="K26" s="66" t="s">
        <v>155</v>
      </c>
      <c r="L26" s="67">
        <v>45472.0</v>
      </c>
      <c r="M26" s="77"/>
    </row>
    <row r="27">
      <c r="A27" s="59">
        <v>14.0</v>
      </c>
      <c r="B27" s="99" t="s">
        <v>940</v>
      </c>
      <c r="C27" s="68" t="s">
        <v>789</v>
      </c>
      <c r="D27" s="68" t="s">
        <v>299</v>
      </c>
      <c r="E27" s="117" t="s">
        <v>402</v>
      </c>
      <c r="F27" s="344" t="s">
        <v>790</v>
      </c>
      <c r="G27" s="68" t="s">
        <v>941</v>
      </c>
      <c r="H27" s="68">
        <v>2.0</v>
      </c>
      <c r="I27" s="68">
        <v>2.0</v>
      </c>
      <c r="J27" s="140" t="s">
        <v>154</v>
      </c>
      <c r="K27" s="66" t="s">
        <v>155</v>
      </c>
      <c r="L27" s="67">
        <v>45472.0</v>
      </c>
      <c r="M27" s="77"/>
    </row>
    <row r="28">
      <c r="A28" s="59">
        <v>15.0</v>
      </c>
      <c r="B28" s="108" t="s">
        <v>942</v>
      </c>
      <c r="C28" s="345">
        <v>45405.0</v>
      </c>
      <c r="D28" s="117" t="s">
        <v>290</v>
      </c>
      <c r="E28" s="117" t="s">
        <v>402</v>
      </c>
      <c r="F28" s="346" t="s">
        <v>943</v>
      </c>
      <c r="G28" s="117" t="s">
        <v>153</v>
      </c>
      <c r="H28" s="117">
        <v>4.0</v>
      </c>
      <c r="I28" s="117">
        <v>4.0</v>
      </c>
      <c r="J28" s="117" t="s">
        <v>170</v>
      </c>
      <c r="K28" s="66" t="s">
        <v>155</v>
      </c>
      <c r="L28" s="67">
        <v>45472.0</v>
      </c>
      <c r="M28" s="77"/>
    </row>
    <row r="29">
      <c r="A29" s="146">
        <v>16.0</v>
      </c>
      <c r="B29" s="138" t="s">
        <v>368</v>
      </c>
      <c r="C29" s="347">
        <v>45406.0</v>
      </c>
      <c r="D29" s="140" t="s">
        <v>290</v>
      </c>
      <c r="E29" s="140" t="s">
        <v>434</v>
      </c>
      <c r="F29" s="342" t="s">
        <v>223</v>
      </c>
      <c r="G29" s="140" t="s">
        <v>169</v>
      </c>
      <c r="H29" s="140">
        <v>4.0</v>
      </c>
      <c r="I29" s="117">
        <f>IF(K24="YES",H29,0)</f>
        <v>4</v>
      </c>
      <c r="J29" s="140" t="s">
        <v>154</v>
      </c>
      <c r="K29" s="66" t="s">
        <v>155</v>
      </c>
      <c r="L29" s="67">
        <v>45472.0</v>
      </c>
      <c r="M29" s="77"/>
    </row>
    <row r="30">
      <c r="A30" s="68">
        <v>17.0</v>
      </c>
      <c r="B30" s="213" t="s">
        <v>944</v>
      </c>
      <c r="C30" s="347">
        <v>45406.0</v>
      </c>
      <c r="D30" s="117" t="s">
        <v>299</v>
      </c>
      <c r="E30" s="117" t="s">
        <v>402</v>
      </c>
      <c r="F30" s="348" t="s">
        <v>945</v>
      </c>
      <c r="G30" s="117" t="s">
        <v>153</v>
      </c>
      <c r="H30" s="117">
        <v>2.0</v>
      </c>
      <c r="I30" s="117">
        <v>2.0</v>
      </c>
      <c r="J30" s="117" t="s">
        <v>170</v>
      </c>
      <c r="K30" s="66" t="s">
        <v>155</v>
      </c>
      <c r="L30" s="67">
        <v>45472.0</v>
      </c>
      <c r="M30" s="77"/>
    </row>
    <row r="31">
      <c r="A31" s="68">
        <v>18.0</v>
      </c>
      <c r="B31" s="138" t="s">
        <v>946</v>
      </c>
      <c r="C31" s="349">
        <v>45090.0</v>
      </c>
      <c r="D31" s="140" t="s">
        <v>293</v>
      </c>
      <c r="E31" s="140" t="s">
        <v>5</v>
      </c>
      <c r="F31" s="342" t="s">
        <v>947</v>
      </c>
      <c r="G31" s="140" t="s">
        <v>245</v>
      </c>
      <c r="H31" s="140">
        <v>5.0</v>
      </c>
      <c r="I31" s="117">
        <f t="shared" ref="I31:I32" si="2">IF(K24="YES",H31,0)</f>
        <v>5</v>
      </c>
      <c r="J31" s="140" t="s">
        <v>295</v>
      </c>
      <c r="K31" s="66" t="s">
        <v>155</v>
      </c>
      <c r="L31" s="67">
        <v>45472.0</v>
      </c>
      <c r="M31" s="77"/>
    </row>
    <row r="32">
      <c r="A32" s="68">
        <v>19.0</v>
      </c>
      <c r="B32" s="138" t="s">
        <v>948</v>
      </c>
      <c r="C32" s="347">
        <v>45184.0</v>
      </c>
      <c r="D32" s="140" t="s">
        <v>293</v>
      </c>
      <c r="E32" s="140" t="s">
        <v>5</v>
      </c>
      <c r="F32" s="342" t="s">
        <v>949</v>
      </c>
      <c r="G32" s="140" t="s">
        <v>245</v>
      </c>
      <c r="H32" s="140">
        <v>5.0</v>
      </c>
      <c r="I32" s="117">
        <f t="shared" si="2"/>
        <v>5</v>
      </c>
      <c r="J32" s="140" t="s">
        <v>295</v>
      </c>
      <c r="K32" s="66" t="s">
        <v>155</v>
      </c>
      <c r="L32" s="67">
        <v>45472.0</v>
      </c>
      <c r="M32" s="77"/>
    </row>
    <row r="33">
      <c r="A33" s="68">
        <v>20.0</v>
      </c>
      <c r="B33" s="108" t="s">
        <v>950</v>
      </c>
      <c r="C33" s="71" t="s">
        <v>951</v>
      </c>
      <c r="D33" s="71" t="s">
        <v>952</v>
      </c>
      <c r="E33" s="71" t="s">
        <v>953</v>
      </c>
      <c r="F33" s="348" t="s">
        <v>954</v>
      </c>
      <c r="G33" s="117" t="s">
        <v>169</v>
      </c>
      <c r="H33" s="117">
        <v>15.0</v>
      </c>
      <c r="I33" s="117">
        <v>15.0</v>
      </c>
      <c r="J33" s="117" t="s">
        <v>170</v>
      </c>
      <c r="K33" s="66" t="s">
        <v>155</v>
      </c>
      <c r="L33" s="67">
        <v>45472.0</v>
      </c>
      <c r="M33" s="77"/>
    </row>
    <row r="34">
      <c r="A34" s="101"/>
      <c r="B34" s="163"/>
      <c r="C34" s="145"/>
      <c r="D34" s="145"/>
      <c r="E34" s="145"/>
      <c r="F34" s="225"/>
      <c r="G34" s="145"/>
      <c r="H34" s="145"/>
      <c r="I34" s="63">
        <f t="shared" ref="I34:I40" si="3">IF(K34="YES",H34,0)</f>
        <v>0</v>
      </c>
      <c r="J34" s="144"/>
      <c r="K34" s="77"/>
      <c r="L34" s="77"/>
      <c r="M34" s="77"/>
    </row>
    <row r="35">
      <c r="A35" s="101"/>
      <c r="B35" s="163"/>
      <c r="C35" s="145"/>
      <c r="D35" s="145"/>
      <c r="E35" s="145"/>
      <c r="F35" s="225"/>
      <c r="G35" s="145"/>
      <c r="H35" s="145"/>
      <c r="I35" s="63">
        <f t="shared" si="3"/>
        <v>0</v>
      </c>
      <c r="J35" s="144"/>
      <c r="K35" s="77"/>
      <c r="L35" s="77"/>
      <c r="M35" s="77"/>
    </row>
    <row r="36">
      <c r="A36" s="101"/>
      <c r="B36" s="163"/>
      <c r="C36" s="145"/>
      <c r="D36" s="145"/>
      <c r="E36" s="145"/>
      <c r="F36" s="225"/>
      <c r="G36" s="145"/>
      <c r="H36" s="145"/>
      <c r="I36" s="63">
        <f t="shared" si="3"/>
        <v>0</v>
      </c>
      <c r="J36" s="144"/>
      <c r="K36" s="77"/>
      <c r="L36" s="77"/>
      <c r="M36" s="77"/>
    </row>
    <row r="37">
      <c r="A37" s="101"/>
      <c r="B37" s="163"/>
      <c r="C37" s="145"/>
      <c r="D37" s="145"/>
      <c r="E37" s="145"/>
      <c r="F37" s="225"/>
      <c r="G37" s="145"/>
      <c r="H37" s="145"/>
      <c r="I37" s="63">
        <f t="shared" si="3"/>
        <v>0</v>
      </c>
      <c r="J37" s="144"/>
      <c r="K37" s="77"/>
      <c r="L37" s="77"/>
      <c r="M37" s="77"/>
    </row>
    <row r="38">
      <c r="A38" s="101"/>
      <c r="B38" s="163"/>
      <c r="C38" s="145"/>
      <c r="D38" s="145"/>
      <c r="E38" s="145"/>
      <c r="F38" s="225"/>
      <c r="G38" s="145"/>
      <c r="H38" s="145"/>
      <c r="I38" s="63">
        <f t="shared" si="3"/>
        <v>0</v>
      </c>
      <c r="J38" s="144"/>
      <c r="K38" s="77"/>
      <c r="L38" s="77"/>
      <c r="M38" s="77"/>
    </row>
    <row r="39">
      <c r="A39" s="101"/>
      <c r="B39" s="163"/>
      <c r="C39" s="145"/>
      <c r="D39" s="145"/>
      <c r="E39" s="145"/>
      <c r="F39" s="225"/>
      <c r="G39" s="145"/>
      <c r="H39" s="145"/>
      <c r="I39" s="63">
        <f t="shared" si="3"/>
        <v>0</v>
      </c>
      <c r="J39" s="144"/>
      <c r="K39" s="77"/>
      <c r="L39" s="77"/>
      <c r="M39" s="77"/>
    </row>
    <row r="40">
      <c r="A40" s="101"/>
      <c r="B40" s="163"/>
      <c r="C40" s="145"/>
      <c r="D40" s="145"/>
      <c r="E40" s="145"/>
      <c r="F40" s="350"/>
      <c r="G40" s="351"/>
      <c r="H40" s="351"/>
      <c r="I40" s="352">
        <f t="shared" si="3"/>
        <v>0</v>
      </c>
      <c r="J40" s="353"/>
      <c r="K40" s="354"/>
      <c r="L40" s="354"/>
      <c r="M40" s="354"/>
    </row>
    <row r="41">
      <c r="A41" s="102"/>
      <c r="B41" s="216"/>
      <c r="C41" s="330"/>
      <c r="D41" s="330"/>
      <c r="E41" s="330"/>
      <c r="F41" s="227"/>
      <c r="G41" s="330"/>
      <c r="H41" s="330"/>
      <c r="I41" s="214"/>
      <c r="J41" s="214"/>
      <c r="K41" s="83"/>
    </row>
    <row r="42">
      <c r="A42" s="102"/>
      <c r="B42" s="216"/>
      <c r="C42" s="330"/>
      <c r="D42" s="330"/>
      <c r="E42" s="330"/>
      <c r="F42" s="227"/>
      <c r="G42" s="330"/>
      <c r="H42" s="330"/>
      <c r="I42" s="214"/>
      <c r="J42" s="214"/>
      <c r="K42" s="83"/>
    </row>
    <row r="43">
      <c r="A43" s="102"/>
      <c r="B43" s="216"/>
      <c r="C43" s="330"/>
      <c r="D43" s="330"/>
      <c r="E43" s="330"/>
      <c r="F43" s="227"/>
      <c r="G43" s="330"/>
      <c r="H43" s="330"/>
      <c r="I43" s="214"/>
      <c r="J43" s="214"/>
      <c r="K43" s="83"/>
    </row>
    <row r="44">
      <c r="A44" s="102"/>
      <c r="B44" s="216"/>
      <c r="C44" s="330"/>
      <c r="D44" s="330"/>
      <c r="E44" s="330"/>
      <c r="F44" s="227"/>
      <c r="G44" s="330"/>
      <c r="H44" s="330"/>
      <c r="I44" s="214"/>
      <c r="J44" s="214"/>
      <c r="K44" s="83"/>
    </row>
    <row r="45">
      <c r="A45" s="102"/>
      <c r="B45" s="216"/>
      <c r="C45" s="330"/>
      <c r="D45" s="330"/>
      <c r="E45" s="330"/>
      <c r="F45" s="227"/>
      <c r="G45" s="330"/>
      <c r="H45" s="330"/>
      <c r="I45" s="214"/>
      <c r="J45" s="214"/>
      <c r="K45" s="83"/>
    </row>
    <row r="46">
      <c r="A46" s="102"/>
      <c r="B46" s="216"/>
      <c r="C46" s="330"/>
      <c r="D46" s="330"/>
      <c r="E46" s="330"/>
      <c r="F46" s="227"/>
      <c r="G46" s="330"/>
      <c r="H46" s="330"/>
      <c r="I46" s="214"/>
      <c r="J46" s="214"/>
      <c r="K46" s="83"/>
    </row>
    <row r="47">
      <c r="A47" s="102"/>
      <c r="B47" s="216"/>
      <c r="C47" s="330"/>
      <c r="D47" s="330"/>
      <c r="E47" s="330"/>
      <c r="F47" s="227"/>
      <c r="G47" s="330"/>
      <c r="H47" s="330"/>
      <c r="I47" s="214"/>
      <c r="J47" s="214"/>
      <c r="K47" s="83"/>
    </row>
    <row r="48">
      <c r="A48" s="102"/>
      <c r="B48" s="216"/>
      <c r="C48" s="330"/>
      <c r="D48" s="330"/>
      <c r="E48" s="330"/>
      <c r="F48" s="227"/>
      <c r="G48" s="330"/>
      <c r="H48" s="330"/>
      <c r="I48" s="214"/>
      <c r="J48" s="214"/>
      <c r="K48" s="83"/>
    </row>
    <row r="49">
      <c r="A49" s="102"/>
      <c r="B49" s="216"/>
      <c r="C49" s="330"/>
      <c r="D49" s="330"/>
      <c r="E49" s="330"/>
      <c r="F49" s="227"/>
      <c r="G49" s="330"/>
      <c r="H49" s="330"/>
      <c r="I49" s="214"/>
      <c r="J49" s="214"/>
      <c r="K49" s="83"/>
    </row>
    <row r="50">
      <c r="A50" s="102"/>
      <c r="B50" s="216"/>
      <c r="C50" s="330"/>
      <c r="D50" s="330"/>
      <c r="E50" s="330"/>
      <c r="F50" s="227"/>
      <c r="G50" s="330"/>
      <c r="H50" s="330"/>
      <c r="I50" s="214"/>
      <c r="J50" s="214"/>
      <c r="K50" s="83"/>
    </row>
    <row r="51">
      <c r="A51" s="102"/>
      <c r="B51" s="216"/>
      <c r="C51" s="330"/>
      <c r="D51" s="330"/>
      <c r="E51" s="330"/>
      <c r="F51" s="227"/>
      <c r="G51" s="330"/>
      <c r="H51" s="330"/>
      <c r="I51" s="214"/>
      <c r="J51" s="214"/>
      <c r="K51" s="83"/>
    </row>
    <row r="52">
      <c r="A52" s="102"/>
      <c r="B52" s="216"/>
      <c r="C52" s="330"/>
      <c r="D52" s="330"/>
      <c r="E52" s="330"/>
      <c r="F52" s="227"/>
      <c r="G52" s="330"/>
      <c r="H52" s="330"/>
      <c r="I52" s="214"/>
      <c r="J52" s="214"/>
      <c r="K52" s="83"/>
    </row>
    <row r="53">
      <c r="A53" s="102"/>
      <c r="B53" s="216"/>
      <c r="C53" s="330"/>
      <c r="D53" s="330"/>
      <c r="E53" s="330"/>
      <c r="F53" s="227"/>
      <c r="G53" s="330"/>
      <c r="H53" s="330"/>
      <c r="I53" s="214"/>
      <c r="J53" s="214"/>
      <c r="K53" s="83"/>
    </row>
    <row r="54">
      <c r="A54" s="102"/>
      <c r="B54" s="216"/>
      <c r="C54" s="330"/>
      <c r="D54" s="330"/>
      <c r="E54" s="330"/>
      <c r="F54" s="227"/>
      <c r="G54" s="330"/>
      <c r="H54" s="330"/>
      <c r="I54" s="214"/>
      <c r="J54" s="214"/>
      <c r="K54" s="83"/>
    </row>
    <row r="55">
      <c r="A55" s="102"/>
      <c r="B55" s="216"/>
      <c r="C55" s="330"/>
      <c r="D55" s="330"/>
      <c r="E55" s="330"/>
      <c r="F55" s="227"/>
      <c r="G55" s="330"/>
      <c r="H55" s="330"/>
      <c r="I55" s="214"/>
      <c r="J55" s="214"/>
      <c r="K55" s="83"/>
    </row>
    <row r="56">
      <c r="A56" s="102"/>
      <c r="B56" s="216"/>
      <c r="C56" s="330"/>
      <c r="D56" s="330"/>
      <c r="E56" s="330"/>
      <c r="F56" s="227"/>
      <c r="G56" s="330"/>
      <c r="H56" s="330"/>
      <c r="I56" s="214"/>
      <c r="J56" s="214"/>
      <c r="K56" s="83"/>
    </row>
    <row r="57">
      <c r="A57" s="102"/>
      <c r="B57" s="216"/>
      <c r="C57" s="330"/>
      <c r="D57" s="330"/>
      <c r="E57" s="330"/>
      <c r="F57" s="227"/>
      <c r="G57" s="330"/>
      <c r="H57" s="330"/>
      <c r="I57" s="214"/>
      <c r="J57" s="214"/>
      <c r="K57" s="83"/>
    </row>
    <row r="58">
      <c r="A58" s="102"/>
      <c r="B58" s="216"/>
      <c r="C58" s="330"/>
      <c r="D58" s="330"/>
      <c r="E58" s="330"/>
      <c r="F58" s="227"/>
      <c r="G58" s="330"/>
      <c r="H58" s="330"/>
      <c r="I58" s="214"/>
      <c r="J58" s="214"/>
      <c r="K58" s="83"/>
    </row>
    <row r="59">
      <c r="A59" s="102"/>
      <c r="B59" s="216"/>
      <c r="C59" s="330"/>
      <c r="D59" s="330"/>
      <c r="E59" s="330"/>
      <c r="F59" s="227"/>
      <c r="G59" s="330"/>
      <c r="H59" s="330"/>
      <c r="I59" s="214"/>
      <c r="J59" s="214"/>
      <c r="K59" s="83"/>
    </row>
    <row r="60">
      <c r="A60" s="102"/>
      <c r="B60" s="216"/>
      <c r="C60" s="330"/>
      <c r="D60" s="330"/>
      <c r="E60" s="330"/>
      <c r="F60" s="227"/>
      <c r="G60" s="330"/>
      <c r="H60" s="330"/>
      <c r="I60" s="214"/>
      <c r="J60" s="214"/>
      <c r="K60" s="83"/>
    </row>
    <row r="61">
      <c r="A61" s="102"/>
      <c r="B61" s="216"/>
      <c r="C61" s="330"/>
      <c r="D61" s="330"/>
      <c r="E61" s="330"/>
      <c r="F61" s="227"/>
      <c r="G61" s="330"/>
      <c r="H61" s="330"/>
      <c r="I61" s="214"/>
      <c r="J61" s="214"/>
      <c r="K61" s="83"/>
    </row>
    <row r="62">
      <c r="A62" s="102"/>
      <c r="B62" s="216"/>
      <c r="C62" s="330"/>
      <c r="D62" s="330"/>
      <c r="E62" s="330"/>
      <c r="F62" s="227"/>
      <c r="G62" s="330"/>
      <c r="H62" s="330"/>
      <c r="I62" s="214"/>
      <c r="J62" s="214"/>
      <c r="K62" s="83"/>
    </row>
    <row r="63">
      <c r="A63" s="102"/>
      <c r="B63" s="216"/>
      <c r="C63" s="330"/>
      <c r="D63" s="330"/>
      <c r="E63" s="330"/>
      <c r="F63" s="227"/>
      <c r="G63" s="330"/>
      <c r="H63" s="330"/>
      <c r="I63" s="214"/>
      <c r="J63" s="214"/>
      <c r="K63" s="83"/>
    </row>
    <row r="64">
      <c r="A64" s="102"/>
      <c r="B64" s="216"/>
      <c r="C64" s="330"/>
      <c r="D64" s="330"/>
      <c r="E64" s="330"/>
      <c r="F64" s="227"/>
      <c r="G64" s="330"/>
      <c r="H64" s="330"/>
      <c r="I64" s="214"/>
      <c r="J64" s="214"/>
      <c r="K64" s="83"/>
    </row>
    <row r="65">
      <c r="A65" s="102"/>
      <c r="B65" s="216"/>
      <c r="C65" s="330"/>
      <c r="D65" s="330"/>
      <c r="E65" s="330"/>
      <c r="F65" s="227"/>
      <c r="G65" s="330"/>
      <c r="H65" s="330"/>
      <c r="I65" s="214"/>
      <c r="J65" s="214"/>
      <c r="K65" s="83"/>
    </row>
    <row r="66">
      <c r="A66" s="102"/>
      <c r="B66" s="216"/>
      <c r="C66" s="330"/>
      <c r="D66" s="330"/>
      <c r="E66" s="330"/>
      <c r="F66" s="227"/>
      <c r="G66" s="330"/>
      <c r="H66" s="330"/>
      <c r="I66" s="214"/>
      <c r="J66" s="214"/>
      <c r="K66" s="83"/>
    </row>
    <row r="67">
      <c r="A67" s="102"/>
      <c r="B67" s="216"/>
      <c r="C67" s="330"/>
      <c r="D67" s="330"/>
      <c r="E67" s="330"/>
      <c r="F67" s="227"/>
      <c r="G67" s="330"/>
      <c r="H67" s="330"/>
      <c r="I67" s="214"/>
      <c r="J67" s="214"/>
      <c r="K67" s="83"/>
    </row>
    <row r="68">
      <c r="A68" s="102"/>
      <c r="B68" s="216"/>
      <c r="C68" s="330"/>
      <c r="D68" s="330"/>
      <c r="E68" s="330"/>
      <c r="F68" s="227"/>
      <c r="G68" s="330"/>
      <c r="H68" s="330"/>
      <c r="I68" s="214"/>
      <c r="J68" s="214"/>
      <c r="K68" s="83"/>
    </row>
    <row r="69">
      <c r="A69" s="102"/>
      <c r="B69" s="216"/>
      <c r="C69" s="330"/>
      <c r="D69" s="330"/>
      <c r="E69" s="330"/>
      <c r="F69" s="227"/>
      <c r="G69" s="330"/>
      <c r="H69" s="330"/>
      <c r="I69" s="214"/>
      <c r="J69" s="214"/>
      <c r="K69" s="83"/>
    </row>
    <row r="70">
      <c r="A70" s="102"/>
      <c r="B70" s="216"/>
      <c r="C70" s="330"/>
      <c r="D70" s="330"/>
      <c r="E70" s="330"/>
      <c r="F70" s="227"/>
      <c r="G70" s="330"/>
      <c r="H70" s="330"/>
      <c r="I70" s="214"/>
      <c r="J70" s="214"/>
      <c r="K70" s="83"/>
    </row>
    <row r="71">
      <c r="A71" s="102"/>
      <c r="B71" s="216"/>
      <c r="C71" s="330"/>
      <c r="D71" s="330"/>
      <c r="E71" s="330"/>
      <c r="F71" s="227"/>
      <c r="G71" s="330"/>
      <c r="H71" s="330"/>
      <c r="I71" s="214"/>
      <c r="J71" s="214"/>
      <c r="K71" s="83"/>
    </row>
    <row r="72">
      <c r="A72" s="102"/>
      <c r="B72" s="216"/>
      <c r="C72" s="330"/>
      <c r="D72" s="330"/>
      <c r="E72" s="330"/>
      <c r="F72" s="227"/>
      <c r="G72" s="330"/>
      <c r="H72" s="330"/>
      <c r="I72" s="214"/>
      <c r="J72" s="214"/>
      <c r="K72" s="83"/>
    </row>
    <row r="73">
      <c r="A73" s="102"/>
      <c r="B73" s="216"/>
      <c r="C73" s="330"/>
      <c r="D73" s="330"/>
      <c r="E73" s="330"/>
      <c r="F73" s="227"/>
      <c r="G73" s="330"/>
      <c r="H73" s="330"/>
      <c r="I73" s="214"/>
      <c r="J73" s="214"/>
      <c r="K73" s="83"/>
    </row>
    <row r="74">
      <c r="A74" s="102"/>
      <c r="B74" s="216"/>
      <c r="C74" s="330"/>
      <c r="D74" s="330"/>
      <c r="E74" s="330"/>
      <c r="F74" s="227"/>
      <c r="G74" s="330"/>
      <c r="H74" s="330"/>
      <c r="I74" s="214"/>
      <c r="J74" s="214"/>
      <c r="K74" s="83"/>
    </row>
    <row r="75">
      <c r="A75" s="102"/>
      <c r="B75" s="216"/>
      <c r="C75" s="330"/>
      <c r="D75" s="330"/>
      <c r="E75" s="330"/>
      <c r="F75" s="227"/>
      <c r="G75" s="330"/>
      <c r="H75" s="330"/>
      <c r="I75" s="214"/>
      <c r="J75" s="214"/>
      <c r="K75" s="83"/>
    </row>
    <row r="76">
      <c r="A76" s="102"/>
      <c r="B76" s="216"/>
      <c r="C76" s="330"/>
      <c r="D76" s="330"/>
      <c r="E76" s="330"/>
      <c r="F76" s="227"/>
      <c r="G76" s="330"/>
      <c r="H76" s="330"/>
      <c r="I76" s="214"/>
      <c r="J76" s="214"/>
      <c r="K76" s="83"/>
    </row>
    <row r="77">
      <c r="A77" s="102"/>
      <c r="B77" s="216"/>
      <c r="C77" s="330"/>
      <c r="D77" s="330"/>
      <c r="E77" s="330"/>
      <c r="F77" s="227"/>
      <c r="G77" s="330"/>
      <c r="H77" s="330"/>
      <c r="I77" s="214"/>
      <c r="J77" s="214"/>
      <c r="K77" s="83"/>
    </row>
    <row r="78">
      <c r="A78" s="102"/>
      <c r="B78" s="216"/>
      <c r="C78" s="330"/>
      <c r="D78" s="330"/>
      <c r="E78" s="330"/>
      <c r="F78" s="227"/>
      <c r="G78" s="330"/>
      <c r="H78" s="330"/>
      <c r="I78" s="214"/>
      <c r="J78" s="214"/>
      <c r="K78" s="83"/>
    </row>
    <row r="79">
      <c r="A79" s="102"/>
      <c r="B79" s="216"/>
      <c r="C79" s="330"/>
      <c r="D79" s="330"/>
      <c r="E79" s="330"/>
      <c r="F79" s="227"/>
      <c r="G79" s="330"/>
      <c r="H79" s="330"/>
      <c r="I79" s="214"/>
      <c r="J79" s="214"/>
      <c r="K79" s="83"/>
    </row>
    <row r="80">
      <c r="A80" s="102"/>
      <c r="B80" s="216"/>
      <c r="C80" s="330"/>
      <c r="D80" s="330"/>
      <c r="E80" s="330"/>
      <c r="F80" s="227"/>
      <c r="G80" s="330"/>
      <c r="H80" s="330"/>
      <c r="I80" s="214"/>
      <c r="J80" s="214"/>
      <c r="K80" s="83"/>
    </row>
    <row r="81">
      <c r="A81" s="102"/>
      <c r="B81" s="216"/>
      <c r="C81" s="330"/>
      <c r="D81" s="330"/>
      <c r="E81" s="330"/>
      <c r="F81" s="227"/>
      <c r="G81" s="330"/>
      <c r="H81" s="330"/>
      <c r="I81" s="214"/>
      <c r="J81" s="214"/>
      <c r="K81" s="83"/>
    </row>
    <row r="82">
      <c r="A82" s="102"/>
      <c r="B82" s="216"/>
      <c r="C82" s="330"/>
      <c r="D82" s="330"/>
      <c r="E82" s="330"/>
      <c r="F82" s="227"/>
      <c r="G82" s="330"/>
      <c r="H82" s="330"/>
      <c r="I82" s="214"/>
      <c r="J82" s="214"/>
      <c r="K82" s="83"/>
    </row>
    <row r="83">
      <c r="A83" s="102"/>
      <c r="B83" s="216"/>
      <c r="C83" s="330"/>
      <c r="D83" s="330"/>
      <c r="E83" s="330"/>
      <c r="F83" s="227"/>
      <c r="G83" s="330"/>
      <c r="H83" s="330"/>
      <c r="I83" s="214"/>
      <c r="J83" s="214"/>
      <c r="K83" s="83"/>
    </row>
    <row r="84">
      <c r="A84" s="102"/>
      <c r="B84" s="216"/>
      <c r="C84" s="330"/>
      <c r="D84" s="330"/>
      <c r="E84" s="330"/>
      <c r="F84" s="227"/>
      <c r="G84" s="330"/>
      <c r="H84" s="330"/>
      <c r="I84" s="214"/>
      <c r="J84" s="214"/>
      <c r="K84" s="83"/>
    </row>
    <row r="85">
      <c r="A85" s="102"/>
      <c r="B85" s="216"/>
      <c r="C85" s="330"/>
      <c r="D85" s="330"/>
      <c r="E85" s="330"/>
      <c r="F85" s="227"/>
      <c r="G85" s="330"/>
      <c r="H85" s="330"/>
      <c r="I85" s="214"/>
      <c r="J85" s="214"/>
      <c r="K85" s="83"/>
    </row>
    <row r="86">
      <c r="A86" s="102"/>
      <c r="B86" s="216"/>
      <c r="C86" s="330"/>
      <c r="D86" s="330"/>
      <c r="E86" s="330"/>
      <c r="F86" s="227"/>
      <c r="G86" s="330"/>
      <c r="H86" s="330"/>
      <c r="I86" s="214"/>
      <c r="J86" s="214"/>
      <c r="K86" s="83"/>
    </row>
    <row r="87">
      <c r="A87" s="102"/>
      <c r="B87" s="216"/>
      <c r="C87" s="330"/>
      <c r="D87" s="330"/>
      <c r="E87" s="330"/>
      <c r="F87" s="227"/>
      <c r="G87" s="330"/>
      <c r="H87" s="330"/>
      <c r="I87" s="214"/>
      <c r="J87" s="214"/>
      <c r="K87" s="83"/>
    </row>
    <row r="88">
      <c r="A88" s="102"/>
      <c r="B88" s="216"/>
      <c r="C88" s="330"/>
      <c r="D88" s="330"/>
      <c r="E88" s="330"/>
      <c r="F88" s="227"/>
      <c r="G88" s="330"/>
      <c r="H88" s="330"/>
      <c r="I88" s="214"/>
      <c r="J88" s="214"/>
      <c r="K88" s="83"/>
    </row>
    <row r="89">
      <c r="A89" s="102"/>
      <c r="B89" s="216"/>
      <c r="C89" s="330"/>
      <c r="D89" s="330"/>
      <c r="E89" s="330"/>
      <c r="F89" s="227"/>
      <c r="G89" s="330"/>
      <c r="H89" s="330"/>
      <c r="I89" s="214"/>
      <c r="J89" s="214"/>
      <c r="K89" s="83"/>
    </row>
    <row r="90">
      <c r="A90" s="102"/>
      <c r="B90" s="216"/>
      <c r="C90" s="330"/>
      <c r="D90" s="330"/>
      <c r="E90" s="330"/>
      <c r="F90" s="227"/>
      <c r="G90" s="330"/>
      <c r="H90" s="330"/>
      <c r="I90" s="214"/>
      <c r="J90" s="214"/>
      <c r="K90" s="83"/>
    </row>
    <row r="91">
      <c r="A91" s="102"/>
      <c r="B91" s="216"/>
      <c r="C91" s="330"/>
      <c r="D91" s="330"/>
      <c r="E91" s="330"/>
      <c r="F91" s="227"/>
      <c r="G91" s="330"/>
      <c r="H91" s="330"/>
      <c r="I91" s="214"/>
      <c r="J91" s="214"/>
      <c r="K91" s="83"/>
    </row>
    <row r="92">
      <c r="A92" s="102"/>
      <c r="B92" s="216"/>
      <c r="C92" s="330"/>
      <c r="D92" s="330"/>
      <c r="E92" s="330"/>
      <c r="F92" s="227"/>
      <c r="G92" s="330"/>
      <c r="H92" s="330"/>
      <c r="I92" s="214"/>
      <c r="J92" s="214"/>
      <c r="K92" s="83"/>
    </row>
    <row r="93">
      <c r="A93" s="102"/>
      <c r="B93" s="216"/>
      <c r="C93" s="330"/>
      <c r="D93" s="330"/>
      <c r="E93" s="330"/>
      <c r="F93" s="227"/>
      <c r="G93" s="330"/>
      <c r="H93" s="330"/>
      <c r="I93" s="214"/>
      <c r="J93" s="214"/>
      <c r="K93" s="83"/>
    </row>
    <row r="94">
      <c r="A94" s="102"/>
      <c r="B94" s="216"/>
      <c r="C94" s="330"/>
      <c r="D94" s="330"/>
      <c r="E94" s="330"/>
      <c r="F94" s="227"/>
      <c r="G94" s="330"/>
      <c r="H94" s="330"/>
      <c r="I94" s="214"/>
      <c r="J94" s="214"/>
      <c r="K94" s="83"/>
    </row>
    <row r="95">
      <c r="A95" s="102"/>
      <c r="B95" s="216"/>
      <c r="C95" s="330"/>
      <c r="D95" s="330"/>
      <c r="E95" s="330"/>
      <c r="F95" s="227"/>
      <c r="G95" s="330"/>
      <c r="H95" s="330"/>
      <c r="I95" s="214"/>
      <c r="J95" s="214"/>
      <c r="K95" s="83"/>
    </row>
    <row r="96">
      <c r="A96" s="102"/>
      <c r="B96" s="216"/>
      <c r="C96" s="330"/>
      <c r="D96" s="330"/>
      <c r="E96" s="330"/>
      <c r="F96" s="227"/>
      <c r="G96" s="330"/>
      <c r="H96" s="330"/>
      <c r="I96" s="214"/>
      <c r="J96" s="214"/>
      <c r="K96" s="83"/>
    </row>
    <row r="97">
      <c r="A97" s="102"/>
      <c r="B97" s="216"/>
      <c r="C97" s="330"/>
      <c r="D97" s="330"/>
      <c r="E97" s="330"/>
      <c r="F97" s="227"/>
      <c r="G97" s="330"/>
      <c r="H97" s="330"/>
      <c r="I97" s="214"/>
      <c r="J97" s="214"/>
      <c r="K97" s="83"/>
    </row>
    <row r="98">
      <c r="A98" s="102"/>
      <c r="B98" s="216"/>
      <c r="C98" s="330"/>
      <c r="D98" s="330"/>
      <c r="E98" s="330"/>
      <c r="F98" s="227"/>
      <c r="G98" s="330"/>
      <c r="H98" s="330"/>
      <c r="I98" s="214"/>
      <c r="J98" s="214"/>
      <c r="K98" s="83"/>
    </row>
    <row r="99">
      <c r="A99" s="102"/>
      <c r="B99" s="216"/>
      <c r="C99" s="330"/>
      <c r="D99" s="330"/>
      <c r="E99" s="330"/>
      <c r="F99" s="227"/>
      <c r="G99" s="330"/>
      <c r="H99" s="330"/>
      <c r="I99" s="214"/>
      <c r="J99" s="214"/>
      <c r="K99" s="83"/>
    </row>
    <row r="100">
      <c r="A100" s="102"/>
      <c r="B100" s="216"/>
      <c r="C100" s="330"/>
      <c r="D100" s="330"/>
      <c r="E100" s="330"/>
      <c r="F100" s="227"/>
      <c r="G100" s="330"/>
      <c r="H100" s="330"/>
      <c r="I100" s="214"/>
      <c r="J100" s="214"/>
      <c r="K100" s="83"/>
    </row>
    <row r="101">
      <c r="A101" s="102"/>
      <c r="B101" s="216"/>
      <c r="C101" s="330"/>
      <c r="D101" s="330"/>
      <c r="E101" s="330"/>
      <c r="F101" s="227"/>
      <c r="G101" s="330"/>
      <c r="H101" s="330"/>
      <c r="I101" s="214"/>
      <c r="J101" s="214"/>
      <c r="K101" s="83"/>
    </row>
    <row r="102">
      <c r="A102" s="102"/>
      <c r="B102" s="216"/>
      <c r="C102" s="330"/>
      <c r="D102" s="330"/>
      <c r="E102" s="330"/>
      <c r="F102" s="227"/>
      <c r="G102" s="330"/>
      <c r="H102" s="330"/>
      <c r="I102" s="214"/>
      <c r="J102" s="214"/>
      <c r="K102" s="83"/>
    </row>
    <row r="103">
      <c r="A103" s="102"/>
      <c r="B103" s="216"/>
      <c r="C103" s="330"/>
      <c r="D103" s="330"/>
      <c r="E103" s="330"/>
      <c r="F103" s="227"/>
      <c r="G103" s="330"/>
      <c r="H103" s="330"/>
      <c r="I103" s="214"/>
      <c r="J103" s="214"/>
      <c r="K103" s="83"/>
    </row>
    <row r="104">
      <c r="A104" s="102"/>
      <c r="B104" s="216"/>
      <c r="C104" s="330"/>
      <c r="D104" s="330"/>
      <c r="E104" s="330"/>
      <c r="F104" s="227"/>
      <c r="G104" s="330"/>
      <c r="H104" s="330"/>
      <c r="I104" s="214"/>
      <c r="J104" s="214"/>
      <c r="K104" s="83"/>
    </row>
    <row r="105">
      <c r="A105" s="102"/>
      <c r="B105" s="216"/>
      <c r="C105" s="330"/>
      <c r="D105" s="330"/>
      <c r="E105" s="330"/>
      <c r="F105" s="227"/>
      <c r="G105" s="330"/>
      <c r="H105" s="330"/>
      <c r="I105" s="214"/>
      <c r="J105" s="214"/>
      <c r="K105" s="83"/>
    </row>
    <row r="106">
      <c r="A106" s="102"/>
      <c r="B106" s="216"/>
      <c r="C106" s="330"/>
      <c r="D106" s="330"/>
      <c r="E106" s="330"/>
      <c r="F106" s="227"/>
      <c r="G106" s="330"/>
      <c r="H106" s="330"/>
      <c r="I106" s="214"/>
      <c r="J106" s="214"/>
      <c r="K106" s="83"/>
    </row>
    <row r="107">
      <c r="A107" s="102"/>
      <c r="B107" s="216"/>
      <c r="C107" s="330"/>
      <c r="D107" s="330"/>
      <c r="E107" s="330"/>
      <c r="F107" s="227"/>
      <c r="G107" s="330"/>
      <c r="H107" s="330"/>
      <c r="I107" s="214"/>
      <c r="J107" s="214"/>
      <c r="K107" s="83"/>
    </row>
    <row r="108">
      <c r="A108" s="102"/>
      <c r="B108" s="216"/>
      <c r="C108" s="330"/>
      <c r="D108" s="330"/>
      <c r="E108" s="330"/>
      <c r="F108" s="227"/>
      <c r="G108" s="330"/>
      <c r="H108" s="330"/>
      <c r="I108" s="214"/>
      <c r="J108" s="214"/>
      <c r="K108" s="83"/>
    </row>
    <row r="109">
      <c r="A109" s="102"/>
      <c r="B109" s="216"/>
      <c r="C109" s="330"/>
      <c r="D109" s="330"/>
      <c r="E109" s="330"/>
      <c r="F109" s="227"/>
      <c r="G109" s="330"/>
      <c r="H109" s="330"/>
      <c r="I109" s="214"/>
      <c r="J109" s="214"/>
      <c r="K109" s="83"/>
    </row>
    <row r="110">
      <c r="A110" s="102"/>
      <c r="B110" s="216"/>
      <c r="C110" s="330"/>
      <c r="D110" s="330"/>
      <c r="E110" s="330"/>
      <c r="F110" s="227"/>
      <c r="G110" s="330"/>
      <c r="H110" s="330"/>
      <c r="I110" s="214"/>
      <c r="J110" s="214"/>
      <c r="K110" s="83"/>
    </row>
    <row r="111">
      <c r="A111" s="102"/>
      <c r="B111" s="216"/>
      <c r="C111" s="330"/>
      <c r="D111" s="330"/>
      <c r="E111" s="330"/>
      <c r="F111" s="227"/>
      <c r="G111" s="330"/>
      <c r="H111" s="330"/>
      <c r="I111" s="214"/>
      <c r="J111" s="214"/>
      <c r="K111" s="83"/>
    </row>
    <row r="112">
      <c r="A112" s="102"/>
      <c r="B112" s="216"/>
      <c r="C112" s="330"/>
      <c r="D112" s="330"/>
      <c r="E112" s="330"/>
      <c r="F112" s="227"/>
      <c r="G112" s="330"/>
      <c r="H112" s="330"/>
      <c r="I112" s="214"/>
      <c r="J112" s="214"/>
      <c r="K112" s="83"/>
    </row>
    <row r="113">
      <c r="A113" s="102"/>
      <c r="B113" s="216"/>
      <c r="C113" s="330"/>
      <c r="D113" s="330"/>
      <c r="E113" s="330"/>
      <c r="F113" s="227"/>
      <c r="G113" s="330"/>
      <c r="H113" s="330"/>
      <c r="I113" s="214"/>
      <c r="J113" s="214"/>
      <c r="K113" s="83"/>
    </row>
    <row r="114">
      <c r="A114" s="102"/>
      <c r="B114" s="216"/>
      <c r="C114" s="330"/>
      <c r="D114" s="330"/>
      <c r="E114" s="330"/>
      <c r="F114" s="227"/>
      <c r="G114" s="330"/>
      <c r="H114" s="330"/>
      <c r="I114" s="214"/>
      <c r="J114" s="214"/>
      <c r="K114" s="83"/>
    </row>
    <row r="115">
      <c r="A115" s="102"/>
      <c r="B115" s="216"/>
      <c r="C115" s="330"/>
      <c r="D115" s="330"/>
      <c r="E115" s="330"/>
      <c r="F115" s="227"/>
      <c r="G115" s="330"/>
      <c r="H115" s="330"/>
      <c r="I115" s="214"/>
      <c r="J115" s="214"/>
      <c r="K115" s="83"/>
    </row>
    <row r="116">
      <c r="A116" s="102"/>
      <c r="B116" s="216"/>
      <c r="C116" s="330"/>
      <c r="D116" s="330"/>
      <c r="E116" s="330"/>
      <c r="F116" s="227"/>
      <c r="G116" s="330"/>
      <c r="H116" s="330"/>
      <c r="I116" s="214"/>
      <c r="J116" s="214"/>
      <c r="K116" s="83"/>
    </row>
    <row r="117">
      <c r="A117" s="102"/>
      <c r="B117" s="216"/>
      <c r="C117" s="330"/>
      <c r="D117" s="330"/>
      <c r="E117" s="330"/>
      <c r="F117" s="227"/>
      <c r="G117" s="330"/>
      <c r="H117" s="330"/>
      <c r="I117" s="214"/>
      <c r="J117" s="214"/>
      <c r="K117" s="83"/>
    </row>
    <row r="118">
      <c r="A118" s="102"/>
      <c r="B118" s="216"/>
      <c r="C118" s="330"/>
      <c r="D118" s="330"/>
      <c r="E118" s="330"/>
      <c r="F118" s="227"/>
      <c r="G118" s="330"/>
      <c r="H118" s="330"/>
      <c r="I118" s="214"/>
      <c r="J118" s="214"/>
      <c r="K118" s="83"/>
    </row>
    <row r="119">
      <c r="A119" s="102"/>
      <c r="B119" s="216"/>
      <c r="C119" s="330"/>
      <c r="D119" s="330"/>
      <c r="E119" s="330"/>
      <c r="F119" s="227"/>
      <c r="G119" s="330"/>
      <c r="H119" s="330"/>
      <c r="I119" s="214"/>
      <c r="J119" s="214"/>
      <c r="K119" s="83"/>
    </row>
    <row r="120">
      <c r="A120" s="102"/>
      <c r="B120" s="216"/>
      <c r="C120" s="330"/>
      <c r="D120" s="330"/>
      <c r="E120" s="330"/>
      <c r="F120" s="227"/>
      <c r="G120" s="330"/>
      <c r="H120" s="330"/>
      <c r="I120" s="214"/>
      <c r="J120" s="214"/>
      <c r="K120" s="83"/>
    </row>
    <row r="121">
      <c r="A121" s="102"/>
      <c r="B121" s="216"/>
      <c r="C121" s="330"/>
      <c r="D121" s="330"/>
      <c r="E121" s="330"/>
      <c r="F121" s="227"/>
      <c r="G121" s="330"/>
      <c r="H121" s="330"/>
      <c r="I121" s="214"/>
      <c r="J121" s="214"/>
      <c r="K121" s="83"/>
    </row>
    <row r="122">
      <c r="A122" s="102"/>
      <c r="B122" s="216"/>
      <c r="C122" s="330"/>
      <c r="D122" s="330"/>
      <c r="E122" s="330"/>
      <c r="F122" s="227"/>
      <c r="G122" s="330"/>
      <c r="H122" s="330"/>
      <c r="I122" s="214"/>
      <c r="J122" s="214"/>
      <c r="K122" s="83"/>
    </row>
    <row r="123">
      <c r="A123" s="102"/>
      <c r="B123" s="216"/>
      <c r="C123" s="330"/>
      <c r="D123" s="330"/>
      <c r="E123" s="330"/>
      <c r="F123" s="227"/>
      <c r="G123" s="330"/>
      <c r="H123" s="330"/>
      <c r="I123" s="214"/>
      <c r="J123" s="214"/>
      <c r="K123" s="83"/>
    </row>
    <row r="124">
      <c r="A124" s="102"/>
      <c r="B124" s="216"/>
      <c r="C124" s="330"/>
      <c r="D124" s="330"/>
      <c r="E124" s="330"/>
      <c r="F124" s="227"/>
      <c r="G124" s="330"/>
      <c r="H124" s="330"/>
      <c r="I124" s="214"/>
      <c r="J124" s="214"/>
      <c r="K124" s="83"/>
    </row>
    <row r="125">
      <c r="A125" s="102"/>
      <c r="B125" s="216"/>
      <c r="C125" s="330"/>
      <c r="D125" s="330"/>
      <c r="E125" s="330"/>
      <c r="F125" s="227"/>
      <c r="G125" s="330"/>
      <c r="H125" s="330"/>
      <c r="I125" s="214"/>
      <c r="J125" s="214"/>
      <c r="K125" s="83"/>
    </row>
    <row r="126">
      <c r="A126" s="102"/>
      <c r="B126" s="216"/>
      <c r="C126" s="330"/>
      <c r="D126" s="330"/>
      <c r="E126" s="330"/>
      <c r="F126" s="227"/>
      <c r="G126" s="330"/>
      <c r="H126" s="330"/>
      <c r="I126" s="214"/>
      <c r="J126" s="214"/>
      <c r="K126" s="83"/>
    </row>
    <row r="127">
      <c r="A127" s="102"/>
      <c r="B127" s="216"/>
      <c r="C127" s="330"/>
      <c r="D127" s="330"/>
      <c r="E127" s="330"/>
      <c r="F127" s="227"/>
      <c r="G127" s="330"/>
      <c r="H127" s="330"/>
      <c r="I127" s="214"/>
      <c r="J127" s="214"/>
      <c r="K127" s="83"/>
    </row>
    <row r="128">
      <c r="A128" s="102"/>
      <c r="B128" s="216"/>
      <c r="C128" s="330"/>
      <c r="D128" s="330"/>
      <c r="E128" s="330"/>
      <c r="F128" s="227"/>
      <c r="G128" s="330"/>
      <c r="H128" s="330"/>
      <c r="I128" s="214"/>
      <c r="J128" s="214"/>
      <c r="K128" s="83"/>
    </row>
    <row r="129">
      <c r="A129" s="102"/>
      <c r="B129" s="216"/>
      <c r="C129" s="330"/>
      <c r="D129" s="330"/>
      <c r="E129" s="330"/>
      <c r="F129" s="227"/>
      <c r="G129" s="330"/>
      <c r="H129" s="330"/>
      <c r="I129" s="214"/>
      <c r="J129" s="214"/>
      <c r="K129" s="83"/>
    </row>
    <row r="130">
      <c r="A130" s="102"/>
      <c r="B130" s="216"/>
      <c r="C130" s="330"/>
      <c r="D130" s="330"/>
      <c r="E130" s="330"/>
      <c r="F130" s="227"/>
      <c r="G130" s="355"/>
      <c r="H130" s="355"/>
      <c r="I130" s="214"/>
      <c r="J130" s="214"/>
      <c r="K130" s="83"/>
    </row>
    <row r="131">
      <c r="A131" s="102"/>
      <c r="B131" s="216"/>
      <c r="C131" s="330"/>
      <c r="D131" s="330"/>
      <c r="E131" s="330"/>
      <c r="F131" s="227"/>
      <c r="G131" s="145"/>
      <c r="H131" s="145"/>
      <c r="I131" s="214"/>
      <c r="J131" s="214"/>
      <c r="K131" s="83"/>
    </row>
    <row r="132">
      <c r="A132" s="102"/>
      <c r="B132" s="216"/>
      <c r="C132" s="330"/>
      <c r="D132" s="330"/>
      <c r="E132" s="330"/>
      <c r="F132" s="227"/>
      <c r="G132" s="145"/>
      <c r="H132" s="145"/>
      <c r="I132" s="214"/>
      <c r="J132" s="214"/>
      <c r="K132" s="83"/>
    </row>
    <row r="133">
      <c r="A133" s="102"/>
      <c r="B133" s="216"/>
      <c r="C133" s="330"/>
      <c r="D133" s="330"/>
      <c r="E133" s="330"/>
      <c r="F133" s="227"/>
      <c r="G133" s="145"/>
      <c r="H133" s="145"/>
      <c r="I133" s="214"/>
      <c r="J133" s="214"/>
      <c r="K133" s="83"/>
    </row>
    <row r="134">
      <c r="A134" s="102"/>
      <c r="B134" s="216"/>
      <c r="C134" s="330"/>
      <c r="D134" s="330"/>
      <c r="E134" s="330"/>
      <c r="F134" s="227"/>
      <c r="G134" s="145"/>
      <c r="H134" s="145"/>
      <c r="I134" s="214"/>
      <c r="J134" s="214"/>
      <c r="K134" s="83"/>
    </row>
    <row r="135">
      <c r="A135" s="102"/>
      <c r="B135" s="216"/>
      <c r="C135" s="330"/>
      <c r="D135" s="330"/>
      <c r="E135" s="330"/>
      <c r="F135" s="227"/>
      <c r="G135" s="145"/>
      <c r="H135" s="145"/>
      <c r="I135" s="214"/>
      <c r="J135" s="214"/>
      <c r="K135" s="83"/>
    </row>
    <row r="136">
      <c r="A136" s="102"/>
      <c r="B136" s="216"/>
      <c r="C136" s="330"/>
      <c r="D136" s="330"/>
      <c r="E136" s="330"/>
      <c r="F136" s="227"/>
      <c r="G136" s="145"/>
      <c r="H136" s="145"/>
      <c r="I136" s="214"/>
      <c r="J136" s="214"/>
      <c r="K136" s="83"/>
    </row>
    <row r="137">
      <c r="A137" s="102"/>
      <c r="B137" s="216"/>
      <c r="C137" s="330"/>
      <c r="D137" s="330"/>
      <c r="E137" s="330"/>
      <c r="F137" s="227"/>
      <c r="G137" s="145"/>
      <c r="H137" s="145"/>
      <c r="I137" s="214"/>
      <c r="J137" s="214"/>
      <c r="K137" s="83"/>
    </row>
    <row r="138">
      <c r="A138" s="102"/>
      <c r="B138" s="216"/>
      <c r="C138" s="330"/>
      <c r="D138" s="330"/>
      <c r="E138" s="330"/>
      <c r="F138" s="227"/>
      <c r="G138" s="145"/>
      <c r="H138" s="145"/>
      <c r="I138" s="214"/>
      <c r="J138" s="214"/>
      <c r="K138" s="83"/>
    </row>
    <row r="139">
      <c r="A139" s="102"/>
      <c r="B139" s="216"/>
      <c r="C139" s="330"/>
      <c r="D139" s="330"/>
      <c r="E139" s="330"/>
      <c r="F139" s="227"/>
      <c r="G139" s="145"/>
      <c r="H139" s="145"/>
      <c r="I139" s="214"/>
      <c r="J139" s="214"/>
      <c r="K139" s="83"/>
    </row>
    <row r="140">
      <c r="A140" s="102"/>
      <c r="B140" s="216"/>
      <c r="C140" s="330"/>
      <c r="D140" s="330"/>
      <c r="E140" s="330"/>
      <c r="F140" s="227"/>
      <c r="G140" s="145"/>
      <c r="H140" s="145"/>
      <c r="I140" s="214"/>
      <c r="J140" s="214"/>
      <c r="K140" s="83"/>
    </row>
    <row r="141">
      <c r="A141" s="102"/>
      <c r="B141" s="216"/>
      <c r="C141" s="330"/>
      <c r="D141" s="330"/>
      <c r="E141" s="330"/>
      <c r="F141" s="227"/>
      <c r="G141" s="145"/>
      <c r="H141" s="145"/>
      <c r="I141" s="214"/>
      <c r="J141" s="214"/>
      <c r="K141" s="83"/>
    </row>
    <row r="142">
      <c r="A142" s="102"/>
      <c r="B142" s="216"/>
      <c r="C142" s="330"/>
      <c r="D142" s="330"/>
      <c r="E142" s="330"/>
      <c r="F142" s="227"/>
      <c r="G142" s="145"/>
      <c r="H142" s="145"/>
      <c r="I142" s="214"/>
      <c r="J142" s="214"/>
      <c r="K142" s="83"/>
    </row>
    <row r="143">
      <c r="A143" s="102"/>
      <c r="B143" s="216"/>
      <c r="C143" s="330"/>
      <c r="D143" s="330"/>
      <c r="E143" s="330"/>
      <c r="F143" s="227"/>
      <c r="G143" s="145"/>
      <c r="H143" s="145"/>
      <c r="I143" s="214"/>
      <c r="J143" s="214"/>
      <c r="K143" s="83"/>
    </row>
    <row r="144">
      <c r="A144" s="102"/>
      <c r="B144" s="216"/>
      <c r="C144" s="330"/>
      <c r="D144" s="330"/>
      <c r="E144" s="330"/>
      <c r="F144" s="227"/>
      <c r="G144" s="145"/>
      <c r="H144" s="145"/>
      <c r="I144" s="214"/>
      <c r="J144" s="214"/>
      <c r="K144" s="83"/>
    </row>
    <row r="145">
      <c r="A145" s="102"/>
      <c r="B145" s="216"/>
      <c r="C145" s="330"/>
      <c r="D145" s="330"/>
      <c r="E145" s="330"/>
      <c r="F145" s="227"/>
      <c r="G145" s="145"/>
      <c r="H145" s="145"/>
      <c r="I145" s="214"/>
      <c r="J145" s="214"/>
      <c r="K145" s="83"/>
    </row>
    <row r="146">
      <c r="A146" s="102"/>
      <c r="B146" s="216"/>
      <c r="C146" s="330"/>
      <c r="D146" s="330"/>
      <c r="E146" s="330"/>
      <c r="F146" s="227"/>
      <c r="G146" s="145"/>
      <c r="H146" s="145"/>
      <c r="I146" s="214"/>
      <c r="J146" s="214"/>
      <c r="K146" s="83"/>
    </row>
    <row r="147">
      <c r="A147" s="102"/>
      <c r="B147" s="216"/>
      <c r="C147" s="330"/>
      <c r="D147" s="330"/>
      <c r="E147" s="330"/>
      <c r="F147" s="227"/>
      <c r="G147" s="145"/>
      <c r="H147" s="145"/>
      <c r="I147" s="214"/>
      <c r="J147" s="214"/>
      <c r="K147" s="83"/>
    </row>
    <row r="148">
      <c r="A148" s="102"/>
      <c r="B148" s="216"/>
      <c r="C148" s="330"/>
      <c r="D148" s="330"/>
      <c r="E148" s="330"/>
      <c r="F148" s="227"/>
      <c r="G148" s="145"/>
      <c r="H148" s="145"/>
      <c r="I148" s="214"/>
      <c r="J148" s="214"/>
      <c r="K148" s="83"/>
    </row>
    <row r="149">
      <c r="A149" s="102"/>
      <c r="B149" s="216"/>
      <c r="C149" s="330"/>
      <c r="D149" s="330"/>
      <c r="E149" s="330"/>
      <c r="F149" s="227"/>
      <c r="G149" s="145"/>
      <c r="H149" s="145"/>
      <c r="I149" s="214"/>
      <c r="J149" s="214"/>
      <c r="K149" s="83"/>
    </row>
    <row r="150">
      <c r="A150" s="102"/>
      <c r="B150" s="216"/>
      <c r="C150" s="330"/>
      <c r="D150" s="330"/>
      <c r="E150" s="330"/>
      <c r="F150" s="227"/>
      <c r="G150" s="145"/>
      <c r="H150" s="145"/>
      <c r="I150" s="214"/>
      <c r="J150" s="214"/>
      <c r="K150" s="83"/>
    </row>
    <row r="151">
      <c r="A151" s="102"/>
      <c r="B151" s="216"/>
      <c r="C151" s="330"/>
      <c r="D151" s="330"/>
      <c r="E151" s="330"/>
      <c r="F151" s="227"/>
      <c r="G151" s="145"/>
      <c r="H151" s="145"/>
      <c r="I151" s="214"/>
      <c r="J151" s="214"/>
      <c r="K151" s="83"/>
    </row>
    <row r="152">
      <c r="A152" s="102"/>
      <c r="B152" s="216"/>
      <c r="C152" s="330"/>
      <c r="D152" s="330"/>
      <c r="E152" s="330"/>
      <c r="F152" s="227"/>
      <c r="G152" s="145"/>
      <c r="H152" s="145"/>
      <c r="I152" s="214"/>
      <c r="J152" s="214"/>
      <c r="K152" s="83"/>
    </row>
    <row r="153">
      <c r="A153" s="102"/>
      <c r="B153" s="216"/>
      <c r="C153" s="330"/>
      <c r="D153" s="330"/>
      <c r="E153" s="330"/>
      <c r="F153" s="227"/>
      <c r="G153" s="145"/>
      <c r="H153" s="145"/>
      <c r="I153" s="214"/>
      <c r="J153" s="214"/>
      <c r="K153" s="83"/>
    </row>
    <row r="154">
      <c r="A154" s="102"/>
      <c r="B154" s="216"/>
      <c r="C154" s="330"/>
      <c r="D154" s="330"/>
      <c r="E154" s="330"/>
      <c r="F154" s="227"/>
      <c r="G154" s="145"/>
      <c r="H154" s="145"/>
      <c r="I154" s="214"/>
      <c r="J154" s="214"/>
      <c r="K154" s="83"/>
    </row>
    <row r="155">
      <c r="A155" s="102"/>
      <c r="B155" s="216"/>
      <c r="C155" s="330"/>
      <c r="D155" s="330"/>
      <c r="E155" s="330"/>
      <c r="F155" s="227"/>
      <c r="G155" s="145"/>
      <c r="H155" s="145"/>
      <c r="I155" s="214"/>
      <c r="J155" s="214"/>
      <c r="K155" s="83"/>
    </row>
    <row r="156">
      <c r="A156" s="102"/>
      <c r="B156" s="216"/>
      <c r="C156" s="330"/>
      <c r="D156" s="330"/>
      <c r="E156" s="330"/>
      <c r="F156" s="227"/>
      <c r="G156" s="145"/>
      <c r="H156" s="145"/>
      <c r="I156" s="214"/>
      <c r="J156" s="214"/>
      <c r="K156" s="83"/>
    </row>
    <row r="157">
      <c r="A157" s="102"/>
      <c r="B157" s="216"/>
      <c r="C157" s="330"/>
      <c r="D157" s="330"/>
      <c r="E157" s="330"/>
      <c r="F157" s="227"/>
      <c r="G157" s="145"/>
      <c r="H157" s="145"/>
      <c r="I157" s="214"/>
      <c r="J157" s="214"/>
      <c r="K157" s="83"/>
    </row>
    <row r="158">
      <c r="A158" s="102"/>
      <c r="B158" s="216"/>
      <c r="C158" s="330"/>
      <c r="D158" s="330"/>
      <c r="E158" s="330"/>
      <c r="F158" s="227"/>
      <c r="G158" s="145"/>
      <c r="H158" s="145"/>
      <c r="I158" s="214"/>
      <c r="J158" s="214"/>
      <c r="K158" s="83"/>
    </row>
    <row r="159">
      <c r="A159" s="102"/>
      <c r="B159" s="216"/>
      <c r="C159" s="330"/>
      <c r="D159" s="330"/>
      <c r="E159" s="330"/>
      <c r="F159" s="227"/>
      <c r="G159" s="145"/>
      <c r="H159" s="145"/>
      <c r="I159" s="214"/>
      <c r="J159" s="214"/>
      <c r="K159" s="83"/>
    </row>
    <row r="160">
      <c r="A160" s="102"/>
      <c r="B160" s="216"/>
      <c r="C160" s="330"/>
      <c r="D160" s="330"/>
      <c r="E160" s="330"/>
      <c r="F160" s="227"/>
      <c r="G160" s="145"/>
      <c r="H160" s="145"/>
      <c r="I160" s="214"/>
      <c r="J160" s="214"/>
      <c r="K160" s="83"/>
    </row>
    <row r="161">
      <c r="A161" s="102"/>
      <c r="B161" s="216"/>
      <c r="C161" s="330"/>
      <c r="D161" s="330"/>
      <c r="E161" s="330"/>
      <c r="F161" s="227"/>
      <c r="G161" s="145"/>
      <c r="H161" s="145"/>
      <c r="I161" s="214"/>
      <c r="J161" s="214"/>
      <c r="K161" s="83"/>
    </row>
    <row r="162">
      <c r="A162" s="102"/>
      <c r="B162" s="216"/>
      <c r="C162" s="330"/>
      <c r="D162" s="330"/>
      <c r="E162" s="330"/>
      <c r="F162" s="227"/>
      <c r="G162" s="145"/>
      <c r="H162" s="145"/>
      <c r="I162" s="214"/>
      <c r="J162" s="214"/>
      <c r="K162" s="83"/>
    </row>
    <row r="163">
      <c r="A163" s="102"/>
      <c r="B163" s="216"/>
      <c r="C163" s="330"/>
      <c r="D163" s="330"/>
      <c r="E163" s="330"/>
      <c r="F163" s="227"/>
      <c r="G163" s="145"/>
      <c r="H163" s="145"/>
      <c r="I163" s="214"/>
      <c r="J163" s="214"/>
      <c r="K163" s="83"/>
    </row>
    <row r="164">
      <c r="A164" s="102"/>
      <c r="B164" s="216"/>
      <c r="C164" s="330"/>
      <c r="D164" s="330"/>
      <c r="E164" s="330"/>
      <c r="F164" s="227"/>
      <c r="G164" s="145"/>
      <c r="H164" s="145"/>
      <c r="I164" s="214"/>
      <c r="J164" s="214"/>
      <c r="K164" s="83"/>
    </row>
    <row r="165">
      <c r="A165" s="102"/>
      <c r="B165" s="216"/>
      <c r="C165" s="330"/>
      <c r="D165" s="330"/>
      <c r="E165" s="330"/>
      <c r="F165" s="227"/>
      <c r="G165" s="145"/>
      <c r="H165" s="145"/>
      <c r="I165" s="214"/>
      <c r="J165" s="214"/>
      <c r="K165" s="83"/>
    </row>
    <row r="166">
      <c r="A166" s="102"/>
      <c r="B166" s="216"/>
      <c r="C166" s="330"/>
      <c r="D166" s="330"/>
      <c r="E166" s="330"/>
      <c r="F166" s="227"/>
      <c r="G166" s="145"/>
      <c r="H166" s="145"/>
      <c r="I166" s="214"/>
      <c r="J166" s="214"/>
      <c r="K166" s="83"/>
    </row>
    <row r="167">
      <c r="A167" s="102"/>
      <c r="B167" s="216"/>
      <c r="C167" s="330"/>
      <c r="D167" s="330"/>
      <c r="E167" s="330"/>
      <c r="F167" s="227"/>
      <c r="G167" s="145"/>
      <c r="H167" s="145"/>
      <c r="I167" s="214"/>
      <c r="J167" s="214"/>
      <c r="K167" s="83"/>
    </row>
    <row r="168">
      <c r="A168" s="102"/>
      <c r="B168" s="216"/>
      <c r="C168" s="330"/>
      <c r="D168" s="330"/>
      <c r="E168" s="330"/>
      <c r="F168" s="227"/>
      <c r="G168" s="145"/>
      <c r="H168" s="145"/>
      <c r="I168" s="214"/>
      <c r="J168" s="214"/>
      <c r="K168" s="83"/>
    </row>
    <row r="169">
      <c r="A169" s="102"/>
      <c r="B169" s="216"/>
      <c r="C169" s="330"/>
      <c r="D169" s="330"/>
      <c r="E169" s="330"/>
      <c r="F169" s="227"/>
      <c r="G169" s="145"/>
      <c r="H169" s="145"/>
      <c r="I169" s="214"/>
      <c r="J169" s="214"/>
      <c r="K169" s="83"/>
    </row>
    <row r="170">
      <c r="A170" s="102"/>
      <c r="B170" s="216"/>
      <c r="C170" s="330"/>
      <c r="D170" s="330"/>
      <c r="E170" s="330"/>
      <c r="F170" s="227"/>
      <c r="G170" s="145"/>
      <c r="H170" s="145"/>
      <c r="I170" s="214"/>
      <c r="J170" s="214"/>
      <c r="K170" s="83"/>
    </row>
    <row r="171">
      <c r="A171" s="102"/>
      <c r="B171" s="216"/>
      <c r="C171" s="330"/>
      <c r="D171" s="330"/>
      <c r="E171" s="330"/>
      <c r="F171" s="227"/>
      <c r="G171" s="145"/>
      <c r="H171" s="145"/>
      <c r="I171" s="214"/>
      <c r="J171" s="214"/>
      <c r="K171" s="83"/>
    </row>
    <row r="172">
      <c r="A172" s="102"/>
      <c r="B172" s="216"/>
      <c r="C172" s="330"/>
      <c r="D172" s="330"/>
      <c r="E172" s="330"/>
      <c r="F172" s="227"/>
      <c r="G172" s="145"/>
      <c r="H172" s="145"/>
      <c r="I172" s="214"/>
      <c r="J172" s="214"/>
      <c r="K172" s="83"/>
    </row>
    <row r="173">
      <c r="A173" s="102"/>
      <c r="B173" s="216"/>
      <c r="C173" s="330"/>
      <c r="D173" s="330"/>
      <c r="E173" s="330"/>
      <c r="F173" s="227"/>
      <c r="G173" s="145"/>
      <c r="H173" s="145"/>
      <c r="I173" s="214"/>
      <c r="J173" s="214"/>
      <c r="K173" s="83"/>
    </row>
    <row r="174">
      <c r="A174" s="102"/>
      <c r="B174" s="216"/>
      <c r="C174" s="330"/>
      <c r="D174" s="330"/>
      <c r="E174" s="330"/>
      <c r="F174" s="227"/>
      <c r="G174" s="145"/>
      <c r="H174" s="145"/>
      <c r="I174" s="214"/>
      <c r="J174" s="214"/>
      <c r="K174" s="83"/>
    </row>
    <row r="175">
      <c r="A175" s="102"/>
      <c r="B175" s="216"/>
      <c r="C175" s="330"/>
      <c r="D175" s="330"/>
      <c r="E175" s="330"/>
      <c r="F175" s="227"/>
      <c r="G175" s="145"/>
      <c r="H175" s="145"/>
      <c r="I175" s="214"/>
      <c r="J175" s="214"/>
      <c r="K175" s="83"/>
    </row>
    <row r="176">
      <c r="A176" s="102"/>
      <c r="B176" s="216"/>
      <c r="C176" s="330"/>
      <c r="D176" s="330"/>
      <c r="E176" s="330"/>
      <c r="F176" s="227"/>
      <c r="G176" s="145"/>
      <c r="H176" s="145"/>
      <c r="I176" s="214"/>
      <c r="J176" s="214"/>
      <c r="K176" s="83"/>
    </row>
    <row r="177">
      <c r="A177" s="102"/>
      <c r="B177" s="216"/>
      <c r="C177" s="330"/>
      <c r="D177" s="330"/>
      <c r="E177" s="330"/>
      <c r="F177" s="227"/>
      <c r="G177" s="145"/>
      <c r="H177" s="145"/>
      <c r="I177" s="214"/>
      <c r="J177" s="214"/>
      <c r="K177" s="83"/>
    </row>
    <row r="178">
      <c r="A178" s="102"/>
      <c r="B178" s="216"/>
      <c r="C178" s="330"/>
      <c r="D178" s="330"/>
      <c r="E178" s="330"/>
      <c r="F178" s="227"/>
      <c r="G178" s="145"/>
      <c r="H178" s="145"/>
      <c r="I178" s="214"/>
      <c r="J178" s="214"/>
      <c r="K178" s="83"/>
    </row>
    <row r="179">
      <c r="A179" s="102"/>
      <c r="B179" s="216"/>
      <c r="C179" s="330"/>
      <c r="D179" s="330"/>
      <c r="E179" s="330"/>
      <c r="F179" s="227"/>
      <c r="G179" s="145"/>
      <c r="H179" s="145"/>
      <c r="I179" s="214"/>
      <c r="J179" s="214"/>
      <c r="K179" s="83"/>
    </row>
    <row r="180">
      <c r="A180" s="102"/>
      <c r="B180" s="216"/>
      <c r="C180" s="330"/>
      <c r="D180" s="330"/>
      <c r="E180" s="330"/>
      <c r="F180" s="227"/>
      <c r="G180" s="145"/>
      <c r="H180" s="145"/>
      <c r="I180" s="214"/>
      <c r="J180" s="214"/>
      <c r="K180" s="83"/>
    </row>
    <row r="181">
      <c r="A181" s="102"/>
      <c r="B181" s="216"/>
      <c r="C181" s="330"/>
      <c r="D181" s="330"/>
      <c r="E181" s="330"/>
      <c r="F181" s="227"/>
      <c r="G181" s="145"/>
      <c r="H181" s="145"/>
      <c r="I181" s="214"/>
      <c r="J181" s="214"/>
      <c r="K181" s="83"/>
    </row>
    <row r="182">
      <c r="A182" s="102"/>
      <c r="B182" s="216"/>
      <c r="C182" s="330"/>
      <c r="D182" s="330"/>
      <c r="E182" s="330"/>
      <c r="F182" s="227"/>
      <c r="G182" s="145"/>
      <c r="H182" s="145"/>
      <c r="I182" s="214"/>
      <c r="J182" s="214"/>
      <c r="K182" s="83"/>
    </row>
    <row r="183">
      <c r="A183" s="102"/>
      <c r="B183" s="216"/>
      <c r="C183" s="330"/>
      <c r="D183" s="330"/>
      <c r="E183" s="330"/>
      <c r="F183" s="227"/>
      <c r="G183" s="145"/>
      <c r="H183" s="145"/>
      <c r="I183" s="214"/>
      <c r="J183" s="214"/>
      <c r="K183" s="83"/>
    </row>
    <row r="184">
      <c r="A184" s="102"/>
      <c r="B184" s="216"/>
      <c r="C184" s="330"/>
      <c r="D184" s="330"/>
      <c r="E184" s="330"/>
      <c r="F184" s="227"/>
      <c r="G184" s="145"/>
      <c r="H184" s="145"/>
      <c r="I184" s="214"/>
      <c r="J184" s="214"/>
      <c r="K184" s="83"/>
    </row>
    <row r="185">
      <c r="A185" s="102"/>
      <c r="B185" s="216"/>
      <c r="C185" s="330"/>
      <c r="D185" s="330"/>
      <c r="E185" s="330"/>
      <c r="F185" s="227"/>
      <c r="G185" s="145"/>
      <c r="H185" s="145"/>
      <c r="I185" s="214"/>
      <c r="J185" s="214"/>
      <c r="K185" s="83"/>
    </row>
    <row r="186">
      <c r="A186" s="102"/>
      <c r="B186" s="216"/>
      <c r="C186" s="330"/>
      <c r="D186" s="330"/>
      <c r="E186" s="330"/>
      <c r="F186" s="227"/>
      <c r="G186" s="145"/>
      <c r="H186" s="145"/>
      <c r="I186" s="214"/>
      <c r="J186" s="214"/>
      <c r="K186" s="83"/>
    </row>
    <row r="187">
      <c r="A187" s="102"/>
      <c r="B187" s="216"/>
      <c r="C187" s="330"/>
      <c r="D187" s="330"/>
      <c r="E187" s="330"/>
      <c r="F187" s="227"/>
      <c r="G187" s="145"/>
      <c r="H187" s="145"/>
      <c r="I187" s="214"/>
      <c r="J187" s="214"/>
      <c r="K187" s="83"/>
    </row>
    <row r="188">
      <c r="A188" s="102"/>
      <c r="B188" s="216"/>
      <c r="C188" s="330"/>
      <c r="D188" s="330"/>
      <c r="E188" s="330"/>
      <c r="F188" s="227"/>
      <c r="G188" s="145"/>
      <c r="H188" s="145"/>
      <c r="I188" s="214"/>
      <c r="J188" s="214"/>
      <c r="K188" s="83"/>
    </row>
    <row r="189">
      <c r="A189" s="102"/>
      <c r="B189" s="216"/>
      <c r="C189" s="330"/>
      <c r="D189" s="330"/>
      <c r="E189" s="330"/>
      <c r="F189" s="227"/>
      <c r="G189" s="145"/>
      <c r="H189" s="145"/>
      <c r="I189" s="214"/>
      <c r="J189" s="214"/>
      <c r="K189" s="83"/>
    </row>
    <row r="190">
      <c r="A190" s="102"/>
      <c r="B190" s="216"/>
      <c r="C190" s="330"/>
      <c r="D190" s="330"/>
      <c r="E190" s="330"/>
      <c r="F190" s="227"/>
      <c r="G190" s="145"/>
      <c r="H190" s="145"/>
      <c r="I190" s="214"/>
      <c r="J190" s="214"/>
      <c r="K190" s="83"/>
    </row>
    <row r="191">
      <c r="A191" s="102"/>
      <c r="B191" s="216"/>
      <c r="C191" s="330"/>
      <c r="D191" s="330"/>
      <c r="E191" s="330"/>
      <c r="F191" s="227"/>
      <c r="G191" s="145"/>
      <c r="H191" s="145"/>
      <c r="I191" s="214"/>
      <c r="J191" s="214"/>
      <c r="K191" s="83"/>
    </row>
    <row r="192">
      <c r="A192" s="102"/>
      <c r="B192" s="216"/>
      <c r="C192" s="330"/>
      <c r="D192" s="330"/>
      <c r="E192" s="330"/>
      <c r="F192" s="227"/>
      <c r="G192" s="145"/>
      <c r="H192" s="145"/>
      <c r="I192" s="214"/>
      <c r="J192" s="214"/>
      <c r="K192" s="83"/>
    </row>
    <row r="193">
      <c r="A193" s="102"/>
      <c r="B193" s="216"/>
      <c r="C193" s="330"/>
      <c r="D193" s="330"/>
      <c r="E193" s="330"/>
      <c r="F193" s="227"/>
      <c r="G193" s="145"/>
      <c r="H193" s="145"/>
      <c r="I193" s="214"/>
      <c r="J193" s="214"/>
      <c r="K193" s="83"/>
    </row>
    <row r="194">
      <c r="A194" s="102"/>
      <c r="B194" s="216"/>
      <c r="C194" s="330"/>
      <c r="D194" s="330"/>
      <c r="E194" s="330"/>
      <c r="F194" s="227"/>
      <c r="G194" s="145"/>
      <c r="H194" s="145"/>
      <c r="I194" s="214"/>
      <c r="J194" s="214"/>
      <c r="K194" s="83"/>
    </row>
    <row r="195">
      <c r="A195" s="102"/>
      <c r="B195" s="216"/>
      <c r="C195" s="330"/>
      <c r="D195" s="330"/>
      <c r="E195" s="330"/>
      <c r="F195" s="227"/>
      <c r="G195" s="145"/>
      <c r="H195" s="145"/>
      <c r="I195" s="214"/>
      <c r="J195" s="214"/>
      <c r="K195" s="83"/>
    </row>
    <row r="196">
      <c r="A196" s="102"/>
      <c r="B196" s="216"/>
      <c r="C196" s="330"/>
      <c r="D196" s="330"/>
      <c r="E196" s="330"/>
      <c r="F196" s="227"/>
      <c r="G196" s="145"/>
      <c r="H196" s="145"/>
      <c r="I196" s="214"/>
      <c r="J196" s="214"/>
      <c r="K196" s="83"/>
    </row>
    <row r="197">
      <c r="A197" s="102"/>
      <c r="B197" s="216"/>
      <c r="C197" s="330"/>
      <c r="D197" s="330"/>
      <c r="E197" s="330"/>
      <c r="F197" s="227"/>
      <c r="G197" s="145"/>
      <c r="H197" s="145"/>
      <c r="I197" s="214"/>
      <c r="J197" s="214"/>
      <c r="K197" s="83"/>
    </row>
    <row r="198">
      <c r="A198" s="102"/>
      <c r="B198" s="216"/>
      <c r="C198" s="330"/>
      <c r="D198" s="330"/>
      <c r="E198" s="330"/>
      <c r="F198" s="227"/>
      <c r="G198" s="145"/>
      <c r="H198" s="145"/>
      <c r="I198" s="214"/>
      <c r="J198" s="214"/>
      <c r="K198" s="83"/>
    </row>
    <row r="199">
      <c r="A199" s="102"/>
      <c r="B199" s="216"/>
      <c r="C199" s="330"/>
      <c r="D199" s="330"/>
      <c r="E199" s="330"/>
      <c r="F199" s="227"/>
      <c r="G199" s="145"/>
      <c r="H199" s="145"/>
      <c r="I199" s="214"/>
      <c r="J199" s="214"/>
      <c r="K199" s="83"/>
    </row>
    <row r="200">
      <c r="A200" s="102"/>
      <c r="B200" s="216"/>
      <c r="C200" s="330"/>
      <c r="D200" s="330"/>
      <c r="E200" s="330"/>
      <c r="F200" s="227"/>
      <c r="G200" s="145"/>
      <c r="H200" s="145"/>
      <c r="I200" s="214"/>
      <c r="J200" s="214"/>
      <c r="K200" s="83"/>
    </row>
    <row r="201">
      <c r="A201" s="102"/>
      <c r="B201" s="216"/>
      <c r="C201" s="330"/>
      <c r="D201" s="330"/>
      <c r="E201" s="330"/>
      <c r="F201" s="227"/>
      <c r="G201" s="145"/>
      <c r="H201" s="145"/>
      <c r="I201" s="214"/>
      <c r="J201" s="214"/>
      <c r="K201" s="83"/>
    </row>
    <row r="202">
      <c r="A202" s="102"/>
      <c r="B202" s="216"/>
      <c r="C202" s="330"/>
      <c r="D202" s="330"/>
      <c r="E202" s="330"/>
      <c r="F202" s="227"/>
      <c r="G202" s="145"/>
      <c r="H202" s="145"/>
      <c r="I202" s="214"/>
      <c r="J202" s="214"/>
      <c r="K202" s="83"/>
    </row>
    <row r="203">
      <c r="A203" s="102"/>
      <c r="B203" s="216"/>
      <c r="C203" s="330"/>
      <c r="D203" s="330"/>
      <c r="E203" s="330"/>
      <c r="F203" s="227"/>
      <c r="G203" s="145"/>
      <c r="H203" s="145"/>
      <c r="I203" s="214"/>
      <c r="J203" s="214"/>
      <c r="K203" s="83"/>
    </row>
    <row r="204">
      <c r="A204" s="102"/>
      <c r="B204" s="216"/>
      <c r="C204" s="330"/>
      <c r="D204" s="330"/>
      <c r="E204" s="330"/>
      <c r="F204" s="227"/>
      <c r="G204" s="145"/>
      <c r="H204" s="145"/>
      <c r="I204" s="214"/>
      <c r="J204" s="214"/>
      <c r="K204" s="83"/>
    </row>
    <row r="205">
      <c r="A205" s="102"/>
      <c r="B205" s="216"/>
      <c r="C205" s="330"/>
      <c r="D205" s="330"/>
      <c r="E205" s="330"/>
      <c r="F205" s="227"/>
      <c r="G205" s="145"/>
      <c r="H205" s="145"/>
      <c r="I205" s="214"/>
      <c r="J205" s="214"/>
      <c r="K205" s="83"/>
    </row>
    <row r="206">
      <c r="A206" s="102"/>
      <c r="B206" s="216"/>
      <c r="C206" s="330"/>
      <c r="D206" s="330"/>
      <c r="E206" s="330"/>
      <c r="F206" s="227"/>
      <c r="G206" s="145"/>
      <c r="H206" s="145"/>
      <c r="I206" s="214"/>
      <c r="J206" s="214"/>
      <c r="K206" s="83"/>
    </row>
    <row r="207">
      <c r="A207" s="102"/>
      <c r="B207" s="216"/>
      <c r="C207" s="330"/>
      <c r="D207" s="330"/>
      <c r="E207" s="330"/>
      <c r="F207" s="227"/>
      <c r="G207" s="145"/>
      <c r="H207" s="145"/>
      <c r="I207" s="214"/>
      <c r="J207" s="214"/>
      <c r="K207" s="83"/>
    </row>
    <row r="208">
      <c r="A208" s="102"/>
      <c r="B208" s="216"/>
      <c r="C208" s="330"/>
      <c r="D208" s="330"/>
      <c r="E208" s="330"/>
      <c r="F208" s="227"/>
      <c r="G208" s="145"/>
      <c r="H208" s="145"/>
      <c r="I208" s="214"/>
      <c r="J208" s="214"/>
      <c r="K208" s="83"/>
    </row>
    <row r="209">
      <c r="A209" s="102"/>
      <c r="B209" s="216"/>
      <c r="C209" s="330"/>
      <c r="D209" s="330"/>
      <c r="E209" s="330"/>
      <c r="F209" s="227"/>
      <c r="G209" s="145"/>
      <c r="H209" s="145"/>
      <c r="I209" s="214"/>
      <c r="J209" s="214"/>
      <c r="K209" s="83"/>
    </row>
    <row r="210">
      <c r="A210" s="102"/>
      <c r="B210" s="216"/>
      <c r="C210" s="330"/>
      <c r="D210" s="330"/>
      <c r="E210" s="330"/>
      <c r="F210" s="227"/>
      <c r="G210" s="145"/>
      <c r="H210" s="145"/>
      <c r="I210" s="214"/>
      <c r="J210" s="214"/>
      <c r="K210" s="83"/>
    </row>
    <row r="211">
      <c r="A211" s="102"/>
      <c r="B211" s="216"/>
      <c r="C211" s="330"/>
      <c r="D211" s="330"/>
      <c r="E211" s="330"/>
      <c r="F211" s="227"/>
      <c r="G211" s="145"/>
      <c r="H211" s="145"/>
      <c r="I211" s="214"/>
      <c r="J211" s="214"/>
      <c r="K211" s="83"/>
    </row>
    <row r="212">
      <c r="A212" s="102"/>
      <c r="B212" s="216"/>
      <c r="C212" s="330"/>
      <c r="D212" s="330"/>
      <c r="E212" s="330"/>
      <c r="F212" s="227"/>
      <c r="G212" s="145"/>
      <c r="H212" s="145"/>
      <c r="I212" s="214"/>
      <c r="J212" s="214"/>
      <c r="K212" s="83"/>
    </row>
    <row r="213">
      <c r="A213" s="102"/>
      <c r="B213" s="216"/>
      <c r="C213" s="330"/>
      <c r="D213" s="330"/>
      <c r="E213" s="330"/>
      <c r="F213" s="227"/>
      <c r="G213" s="145"/>
      <c r="H213" s="145"/>
      <c r="I213" s="214"/>
      <c r="J213" s="214"/>
      <c r="K213" s="83"/>
    </row>
    <row r="214">
      <c r="A214" s="102"/>
      <c r="B214" s="216"/>
      <c r="C214" s="330"/>
      <c r="D214" s="330"/>
      <c r="E214" s="330"/>
      <c r="F214" s="227"/>
      <c r="G214" s="145"/>
      <c r="H214" s="145"/>
      <c r="I214" s="214"/>
      <c r="J214" s="214"/>
      <c r="K214" s="83"/>
    </row>
    <row r="215">
      <c r="A215" s="102"/>
      <c r="B215" s="216"/>
      <c r="C215" s="330"/>
      <c r="D215" s="330"/>
      <c r="E215" s="330"/>
      <c r="F215" s="227"/>
      <c r="G215" s="145"/>
      <c r="H215" s="145"/>
      <c r="I215" s="214"/>
      <c r="J215" s="214"/>
      <c r="K215" s="83"/>
    </row>
    <row r="216">
      <c r="A216" s="102"/>
      <c r="B216" s="216"/>
      <c r="C216" s="330"/>
      <c r="D216" s="330"/>
      <c r="E216" s="330"/>
      <c r="F216" s="227"/>
      <c r="G216" s="145"/>
      <c r="H216" s="145"/>
      <c r="I216" s="214"/>
      <c r="J216" s="214"/>
      <c r="K216" s="83"/>
    </row>
    <row r="217">
      <c r="A217" s="102"/>
      <c r="B217" s="216"/>
      <c r="C217" s="330"/>
      <c r="D217" s="330"/>
      <c r="E217" s="330"/>
      <c r="F217" s="227"/>
      <c r="G217" s="145"/>
      <c r="H217" s="145"/>
      <c r="I217" s="214"/>
      <c r="J217" s="214"/>
      <c r="K217" s="83"/>
    </row>
    <row r="218">
      <c r="A218" s="102"/>
      <c r="B218" s="216"/>
      <c r="C218" s="330"/>
      <c r="D218" s="330"/>
      <c r="E218" s="330"/>
      <c r="F218" s="227"/>
      <c r="G218" s="145"/>
      <c r="H218" s="145"/>
      <c r="I218" s="214"/>
      <c r="J218" s="214"/>
      <c r="K218" s="83"/>
    </row>
    <row r="219">
      <c r="A219" s="102"/>
      <c r="B219" s="216"/>
      <c r="C219" s="330"/>
      <c r="D219" s="330"/>
      <c r="E219" s="330"/>
      <c r="F219" s="227"/>
      <c r="G219" s="145"/>
      <c r="H219" s="145"/>
      <c r="I219" s="214"/>
      <c r="J219" s="214"/>
      <c r="K219" s="83"/>
    </row>
    <row r="220">
      <c r="A220" s="102"/>
      <c r="B220" s="216"/>
      <c r="C220" s="330"/>
      <c r="D220" s="330"/>
      <c r="E220" s="330"/>
      <c r="F220" s="227"/>
      <c r="G220" s="145"/>
      <c r="H220" s="145"/>
      <c r="I220" s="214"/>
      <c r="J220" s="214"/>
      <c r="K220" s="83"/>
    </row>
    <row r="221">
      <c r="A221" s="102"/>
      <c r="B221" s="216"/>
      <c r="C221" s="330"/>
      <c r="D221" s="330"/>
      <c r="E221" s="330"/>
      <c r="F221" s="227"/>
      <c r="G221" s="145"/>
      <c r="H221" s="145"/>
      <c r="I221" s="214"/>
      <c r="J221" s="214"/>
      <c r="K221" s="83"/>
    </row>
    <row r="222">
      <c r="A222" s="102"/>
      <c r="B222" s="216"/>
      <c r="C222" s="330"/>
      <c r="D222" s="330"/>
      <c r="E222" s="330"/>
      <c r="F222" s="227"/>
      <c r="G222" s="145"/>
      <c r="H222" s="145"/>
      <c r="I222" s="214"/>
      <c r="J222" s="214"/>
      <c r="K222" s="83"/>
    </row>
    <row r="223">
      <c r="A223" s="102"/>
      <c r="B223" s="216"/>
      <c r="C223" s="330"/>
      <c r="D223" s="330"/>
      <c r="E223" s="330"/>
      <c r="F223" s="227"/>
      <c r="G223" s="145"/>
      <c r="H223" s="145"/>
      <c r="I223" s="214"/>
      <c r="J223" s="214"/>
      <c r="K223" s="83"/>
    </row>
    <row r="224">
      <c r="A224" s="102"/>
      <c r="B224" s="216"/>
      <c r="C224" s="330"/>
      <c r="D224" s="330"/>
      <c r="E224" s="330"/>
      <c r="F224" s="227"/>
      <c r="G224" s="145"/>
      <c r="H224" s="145"/>
      <c r="I224" s="214"/>
      <c r="J224" s="214"/>
      <c r="K224" s="83"/>
    </row>
    <row r="225">
      <c r="A225" s="102"/>
      <c r="B225" s="216"/>
      <c r="C225" s="330"/>
      <c r="D225" s="330"/>
      <c r="E225" s="330"/>
      <c r="F225" s="227"/>
      <c r="G225" s="145"/>
      <c r="H225" s="145"/>
      <c r="I225" s="214"/>
      <c r="J225" s="214"/>
      <c r="K225" s="83"/>
    </row>
    <row r="226">
      <c r="A226" s="102"/>
      <c r="B226" s="216"/>
      <c r="C226" s="330"/>
      <c r="D226" s="330"/>
      <c r="E226" s="330"/>
      <c r="F226" s="227"/>
      <c r="G226" s="145"/>
      <c r="H226" s="145"/>
      <c r="I226" s="214"/>
      <c r="J226" s="214"/>
      <c r="K226" s="83"/>
    </row>
    <row r="227">
      <c r="A227" s="102"/>
      <c r="B227" s="216"/>
      <c r="C227" s="330"/>
      <c r="D227" s="330"/>
      <c r="E227" s="330"/>
      <c r="F227" s="227"/>
      <c r="G227" s="145"/>
      <c r="H227" s="145"/>
      <c r="I227" s="214"/>
      <c r="J227" s="214"/>
      <c r="K227" s="83"/>
    </row>
    <row r="228">
      <c r="A228" s="102"/>
      <c r="B228" s="216"/>
      <c r="C228" s="330"/>
      <c r="D228" s="330"/>
      <c r="E228" s="330"/>
      <c r="F228" s="227"/>
      <c r="G228" s="145"/>
      <c r="H228" s="145"/>
      <c r="I228" s="214"/>
      <c r="J228" s="214"/>
      <c r="K228" s="83"/>
    </row>
    <row r="229">
      <c r="A229" s="102"/>
      <c r="B229" s="216"/>
      <c r="C229" s="330"/>
      <c r="D229" s="330"/>
      <c r="E229" s="330"/>
      <c r="F229" s="227"/>
      <c r="G229" s="145"/>
      <c r="H229" s="145"/>
      <c r="I229" s="214"/>
      <c r="J229" s="214"/>
      <c r="K229" s="83"/>
    </row>
    <row r="230">
      <c r="A230" s="102"/>
      <c r="B230" s="216"/>
      <c r="C230" s="330"/>
      <c r="D230" s="330"/>
      <c r="E230" s="330"/>
      <c r="F230" s="227"/>
      <c r="G230" s="145"/>
      <c r="H230" s="145"/>
      <c r="I230" s="214"/>
      <c r="J230" s="214"/>
      <c r="K230" s="83"/>
    </row>
    <row r="231">
      <c r="A231" s="102"/>
      <c r="B231" s="216"/>
      <c r="C231" s="330"/>
      <c r="D231" s="330"/>
      <c r="E231" s="330"/>
      <c r="F231" s="227"/>
      <c r="G231" s="145"/>
      <c r="H231" s="145"/>
      <c r="I231" s="214"/>
      <c r="J231" s="214"/>
      <c r="K231" s="83"/>
    </row>
    <row r="232">
      <c r="A232" s="102"/>
      <c r="B232" s="216"/>
      <c r="C232" s="330"/>
      <c r="D232" s="330"/>
      <c r="E232" s="330"/>
      <c r="F232" s="227"/>
      <c r="G232" s="145"/>
      <c r="H232" s="145"/>
      <c r="I232" s="214"/>
      <c r="J232" s="214"/>
      <c r="K232" s="83"/>
    </row>
    <row r="233">
      <c r="A233" s="102"/>
      <c r="B233" s="216"/>
      <c r="C233" s="330"/>
      <c r="D233" s="330"/>
      <c r="E233" s="330"/>
      <c r="F233" s="227"/>
      <c r="G233" s="145"/>
      <c r="H233" s="145"/>
      <c r="I233" s="214"/>
      <c r="J233" s="214"/>
      <c r="K233" s="83"/>
    </row>
    <row r="234">
      <c r="A234" s="102"/>
      <c r="B234" s="216"/>
      <c r="C234" s="330"/>
      <c r="D234" s="330"/>
      <c r="E234" s="330"/>
      <c r="F234" s="227"/>
      <c r="G234" s="145"/>
      <c r="H234" s="145"/>
      <c r="I234" s="214"/>
      <c r="J234" s="214"/>
      <c r="K234" s="83"/>
    </row>
    <row r="235">
      <c r="A235" s="102"/>
      <c r="B235" s="216"/>
      <c r="C235" s="330"/>
      <c r="D235" s="330"/>
      <c r="E235" s="330"/>
      <c r="F235" s="227"/>
      <c r="G235" s="145"/>
      <c r="H235" s="145"/>
      <c r="I235" s="214"/>
      <c r="J235" s="214"/>
      <c r="K235" s="83"/>
    </row>
    <row r="236">
      <c r="A236" s="102"/>
      <c r="B236" s="216"/>
      <c r="C236" s="330"/>
      <c r="D236" s="330"/>
      <c r="E236" s="330"/>
      <c r="F236" s="227"/>
      <c r="G236" s="145"/>
      <c r="H236" s="145"/>
      <c r="I236" s="214"/>
      <c r="J236" s="214"/>
      <c r="K236" s="83"/>
    </row>
    <row r="237">
      <c r="A237" s="102"/>
      <c r="B237" s="216"/>
      <c r="C237" s="330"/>
      <c r="D237" s="330"/>
      <c r="E237" s="330"/>
      <c r="F237" s="227"/>
      <c r="G237" s="145"/>
      <c r="H237" s="145"/>
      <c r="I237" s="214"/>
      <c r="J237" s="214"/>
      <c r="K237" s="83"/>
    </row>
    <row r="238">
      <c r="A238" s="102"/>
      <c r="B238" s="216"/>
      <c r="C238" s="330"/>
      <c r="D238" s="330"/>
      <c r="E238" s="330"/>
      <c r="F238" s="227"/>
      <c r="G238" s="145"/>
      <c r="H238" s="145"/>
      <c r="I238" s="214"/>
      <c r="J238" s="214"/>
      <c r="K238" s="83"/>
    </row>
    <row r="239">
      <c r="A239" s="102"/>
      <c r="B239" s="216"/>
      <c r="C239" s="330"/>
      <c r="D239" s="330"/>
      <c r="E239" s="330"/>
      <c r="F239" s="227"/>
      <c r="G239" s="145"/>
      <c r="H239" s="145"/>
      <c r="I239" s="214"/>
      <c r="J239" s="214"/>
      <c r="K239" s="83"/>
    </row>
    <row r="240">
      <c r="A240" s="102"/>
      <c r="B240" s="216"/>
      <c r="C240" s="330"/>
      <c r="D240" s="330"/>
      <c r="E240" s="330"/>
      <c r="F240" s="227"/>
      <c r="G240" s="145"/>
      <c r="H240" s="145"/>
      <c r="I240" s="214"/>
      <c r="J240" s="214"/>
      <c r="K240" s="83"/>
    </row>
    <row r="241">
      <c r="A241" s="102"/>
      <c r="B241" s="216"/>
      <c r="C241" s="330"/>
      <c r="D241" s="330"/>
      <c r="E241" s="330"/>
      <c r="F241" s="227"/>
      <c r="G241" s="145"/>
      <c r="H241" s="145"/>
      <c r="I241" s="214"/>
      <c r="J241" s="214"/>
      <c r="K241" s="83"/>
    </row>
    <row r="242">
      <c r="A242" s="102"/>
      <c r="B242" s="216"/>
      <c r="C242" s="330"/>
      <c r="D242" s="330"/>
      <c r="E242" s="330"/>
      <c r="F242" s="227"/>
      <c r="G242" s="145"/>
      <c r="H242" s="145"/>
      <c r="I242" s="214"/>
      <c r="J242" s="214"/>
      <c r="K242" s="83"/>
    </row>
    <row r="243">
      <c r="A243" s="102"/>
      <c r="B243" s="216"/>
      <c r="C243" s="330"/>
      <c r="D243" s="330"/>
      <c r="E243" s="330"/>
      <c r="F243" s="227"/>
      <c r="G243" s="145"/>
      <c r="H243" s="145"/>
      <c r="I243" s="214"/>
      <c r="J243" s="214"/>
      <c r="K243" s="83"/>
    </row>
    <row r="244">
      <c r="A244" s="102"/>
      <c r="B244" s="216"/>
      <c r="C244" s="330"/>
      <c r="D244" s="330"/>
      <c r="E244" s="330"/>
      <c r="F244" s="227"/>
      <c r="G244" s="145"/>
      <c r="H244" s="145"/>
      <c r="I244" s="214"/>
      <c r="J244" s="214"/>
      <c r="K244" s="83"/>
    </row>
    <row r="245">
      <c r="A245" s="102"/>
      <c r="B245" s="216"/>
      <c r="C245" s="330"/>
      <c r="D245" s="330"/>
      <c r="E245" s="330"/>
      <c r="F245" s="227"/>
      <c r="G245" s="145"/>
      <c r="H245" s="145"/>
      <c r="I245" s="214"/>
      <c r="J245" s="214"/>
      <c r="K245" s="83"/>
    </row>
    <row r="246">
      <c r="A246" s="102"/>
      <c r="B246" s="216"/>
      <c r="C246" s="330"/>
      <c r="D246" s="330"/>
      <c r="E246" s="330"/>
      <c r="F246" s="227"/>
      <c r="G246" s="145"/>
      <c r="H246" s="145"/>
      <c r="I246" s="214"/>
      <c r="J246" s="214"/>
      <c r="K246" s="83"/>
    </row>
    <row r="247">
      <c r="A247" s="102"/>
      <c r="B247" s="216"/>
      <c r="C247" s="330"/>
      <c r="D247" s="330"/>
      <c r="E247" s="330"/>
      <c r="F247" s="227"/>
      <c r="G247" s="145"/>
      <c r="H247" s="145"/>
      <c r="I247" s="214"/>
      <c r="J247" s="214"/>
      <c r="K247" s="83"/>
    </row>
    <row r="248">
      <c r="A248" s="102"/>
      <c r="B248" s="216"/>
      <c r="C248" s="330"/>
      <c r="D248" s="330"/>
      <c r="E248" s="330"/>
      <c r="F248" s="227"/>
      <c r="G248" s="145"/>
      <c r="H248" s="145"/>
      <c r="I248" s="214"/>
      <c r="J248" s="214"/>
      <c r="K248" s="83"/>
    </row>
    <row r="249">
      <c r="A249" s="102"/>
      <c r="B249" s="216"/>
      <c r="C249" s="330"/>
      <c r="D249" s="330"/>
      <c r="E249" s="330"/>
      <c r="F249" s="227"/>
      <c r="G249" s="145"/>
      <c r="H249" s="145"/>
      <c r="I249" s="214"/>
      <c r="J249" s="214"/>
      <c r="K249" s="83"/>
    </row>
    <row r="250">
      <c r="A250" s="102"/>
      <c r="B250" s="216"/>
      <c r="C250" s="330"/>
      <c r="D250" s="330"/>
      <c r="E250" s="330"/>
      <c r="F250" s="227"/>
      <c r="G250" s="145"/>
      <c r="H250" s="145"/>
      <c r="I250" s="214"/>
      <c r="J250" s="214"/>
      <c r="K250" s="83"/>
    </row>
    <row r="251">
      <c r="A251" s="102"/>
      <c r="B251" s="216"/>
      <c r="C251" s="330"/>
      <c r="D251" s="330"/>
      <c r="E251" s="330"/>
      <c r="F251" s="227"/>
      <c r="G251" s="145"/>
      <c r="H251" s="145"/>
      <c r="I251" s="214"/>
      <c r="J251" s="214"/>
      <c r="K251" s="83"/>
    </row>
    <row r="252">
      <c r="A252" s="102"/>
      <c r="B252" s="216"/>
      <c r="C252" s="330"/>
      <c r="D252" s="330"/>
      <c r="E252" s="330"/>
      <c r="F252" s="227"/>
      <c r="G252" s="145"/>
      <c r="H252" s="145"/>
      <c r="I252" s="214"/>
      <c r="J252" s="214"/>
      <c r="K252" s="83"/>
    </row>
    <row r="253">
      <c r="A253" s="102"/>
      <c r="B253" s="216"/>
      <c r="C253" s="330"/>
      <c r="D253" s="330"/>
      <c r="E253" s="330"/>
      <c r="F253" s="227"/>
      <c r="G253" s="145"/>
      <c r="H253" s="145"/>
      <c r="I253" s="214"/>
      <c r="J253" s="214"/>
      <c r="K253" s="83"/>
    </row>
    <row r="254">
      <c r="A254" s="102"/>
      <c r="B254" s="216"/>
      <c r="C254" s="330"/>
      <c r="D254" s="330"/>
      <c r="E254" s="330"/>
      <c r="F254" s="227"/>
      <c r="G254" s="145"/>
      <c r="H254" s="145"/>
      <c r="I254" s="214"/>
      <c r="J254" s="214"/>
      <c r="K254" s="83"/>
    </row>
    <row r="255">
      <c r="A255" s="102"/>
      <c r="B255" s="216"/>
      <c r="C255" s="330"/>
      <c r="D255" s="330"/>
      <c r="E255" s="330"/>
      <c r="F255" s="227"/>
      <c r="G255" s="145"/>
      <c r="H255" s="145"/>
      <c r="I255" s="214"/>
      <c r="J255" s="214"/>
      <c r="K255" s="83"/>
    </row>
    <row r="256">
      <c r="A256" s="102"/>
      <c r="B256" s="216"/>
      <c r="C256" s="330"/>
      <c r="D256" s="330"/>
      <c r="E256" s="330"/>
      <c r="F256" s="227"/>
      <c r="G256" s="145"/>
      <c r="H256" s="145"/>
      <c r="I256" s="214"/>
      <c r="J256" s="214"/>
      <c r="K256" s="83"/>
    </row>
    <row r="257">
      <c r="A257" s="102"/>
      <c r="B257" s="216"/>
      <c r="C257" s="330"/>
      <c r="D257" s="330"/>
      <c r="E257" s="330"/>
      <c r="F257" s="227"/>
      <c r="G257" s="145"/>
      <c r="H257" s="145"/>
      <c r="I257" s="214"/>
      <c r="J257" s="214"/>
      <c r="K257" s="83"/>
    </row>
    <row r="258">
      <c r="A258" s="102"/>
      <c r="B258" s="216"/>
      <c r="C258" s="330"/>
      <c r="D258" s="330"/>
      <c r="E258" s="330"/>
      <c r="F258" s="227"/>
      <c r="G258" s="145"/>
      <c r="H258" s="145"/>
      <c r="I258" s="214"/>
      <c r="J258" s="214"/>
      <c r="K258" s="83"/>
    </row>
    <row r="259">
      <c r="A259" s="102"/>
      <c r="B259" s="216"/>
      <c r="C259" s="330"/>
      <c r="D259" s="330"/>
      <c r="E259" s="330"/>
      <c r="F259" s="227"/>
      <c r="G259" s="145"/>
      <c r="H259" s="145"/>
      <c r="I259" s="214"/>
      <c r="J259" s="214"/>
      <c r="K259" s="83"/>
    </row>
    <row r="260">
      <c r="A260" s="102"/>
      <c r="B260" s="216"/>
      <c r="C260" s="330"/>
      <c r="D260" s="330"/>
      <c r="E260" s="330"/>
      <c r="F260" s="227"/>
      <c r="G260" s="145"/>
      <c r="H260" s="145"/>
      <c r="I260" s="214"/>
      <c r="J260" s="214"/>
      <c r="K260" s="83"/>
    </row>
    <row r="261">
      <c r="A261" s="102"/>
      <c r="B261" s="216"/>
      <c r="C261" s="330"/>
      <c r="D261" s="330"/>
      <c r="E261" s="330"/>
      <c r="F261" s="227"/>
      <c r="G261" s="145"/>
      <c r="H261" s="145"/>
      <c r="I261" s="214"/>
      <c r="J261" s="214"/>
      <c r="K261" s="83"/>
    </row>
    <row r="262">
      <c r="A262" s="102"/>
      <c r="B262" s="216"/>
      <c r="C262" s="330"/>
      <c r="D262" s="330"/>
      <c r="E262" s="330"/>
      <c r="F262" s="227"/>
      <c r="G262" s="145"/>
      <c r="H262" s="145"/>
      <c r="I262" s="214"/>
      <c r="J262" s="214"/>
      <c r="K262" s="83"/>
    </row>
    <row r="263">
      <c r="A263" s="102"/>
      <c r="B263" s="216"/>
      <c r="C263" s="330"/>
      <c r="D263" s="330"/>
      <c r="E263" s="330"/>
      <c r="F263" s="227"/>
      <c r="G263" s="145"/>
      <c r="H263" s="145"/>
      <c r="I263" s="214"/>
      <c r="J263" s="214"/>
      <c r="K263" s="83"/>
    </row>
    <row r="264">
      <c r="A264" s="102"/>
      <c r="B264" s="216"/>
      <c r="C264" s="330"/>
      <c r="D264" s="330"/>
      <c r="E264" s="330"/>
      <c r="F264" s="227"/>
      <c r="G264" s="145"/>
      <c r="H264" s="145"/>
      <c r="I264" s="214"/>
      <c r="J264" s="214"/>
      <c r="K264" s="83"/>
    </row>
    <row r="265">
      <c r="A265" s="102"/>
      <c r="B265" s="216"/>
      <c r="C265" s="330"/>
      <c r="D265" s="330"/>
      <c r="E265" s="330"/>
      <c r="F265" s="227"/>
      <c r="G265" s="145"/>
      <c r="H265" s="145"/>
      <c r="I265" s="214"/>
      <c r="J265" s="214"/>
      <c r="K265" s="83"/>
    </row>
    <row r="266">
      <c r="A266" s="102"/>
      <c r="B266" s="216"/>
      <c r="C266" s="330"/>
      <c r="D266" s="330"/>
      <c r="E266" s="330"/>
      <c r="F266" s="227"/>
      <c r="G266" s="145"/>
      <c r="H266" s="145"/>
      <c r="I266" s="214"/>
      <c r="J266" s="214"/>
      <c r="K266" s="83"/>
    </row>
    <row r="267">
      <c r="A267" s="102"/>
      <c r="B267" s="216"/>
      <c r="C267" s="330"/>
      <c r="D267" s="330"/>
      <c r="E267" s="330"/>
      <c r="F267" s="227"/>
      <c r="G267" s="145"/>
      <c r="H267" s="145"/>
      <c r="I267" s="214"/>
      <c r="J267" s="214"/>
      <c r="K267" s="83"/>
    </row>
    <row r="268">
      <c r="A268" s="102"/>
      <c r="B268" s="216"/>
      <c r="C268" s="330"/>
      <c r="D268" s="330"/>
      <c r="E268" s="330"/>
      <c r="F268" s="227"/>
      <c r="G268" s="145"/>
      <c r="H268" s="145"/>
      <c r="I268" s="214"/>
      <c r="J268" s="214"/>
      <c r="K268" s="83"/>
    </row>
    <row r="269">
      <c r="A269" s="102"/>
      <c r="B269" s="216"/>
      <c r="C269" s="330"/>
      <c r="D269" s="330"/>
      <c r="E269" s="330"/>
      <c r="F269" s="227"/>
      <c r="G269" s="145"/>
      <c r="H269" s="145"/>
      <c r="I269" s="214"/>
      <c r="J269" s="214"/>
      <c r="K269" s="83"/>
    </row>
    <row r="270">
      <c r="A270" s="102"/>
      <c r="B270" s="216"/>
      <c r="C270" s="330"/>
      <c r="D270" s="330"/>
      <c r="E270" s="330"/>
      <c r="F270" s="227"/>
      <c r="G270" s="145"/>
      <c r="H270" s="145"/>
      <c r="I270" s="214"/>
      <c r="J270" s="214"/>
      <c r="K270" s="83"/>
    </row>
    <row r="271">
      <c r="A271" s="102"/>
      <c r="B271" s="216"/>
      <c r="C271" s="330"/>
      <c r="D271" s="330"/>
      <c r="E271" s="330"/>
      <c r="F271" s="227"/>
      <c r="G271" s="145"/>
      <c r="H271" s="145"/>
      <c r="I271" s="214"/>
      <c r="J271" s="214"/>
      <c r="K271" s="83"/>
    </row>
    <row r="272">
      <c r="A272" s="102"/>
      <c r="B272" s="216"/>
      <c r="C272" s="330"/>
      <c r="D272" s="330"/>
      <c r="E272" s="330"/>
      <c r="F272" s="227"/>
      <c r="G272" s="145"/>
      <c r="H272" s="145"/>
      <c r="I272" s="214"/>
      <c r="J272" s="214"/>
      <c r="K272" s="83"/>
    </row>
    <row r="273">
      <c r="A273" s="102"/>
      <c r="B273" s="216"/>
      <c r="C273" s="330"/>
      <c r="D273" s="330"/>
      <c r="E273" s="330"/>
      <c r="F273" s="227"/>
      <c r="G273" s="145"/>
      <c r="H273" s="145"/>
      <c r="I273" s="214"/>
      <c r="J273" s="214"/>
      <c r="K273" s="83"/>
    </row>
    <row r="274">
      <c r="A274" s="102"/>
      <c r="B274" s="216"/>
      <c r="C274" s="330"/>
      <c r="D274" s="330"/>
      <c r="E274" s="330"/>
      <c r="F274" s="227"/>
      <c r="G274" s="145"/>
      <c r="H274" s="145"/>
      <c r="I274" s="214"/>
      <c r="J274" s="214"/>
      <c r="K274" s="83"/>
    </row>
    <row r="275">
      <c r="A275" s="102"/>
      <c r="B275" s="216"/>
      <c r="C275" s="330"/>
      <c r="D275" s="330"/>
      <c r="E275" s="330"/>
      <c r="F275" s="227"/>
      <c r="G275" s="145"/>
      <c r="H275" s="145"/>
      <c r="I275" s="214"/>
      <c r="J275" s="214"/>
      <c r="K275" s="83"/>
    </row>
    <row r="276">
      <c r="A276" s="102"/>
      <c r="B276" s="216"/>
      <c r="C276" s="330"/>
      <c r="D276" s="330"/>
      <c r="E276" s="330"/>
      <c r="F276" s="227"/>
      <c r="G276" s="145"/>
      <c r="H276" s="145"/>
      <c r="I276" s="214"/>
      <c r="J276" s="214"/>
      <c r="K276" s="83"/>
    </row>
    <row r="277">
      <c r="A277" s="102"/>
      <c r="B277" s="216"/>
      <c r="C277" s="330"/>
      <c r="D277" s="330"/>
      <c r="E277" s="330"/>
      <c r="F277" s="227"/>
      <c r="G277" s="145"/>
      <c r="H277" s="145"/>
      <c r="I277" s="214"/>
      <c r="J277" s="214"/>
      <c r="K277" s="83"/>
    </row>
    <row r="278">
      <c r="A278" s="102"/>
      <c r="B278" s="216"/>
      <c r="C278" s="330"/>
      <c r="D278" s="330"/>
      <c r="E278" s="330"/>
      <c r="F278" s="227"/>
      <c r="G278" s="145"/>
      <c r="H278" s="145"/>
      <c r="I278" s="214"/>
      <c r="J278" s="214"/>
      <c r="K278" s="83"/>
    </row>
    <row r="279">
      <c r="A279" s="102"/>
      <c r="B279" s="216"/>
      <c r="C279" s="330"/>
      <c r="D279" s="330"/>
      <c r="E279" s="330"/>
      <c r="F279" s="227"/>
      <c r="G279" s="145"/>
      <c r="H279" s="145"/>
      <c r="I279" s="214"/>
      <c r="J279" s="214"/>
      <c r="K279" s="83"/>
    </row>
    <row r="280">
      <c r="A280" s="102"/>
      <c r="B280" s="216"/>
      <c r="C280" s="330"/>
      <c r="D280" s="330"/>
      <c r="E280" s="330"/>
      <c r="F280" s="227"/>
      <c r="G280" s="145"/>
      <c r="H280" s="145"/>
      <c r="I280" s="214"/>
      <c r="J280" s="214"/>
      <c r="K280" s="83"/>
    </row>
    <row r="281">
      <c r="A281" s="102"/>
      <c r="B281" s="216"/>
      <c r="C281" s="330"/>
      <c r="D281" s="330"/>
      <c r="E281" s="330"/>
      <c r="F281" s="227"/>
      <c r="G281" s="145"/>
      <c r="H281" s="145"/>
      <c r="I281" s="214"/>
      <c r="J281" s="214"/>
      <c r="K281" s="83"/>
    </row>
    <row r="282">
      <c r="A282" s="102"/>
      <c r="B282" s="216"/>
      <c r="C282" s="330"/>
      <c r="D282" s="330"/>
      <c r="E282" s="330"/>
      <c r="F282" s="227"/>
      <c r="G282" s="145"/>
      <c r="H282" s="145"/>
      <c r="I282" s="214"/>
      <c r="J282" s="214"/>
      <c r="K282" s="83"/>
    </row>
    <row r="283">
      <c r="A283" s="102"/>
      <c r="B283" s="216"/>
      <c r="C283" s="330"/>
      <c r="D283" s="330"/>
      <c r="E283" s="330"/>
      <c r="F283" s="227"/>
      <c r="G283" s="145"/>
      <c r="H283" s="145"/>
      <c r="I283" s="214"/>
      <c r="J283" s="214"/>
      <c r="K283" s="83"/>
    </row>
    <row r="284">
      <c r="A284" s="102"/>
      <c r="B284" s="216"/>
      <c r="C284" s="330"/>
      <c r="D284" s="330"/>
      <c r="E284" s="330"/>
      <c r="F284" s="227"/>
      <c r="G284" s="145"/>
      <c r="H284" s="145"/>
      <c r="I284" s="214"/>
      <c r="J284" s="214"/>
      <c r="K284" s="83"/>
    </row>
    <row r="285">
      <c r="A285" s="102"/>
      <c r="B285" s="216"/>
      <c r="C285" s="330"/>
      <c r="D285" s="330"/>
      <c r="E285" s="330"/>
      <c r="F285" s="227"/>
      <c r="G285" s="145"/>
      <c r="H285" s="145"/>
      <c r="I285" s="214"/>
      <c r="J285" s="214"/>
      <c r="K285" s="83"/>
    </row>
    <row r="286">
      <c r="A286" s="102"/>
      <c r="B286" s="216"/>
      <c r="C286" s="330"/>
      <c r="D286" s="330"/>
      <c r="E286" s="330"/>
      <c r="F286" s="227"/>
      <c r="G286" s="145"/>
      <c r="H286" s="145"/>
      <c r="I286" s="214"/>
      <c r="J286" s="214"/>
      <c r="K286" s="83"/>
    </row>
    <row r="287">
      <c r="A287" s="102"/>
      <c r="B287" s="216"/>
      <c r="C287" s="330"/>
      <c r="D287" s="330"/>
      <c r="E287" s="330"/>
      <c r="F287" s="227"/>
      <c r="G287" s="145"/>
      <c r="H287" s="145"/>
      <c r="I287" s="214"/>
      <c r="J287" s="214"/>
      <c r="K287" s="83"/>
    </row>
    <row r="288">
      <c r="A288" s="102"/>
      <c r="B288" s="216"/>
      <c r="C288" s="330"/>
      <c r="D288" s="330"/>
      <c r="E288" s="330"/>
      <c r="F288" s="227"/>
      <c r="G288" s="145"/>
      <c r="H288" s="145"/>
      <c r="I288" s="214"/>
      <c r="J288" s="214"/>
      <c r="K288" s="83"/>
    </row>
    <row r="289">
      <c r="A289" s="102"/>
      <c r="B289" s="216"/>
      <c r="C289" s="330"/>
      <c r="D289" s="330"/>
      <c r="E289" s="330"/>
      <c r="F289" s="227"/>
      <c r="G289" s="145"/>
      <c r="H289" s="145"/>
      <c r="I289" s="214"/>
      <c r="J289" s="214"/>
      <c r="K289" s="83"/>
    </row>
    <row r="290">
      <c r="A290" s="102"/>
      <c r="B290" s="216"/>
      <c r="C290" s="330"/>
      <c r="D290" s="330"/>
      <c r="E290" s="330"/>
      <c r="F290" s="227"/>
      <c r="G290" s="145"/>
      <c r="H290" s="145"/>
      <c r="I290" s="214"/>
      <c r="J290" s="214"/>
      <c r="K290" s="83"/>
    </row>
    <row r="291">
      <c r="A291" s="102"/>
      <c r="B291" s="216"/>
      <c r="C291" s="330"/>
      <c r="D291" s="330"/>
      <c r="E291" s="330"/>
      <c r="F291" s="227"/>
      <c r="G291" s="145"/>
      <c r="H291" s="145"/>
      <c r="I291" s="214"/>
      <c r="J291" s="214"/>
      <c r="K291" s="83"/>
    </row>
    <row r="292">
      <c r="A292" s="102"/>
      <c r="B292" s="216"/>
      <c r="C292" s="330"/>
      <c r="D292" s="330"/>
      <c r="E292" s="330"/>
      <c r="F292" s="227"/>
      <c r="G292" s="145"/>
      <c r="H292" s="145"/>
      <c r="I292" s="214"/>
      <c r="J292" s="214"/>
      <c r="K292" s="83"/>
    </row>
    <row r="293">
      <c r="A293" s="102"/>
      <c r="B293" s="216"/>
      <c r="C293" s="330"/>
      <c r="D293" s="330"/>
      <c r="E293" s="330"/>
      <c r="F293" s="227"/>
      <c r="G293" s="145"/>
      <c r="H293" s="145"/>
      <c r="I293" s="214"/>
      <c r="J293" s="214"/>
      <c r="K293" s="83"/>
    </row>
    <row r="294">
      <c r="A294" s="102"/>
      <c r="B294" s="216"/>
      <c r="C294" s="330"/>
      <c r="D294" s="330"/>
      <c r="E294" s="330"/>
      <c r="F294" s="227"/>
      <c r="G294" s="145"/>
      <c r="H294" s="145"/>
      <c r="I294" s="214"/>
      <c r="J294" s="214"/>
      <c r="K294" s="83"/>
    </row>
    <row r="295">
      <c r="A295" s="102"/>
      <c r="B295" s="216"/>
      <c r="C295" s="330"/>
      <c r="D295" s="330"/>
      <c r="E295" s="330"/>
      <c r="F295" s="227"/>
      <c r="G295" s="145"/>
      <c r="H295" s="145"/>
      <c r="I295" s="214"/>
      <c r="J295" s="214"/>
      <c r="K295" s="83"/>
    </row>
    <row r="296">
      <c r="A296" s="102"/>
      <c r="B296" s="216"/>
      <c r="C296" s="330"/>
      <c r="D296" s="330"/>
      <c r="E296" s="330"/>
      <c r="F296" s="227"/>
      <c r="G296" s="145"/>
      <c r="H296" s="145"/>
      <c r="I296" s="214"/>
      <c r="J296" s="214"/>
      <c r="K296" s="83"/>
    </row>
    <row r="297">
      <c r="A297" s="102"/>
      <c r="B297" s="216"/>
      <c r="C297" s="330"/>
      <c r="D297" s="330"/>
      <c r="E297" s="330"/>
      <c r="F297" s="227"/>
      <c r="G297" s="145"/>
      <c r="H297" s="145"/>
      <c r="I297" s="214"/>
      <c r="J297" s="214"/>
      <c r="K297" s="83"/>
    </row>
    <row r="298">
      <c r="A298" s="102"/>
      <c r="B298" s="216"/>
      <c r="C298" s="330"/>
      <c r="D298" s="330"/>
      <c r="E298" s="330"/>
      <c r="F298" s="227"/>
      <c r="G298" s="145"/>
      <c r="H298" s="145"/>
      <c r="I298" s="214"/>
      <c r="J298" s="214"/>
      <c r="K298" s="83"/>
    </row>
    <row r="299">
      <c r="A299" s="102"/>
      <c r="B299" s="216"/>
      <c r="C299" s="330"/>
      <c r="D299" s="330"/>
      <c r="E299" s="330"/>
      <c r="F299" s="227"/>
      <c r="G299" s="145"/>
      <c r="H299" s="145"/>
      <c r="I299" s="214"/>
      <c r="J299" s="214"/>
      <c r="K299" s="83"/>
    </row>
    <row r="300">
      <c r="A300" s="102"/>
      <c r="B300" s="216"/>
      <c r="C300" s="330"/>
      <c r="D300" s="330"/>
      <c r="E300" s="330"/>
      <c r="F300" s="227"/>
      <c r="G300" s="145"/>
      <c r="H300" s="145"/>
      <c r="I300" s="214"/>
      <c r="J300" s="214"/>
      <c r="K300" s="83"/>
    </row>
    <row r="301">
      <c r="A301" s="102"/>
      <c r="B301" s="216"/>
      <c r="C301" s="330"/>
      <c r="D301" s="330"/>
      <c r="E301" s="330"/>
      <c r="F301" s="227"/>
      <c r="G301" s="145"/>
      <c r="H301" s="145"/>
      <c r="I301" s="214"/>
      <c r="J301" s="214"/>
      <c r="K301" s="83"/>
    </row>
    <row r="302">
      <c r="A302" s="102"/>
      <c r="B302" s="216"/>
      <c r="C302" s="330"/>
      <c r="D302" s="330"/>
      <c r="E302" s="330"/>
      <c r="F302" s="227"/>
      <c r="G302" s="145"/>
      <c r="H302" s="145"/>
      <c r="I302" s="214"/>
      <c r="J302" s="214"/>
      <c r="K302" s="83"/>
    </row>
    <row r="303">
      <c r="A303" s="102"/>
      <c r="B303" s="216"/>
      <c r="C303" s="330"/>
      <c r="D303" s="330"/>
      <c r="E303" s="330"/>
      <c r="F303" s="227"/>
      <c r="G303" s="145"/>
      <c r="H303" s="145"/>
      <c r="I303" s="214"/>
      <c r="J303" s="214"/>
      <c r="K303" s="83"/>
    </row>
    <row r="304">
      <c r="A304" s="102"/>
      <c r="B304" s="216"/>
      <c r="C304" s="330"/>
      <c r="D304" s="330"/>
      <c r="E304" s="330"/>
      <c r="F304" s="227"/>
      <c r="G304" s="145"/>
      <c r="H304" s="145"/>
      <c r="I304" s="214"/>
      <c r="J304" s="214"/>
      <c r="K304" s="83"/>
    </row>
    <row r="305">
      <c r="A305" s="102"/>
      <c r="B305" s="216"/>
      <c r="C305" s="330"/>
      <c r="D305" s="330"/>
      <c r="E305" s="330"/>
      <c r="F305" s="227"/>
      <c r="G305" s="145"/>
      <c r="H305" s="145"/>
      <c r="I305" s="214"/>
      <c r="J305" s="214"/>
      <c r="K305" s="83"/>
    </row>
    <row r="306">
      <c r="A306" s="102"/>
      <c r="B306" s="216"/>
      <c r="C306" s="330"/>
      <c r="D306" s="330"/>
      <c r="E306" s="330"/>
      <c r="F306" s="227"/>
      <c r="G306" s="145"/>
      <c r="H306" s="145"/>
      <c r="I306" s="214"/>
      <c r="J306" s="214"/>
      <c r="K306" s="83"/>
    </row>
    <row r="307">
      <c r="A307" s="102"/>
      <c r="B307" s="216"/>
      <c r="C307" s="330"/>
      <c r="D307" s="330"/>
      <c r="E307" s="330"/>
      <c r="F307" s="227"/>
      <c r="G307" s="145"/>
      <c r="H307" s="145"/>
      <c r="I307" s="214"/>
      <c r="J307" s="214"/>
      <c r="K307" s="83"/>
    </row>
    <row r="308">
      <c r="A308" s="102"/>
      <c r="B308" s="216"/>
      <c r="C308" s="330"/>
      <c r="D308" s="330"/>
      <c r="E308" s="330"/>
      <c r="F308" s="227"/>
      <c r="G308" s="145"/>
      <c r="H308" s="145"/>
      <c r="I308" s="214"/>
      <c r="J308" s="214"/>
      <c r="K308" s="83"/>
    </row>
    <row r="309">
      <c r="A309" s="102"/>
      <c r="B309" s="216"/>
      <c r="C309" s="330"/>
      <c r="D309" s="330"/>
      <c r="E309" s="330"/>
      <c r="F309" s="227"/>
      <c r="G309" s="145"/>
      <c r="H309" s="145"/>
      <c r="I309" s="214"/>
      <c r="J309" s="214"/>
      <c r="K309" s="83"/>
    </row>
    <row r="310">
      <c r="A310" s="102"/>
      <c r="B310" s="216"/>
      <c r="C310" s="330"/>
      <c r="D310" s="330"/>
      <c r="E310" s="330"/>
      <c r="F310" s="227"/>
      <c r="G310" s="145"/>
      <c r="H310" s="145"/>
      <c r="I310" s="214"/>
      <c r="J310" s="214"/>
      <c r="K310" s="83"/>
    </row>
    <row r="311">
      <c r="A311" s="102"/>
      <c r="B311" s="216"/>
      <c r="C311" s="330"/>
      <c r="D311" s="330"/>
      <c r="E311" s="330"/>
      <c r="F311" s="227"/>
      <c r="G311" s="145"/>
      <c r="H311" s="145"/>
      <c r="I311" s="214"/>
      <c r="J311" s="214"/>
      <c r="K311" s="83"/>
    </row>
    <row r="312">
      <c r="A312" s="102"/>
      <c r="B312" s="216"/>
      <c r="C312" s="330"/>
      <c r="D312" s="330"/>
      <c r="E312" s="330"/>
      <c r="F312" s="227"/>
      <c r="G312" s="145"/>
      <c r="H312" s="145"/>
      <c r="I312" s="214"/>
      <c r="J312" s="214"/>
      <c r="K312" s="83"/>
    </row>
    <row r="313">
      <c r="A313" s="102"/>
      <c r="B313" s="216"/>
      <c r="C313" s="330"/>
      <c r="D313" s="330"/>
      <c r="E313" s="330"/>
      <c r="F313" s="227"/>
      <c r="G313" s="145"/>
      <c r="H313" s="145"/>
      <c r="I313" s="214"/>
      <c r="J313" s="214"/>
      <c r="K313" s="83"/>
    </row>
    <row r="314">
      <c r="A314" s="102"/>
      <c r="B314" s="216"/>
      <c r="C314" s="330"/>
      <c r="D314" s="330"/>
      <c r="E314" s="330"/>
      <c r="F314" s="227"/>
      <c r="G314" s="145"/>
      <c r="H314" s="145"/>
      <c r="I314" s="214"/>
      <c r="J314" s="214"/>
      <c r="K314" s="83"/>
    </row>
    <row r="315">
      <c r="A315" s="102"/>
      <c r="B315" s="216"/>
      <c r="C315" s="330"/>
      <c r="D315" s="330"/>
      <c r="E315" s="330"/>
      <c r="F315" s="227"/>
      <c r="G315" s="145"/>
      <c r="H315" s="145"/>
      <c r="I315" s="214"/>
      <c r="J315" s="214"/>
      <c r="K315" s="83"/>
    </row>
    <row r="316">
      <c r="A316" s="102"/>
      <c r="B316" s="216"/>
      <c r="C316" s="330"/>
      <c r="D316" s="330"/>
      <c r="E316" s="330"/>
      <c r="F316" s="227"/>
      <c r="G316" s="145"/>
      <c r="H316" s="145"/>
      <c r="I316" s="214"/>
      <c r="J316" s="214"/>
      <c r="K316" s="83"/>
    </row>
    <row r="317">
      <c r="A317" s="102"/>
      <c r="B317" s="216"/>
      <c r="C317" s="330"/>
      <c r="D317" s="330"/>
      <c r="E317" s="330"/>
      <c r="F317" s="227"/>
      <c r="G317" s="145"/>
      <c r="H317" s="145"/>
      <c r="I317" s="214"/>
      <c r="J317" s="214"/>
      <c r="K317" s="83"/>
    </row>
    <row r="318">
      <c r="A318" s="102"/>
      <c r="B318" s="216"/>
      <c r="C318" s="330"/>
      <c r="D318" s="330"/>
      <c r="E318" s="330"/>
      <c r="F318" s="227"/>
      <c r="G318" s="145"/>
      <c r="H318" s="145"/>
      <c r="I318" s="214"/>
      <c r="J318" s="214"/>
      <c r="K318" s="83"/>
    </row>
    <row r="319">
      <c r="A319" s="102"/>
      <c r="B319" s="216"/>
      <c r="C319" s="330"/>
      <c r="D319" s="330"/>
      <c r="E319" s="330"/>
      <c r="F319" s="227"/>
      <c r="G319" s="145"/>
      <c r="H319" s="145"/>
      <c r="I319" s="214"/>
      <c r="J319" s="214"/>
      <c r="K319" s="83"/>
    </row>
    <row r="320">
      <c r="A320" s="102"/>
      <c r="B320" s="216"/>
      <c r="C320" s="330"/>
      <c r="D320" s="330"/>
      <c r="E320" s="330"/>
      <c r="F320" s="227"/>
      <c r="G320" s="145"/>
      <c r="H320" s="145"/>
      <c r="I320" s="214"/>
      <c r="J320" s="214"/>
      <c r="K320" s="83"/>
    </row>
    <row r="321">
      <c r="A321" s="102"/>
      <c r="B321" s="216"/>
      <c r="C321" s="330"/>
      <c r="D321" s="330"/>
      <c r="E321" s="330"/>
      <c r="F321" s="227"/>
      <c r="G321" s="145"/>
      <c r="H321" s="145"/>
      <c r="I321" s="214"/>
      <c r="J321" s="214"/>
      <c r="K321" s="83"/>
    </row>
    <row r="322">
      <c r="A322" s="102"/>
      <c r="B322" s="216"/>
      <c r="C322" s="330"/>
      <c r="D322" s="330"/>
      <c r="E322" s="330"/>
      <c r="F322" s="227"/>
      <c r="G322" s="145"/>
      <c r="H322" s="145"/>
      <c r="I322" s="214"/>
      <c r="J322" s="214"/>
      <c r="K322" s="83"/>
    </row>
    <row r="323">
      <c r="A323" s="102"/>
      <c r="B323" s="216"/>
      <c r="C323" s="330"/>
      <c r="D323" s="330"/>
      <c r="E323" s="330"/>
      <c r="F323" s="227"/>
      <c r="G323" s="145"/>
      <c r="H323" s="145"/>
      <c r="I323" s="214"/>
      <c r="J323" s="214"/>
      <c r="K323" s="83"/>
    </row>
    <row r="324">
      <c r="A324" s="102"/>
      <c r="B324" s="216"/>
      <c r="C324" s="330"/>
      <c r="D324" s="330"/>
      <c r="E324" s="330"/>
      <c r="F324" s="227"/>
      <c r="G324" s="145"/>
      <c r="H324" s="145"/>
      <c r="I324" s="214"/>
      <c r="J324" s="214"/>
      <c r="K324" s="83"/>
    </row>
    <row r="325">
      <c r="A325" s="102"/>
      <c r="B325" s="216"/>
      <c r="C325" s="330"/>
      <c r="D325" s="330"/>
      <c r="E325" s="330"/>
      <c r="F325" s="227"/>
      <c r="G325" s="145"/>
      <c r="H325" s="145"/>
      <c r="I325" s="214"/>
      <c r="J325" s="214"/>
      <c r="K325" s="83"/>
    </row>
    <row r="326">
      <c r="A326" s="102"/>
      <c r="B326" s="216"/>
      <c r="C326" s="330"/>
      <c r="D326" s="330"/>
      <c r="E326" s="330"/>
      <c r="F326" s="227"/>
      <c r="G326" s="145"/>
      <c r="H326" s="145"/>
      <c r="I326" s="214"/>
      <c r="J326" s="214"/>
      <c r="K326" s="83"/>
    </row>
    <row r="327">
      <c r="A327" s="102"/>
      <c r="B327" s="216"/>
      <c r="C327" s="330"/>
      <c r="D327" s="330"/>
      <c r="E327" s="330"/>
      <c r="F327" s="227"/>
      <c r="G327" s="145"/>
      <c r="H327" s="145"/>
      <c r="I327" s="214"/>
      <c r="J327" s="214"/>
      <c r="K327" s="83"/>
    </row>
    <row r="328">
      <c r="A328" s="102"/>
      <c r="B328" s="216"/>
      <c r="C328" s="330"/>
      <c r="D328" s="330"/>
      <c r="E328" s="330"/>
      <c r="F328" s="227"/>
      <c r="G328" s="145"/>
      <c r="H328" s="145"/>
      <c r="I328" s="214"/>
      <c r="J328" s="214"/>
      <c r="K328" s="83"/>
    </row>
    <row r="329">
      <c r="A329" s="102"/>
      <c r="B329" s="216"/>
      <c r="C329" s="330"/>
      <c r="D329" s="330"/>
      <c r="E329" s="330"/>
      <c r="F329" s="227"/>
      <c r="G329" s="145"/>
      <c r="H329" s="145"/>
      <c r="I329" s="214"/>
      <c r="J329" s="214"/>
      <c r="K329" s="83"/>
    </row>
    <row r="330">
      <c r="A330" s="102"/>
      <c r="B330" s="216"/>
      <c r="C330" s="330"/>
      <c r="D330" s="330"/>
      <c r="E330" s="330"/>
      <c r="F330" s="227"/>
      <c r="G330" s="145"/>
      <c r="H330" s="145"/>
      <c r="I330" s="214"/>
      <c r="J330" s="214"/>
      <c r="K330" s="83"/>
    </row>
    <row r="331">
      <c r="A331" s="102"/>
      <c r="B331" s="216"/>
      <c r="C331" s="330"/>
      <c r="D331" s="330"/>
      <c r="E331" s="330"/>
      <c r="F331" s="227"/>
      <c r="G331" s="145"/>
      <c r="H331" s="145"/>
      <c r="I331" s="214"/>
      <c r="J331" s="214"/>
      <c r="K331" s="83"/>
    </row>
    <row r="332">
      <c r="A332" s="102"/>
      <c r="B332" s="216"/>
      <c r="C332" s="330"/>
      <c r="D332" s="330"/>
      <c r="E332" s="330"/>
      <c r="F332" s="227"/>
      <c r="G332" s="145"/>
      <c r="H332" s="145"/>
      <c r="I332" s="214"/>
      <c r="J332" s="214"/>
      <c r="K332" s="83"/>
    </row>
    <row r="333">
      <c r="A333" s="102"/>
      <c r="B333" s="216"/>
      <c r="C333" s="330"/>
      <c r="D333" s="330"/>
      <c r="E333" s="330"/>
      <c r="F333" s="227"/>
      <c r="G333" s="145"/>
      <c r="H333" s="145"/>
      <c r="I333" s="214"/>
      <c r="J333" s="214"/>
      <c r="K333" s="83"/>
    </row>
    <row r="334">
      <c r="A334" s="102"/>
      <c r="B334" s="216"/>
      <c r="C334" s="330"/>
      <c r="D334" s="330"/>
      <c r="E334" s="330"/>
      <c r="F334" s="227"/>
      <c r="G334" s="145"/>
      <c r="H334" s="145"/>
      <c r="I334" s="214"/>
      <c r="J334" s="214"/>
      <c r="K334" s="83"/>
    </row>
    <row r="335">
      <c r="A335" s="102"/>
      <c r="B335" s="216"/>
      <c r="C335" s="330"/>
      <c r="D335" s="330"/>
      <c r="E335" s="330"/>
      <c r="F335" s="227"/>
      <c r="G335" s="145"/>
      <c r="H335" s="145"/>
      <c r="I335" s="214"/>
      <c r="J335" s="214"/>
      <c r="K335" s="83"/>
    </row>
    <row r="336">
      <c r="A336" s="102"/>
      <c r="B336" s="216"/>
      <c r="C336" s="330"/>
      <c r="D336" s="330"/>
      <c r="E336" s="330"/>
      <c r="F336" s="227"/>
      <c r="G336" s="145"/>
      <c r="H336" s="145"/>
      <c r="I336" s="214"/>
      <c r="J336" s="214"/>
      <c r="K336" s="83"/>
    </row>
    <row r="337">
      <c r="A337" s="102"/>
      <c r="B337" s="216"/>
      <c r="C337" s="330"/>
      <c r="D337" s="330"/>
      <c r="E337" s="330"/>
      <c r="F337" s="227"/>
      <c r="G337" s="145"/>
      <c r="H337" s="145"/>
      <c r="I337" s="214"/>
      <c r="J337" s="214"/>
      <c r="K337" s="83"/>
    </row>
    <row r="338">
      <c r="A338" s="102"/>
      <c r="B338" s="216"/>
      <c r="C338" s="330"/>
      <c r="D338" s="330"/>
      <c r="E338" s="330"/>
      <c r="F338" s="227"/>
      <c r="G338" s="145"/>
      <c r="H338" s="145"/>
      <c r="I338" s="214"/>
      <c r="J338" s="214"/>
      <c r="K338" s="83"/>
    </row>
    <row r="339">
      <c r="A339" s="102"/>
      <c r="B339" s="216"/>
      <c r="C339" s="330"/>
      <c r="D339" s="330"/>
      <c r="E339" s="330"/>
      <c r="F339" s="227"/>
      <c r="G339" s="145"/>
      <c r="H339" s="145"/>
      <c r="I339" s="214"/>
      <c r="J339" s="214"/>
      <c r="K339" s="83"/>
    </row>
    <row r="340">
      <c r="A340" s="102"/>
      <c r="B340" s="216"/>
      <c r="C340" s="330"/>
      <c r="D340" s="330"/>
      <c r="E340" s="330"/>
      <c r="F340" s="227"/>
      <c r="G340" s="145"/>
      <c r="H340" s="145"/>
      <c r="I340" s="214"/>
      <c r="J340" s="214"/>
      <c r="K340" s="83"/>
    </row>
    <row r="341">
      <c r="A341" s="102"/>
      <c r="B341" s="216"/>
      <c r="C341" s="330"/>
      <c r="D341" s="330"/>
      <c r="E341" s="330"/>
      <c r="F341" s="227"/>
      <c r="G341" s="145"/>
      <c r="H341" s="145"/>
      <c r="I341" s="214"/>
      <c r="J341" s="214"/>
      <c r="K341" s="83"/>
    </row>
    <row r="342">
      <c r="A342" s="102"/>
      <c r="B342" s="216"/>
      <c r="C342" s="330"/>
      <c r="D342" s="330"/>
      <c r="E342" s="330"/>
      <c r="F342" s="227"/>
      <c r="G342" s="145"/>
      <c r="H342" s="145"/>
      <c r="I342" s="214"/>
      <c r="J342" s="214"/>
      <c r="K342" s="83"/>
    </row>
    <row r="343">
      <c r="A343" s="102"/>
      <c r="B343" s="216"/>
      <c r="C343" s="330"/>
      <c r="D343" s="330"/>
      <c r="E343" s="330"/>
      <c r="F343" s="227"/>
      <c r="G343" s="145"/>
      <c r="H343" s="145"/>
      <c r="I343" s="214"/>
      <c r="J343" s="214"/>
      <c r="K343" s="83"/>
    </row>
    <row r="344">
      <c r="A344" s="102"/>
      <c r="B344" s="216"/>
      <c r="C344" s="330"/>
      <c r="D344" s="330"/>
      <c r="E344" s="330"/>
      <c r="F344" s="227"/>
      <c r="G344" s="145"/>
      <c r="H344" s="145"/>
      <c r="I344" s="214"/>
      <c r="J344" s="214"/>
      <c r="K344" s="83"/>
    </row>
    <row r="345">
      <c r="A345" s="102"/>
      <c r="B345" s="216"/>
      <c r="C345" s="330"/>
      <c r="D345" s="330"/>
      <c r="E345" s="330"/>
      <c r="F345" s="227"/>
      <c r="G345" s="145"/>
      <c r="H345" s="145"/>
      <c r="I345" s="214"/>
      <c r="J345" s="214"/>
      <c r="K345" s="83"/>
    </row>
    <row r="346">
      <c r="A346" s="102"/>
      <c r="B346" s="216"/>
      <c r="C346" s="330"/>
      <c r="D346" s="330"/>
      <c r="E346" s="330"/>
      <c r="F346" s="227"/>
      <c r="G346" s="145"/>
      <c r="H346" s="145"/>
      <c r="I346" s="214"/>
      <c r="J346" s="214"/>
      <c r="K346" s="83"/>
    </row>
    <row r="347">
      <c r="A347" s="102"/>
      <c r="B347" s="216"/>
      <c r="C347" s="330"/>
      <c r="D347" s="330"/>
      <c r="E347" s="330"/>
      <c r="F347" s="227"/>
      <c r="G347" s="145"/>
      <c r="H347" s="145"/>
      <c r="I347" s="214"/>
      <c r="J347" s="214"/>
      <c r="K347" s="83"/>
    </row>
    <row r="348">
      <c r="A348" s="102"/>
      <c r="B348" s="216"/>
      <c r="C348" s="330"/>
      <c r="D348" s="330"/>
      <c r="E348" s="330"/>
      <c r="F348" s="227"/>
      <c r="G348" s="145"/>
      <c r="H348" s="145"/>
      <c r="I348" s="214"/>
      <c r="J348" s="214"/>
      <c r="K348" s="83"/>
    </row>
    <row r="349">
      <c r="A349" s="102"/>
      <c r="B349" s="216"/>
      <c r="C349" s="330"/>
      <c r="D349" s="330"/>
      <c r="E349" s="330"/>
      <c r="F349" s="227"/>
      <c r="G349" s="145"/>
      <c r="H349" s="145"/>
      <c r="I349" s="214"/>
      <c r="J349" s="214"/>
      <c r="K349" s="83"/>
    </row>
    <row r="350">
      <c r="A350" s="102"/>
      <c r="B350" s="216"/>
      <c r="C350" s="330"/>
      <c r="D350" s="330"/>
      <c r="E350" s="330"/>
      <c r="F350" s="227"/>
      <c r="G350" s="145"/>
      <c r="H350" s="145"/>
      <c r="I350" s="214"/>
      <c r="J350" s="214"/>
      <c r="K350" s="83"/>
    </row>
    <row r="351">
      <c r="A351" s="102"/>
      <c r="B351" s="216"/>
      <c r="C351" s="330"/>
      <c r="D351" s="330"/>
      <c r="E351" s="330"/>
      <c r="F351" s="227"/>
      <c r="G351" s="145"/>
      <c r="H351" s="145"/>
      <c r="I351" s="214"/>
      <c r="J351" s="214"/>
      <c r="K351" s="83"/>
    </row>
    <row r="352">
      <c r="A352" s="102"/>
      <c r="B352" s="216"/>
      <c r="C352" s="330"/>
      <c r="D352" s="330"/>
      <c r="E352" s="330"/>
      <c r="F352" s="227"/>
      <c r="G352" s="145"/>
      <c r="H352" s="145"/>
      <c r="I352" s="214"/>
      <c r="J352" s="214"/>
      <c r="K352" s="83"/>
    </row>
    <row r="353">
      <c r="A353" s="102"/>
      <c r="B353" s="216"/>
      <c r="C353" s="330"/>
      <c r="D353" s="330"/>
      <c r="E353" s="330"/>
      <c r="F353" s="227"/>
      <c r="G353" s="145"/>
      <c r="H353" s="145"/>
      <c r="I353" s="214"/>
      <c r="J353" s="214"/>
      <c r="K353" s="83"/>
    </row>
    <row r="354">
      <c r="A354" s="102"/>
      <c r="B354" s="216"/>
      <c r="C354" s="330"/>
      <c r="D354" s="330"/>
      <c r="E354" s="330"/>
      <c r="F354" s="227"/>
      <c r="G354" s="145"/>
      <c r="H354" s="145"/>
      <c r="I354" s="214"/>
      <c r="J354" s="214"/>
      <c r="K354" s="83"/>
    </row>
    <row r="355">
      <c r="A355" s="102"/>
      <c r="B355" s="216"/>
      <c r="C355" s="330"/>
      <c r="D355" s="330"/>
      <c r="E355" s="330"/>
      <c r="F355" s="227"/>
      <c r="G355" s="145"/>
      <c r="H355" s="145"/>
      <c r="I355" s="214"/>
      <c r="J355" s="214"/>
      <c r="K355" s="83"/>
    </row>
    <row r="356">
      <c r="A356" s="102"/>
      <c r="B356" s="216"/>
      <c r="C356" s="330"/>
      <c r="D356" s="330"/>
      <c r="E356" s="330"/>
      <c r="F356" s="227"/>
      <c r="G356" s="145"/>
      <c r="H356" s="145"/>
      <c r="I356" s="214"/>
      <c r="J356" s="214"/>
      <c r="K356" s="83"/>
    </row>
    <row r="357">
      <c r="A357" s="102"/>
      <c r="B357" s="216"/>
      <c r="C357" s="330"/>
      <c r="D357" s="330"/>
      <c r="E357" s="330"/>
      <c r="F357" s="227"/>
      <c r="G357" s="145"/>
      <c r="H357" s="145"/>
      <c r="I357" s="214"/>
      <c r="J357" s="214"/>
      <c r="K357" s="83"/>
    </row>
    <row r="358">
      <c r="A358" s="102"/>
      <c r="B358" s="216"/>
      <c r="C358" s="330"/>
      <c r="D358" s="330"/>
      <c r="E358" s="330"/>
      <c r="F358" s="227"/>
      <c r="G358" s="145"/>
      <c r="H358" s="145"/>
      <c r="I358" s="214"/>
      <c r="J358" s="214"/>
      <c r="K358" s="83"/>
    </row>
    <row r="359">
      <c r="A359" s="102"/>
      <c r="B359" s="216"/>
      <c r="C359" s="330"/>
      <c r="D359" s="330"/>
      <c r="E359" s="330"/>
      <c r="F359" s="227"/>
      <c r="G359" s="145"/>
      <c r="H359" s="145"/>
      <c r="I359" s="214"/>
      <c r="J359" s="214"/>
      <c r="K359" s="83"/>
    </row>
    <row r="360">
      <c r="A360" s="102"/>
      <c r="B360" s="216"/>
      <c r="C360" s="330"/>
      <c r="D360" s="330"/>
      <c r="E360" s="330"/>
      <c r="F360" s="227"/>
      <c r="G360" s="145"/>
      <c r="H360" s="145"/>
      <c r="I360" s="214"/>
      <c r="J360" s="214"/>
      <c r="K360" s="83"/>
    </row>
    <row r="361">
      <c r="A361" s="102"/>
      <c r="B361" s="216"/>
      <c r="C361" s="330"/>
      <c r="D361" s="330"/>
      <c r="E361" s="330"/>
      <c r="F361" s="227"/>
      <c r="G361" s="145"/>
      <c r="H361" s="145"/>
      <c r="I361" s="214"/>
      <c r="J361" s="214"/>
      <c r="K361" s="83"/>
    </row>
    <row r="362">
      <c r="A362" s="102"/>
      <c r="B362" s="216"/>
      <c r="C362" s="330"/>
      <c r="D362" s="330"/>
      <c r="E362" s="330"/>
      <c r="F362" s="227"/>
      <c r="G362" s="145"/>
      <c r="H362" s="145"/>
      <c r="I362" s="214"/>
      <c r="J362" s="214"/>
      <c r="K362" s="83"/>
    </row>
    <row r="363">
      <c r="A363" s="102"/>
      <c r="B363" s="216"/>
      <c r="C363" s="330"/>
      <c r="D363" s="330"/>
      <c r="E363" s="330"/>
      <c r="F363" s="227"/>
      <c r="G363" s="145"/>
      <c r="H363" s="145"/>
      <c r="I363" s="214"/>
      <c r="J363" s="214"/>
      <c r="K363" s="83"/>
    </row>
    <row r="364">
      <c r="A364" s="102"/>
      <c r="B364" s="216"/>
      <c r="C364" s="330"/>
      <c r="D364" s="330"/>
      <c r="E364" s="330"/>
      <c r="F364" s="227"/>
      <c r="G364" s="145"/>
      <c r="H364" s="145"/>
      <c r="I364" s="214"/>
      <c r="J364" s="214"/>
      <c r="K364" s="83"/>
    </row>
    <row r="365">
      <c r="A365" s="102"/>
      <c r="B365" s="216"/>
      <c r="C365" s="330"/>
      <c r="D365" s="330"/>
      <c r="E365" s="330"/>
      <c r="F365" s="227"/>
      <c r="G365" s="145"/>
      <c r="H365" s="145"/>
      <c r="I365" s="214"/>
      <c r="J365" s="214"/>
      <c r="K365" s="83"/>
    </row>
    <row r="366">
      <c r="A366" s="102"/>
      <c r="B366" s="216"/>
      <c r="C366" s="330"/>
      <c r="D366" s="330"/>
      <c r="E366" s="330"/>
      <c r="F366" s="227"/>
      <c r="G366" s="145"/>
      <c r="H366" s="145"/>
      <c r="I366" s="214"/>
      <c r="J366" s="214"/>
      <c r="K366" s="83"/>
    </row>
    <row r="367">
      <c r="A367" s="102"/>
      <c r="B367" s="216"/>
      <c r="C367" s="330"/>
      <c r="D367" s="330"/>
      <c r="E367" s="330"/>
      <c r="F367" s="227"/>
      <c r="G367" s="145"/>
      <c r="H367" s="145"/>
      <c r="I367" s="214"/>
      <c r="J367" s="214"/>
      <c r="K367" s="83"/>
    </row>
    <row r="368">
      <c r="A368" s="102"/>
      <c r="B368" s="216"/>
      <c r="C368" s="330"/>
      <c r="D368" s="330"/>
      <c r="E368" s="330"/>
      <c r="F368" s="227"/>
      <c r="G368" s="145"/>
      <c r="H368" s="145"/>
      <c r="I368" s="214"/>
      <c r="J368" s="214"/>
      <c r="K368" s="83"/>
    </row>
    <row r="369">
      <c r="A369" s="102"/>
      <c r="B369" s="216"/>
      <c r="C369" s="330"/>
      <c r="D369" s="330"/>
      <c r="E369" s="330"/>
      <c r="F369" s="227"/>
      <c r="G369" s="145"/>
      <c r="H369" s="145"/>
      <c r="I369" s="214"/>
      <c r="J369" s="214"/>
      <c r="K369" s="83"/>
    </row>
    <row r="370">
      <c r="A370" s="102"/>
      <c r="B370" s="216"/>
      <c r="C370" s="330"/>
      <c r="D370" s="330"/>
      <c r="E370" s="330"/>
      <c r="F370" s="227"/>
      <c r="G370" s="145"/>
      <c r="H370" s="145"/>
      <c r="I370" s="214"/>
      <c r="J370" s="214"/>
      <c r="K370" s="83"/>
    </row>
    <row r="371">
      <c r="A371" s="102"/>
      <c r="B371" s="216"/>
      <c r="C371" s="330"/>
      <c r="D371" s="330"/>
      <c r="E371" s="330"/>
      <c r="F371" s="227"/>
      <c r="G371" s="145"/>
      <c r="H371" s="145"/>
      <c r="I371" s="214"/>
      <c r="J371" s="214"/>
      <c r="K371" s="83"/>
    </row>
    <row r="372">
      <c r="A372" s="102"/>
      <c r="B372" s="216"/>
      <c r="C372" s="330"/>
      <c r="D372" s="330"/>
      <c r="E372" s="330"/>
      <c r="F372" s="227"/>
      <c r="G372" s="145"/>
      <c r="H372" s="145"/>
      <c r="I372" s="214"/>
      <c r="J372" s="214"/>
      <c r="K372" s="83"/>
    </row>
    <row r="373">
      <c r="A373" s="102"/>
      <c r="B373" s="216"/>
      <c r="C373" s="330"/>
      <c r="D373" s="330"/>
      <c r="E373" s="330"/>
      <c r="F373" s="227"/>
      <c r="G373" s="145"/>
      <c r="H373" s="145"/>
      <c r="I373" s="214"/>
      <c r="J373" s="214"/>
      <c r="K373" s="83"/>
    </row>
    <row r="374">
      <c r="A374" s="102"/>
      <c r="B374" s="216"/>
      <c r="C374" s="330"/>
      <c r="D374" s="330"/>
      <c r="E374" s="330"/>
      <c r="F374" s="227"/>
      <c r="G374" s="145"/>
      <c r="H374" s="145"/>
      <c r="I374" s="214"/>
      <c r="J374" s="214"/>
      <c r="K374" s="83"/>
    </row>
    <row r="375">
      <c r="A375" s="102"/>
      <c r="B375" s="216"/>
      <c r="C375" s="330"/>
      <c r="D375" s="330"/>
      <c r="E375" s="330"/>
      <c r="F375" s="227"/>
      <c r="G375" s="145"/>
      <c r="H375" s="145"/>
      <c r="I375" s="214"/>
      <c r="J375" s="214"/>
      <c r="K375" s="83"/>
    </row>
    <row r="376">
      <c r="A376" s="102"/>
      <c r="B376" s="216"/>
      <c r="C376" s="330"/>
      <c r="D376" s="330"/>
      <c r="E376" s="330"/>
      <c r="F376" s="227"/>
      <c r="G376" s="145"/>
      <c r="H376" s="145"/>
      <c r="I376" s="214"/>
      <c r="J376" s="214"/>
      <c r="K376" s="83"/>
    </row>
    <row r="377">
      <c r="A377" s="102"/>
      <c r="B377" s="216"/>
      <c r="C377" s="330"/>
      <c r="D377" s="330"/>
      <c r="E377" s="330"/>
      <c r="F377" s="227"/>
      <c r="G377" s="145"/>
      <c r="H377" s="145"/>
      <c r="I377" s="214"/>
      <c r="J377" s="214"/>
      <c r="K377" s="83"/>
    </row>
    <row r="378">
      <c r="A378" s="102"/>
      <c r="B378" s="216"/>
      <c r="C378" s="330"/>
      <c r="D378" s="330"/>
      <c r="E378" s="330"/>
      <c r="F378" s="227"/>
      <c r="G378" s="145"/>
      <c r="H378" s="145"/>
      <c r="I378" s="214"/>
      <c r="J378" s="214"/>
      <c r="K378" s="83"/>
    </row>
    <row r="379">
      <c r="A379" s="102"/>
      <c r="B379" s="216"/>
      <c r="C379" s="330"/>
      <c r="D379" s="330"/>
      <c r="E379" s="330"/>
      <c r="F379" s="227"/>
      <c r="G379" s="145"/>
      <c r="H379" s="145"/>
      <c r="I379" s="214"/>
      <c r="J379" s="214"/>
      <c r="K379" s="83"/>
    </row>
    <row r="380">
      <c r="A380" s="102"/>
      <c r="B380" s="216"/>
      <c r="C380" s="330"/>
      <c r="D380" s="330"/>
      <c r="E380" s="330"/>
      <c r="F380" s="227"/>
      <c r="G380" s="145"/>
      <c r="H380" s="145"/>
      <c r="I380" s="214"/>
      <c r="J380" s="214"/>
      <c r="K380" s="83"/>
    </row>
    <row r="381">
      <c r="A381" s="102"/>
      <c r="B381" s="216"/>
      <c r="C381" s="330"/>
      <c r="D381" s="330"/>
      <c r="E381" s="330"/>
      <c r="F381" s="227"/>
      <c r="G381" s="145"/>
      <c r="H381" s="145"/>
      <c r="I381" s="214"/>
      <c r="J381" s="214"/>
      <c r="K381" s="83"/>
    </row>
    <row r="382">
      <c r="A382" s="102"/>
      <c r="B382" s="216"/>
      <c r="C382" s="330"/>
      <c r="D382" s="330"/>
      <c r="E382" s="330"/>
      <c r="F382" s="227"/>
      <c r="G382" s="145"/>
      <c r="H382" s="145"/>
      <c r="I382" s="214"/>
      <c r="J382" s="214"/>
      <c r="K382" s="83"/>
    </row>
    <row r="383">
      <c r="A383" s="102"/>
      <c r="B383" s="216"/>
      <c r="C383" s="330"/>
      <c r="D383" s="330"/>
      <c r="E383" s="330"/>
      <c r="F383" s="227"/>
      <c r="G383" s="145"/>
      <c r="H383" s="145"/>
      <c r="I383" s="214"/>
      <c r="J383" s="214"/>
      <c r="K383" s="83"/>
    </row>
    <row r="384">
      <c r="A384" s="102"/>
      <c r="B384" s="216"/>
      <c r="C384" s="330"/>
      <c r="D384" s="330"/>
      <c r="E384" s="330"/>
      <c r="F384" s="227"/>
      <c r="G384" s="145"/>
      <c r="H384" s="145"/>
      <c r="I384" s="214"/>
      <c r="J384" s="214"/>
      <c r="K384" s="83"/>
    </row>
    <row r="385">
      <c r="A385" s="102"/>
      <c r="B385" s="216"/>
      <c r="C385" s="330"/>
      <c r="D385" s="330"/>
      <c r="E385" s="330"/>
      <c r="F385" s="227"/>
      <c r="G385" s="145"/>
      <c r="H385" s="145"/>
      <c r="I385" s="214"/>
      <c r="J385" s="214"/>
      <c r="K385" s="83"/>
    </row>
    <row r="386">
      <c r="A386" s="102"/>
      <c r="B386" s="216"/>
      <c r="C386" s="330"/>
      <c r="D386" s="330"/>
      <c r="E386" s="330"/>
      <c r="F386" s="227"/>
      <c r="G386" s="145"/>
      <c r="H386" s="145"/>
      <c r="I386" s="214"/>
      <c r="J386" s="214"/>
      <c r="K386" s="83"/>
    </row>
    <row r="387">
      <c r="A387" s="102"/>
      <c r="B387" s="216"/>
      <c r="C387" s="330"/>
      <c r="D387" s="330"/>
      <c r="E387" s="330"/>
      <c r="F387" s="227"/>
      <c r="G387" s="145"/>
      <c r="H387" s="145"/>
      <c r="I387" s="214"/>
      <c r="J387" s="214"/>
      <c r="K387" s="83"/>
    </row>
    <row r="388">
      <c r="A388" s="102"/>
      <c r="B388" s="216"/>
      <c r="C388" s="330"/>
      <c r="D388" s="330"/>
      <c r="E388" s="330"/>
      <c r="F388" s="227"/>
      <c r="G388" s="145"/>
      <c r="H388" s="145"/>
      <c r="I388" s="214"/>
      <c r="J388" s="214"/>
      <c r="K388" s="83"/>
    </row>
    <row r="389">
      <c r="A389" s="102"/>
      <c r="B389" s="216"/>
      <c r="C389" s="330"/>
      <c r="D389" s="330"/>
      <c r="E389" s="330"/>
      <c r="F389" s="227"/>
      <c r="G389" s="145"/>
      <c r="H389" s="145"/>
      <c r="I389" s="214"/>
      <c r="J389" s="214"/>
      <c r="K389" s="83"/>
    </row>
    <row r="390">
      <c r="A390" s="102"/>
      <c r="B390" s="216"/>
      <c r="C390" s="330"/>
      <c r="D390" s="330"/>
      <c r="E390" s="330"/>
      <c r="F390" s="227"/>
      <c r="G390" s="145"/>
      <c r="H390" s="145"/>
      <c r="I390" s="214"/>
      <c r="J390" s="214"/>
      <c r="K390" s="83"/>
    </row>
    <row r="391">
      <c r="A391" s="102"/>
      <c r="B391" s="216"/>
      <c r="C391" s="330"/>
      <c r="D391" s="330"/>
      <c r="E391" s="330"/>
      <c r="F391" s="227"/>
      <c r="G391" s="145"/>
      <c r="H391" s="145"/>
      <c r="I391" s="214"/>
      <c r="J391" s="214"/>
      <c r="K391" s="83"/>
    </row>
    <row r="392">
      <c r="A392" s="102"/>
      <c r="B392" s="216"/>
      <c r="C392" s="330"/>
      <c r="D392" s="330"/>
      <c r="E392" s="330"/>
      <c r="F392" s="227"/>
      <c r="G392" s="145"/>
      <c r="H392" s="145"/>
      <c r="I392" s="214"/>
      <c r="J392" s="214"/>
      <c r="K392" s="83"/>
    </row>
    <row r="393">
      <c r="A393" s="102"/>
      <c r="B393" s="216"/>
      <c r="C393" s="330"/>
      <c r="D393" s="330"/>
      <c r="E393" s="330"/>
      <c r="F393" s="227"/>
      <c r="G393" s="145"/>
      <c r="H393" s="145"/>
      <c r="I393" s="214"/>
      <c r="J393" s="214"/>
      <c r="K393" s="83"/>
    </row>
    <row r="394">
      <c r="A394" s="102"/>
      <c r="B394" s="216"/>
      <c r="C394" s="330"/>
      <c r="D394" s="330"/>
      <c r="E394" s="330"/>
      <c r="F394" s="227"/>
      <c r="G394" s="145"/>
      <c r="H394" s="145"/>
      <c r="I394" s="214"/>
      <c r="J394" s="214"/>
      <c r="K394" s="83"/>
    </row>
    <row r="395">
      <c r="A395" s="102"/>
      <c r="B395" s="216"/>
      <c r="C395" s="330"/>
      <c r="D395" s="330"/>
      <c r="E395" s="330"/>
      <c r="F395" s="227"/>
      <c r="G395" s="145"/>
      <c r="H395" s="145"/>
      <c r="I395" s="214"/>
      <c r="J395" s="214"/>
      <c r="K395" s="83"/>
    </row>
    <row r="396">
      <c r="A396" s="102"/>
      <c r="B396" s="216"/>
      <c r="C396" s="330"/>
      <c r="D396" s="330"/>
      <c r="E396" s="330"/>
      <c r="F396" s="227"/>
      <c r="G396" s="145"/>
      <c r="H396" s="145"/>
      <c r="I396" s="214"/>
      <c r="J396" s="214"/>
      <c r="K396" s="83"/>
    </row>
    <row r="397">
      <c r="A397" s="102"/>
      <c r="B397" s="216"/>
      <c r="C397" s="330"/>
      <c r="D397" s="330"/>
      <c r="E397" s="330"/>
      <c r="F397" s="227"/>
      <c r="G397" s="145"/>
      <c r="H397" s="145"/>
      <c r="I397" s="214"/>
      <c r="J397" s="214"/>
      <c r="K397" s="83"/>
    </row>
    <row r="398">
      <c r="A398" s="102"/>
      <c r="B398" s="216"/>
      <c r="C398" s="330"/>
      <c r="D398" s="330"/>
      <c r="E398" s="330"/>
      <c r="F398" s="227"/>
      <c r="G398" s="145"/>
      <c r="H398" s="145"/>
      <c r="I398" s="214"/>
      <c r="J398" s="214"/>
      <c r="K398" s="83"/>
    </row>
    <row r="399">
      <c r="A399" s="102"/>
      <c r="B399" s="216"/>
      <c r="C399" s="330"/>
      <c r="D399" s="330"/>
      <c r="E399" s="330"/>
      <c r="F399" s="227"/>
      <c r="G399" s="145"/>
      <c r="H399" s="145"/>
      <c r="I399" s="214"/>
      <c r="J399" s="214"/>
      <c r="K399" s="83"/>
    </row>
    <row r="400">
      <c r="A400" s="102"/>
      <c r="B400" s="216"/>
      <c r="C400" s="330"/>
      <c r="D400" s="330"/>
      <c r="E400" s="330"/>
      <c r="F400" s="227"/>
      <c r="G400" s="145"/>
      <c r="H400" s="145"/>
      <c r="I400" s="214"/>
      <c r="J400" s="214"/>
      <c r="K400" s="83"/>
    </row>
    <row r="401">
      <c r="A401" s="102"/>
      <c r="B401" s="216"/>
      <c r="C401" s="330"/>
      <c r="D401" s="330"/>
      <c r="E401" s="330"/>
      <c r="F401" s="227"/>
      <c r="G401" s="145"/>
      <c r="H401" s="145"/>
      <c r="I401" s="214"/>
      <c r="J401" s="214"/>
      <c r="K401" s="83"/>
    </row>
    <row r="402">
      <c r="A402" s="102"/>
      <c r="B402" s="216"/>
      <c r="C402" s="330"/>
      <c r="D402" s="330"/>
      <c r="E402" s="330"/>
      <c r="F402" s="227"/>
      <c r="G402" s="145"/>
      <c r="H402" s="145"/>
      <c r="I402" s="214"/>
      <c r="J402" s="214"/>
      <c r="K402" s="83"/>
    </row>
    <row r="403">
      <c r="A403" s="102"/>
      <c r="B403" s="216"/>
      <c r="C403" s="330"/>
      <c r="D403" s="330"/>
      <c r="E403" s="330"/>
      <c r="F403" s="227"/>
      <c r="G403" s="145"/>
      <c r="H403" s="145"/>
      <c r="I403" s="214"/>
      <c r="J403" s="214"/>
      <c r="K403" s="83"/>
    </row>
    <row r="404">
      <c r="A404" s="102"/>
      <c r="B404" s="216"/>
      <c r="C404" s="330"/>
      <c r="D404" s="330"/>
      <c r="E404" s="330"/>
      <c r="F404" s="227"/>
      <c r="G404" s="145"/>
      <c r="H404" s="145"/>
      <c r="I404" s="214"/>
      <c r="J404" s="214"/>
      <c r="K404" s="83"/>
    </row>
    <row r="405">
      <c r="A405" s="102"/>
      <c r="B405" s="216"/>
      <c r="C405" s="330"/>
      <c r="D405" s="330"/>
      <c r="E405" s="330"/>
      <c r="F405" s="227"/>
      <c r="G405" s="145"/>
      <c r="H405" s="145"/>
      <c r="I405" s="214"/>
      <c r="J405" s="214"/>
      <c r="K405" s="83"/>
    </row>
    <row r="406">
      <c r="A406" s="102"/>
      <c r="B406" s="216"/>
      <c r="C406" s="330"/>
      <c r="D406" s="330"/>
      <c r="E406" s="330"/>
      <c r="F406" s="227"/>
      <c r="G406" s="145"/>
      <c r="H406" s="145"/>
      <c r="I406" s="214"/>
      <c r="J406" s="214"/>
      <c r="K406" s="83"/>
    </row>
    <row r="407">
      <c r="A407" s="102"/>
      <c r="B407" s="216"/>
      <c r="C407" s="330"/>
      <c r="D407" s="330"/>
      <c r="E407" s="330"/>
      <c r="F407" s="227"/>
      <c r="G407" s="145"/>
      <c r="H407" s="145"/>
      <c r="I407" s="214"/>
      <c r="J407" s="214"/>
      <c r="K407" s="83"/>
    </row>
    <row r="408">
      <c r="A408" s="102"/>
      <c r="B408" s="216"/>
      <c r="C408" s="330"/>
      <c r="D408" s="330"/>
      <c r="E408" s="330"/>
      <c r="F408" s="227"/>
      <c r="G408" s="145"/>
      <c r="H408" s="145"/>
      <c r="I408" s="214"/>
      <c r="J408" s="214"/>
      <c r="K408" s="83"/>
    </row>
    <row r="409">
      <c r="A409" s="102"/>
      <c r="B409" s="216"/>
      <c r="C409" s="330"/>
      <c r="D409" s="330"/>
      <c r="E409" s="330"/>
      <c r="F409" s="227"/>
      <c r="G409" s="145"/>
      <c r="H409" s="145"/>
      <c r="I409" s="214"/>
      <c r="J409" s="214"/>
      <c r="K409" s="83"/>
    </row>
    <row r="410">
      <c r="A410" s="102"/>
      <c r="B410" s="216"/>
      <c r="C410" s="330"/>
      <c r="D410" s="330"/>
      <c r="E410" s="330"/>
      <c r="F410" s="227"/>
      <c r="G410" s="145"/>
      <c r="H410" s="145"/>
      <c r="I410" s="214"/>
      <c r="J410" s="214"/>
      <c r="K410" s="83"/>
    </row>
    <row r="411">
      <c r="A411" s="102"/>
      <c r="B411" s="216"/>
      <c r="C411" s="330"/>
      <c r="D411" s="330"/>
      <c r="E411" s="330"/>
      <c r="F411" s="227"/>
      <c r="G411" s="145"/>
      <c r="H411" s="145"/>
      <c r="I411" s="214"/>
      <c r="J411" s="214"/>
      <c r="K411" s="83"/>
    </row>
    <row r="412">
      <c r="A412" s="102"/>
      <c r="B412" s="216"/>
      <c r="C412" s="330"/>
      <c r="D412" s="330"/>
      <c r="E412" s="330"/>
      <c r="F412" s="227"/>
      <c r="G412" s="145"/>
      <c r="H412" s="145"/>
      <c r="I412" s="214"/>
      <c r="J412" s="214"/>
      <c r="K412" s="83"/>
    </row>
    <row r="413">
      <c r="A413" s="102"/>
      <c r="B413" s="216"/>
      <c r="C413" s="330"/>
      <c r="D413" s="330"/>
      <c r="E413" s="330"/>
      <c r="F413" s="227"/>
      <c r="G413" s="145"/>
      <c r="H413" s="145"/>
      <c r="I413" s="214"/>
      <c r="J413" s="214"/>
      <c r="K413" s="83"/>
    </row>
    <row r="414">
      <c r="A414" s="102"/>
      <c r="B414" s="216"/>
      <c r="C414" s="330"/>
      <c r="D414" s="330"/>
      <c r="E414" s="330"/>
      <c r="F414" s="227"/>
      <c r="G414" s="145"/>
      <c r="H414" s="145"/>
      <c r="I414" s="214"/>
      <c r="J414" s="214"/>
      <c r="K414" s="83"/>
    </row>
    <row r="415">
      <c r="A415" s="102"/>
      <c r="B415" s="216"/>
      <c r="C415" s="330"/>
      <c r="D415" s="330"/>
      <c r="E415" s="330"/>
      <c r="F415" s="227"/>
      <c r="G415" s="145"/>
      <c r="H415" s="145"/>
      <c r="I415" s="214"/>
      <c r="J415" s="214"/>
      <c r="K415" s="83"/>
    </row>
    <row r="416">
      <c r="A416" s="102"/>
      <c r="B416" s="216"/>
      <c r="C416" s="330"/>
      <c r="D416" s="330"/>
      <c r="E416" s="330"/>
      <c r="F416" s="227"/>
      <c r="G416" s="145"/>
      <c r="H416" s="145"/>
      <c r="I416" s="214"/>
      <c r="J416" s="214"/>
      <c r="K416" s="83"/>
    </row>
    <row r="417">
      <c r="A417" s="102"/>
      <c r="B417" s="216"/>
      <c r="C417" s="330"/>
      <c r="D417" s="330"/>
      <c r="E417" s="330"/>
      <c r="F417" s="227"/>
      <c r="G417" s="145"/>
      <c r="H417" s="145"/>
      <c r="I417" s="214"/>
      <c r="J417" s="214"/>
      <c r="K417" s="83"/>
    </row>
    <row r="418">
      <c r="A418" s="102"/>
      <c r="B418" s="216"/>
      <c r="C418" s="330"/>
      <c r="D418" s="330"/>
      <c r="E418" s="330"/>
      <c r="F418" s="227"/>
      <c r="G418" s="145"/>
      <c r="H418" s="145"/>
      <c r="I418" s="214"/>
      <c r="J418" s="214"/>
      <c r="K418" s="83"/>
    </row>
    <row r="419">
      <c r="A419" s="102"/>
      <c r="B419" s="216"/>
      <c r="C419" s="330"/>
      <c r="D419" s="330"/>
      <c r="E419" s="330"/>
      <c r="F419" s="227"/>
      <c r="G419" s="145"/>
      <c r="H419" s="145"/>
      <c r="I419" s="214"/>
      <c r="J419" s="214"/>
      <c r="K419" s="83"/>
    </row>
    <row r="420">
      <c r="A420" s="102"/>
      <c r="B420" s="216"/>
      <c r="C420" s="330"/>
      <c r="D420" s="330"/>
      <c r="E420" s="330"/>
      <c r="F420" s="227"/>
      <c r="G420" s="145"/>
      <c r="H420" s="145"/>
      <c r="I420" s="214"/>
      <c r="J420" s="214"/>
      <c r="K420" s="83"/>
    </row>
    <row r="421">
      <c r="A421" s="102"/>
      <c r="B421" s="216"/>
      <c r="C421" s="330"/>
      <c r="D421" s="330"/>
      <c r="E421" s="330"/>
      <c r="F421" s="227"/>
      <c r="G421" s="145"/>
      <c r="H421" s="145"/>
      <c r="I421" s="214"/>
      <c r="J421" s="214"/>
      <c r="K421" s="83"/>
    </row>
    <row r="422">
      <c r="A422" s="102"/>
      <c r="B422" s="216"/>
      <c r="C422" s="330"/>
      <c r="D422" s="330"/>
      <c r="E422" s="330"/>
      <c r="F422" s="227"/>
      <c r="G422" s="145"/>
      <c r="H422" s="145"/>
      <c r="I422" s="214"/>
      <c r="J422" s="214"/>
      <c r="K422" s="83"/>
    </row>
    <row r="423">
      <c r="A423" s="102"/>
      <c r="B423" s="216"/>
      <c r="C423" s="330"/>
      <c r="D423" s="330"/>
      <c r="E423" s="330"/>
      <c r="F423" s="227"/>
      <c r="G423" s="145"/>
      <c r="H423" s="145"/>
      <c r="I423" s="214"/>
      <c r="J423" s="214"/>
      <c r="K423" s="83"/>
    </row>
    <row r="424">
      <c r="A424" s="102"/>
      <c r="B424" s="216"/>
      <c r="C424" s="330"/>
      <c r="D424" s="330"/>
      <c r="E424" s="330"/>
      <c r="F424" s="227"/>
      <c r="G424" s="145"/>
      <c r="H424" s="145"/>
      <c r="I424" s="214"/>
      <c r="J424" s="214"/>
      <c r="K424" s="83"/>
    </row>
    <row r="425">
      <c r="A425" s="102"/>
      <c r="B425" s="216"/>
      <c r="C425" s="330"/>
      <c r="D425" s="330"/>
      <c r="E425" s="330"/>
      <c r="F425" s="227"/>
      <c r="G425" s="145"/>
      <c r="H425" s="145"/>
      <c r="I425" s="214"/>
      <c r="J425" s="214"/>
      <c r="K425" s="83"/>
    </row>
    <row r="426">
      <c r="A426" s="102"/>
      <c r="B426" s="216"/>
      <c r="C426" s="330"/>
      <c r="D426" s="330"/>
      <c r="E426" s="330"/>
      <c r="F426" s="227"/>
      <c r="G426" s="145"/>
      <c r="H426" s="145"/>
      <c r="I426" s="214"/>
      <c r="J426" s="214"/>
      <c r="K426" s="83"/>
    </row>
    <row r="427">
      <c r="A427" s="102"/>
      <c r="B427" s="216"/>
      <c r="C427" s="330"/>
      <c r="D427" s="330"/>
      <c r="E427" s="330"/>
      <c r="F427" s="227"/>
      <c r="G427" s="145"/>
      <c r="H427" s="145"/>
      <c r="I427" s="214"/>
      <c r="J427" s="214"/>
      <c r="K427" s="83"/>
    </row>
    <row r="428">
      <c r="A428" s="102"/>
      <c r="B428" s="216"/>
      <c r="C428" s="330"/>
      <c r="D428" s="330"/>
      <c r="E428" s="330"/>
      <c r="F428" s="227"/>
      <c r="G428" s="145"/>
      <c r="H428" s="145"/>
      <c r="I428" s="214"/>
      <c r="J428" s="214"/>
      <c r="K428" s="83"/>
    </row>
    <row r="429">
      <c r="A429" s="102"/>
      <c r="B429" s="216"/>
      <c r="C429" s="330"/>
      <c r="D429" s="330"/>
      <c r="E429" s="330"/>
      <c r="F429" s="227"/>
      <c r="G429" s="145"/>
      <c r="H429" s="145"/>
      <c r="I429" s="214"/>
      <c r="J429" s="214"/>
      <c r="K429" s="83"/>
    </row>
    <row r="430">
      <c r="A430" s="102"/>
      <c r="B430" s="216"/>
      <c r="C430" s="330"/>
      <c r="D430" s="330"/>
      <c r="E430" s="330"/>
      <c r="F430" s="227"/>
      <c r="G430" s="145"/>
      <c r="H430" s="145"/>
      <c r="I430" s="214"/>
      <c r="J430" s="214"/>
      <c r="K430" s="83"/>
    </row>
    <row r="431">
      <c r="A431" s="102"/>
      <c r="B431" s="216"/>
      <c r="C431" s="330"/>
      <c r="D431" s="330"/>
      <c r="E431" s="330"/>
      <c r="F431" s="227"/>
      <c r="G431" s="145"/>
      <c r="H431" s="145"/>
      <c r="I431" s="214"/>
      <c r="J431" s="214"/>
      <c r="K431" s="83"/>
    </row>
    <row r="432">
      <c r="A432" s="102"/>
      <c r="B432" s="216"/>
      <c r="C432" s="330"/>
      <c r="D432" s="330"/>
      <c r="E432" s="330"/>
      <c r="F432" s="227"/>
      <c r="G432" s="145"/>
      <c r="H432" s="145"/>
      <c r="I432" s="214"/>
      <c r="J432" s="214"/>
      <c r="K432" s="83"/>
    </row>
    <row r="433">
      <c r="A433" s="102"/>
      <c r="B433" s="216"/>
      <c r="C433" s="330"/>
      <c r="D433" s="330"/>
      <c r="E433" s="330"/>
      <c r="F433" s="227"/>
      <c r="G433" s="145"/>
      <c r="H433" s="145"/>
      <c r="I433" s="214"/>
      <c r="J433" s="214"/>
      <c r="K433" s="83"/>
    </row>
    <row r="434">
      <c r="A434" s="102"/>
      <c r="B434" s="216"/>
      <c r="C434" s="330"/>
      <c r="D434" s="330"/>
      <c r="E434" s="330"/>
      <c r="F434" s="227"/>
      <c r="G434" s="145"/>
      <c r="H434" s="145"/>
      <c r="I434" s="214"/>
      <c r="J434" s="214"/>
      <c r="K434" s="83"/>
    </row>
    <row r="435">
      <c r="A435" s="102"/>
      <c r="B435" s="216"/>
      <c r="C435" s="330"/>
      <c r="D435" s="330"/>
      <c r="E435" s="330"/>
      <c r="F435" s="227"/>
      <c r="G435" s="145"/>
      <c r="H435" s="145"/>
      <c r="I435" s="214"/>
      <c r="J435" s="214"/>
      <c r="K435" s="83"/>
    </row>
    <row r="436">
      <c r="A436" s="102"/>
      <c r="B436" s="216"/>
      <c r="C436" s="330"/>
      <c r="D436" s="330"/>
      <c r="E436" s="330"/>
      <c r="F436" s="227"/>
      <c r="G436" s="145"/>
      <c r="H436" s="145"/>
      <c r="I436" s="214"/>
      <c r="J436" s="214"/>
      <c r="K436" s="83"/>
    </row>
    <row r="437">
      <c r="A437" s="102"/>
      <c r="B437" s="216"/>
      <c r="C437" s="330"/>
      <c r="D437" s="330"/>
      <c r="E437" s="330"/>
      <c r="F437" s="227"/>
      <c r="G437" s="145"/>
      <c r="H437" s="145"/>
      <c r="I437" s="214"/>
      <c r="J437" s="214"/>
      <c r="K437" s="83"/>
    </row>
    <row r="438">
      <c r="A438" s="102"/>
      <c r="B438" s="216"/>
      <c r="C438" s="330"/>
      <c r="D438" s="330"/>
      <c r="E438" s="330"/>
      <c r="F438" s="227"/>
      <c r="G438" s="145"/>
      <c r="H438" s="145"/>
      <c r="I438" s="214"/>
      <c r="J438" s="214"/>
      <c r="K438" s="83"/>
    </row>
    <row r="439">
      <c r="A439" s="102"/>
      <c r="B439" s="216"/>
      <c r="C439" s="330"/>
      <c r="D439" s="330"/>
      <c r="E439" s="330"/>
      <c r="F439" s="227"/>
      <c r="G439" s="145"/>
      <c r="H439" s="145"/>
      <c r="I439" s="214"/>
      <c r="J439" s="214"/>
      <c r="K439" s="83"/>
    </row>
    <row r="440">
      <c r="A440" s="102"/>
      <c r="B440" s="216"/>
      <c r="C440" s="330"/>
      <c r="D440" s="330"/>
      <c r="E440" s="330"/>
      <c r="F440" s="227"/>
      <c r="G440" s="145"/>
      <c r="H440" s="145"/>
      <c r="I440" s="214"/>
      <c r="J440" s="214"/>
      <c r="K440" s="83"/>
    </row>
    <row r="441">
      <c r="A441" s="102"/>
      <c r="B441" s="216"/>
      <c r="C441" s="330"/>
      <c r="D441" s="330"/>
      <c r="E441" s="330"/>
      <c r="F441" s="227"/>
      <c r="G441" s="145"/>
      <c r="H441" s="145"/>
      <c r="I441" s="214"/>
      <c r="J441" s="214"/>
      <c r="K441" s="83"/>
    </row>
    <row r="442">
      <c r="A442" s="102"/>
      <c r="B442" s="216"/>
      <c r="C442" s="330"/>
      <c r="D442" s="330"/>
      <c r="E442" s="330"/>
      <c r="F442" s="227"/>
      <c r="G442" s="145"/>
      <c r="H442" s="145"/>
      <c r="I442" s="214"/>
      <c r="J442" s="214"/>
      <c r="K442" s="83"/>
    </row>
    <row r="443">
      <c r="A443" s="102"/>
      <c r="B443" s="216"/>
      <c r="C443" s="330"/>
      <c r="D443" s="330"/>
      <c r="E443" s="330"/>
      <c r="F443" s="227"/>
      <c r="G443" s="145"/>
      <c r="H443" s="145"/>
      <c r="I443" s="214"/>
      <c r="J443" s="214"/>
      <c r="K443" s="83"/>
    </row>
    <row r="444">
      <c r="A444" s="102"/>
      <c r="B444" s="216"/>
      <c r="C444" s="330"/>
      <c r="D444" s="330"/>
      <c r="E444" s="330"/>
      <c r="F444" s="227"/>
      <c r="G444" s="145"/>
      <c r="H444" s="145"/>
      <c r="I444" s="214"/>
      <c r="J444" s="214"/>
      <c r="K444" s="83"/>
    </row>
    <row r="445">
      <c r="A445" s="102"/>
      <c r="B445" s="216"/>
      <c r="C445" s="330"/>
      <c r="D445" s="330"/>
      <c r="E445" s="330"/>
      <c r="F445" s="227"/>
      <c r="G445" s="145"/>
      <c r="H445" s="145"/>
      <c r="I445" s="214"/>
      <c r="J445" s="214"/>
      <c r="K445" s="83"/>
    </row>
    <row r="446">
      <c r="A446" s="102"/>
      <c r="B446" s="216"/>
      <c r="C446" s="330"/>
      <c r="D446" s="330"/>
      <c r="E446" s="330"/>
      <c r="F446" s="227"/>
      <c r="G446" s="145"/>
      <c r="H446" s="145"/>
      <c r="I446" s="214"/>
      <c r="J446" s="214"/>
      <c r="K446" s="83"/>
    </row>
    <row r="447">
      <c r="A447" s="102"/>
      <c r="B447" s="216"/>
      <c r="C447" s="330"/>
      <c r="D447" s="330"/>
      <c r="E447" s="330"/>
      <c r="F447" s="227"/>
      <c r="G447" s="145"/>
      <c r="H447" s="145"/>
      <c r="I447" s="214"/>
      <c r="J447" s="214"/>
      <c r="K447" s="83"/>
    </row>
    <row r="448">
      <c r="A448" s="102"/>
      <c r="B448" s="216"/>
      <c r="C448" s="330"/>
      <c r="D448" s="330"/>
      <c r="E448" s="330"/>
      <c r="F448" s="227"/>
      <c r="G448" s="145"/>
      <c r="H448" s="145"/>
      <c r="I448" s="214"/>
      <c r="J448" s="214"/>
      <c r="K448" s="83"/>
    </row>
    <row r="449">
      <c r="A449" s="102"/>
      <c r="B449" s="216"/>
      <c r="C449" s="330"/>
      <c r="D449" s="330"/>
      <c r="E449" s="330"/>
      <c r="F449" s="227"/>
      <c r="G449" s="145"/>
      <c r="H449" s="145"/>
      <c r="I449" s="214"/>
      <c r="J449" s="214"/>
      <c r="K449" s="83"/>
    </row>
    <row r="450">
      <c r="A450" s="102"/>
      <c r="B450" s="216"/>
      <c r="C450" s="330"/>
      <c r="D450" s="330"/>
      <c r="E450" s="330"/>
      <c r="F450" s="227"/>
      <c r="G450" s="145"/>
      <c r="H450" s="145"/>
      <c r="I450" s="214"/>
      <c r="J450" s="214"/>
      <c r="K450" s="83"/>
    </row>
    <row r="451">
      <c r="A451" s="102"/>
      <c r="B451" s="216"/>
      <c r="C451" s="330"/>
      <c r="D451" s="330"/>
      <c r="E451" s="330"/>
      <c r="F451" s="227"/>
      <c r="G451" s="145"/>
      <c r="H451" s="145"/>
      <c r="I451" s="214"/>
      <c r="J451" s="214"/>
      <c r="K451" s="83"/>
    </row>
    <row r="452">
      <c r="A452" s="102"/>
      <c r="B452" s="216"/>
      <c r="C452" s="330"/>
      <c r="D452" s="330"/>
      <c r="E452" s="330"/>
      <c r="F452" s="227"/>
      <c r="G452" s="145"/>
      <c r="H452" s="145"/>
      <c r="I452" s="214"/>
      <c r="J452" s="214"/>
      <c r="K452" s="83"/>
    </row>
    <row r="453">
      <c r="A453" s="102"/>
      <c r="B453" s="216"/>
      <c r="C453" s="330"/>
      <c r="D453" s="330"/>
      <c r="E453" s="330"/>
      <c r="F453" s="227"/>
      <c r="G453" s="145"/>
      <c r="H453" s="145"/>
      <c r="I453" s="214"/>
      <c r="J453" s="214"/>
      <c r="K453" s="83"/>
    </row>
    <row r="454">
      <c r="A454" s="102"/>
      <c r="B454" s="216"/>
      <c r="C454" s="330"/>
      <c r="D454" s="330"/>
      <c r="E454" s="330"/>
      <c r="F454" s="227"/>
      <c r="G454" s="145"/>
      <c r="H454" s="145"/>
      <c r="I454" s="214"/>
      <c r="J454" s="214"/>
      <c r="K454" s="83"/>
    </row>
    <row r="455">
      <c r="A455" s="102"/>
      <c r="B455" s="216"/>
      <c r="C455" s="330"/>
      <c r="D455" s="330"/>
      <c r="E455" s="330"/>
      <c r="F455" s="227"/>
      <c r="G455" s="145"/>
      <c r="H455" s="145"/>
      <c r="I455" s="214"/>
      <c r="J455" s="214"/>
      <c r="K455" s="83"/>
    </row>
    <row r="456">
      <c r="A456" s="102"/>
      <c r="B456" s="216"/>
      <c r="C456" s="330"/>
      <c r="D456" s="330"/>
      <c r="E456" s="330"/>
      <c r="F456" s="227"/>
      <c r="G456" s="145"/>
      <c r="H456" s="145"/>
      <c r="I456" s="214"/>
      <c r="J456" s="214"/>
      <c r="K456" s="83"/>
    </row>
    <row r="457">
      <c r="A457" s="102"/>
      <c r="B457" s="216"/>
      <c r="C457" s="330"/>
      <c r="D457" s="330"/>
      <c r="E457" s="330"/>
      <c r="F457" s="227"/>
      <c r="G457" s="145"/>
      <c r="H457" s="145"/>
      <c r="I457" s="214"/>
      <c r="J457" s="214"/>
      <c r="K457" s="83"/>
    </row>
    <row r="458">
      <c r="A458" s="102"/>
      <c r="B458" s="216"/>
      <c r="C458" s="330"/>
      <c r="D458" s="330"/>
      <c r="E458" s="330"/>
      <c r="F458" s="227"/>
      <c r="G458" s="145"/>
      <c r="H458" s="145"/>
      <c r="I458" s="214"/>
      <c r="J458" s="214"/>
      <c r="K458" s="83"/>
    </row>
    <row r="459">
      <c r="A459" s="102"/>
      <c r="B459" s="216"/>
      <c r="C459" s="330"/>
      <c r="D459" s="330"/>
      <c r="E459" s="330"/>
      <c r="F459" s="227"/>
      <c r="G459" s="145"/>
      <c r="H459" s="145"/>
      <c r="I459" s="214"/>
      <c r="J459" s="214"/>
      <c r="K459" s="83"/>
    </row>
    <row r="460">
      <c r="A460" s="102"/>
      <c r="B460" s="216"/>
      <c r="C460" s="330"/>
      <c r="D460" s="330"/>
      <c r="E460" s="330"/>
      <c r="F460" s="227"/>
      <c r="G460" s="145"/>
      <c r="H460" s="145"/>
      <c r="I460" s="214"/>
      <c r="J460" s="214"/>
      <c r="K460" s="83"/>
    </row>
    <row r="461">
      <c r="A461" s="102"/>
      <c r="B461" s="216"/>
      <c r="C461" s="330"/>
      <c r="D461" s="330"/>
      <c r="E461" s="330"/>
      <c r="F461" s="227"/>
      <c r="G461" s="145"/>
      <c r="H461" s="145"/>
      <c r="I461" s="214"/>
      <c r="J461" s="214"/>
      <c r="K461" s="83"/>
    </row>
    <row r="462">
      <c r="A462" s="102"/>
      <c r="B462" s="216"/>
      <c r="C462" s="330"/>
      <c r="D462" s="330"/>
      <c r="E462" s="330"/>
      <c r="F462" s="227"/>
      <c r="G462" s="145"/>
      <c r="H462" s="145"/>
      <c r="I462" s="214"/>
      <c r="J462" s="214"/>
      <c r="K462" s="83"/>
    </row>
    <row r="463">
      <c r="A463" s="102"/>
      <c r="B463" s="216"/>
      <c r="C463" s="330"/>
      <c r="D463" s="330"/>
      <c r="E463" s="330"/>
      <c r="F463" s="227"/>
      <c r="G463" s="145"/>
      <c r="H463" s="145"/>
      <c r="I463" s="214"/>
      <c r="J463" s="214"/>
      <c r="K463" s="83"/>
    </row>
    <row r="464">
      <c r="A464" s="102"/>
      <c r="B464" s="216"/>
      <c r="C464" s="330"/>
      <c r="D464" s="330"/>
      <c r="E464" s="330"/>
      <c r="F464" s="227"/>
      <c r="G464" s="145"/>
      <c r="H464" s="145"/>
      <c r="I464" s="214"/>
      <c r="J464" s="214"/>
      <c r="K464" s="83"/>
    </row>
    <row r="465">
      <c r="A465" s="102"/>
      <c r="B465" s="216"/>
      <c r="C465" s="330"/>
      <c r="D465" s="330"/>
      <c r="E465" s="330"/>
      <c r="F465" s="227"/>
      <c r="G465" s="145"/>
      <c r="H465" s="145"/>
      <c r="I465" s="214"/>
      <c r="J465" s="214"/>
      <c r="K465" s="83"/>
    </row>
    <row r="466">
      <c r="A466" s="102"/>
      <c r="B466" s="216"/>
      <c r="C466" s="330"/>
      <c r="D466" s="330"/>
      <c r="E466" s="330"/>
      <c r="F466" s="227"/>
      <c r="G466" s="145"/>
      <c r="H466" s="145"/>
      <c r="I466" s="214"/>
      <c r="J466" s="214"/>
      <c r="K466" s="83"/>
    </row>
    <row r="467">
      <c r="A467" s="102"/>
      <c r="B467" s="216"/>
      <c r="C467" s="330"/>
      <c r="D467" s="330"/>
      <c r="E467" s="330"/>
      <c r="F467" s="227"/>
      <c r="G467" s="145"/>
      <c r="H467" s="145"/>
      <c r="I467" s="214"/>
      <c r="J467" s="214"/>
      <c r="K467" s="83"/>
    </row>
    <row r="468">
      <c r="A468" s="102"/>
      <c r="B468" s="216"/>
      <c r="C468" s="330"/>
      <c r="D468" s="330"/>
      <c r="E468" s="330"/>
      <c r="F468" s="227"/>
      <c r="G468" s="145"/>
      <c r="H468" s="145"/>
      <c r="I468" s="214"/>
      <c r="J468" s="214"/>
      <c r="K468" s="83"/>
    </row>
    <row r="469">
      <c r="A469" s="102"/>
      <c r="B469" s="216"/>
      <c r="C469" s="330"/>
      <c r="D469" s="330"/>
      <c r="E469" s="330"/>
      <c r="F469" s="227"/>
      <c r="G469" s="145"/>
      <c r="H469" s="145"/>
      <c r="I469" s="214"/>
      <c r="J469" s="214"/>
      <c r="K469" s="83"/>
    </row>
    <row r="470">
      <c r="A470" s="102"/>
      <c r="B470" s="216"/>
      <c r="C470" s="330"/>
      <c r="D470" s="330"/>
      <c r="E470" s="330"/>
      <c r="F470" s="227"/>
      <c r="G470" s="145"/>
      <c r="H470" s="145"/>
      <c r="I470" s="214"/>
      <c r="J470" s="214"/>
      <c r="K470" s="83"/>
    </row>
    <row r="471">
      <c r="A471" s="102"/>
      <c r="B471" s="216"/>
      <c r="C471" s="330"/>
      <c r="D471" s="330"/>
      <c r="E471" s="330"/>
      <c r="F471" s="227"/>
      <c r="G471" s="145"/>
      <c r="H471" s="145"/>
      <c r="I471" s="214"/>
      <c r="J471" s="214"/>
      <c r="K471" s="83"/>
    </row>
    <row r="472">
      <c r="A472" s="102"/>
      <c r="B472" s="216"/>
      <c r="C472" s="330"/>
      <c r="D472" s="330"/>
      <c r="E472" s="330"/>
      <c r="F472" s="227"/>
      <c r="G472" s="145"/>
      <c r="H472" s="145"/>
      <c r="I472" s="214"/>
      <c r="J472" s="214"/>
      <c r="K472" s="83"/>
    </row>
    <row r="473">
      <c r="A473" s="102"/>
      <c r="B473" s="216"/>
      <c r="C473" s="330"/>
      <c r="D473" s="330"/>
      <c r="E473" s="330"/>
      <c r="F473" s="227"/>
      <c r="G473" s="145"/>
      <c r="H473" s="145"/>
      <c r="I473" s="214"/>
      <c r="J473" s="214"/>
      <c r="K473" s="83"/>
    </row>
    <row r="474">
      <c r="A474" s="102"/>
      <c r="B474" s="216"/>
      <c r="C474" s="330"/>
      <c r="D474" s="330"/>
      <c r="E474" s="330"/>
      <c r="F474" s="227"/>
      <c r="G474" s="145"/>
      <c r="H474" s="145"/>
      <c r="I474" s="214"/>
      <c r="J474" s="214"/>
      <c r="K474" s="83"/>
    </row>
    <row r="475">
      <c r="A475" s="102"/>
      <c r="B475" s="216"/>
      <c r="C475" s="330"/>
      <c r="D475" s="330"/>
      <c r="E475" s="330"/>
      <c r="F475" s="227"/>
      <c r="G475" s="145"/>
      <c r="H475" s="145"/>
      <c r="I475" s="214"/>
      <c r="J475" s="214"/>
      <c r="K475" s="83"/>
    </row>
    <row r="476">
      <c r="A476" s="102"/>
      <c r="B476" s="216"/>
      <c r="C476" s="330"/>
      <c r="D476" s="330"/>
      <c r="E476" s="330"/>
      <c r="F476" s="227"/>
      <c r="G476" s="145"/>
      <c r="H476" s="145"/>
      <c r="I476" s="214"/>
      <c r="J476" s="214"/>
      <c r="K476" s="83"/>
    </row>
    <row r="477">
      <c r="A477" s="102"/>
      <c r="B477" s="216"/>
      <c r="C477" s="330"/>
      <c r="D477" s="330"/>
      <c r="E477" s="330"/>
      <c r="F477" s="227"/>
      <c r="G477" s="145"/>
      <c r="H477" s="145"/>
      <c r="I477" s="214"/>
      <c r="J477" s="214"/>
      <c r="K477" s="83"/>
    </row>
    <row r="478">
      <c r="A478" s="102"/>
      <c r="B478" s="216"/>
      <c r="C478" s="330"/>
      <c r="D478" s="330"/>
      <c r="E478" s="330"/>
      <c r="F478" s="227"/>
      <c r="G478" s="145"/>
      <c r="H478" s="145"/>
      <c r="I478" s="214"/>
      <c r="J478" s="214"/>
      <c r="K478" s="83"/>
    </row>
    <row r="479">
      <c r="A479" s="102"/>
      <c r="B479" s="216"/>
      <c r="C479" s="330"/>
      <c r="D479" s="330"/>
      <c r="E479" s="330"/>
      <c r="F479" s="227"/>
      <c r="G479" s="145"/>
      <c r="H479" s="145"/>
      <c r="I479" s="214"/>
      <c r="J479" s="214"/>
      <c r="K479" s="83"/>
    </row>
    <row r="480">
      <c r="A480" s="102"/>
      <c r="B480" s="216"/>
      <c r="C480" s="330"/>
      <c r="D480" s="330"/>
      <c r="E480" s="330"/>
      <c r="F480" s="227"/>
      <c r="G480" s="145"/>
      <c r="H480" s="145"/>
      <c r="I480" s="214"/>
      <c r="J480" s="214"/>
      <c r="K480" s="83"/>
    </row>
    <row r="481">
      <c r="A481" s="102"/>
      <c r="B481" s="216"/>
      <c r="C481" s="330"/>
      <c r="D481" s="330"/>
      <c r="E481" s="330"/>
      <c r="F481" s="227"/>
      <c r="G481" s="145"/>
      <c r="H481" s="145"/>
      <c r="I481" s="214"/>
      <c r="J481" s="214"/>
      <c r="K481" s="83"/>
    </row>
    <row r="482">
      <c r="A482" s="102"/>
      <c r="B482" s="216"/>
      <c r="C482" s="330"/>
      <c r="D482" s="330"/>
      <c r="E482" s="330"/>
      <c r="F482" s="227"/>
      <c r="G482" s="145"/>
      <c r="H482" s="145"/>
      <c r="I482" s="214"/>
      <c r="J482" s="214"/>
      <c r="K482" s="83"/>
    </row>
    <row r="483">
      <c r="A483" s="102"/>
      <c r="B483" s="216"/>
      <c r="C483" s="330"/>
      <c r="D483" s="330"/>
      <c r="E483" s="330"/>
      <c r="F483" s="227"/>
      <c r="G483" s="145"/>
      <c r="H483" s="145"/>
      <c r="I483" s="214"/>
      <c r="J483" s="214"/>
      <c r="K483" s="83"/>
    </row>
    <row r="484">
      <c r="A484" s="102"/>
      <c r="B484" s="216"/>
      <c r="C484" s="330"/>
      <c r="D484" s="330"/>
      <c r="E484" s="330"/>
      <c r="F484" s="227"/>
      <c r="G484" s="145"/>
      <c r="H484" s="145"/>
      <c r="I484" s="214"/>
      <c r="J484" s="214"/>
      <c r="K484" s="83"/>
    </row>
    <row r="485">
      <c r="A485" s="102"/>
      <c r="B485" s="216"/>
      <c r="C485" s="330"/>
      <c r="D485" s="330"/>
      <c r="E485" s="330"/>
      <c r="F485" s="227"/>
      <c r="G485" s="145"/>
      <c r="H485" s="145"/>
      <c r="I485" s="214"/>
      <c r="J485" s="214"/>
      <c r="K485" s="83"/>
    </row>
    <row r="486">
      <c r="A486" s="102"/>
      <c r="B486" s="216"/>
      <c r="C486" s="330"/>
      <c r="D486" s="330"/>
      <c r="E486" s="330"/>
      <c r="F486" s="227"/>
      <c r="G486" s="145"/>
      <c r="H486" s="145"/>
      <c r="I486" s="214"/>
      <c r="J486" s="214"/>
      <c r="K486" s="83"/>
    </row>
    <row r="487">
      <c r="A487" s="102"/>
      <c r="B487" s="216"/>
      <c r="C487" s="330"/>
      <c r="D487" s="330"/>
      <c r="E487" s="330"/>
      <c r="F487" s="227"/>
      <c r="G487" s="145"/>
      <c r="H487" s="145"/>
      <c r="I487" s="214"/>
      <c r="J487" s="214"/>
      <c r="K487" s="83"/>
    </row>
    <row r="488">
      <c r="A488" s="102"/>
      <c r="B488" s="216"/>
      <c r="C488" s="330"/>
      <c r="D488" s="330"/>
      <c r="E488" s="330"/>
      <c r="F488" s="227"/>
      <c r="G488" s="145"/>
      <c r="H488" s="145"/>
      <c r="I488" s="214"/>
      <c r="J488" s="214"/>
      <c r="K488" s="83"/>
    </row>
    <row r="489">
      <c r="A489" s="102"/>
      <c r="B489" s="216"/>
      <c r="C489" s="330"/>
      <c r="D489" s="330"/>
      <c r="E489" s="330"/>
      <c r="F489" s="227"/>
      <c r="G489" s="145"/>
      <c r="H489" s="145"/>
      <c r="I489" s="214"/>
      <c r="J489" s="214"/>
      <c r="K489" s="83"/>
    </row>
    <row r="490">
      <c r="A490" s="102"/>
      <c r="B490" s="216"/>
      <c r="C490" s="330"/>
      <c r="D490" s="330"/>
      <c r="E490" s="330"/>
      <c r="F490" s="227"/>
      <c r="G490" s="145"/>
      <c r="H490" s="145"/>
      <c r="I490" s="214"/>
      <c r="J490" s="214"/>
      <c r="K490" s="83"/>
    </row>
    <row r="491">
      <c r="A491" s="102"/>
      <c r="B491" s="216"/>
      <c r="C491" s="330"/>
      <c r="D491" s="330"/>
      <c r="E491" s="330"/>
      <c r="F491" s="227"/>
      <c r="G491" s="145"/>
      <c r="H491" s="145"/>
      <c r="I491" s="214"/>
      <c r="J491" s="214"/>
      <c r="K491" s="83"/>
    </row>
    <row r="492">
      <c r="A492" s="102"/>
      <c r="B492" s="216"/>
      <c r="C492" s="330"/>
      <c r="D492" s="330"/>
      <c r="E492" s="330"/>
      <c r="F492" s="227"/>
      <c r="G492" s="145"/>
      <c r="H492" s="145"/>
      <c r="I492" s="214"/>
      <c r="J492" s="214"/>
      <c r="K492" s="83"/>
    </row>
    <row r="493">
      <c r="A493" s="102"/>
      <c r="B493" s="216"/>
      <c r="C493" s="330"/>
      <c r="D493" s="330"/>
      <c r="E493" s="330"/>
      <c r="F493" s="227"/>
      <c r="G493" s="145"/>
      <c r="H493" s="145"/>
      <c r="I493" s="214"/>
      <c r="J493" s="214"/>
      <c r="K493" s="83"/>
    </row>
    <row r="494">
      <c r="A494" s="102"/>
      <c r="B494" s="216"/>
      <c r="C494" s="330"/>
      <c r="D494" s="330"/>
      <c r="E494" s="330"/>
      <c r="F494" s="227"/>
      <c r="G494" s="145"/>
      <c r="H494" s="145"/>
      <c r="I494" s="214"/>
      <c r="J494" s="214"/>
      <c r="K494" s="83"/>
    </row>
    <row r="495">
      <c r="A495" s="102"/>
      <c r="B495" s="216"/>
      <c r="C495" s="330"/>
      <c r="D495" s="330"/>
      <c r="E495" s="330"/>
      <c r="F495" s="227"/>
      <c r="G495" s="145"/>
      <c r="H495" s="145"/>
      <c r="I495" s="214"/>
      <c r="J495" s="214"/>
      <c r="K495" s="83"/>
    </row>
    <row r="496">
      <c r="A496" s="102"/>
      <c r="B496" s="216"/>
      <c r="C496" s="330"/>
      <c r="D496" s="330"/>
      <c r="E496" s="330"/>
      <c r="F496" s="227"/>
      <c r="G496" s="145"/>
      <c r="H496" s="145"/>
      <c r="I496" s="214"/>
      <c r="J496" s="214"/>
      <c r="K496" s="83"/>
    </row>
    <row r="497">
      <c r="A497" s="102"/>
      <c r="B497" s="216"/>
      <c r="C497" s="330"/>
      <c r="D497" s="330"/>
      <c r="E497" s="330"/>
      <c r="F497" s="227"/>
      <c r="G497" s="145"/>
      <c r="H497" s="145"/>
      <c r="I497" s="214"/>
      <c r="J497" s="214"/>
      <c r="K497" s="83"/>
    </row>
    <row r="498">
      <c r="A498" s="102"/>
      <c r="B498" s="216"/>
      <c r="C498" s="330"/>
      <c r="D498" s="330"/>
      <c r="E498" s="330"/>
      <c r="F498" s="227"/>
      <c r="G498" s="145"/>
      <c r="H498" s="145"/>
      <c r="I498" s="214"/>
      <c r="J498" s="214"/>
      <c r="K498" s="83"/>
    </row>
    <row r="499">
      <c r="A499" s="102"/>
      <c r="B499" s="216"/>
      <c r="C499" s="330"/>
      <c r="D499" s="330"/>
      <c r="E499" s="330"/>
      <c r="F499" s="227"/>
      <c r="G499" s="145"/>
      <c r="H499" s="145"/>
      <c r="I499" s="214"/>
      <c r="J499" s="214"/>
      <c r="K499" s="83"/>
    </row>
    <row r="500">
      <c r="A500" s="102"/>
      <c r="B500" s="216"/>
      <c r="C500" s="330"/>
      <c r="D500" s="330"/>
      <c r="E500" s="330"/>
      <c r="F500" s="227"/>
      <c r="G500" s="145"/>
      <c r="H500" s="145"/>
      <c r="I500" s="214"/>
      <c r="J500" s="214"/>
      <c r="K500" s="83"/>
    </row>
    <row r="501">
      <c r="A501" s="102"/>
      <c r="B501" s="216"/>
      <c r="C501" s="330"/>
      <c r="D501" s="330"/>
      <c r="E501" s="330"/>
      <c r="F501" s="227"/>
      <c r="G501" s="145"/>
      <c r="H501" s="145"/>
      <c r="I501" s="214"/>
      <c r="J501" s="214"/>
      <c r="K501" s="83"/>
    </row>
    <row r="502">
      <c r="A502" s="102"/>
      <c r="B502" s="216"/>
      <c r="C502" s="330"/>
      <c r="D502" s="330"/>
      <c r="E502" s="330"/>
      <c r="F502" s="227"/>
      <c r="G502" s="145"/>
      <c r="H502" s="145"/>
      <c r="I502" s="214"/>
      <c r="J502" s="214"/>
      <c r="K502" s="83"/>
    </row>
    <row r="503">
      <c r="A503" s="102"/>
      <c r="B503" s="216"/>
      <c r="C503" s="330"/>
      <c r="D503" s="330"/>
      <c r="E503" s="330"/>
      <c r="F503" s="227"/>
      <c r="G503" s="145"/>
      <c r="H503" s="145"/>
      <c r="I503" s="214"/>
      <c r="J503" s="214"/>
      <c r="K503" s="83"/>
    </row>
    <row r="504">
      <c r="A504" s="102"/>
      <c r="B504" s="216"/>
      <c r="C504" s="330"/>
      <c r="D504" s="330"/>
      <c r="E504" s="330"/>
      <c r="F504" s="227"/>
      <c r="G504" s="145"/>
      <c r="H504" s="145"/>
      <c r="I504" s="214"/>
      <c r="J504" s="214"/>
      <c r="K504" s="83"/>
    </row>
    <row r="505">
      <c r="A505" s="102"/>
      <c r="B505" s="216"/>
      <c r="C505" s="330"/>
      <c r="D505" s="330"/>
      <c r="E505" s="330"/>
      <c r="F505" s="227"/>
      <c r="G505" s="145"/>
      <c r="H505" s="145"/>
      <c r="I505" s="214"/>
      <c r="J505" s="214"/>
      <c r="K505" s="83"/>
    </row>
    <row r="506">
      <c r="A506" s="102"/>
      <c r="B506" s="216"/>
      <c r="C506" s="330"/>
      <c r="D506" s="330"/>
      <c r="E506" s="330"/>
      <c r="F506" s="227"/>
      <c r="G506" s="145"/>
      <c r="H506" s="145"/>
      <c r="I506" s="214"/>
      <c r="J506" s="214"/>
      <c r="K506" s="83"/>
    </row>
    <row r="507">
      <c r="A507" s="102"/>
      <c r="B507" s="216"/>
      <c r="C507" s="330"/>
      <c r="D507" s="330"/>
      <c r="E507" s="330"/>
      <c r="F507" s="227"/>
      <c r="G507" s="145"/>
      <c r="H507" s="145"/>
      <c r="I507" s="214"/>
      <c r="J507" s="214"/>
      <c r="K507" s="83"/>
    </row>
    <row r="508">
      <c r="A508" s="102"/>
      <c r="B508" s="216"/>
      <c r="C508" s="330"/>
      <c r="D508" s="330"/>
      <c r="E508" s="330"/>
      <c r="F508" s="227"/>
      <c r="G508" s="145"/>
      <c r="H508" s="145"/>
      <c r="I508" s="214"/>
      <c r="J508" s="214"/>
      <c r="K508" s="83"/>
    </row>
    <row r="509">
      <c r="A509" s="102"/>
      <c r="B509" s="216"/>
      <c r="C509" s="330"/>
      <c r="D509" s="330"/>
      <c r="E509" s="330"/>
      <c r="F509" s="227"/>
      <c r="G509" s="145"/>
      <c r="H509" s="145"/>
      <c r="I509" s="214"/>
      <c r="J509" s="214"/>
      <c r="K509" s="83"/>
    </row>
    <row r="510">
      <c r="A510" s="102"/>
      <c r="B510" s="216"/>
      <c r="C510" s="330"/>
      <c r="D510" s="330"/>
      <c r="E510" s="330"/>
      <c r="F510" s="227"/>
      <c r="G510" s="145"/>
      <c r="H510" s="145"/>
      <c r="I510" s="214"/>
      <c r="J510" s="214"/>
      <c r="K510" s="83"/>
    </row>
    <row r="511">
      <c r="A511" s="102"/>
      <c r="B511" s="216"/>
      <c r="C511" s="330"/>
      <c r="D511" s="330"/>
      <c r="E511" s="330"/>
      <c r="F511" s="227"/>
      <c r="G511" s="145"/>
      <c r="H511" s="145"/>
      <c r="I511" s="214"/>
      <c r="J511" s="214"/>
      <c r="K511" s="83"/>
    </row>
    <row r="512">
      <c r="A512" s="102"/>
      <c r="B512" s="216"/>
      <c r="C512" s="330"/>
      <c r="D512" s="330"/>
      <c r="E512" s="330"/>
      <c r="F512" s="227"/>
      <c r="G512" s="145"/>
      <c r="H512" s="145"/>
      <c r="I512" s="214"/>
      <c r="J512" s="214"/>
      <c r="K512" s="83"/>
    </row>
    <row r="513">
      <c r="A513" s="102"/>
      <c r="B513" s="216"/>
      <c r="C513" s="330"/>
      <c r="D513" s="330"/>
      <c r="E513" s="330"/>
      <c r="F513" s="227"/>
      <c r="G513" s="145"/>
      <c r="H513" s="145"/>
      <c r="I513" s="214"/>
      <c r="J513" s="214"/>
      <c r="K513" s="83"/>
    </row>
    <row r="514">
      <c r="A514" s="102"/>
      <c r="B514" s="216"/>
      <c r="C514" s="330"/>
      <c r="D514" s="330"/>
      <c r="E514" s="330"/>
      <c r="F514" s="227"/>
      <c r="G514" s="145"/>
      <c r="H514" s="145"/>
      <c r="I514" s="214"/>
      <c r="J514" s="214"/>
      <c r="K514" s="83"/>
    </row>
    <row r="515">
      <c r="A515" s="102"/>
      <c r="B515" s="216"/>
      <c r="C515" s="330"/>
      <c r="D515" s="330"/>
      <c r="E515" s="330"/>
      <c r="F515" s="227"/>
      <c r="G515" s="145"/>
      <c r="H515" s="145"/>
      <c r="I515" s="214"/>
      <c r="J515" s="214"/>
      <c r="K515" s="83"/>
    </row>
    <row r="516">
      <c r="A516" s="102"/>
      <c r="B516" s="216"/>
      <c r="C516" s="330"/>
      <c r="D516" s="330"/>
      <c r="E516" s="330"/>
      <c r="F516" s="227"/>
      <c r="G516" s="145"/>
      <c r="H516" s="145"/>
      <c r="I516" s="214"/>
      <c r="J516" s="214"/>
      <c r="K516" s="83"/>
    </row>
    <row r="517">
      <c r="A517" s="102"/>
      <c r="B517" s="216"/>
      <c r="C517" s="330"/>
      <c r="D517" s="330"/>
      <c r="E517" s="330"/>
      <c r="F517" s="227"/>
      <c r="G517" s="145"/>
      <c r="H517" s="145"/>
      <c r="I517" s="214"/>
      <c r="J517" s="214"/>
      <c r="K517" s="83"/>
    </row>
    <row r="518">
      <c r="A518" s="102"/>
      <c r="B518" s="216"/>
      <c r="C518" s="330"/>
      <c r="D518" s="330"/>
      <c r="E518" s="330"/>
      <c r="F518" s="227"/>
      <c r="G518" s="145"/>
      <c r="H518" s="145"/>
      <c r="I518" s="214"/>
      <c r="J518" s="214"/>
      <c r="K518" s="83"/>
    </row>
    <row r="519">
      <c r="A519" s="102"/>
      <c r="B519" s="216"/>
      <c r="C519" s="330"/>
      <c r="D519" s="330"/>
      <c r="E519" s="330"/>
      <c r="F519" s="227"/>
      <c r="G519" s="145"/>
      <c r="H519" s="145"/>
      <c r="I519" s="214"/>
      <c r="J519" s="214"/>
      <c r="K519" s="83"/>
    </row>
    <row r="520">
      <c r="A520" s="102"/>
      <c r="B520" s="216"/>
      <c r="C520" s="330"/>
      <c r="D520" s="330"/>
      <c r="E520" s="330"/>
      <c r="F520" s="227"/>
      <c r="G520" s="145"/>
      <c r="H520" s="145"/>
      <c r="I520" s="214"/>
      <c r="J520" s="214"/>
      <c r="K520" s="83"/>
    </row>
    <row r="521">
      <c r="A521" s="102"/>
      <c r="B521" s="216"/>
      <c r="C521" s="330"/>
      <c r="D521" s="330"/>
      <c r="E521" s="330"/>
      <c r="F521" s="227"/>
      <c r="G521" s="145"/>
      <c r="H521" s="145"/>
      <c r="I521" s="214"/>
      <c r="J521" s="214"/>
      <c r="K521" s="83"/>
    </row>
    <row r="522">
      <c r="A522" s="102"/>
      <c r="B522" s="216"/>
      <c r="C522" s="330"/>
      <c r="D522" s="330"/>
      <c r="E522" s="330"/>
      <c r="F522" s="227"/>
      <c r="G522" s="145"/>
      <c r="H522" s="145"/>
      <c r="I522" s="214"/>
      <c r="J522" s="214"/>
      <c r="K522" s="83"/>
    </row>
    <row r="523">
      <c r="A523" s="102"/>
      <c r="B523" s="216"/>
      <c r="C523" s="330"/>
      <c r="D523" s="330"/>
      <c r="E523" s="330"/>
      <c r="F523" s="227"/>
      <c r="G523" s="145"/>
      <c r="H523" s="145"/>
      <c r="I523" s="214"/>
      <c r="J523" s="214"/>
      <c r="K523" s="83"/>
    </row>
    <row r="524">
      <c r="A524" s="102"/>
      <c r="B524" s="216"/>
      <c r="C524" s="330"/>
      <c r="D524" s="330"/>
      <c r="E524" s="330"/>
      <c r="F524" s="227"/>
      <c r="G524" s="145"/>
      <c r="H524" s="145"/>
      <c r="I524" s="214"/>
      <c r="J524" s="214"/>
      <c r="K524" s="83"/>
    </row>
    <row r="525">
      <c r="A525" s="102"/>
      <c r="B525" s="216"/>
      <c r="C525" s="330"/>
      <c r="D525" s="330"/>
      <c r="E525" s="330"/>
      <c r="F525" s="227"/>
      <c r="G525" s="145"/>
      <c r="H525" s="145"/>
      <c r="I525" s="214"/>
      <c r="J525" s="214"/>
      <c r="K525" s="83"/>
    </row>
    <row r="526">
      <c r="A526" s="102"/>
      <c r="B526" s="216"/>
      <c r="C526" s="330"/>
      <c r="D526" s="330"/>
      <c r="E526" s="330"/>
      <c r="F526" s="227"/>
      <c r="G526" s="145"/>
      <c r="H526" s="145"/>
      <c r="I526" s="214"/>
      <c r="J526" s="214"/>
      <c r="K526" s="83"/>
    </row>
    <row r="527">
      <c r="A527" s="102"/>
      <c r="B527" s="216"/>
      <c r="C527" s="330"/>
      <c r="D527" s="330"/>
      <c r="E527" s="330"/>
      <c r="F527" s="227"/>
      <c r="G527" s="145"/>
      <c r="H527" s="145"/>
      <c r="I527" s="214"/>
      <c r="J527" s="214"/>
      <c r="K527" s="83"/>
    </row>
    <row r="528">
      <c r="A528" s="102"/>
      <c r="B528" s="216"/>
      <c r="C528" s="330"/>
      <c r="D528" s="330"/>
      <c r="E528" s="330"/>
      <c r="F528" s="227"/>
      <c r="G528" s="145"/>
      <c r="H528" s="145"/>
      <c r="I528" s="214"/>
      <c r="J528" s="214"/>
      <c r="K528" s="83"/>
    </row>
    <row r="529">
      <c r="A529" s="102"/>
      <c r="B529" s="216"/>
      <c r="C529" s="330"/>
      <c r="D529" s="330"/>
      <c r="E529" s="330"/>
      <c r="F529" s="227"/>
      <c r="G529" s="145"/>
      <c r="H529" s="145"/>
      <c r="I529" s="214"/>
      <c r="J529" s="214"/>
      <c r="K529" s="83"/>
    </row>
    <row r="530">
      <c r="A530" s="102"/>
      <c r="B530" s="216"/>
      <c r="C530" s="330"/>
      <c r="D530" s="330"/>
      <c r="E530" s="330"/>
      <c r="F530" s="227"/>
      <c r="G530" s="145"/>
      <c r="H530" s="145"/>
      <c r="I530" s="214"/>
      <c r="J530" s="214"/>
      <c r="K530" s="83"/>
    </row>
    <row r="531">
      <c r="A531" s="102"/>
      <c r="B531" s="216"/>
      <c r="C531" s="330"/>
      <c r="D531" s="330"/>
      <c r="E531" s="330"/>
      <c r="F531" s="227"/>
      <c r="G531" s="145"/>
      <c r="H531" s="145"/>
      <c r="I531" s="214"/>
      <c r="J531" s="214"/>
      <c r="K531" s="83"/>
    </row>
    <row r="532">
      <c r="A532" s="102"/>
      <c r="B532" s="216"/>
      <c r="C532" s="330"/>
      <c r="D532" s="330"/>
      <c r="E532" s="330"/>
      <c r="F532" s="227"/>
      <c r="G532" s="145"/>
      <c r="H532" s="145"/>
      <c r="I532" s="214"/>
      <c r="J532" s="214"/>
      <c r="K532" s="83"/>
    </row>
    <row r="533">
      <c r="A533" s="102"/>
      <c r="B533" s="216"/>
      <c r="C533" s="330"/>
      <c r="D533" s="330"/>
      <c r="E533" s="330"/>
      <c r="F533" s="227"/>
      <c r="G533" s="145"/>
      <c r="H533" s="145"/>
      <c r="I533" s="214"/>
      <c r="J533" s="214"/>
      <c r="K533" s="83"/>
    </row>
    <row r="534">
      <c r="A534" s="102"/>
      <c r="B534" s="216"/>
      <c r="C534" s="330"/>
      <c r="D534" s="330"/>
      <c r="E534" s="330"/>
      <c r="F534" s="227"/>
      <c r="G534" s="145"/>
      <c r="H534" s="145"/>
      <c r="I534" s="214"/>
      <c r="J534" s="214"/>
      <c r="K534" s="83"/>
    </row>
    <row r="535">
      <c r="A535" s="102"/>
      <c r="B535" s="216"/>
      <c r="C535" s="330"/>
      <c r="D535" s="330"/>
      <c r="E535" s="330"/>
      <c r="F535" s="227"/>
      <c r="G535" s="145"/>
      <c r="H535" s="145"/>
      <c r="I535" s="214"/>
      <c r="J535" s="214"/>
      <c r="K535" s="83"/>
    </row>
    <row r="536">
      <c r="A536" s="102"/>
      <c r="B536" s="216"/>
      <c r="C536" s="330"/>
      <c r="D536" s="330"/>
      <c r="E536" s="330"/>
      <c r="F536" s="227"/>
      <c r="G536" s="145"/>
      <c r="H536" s="145"/>
      <c r="I536" s="214"/>
      <c r="J536" s="214"/>
      <c r="K536" s="83"/>
    </row>
    <row r="537">
      <c r="A537" s="102"/>
      <c r="B537" s="216"/>
      <c r="C537" s="330"/>
      <c r="D537" s="330"/>
      <c r="E537" s="330"/>
      <c r="F537" s="227"/>
      <c r="G537" s="145"/>
      <c r="H537" s="145"/>
      <c r="I537" s="214"/>
      <c r="J537" s="214"/>
      <c r="K537" s="83"/>
    </row>
    <row r="538">
      <c r="A538" s="102"/>
      <c r="B538" s="216"/>
      <c r="C538" s="330"/>
      <c r="D538" s="330"/>
      <c r="E538" s="330"/>
      <c r="F538" s="227"/>
      <c r="G538" s="145"/>
      <c r="H538" s="145"/>
      <c r="I538" s="214"/>
      <c r="J538" s="214"/>
      <c r="K538" s="83"/>
    </row>
    <row r="539">
      <c r="A539" s="102"/>
      <c r="B539" s="216"/>
      <c r="C539" s="330"/>
      <c r="D539" s="330"/>
      <c r="E539" s="330"/>
      <c r="F539" s="227"/>
      <c r="G539" s="145"/>
      <c r="H539" s="145"/>
      <c r="I539" s="214"/>
      <c r="J539" s="214"/>
      <c r="K539" s="83"/>
    </row>
    <row r="540">
      <c r="A540" s="102"/>
      <c r="B540" s="216"/>
      <c r="C540" s="330"/>
      <c r="D540" s="330"/>
      <c r="E540" s="330"/>
      <c r="F540" s="227"/>
      <c r="G540" s="145"/>
      <c r="H540" s="145"/>
      <c r="I540" s="214"/>
      <c r="J540" s="214"/>
      <c r="K540" s="83"/>
    </row>
    <row r="541">
      <c r="A541" s="102"/>
      <c r="B541" s="216"/>
      <c r="C541" s="330"/>
      <c r="D541" s="330"/>
      <c r="E541" s="330"/>
      <c r="F541" s="227"/>
      <c r="G541" s="145"/>
      <c r="H541" s="145"/>
      <c r="I541" s="214"/>
      <c r="J541" s="214"/>
      <c r="K541" s="83"/>
    </row>
    <row r="542">
      <c r="A542" s="102"/>
      <c r="B542" s="216"/>
      <c r="C542" s="330"/>
      <c r="D542" s="330"/>
      <c r="E542" s="330"/>
      <c r="F542" s="227"/>
      <c r="G542" s="145"/>
      <c r="H542" s="145"/>
      <c r="I542" s="214"/>
      <c r="J542" s="214"/>
      <c r="K542" s="83"/>
    </row>
    <row r="543">
      <c r="A543" s="102"/>
      <c r="B543" s="216"/>
      <c r="C543" s="330"/>
      <c r="D543" s="330"/>
      <c r="E543" s="330"/>
      <c r="F543" s="227"/>
      <c r="G543" s="145"/>
      <c r="H543" s="145"/>
      <c r="I543" s="214"/>
      <c r="J543" s="214"/>
      <c r="K543" s="83"/>
    </row>
    <row r="544">
      <c r="A544" s="102"/>
      <c r="B544" s="216"/>
      <c r="C544" s="330"/>
      <c r="D544" s="330"/>
      <c r="E544" s="330"/>
      <c r="F544" s="227"/>
      <c r="G544" s="145"/>
      <c r="H544" s="145"/>
      <c r="I544" s="214"/>
      <c r="J544" s="214"/>
      <c r="K544" s="83"/>
    </row>
    <row r="545">
      <c r="A545" s="102"/>
      <c r="B545" s="216"/>
      <c r="C545" s="330"/>
      <c r="D545" s="330"/>
      <c r="E545" s="330"/>
      <c r="F545" s="227"/>
      <c r="G545" s="145"/>
      <c r="H545" s="145"/>
      <c r="I545" s="214"/>
      <c r="J545" s="214"/>
      <c r="K545" s="83"/>
    </row>
    <row r="546">
      <c r="A546" s="102"/>
      <c r="B546" s="216"/>
      <c r="C546" s="330"/>
      <c r="D546" s="330"/>
      <c r="E546" s="330"/>
      <c r="F546" s="227"/>
      <c r="G546" s="145"/>
      <c r="H546" s="145"/>
      <c r="I546" s="214"/>
      <c r="J546" s="214"/>
      <c r="K546" s="83"/>
    </row>
    <row r="547">
      <c r="A547" s="102"/>
      <c r="B547" s="216"/>
      <c r="C547" s="330"/>
      <c r="D547" s="330"/>
      <c r="E547" s="330"/>
      <c r="F547" s="227"/>
      <c r="G547" s="145"/>
      <c r="H547" s="145"/>
      <c r="I547" s="214"/>
      <c r="J547" s="214"/>
      <c r="K547" s="83"/>
    </row>
    <row r="548">
      <c r="A548" s="102"/>
      <c r="B548" s="216"/>
      <c r="C548" s="330"/>
      <c r="D548" s="330"/>
      <c r="E548" s="330"/>
      <c r="F548" s="227"/>
      <c r="G548" s="145"/>
      <c r="H548" s="145"/>
      <c r="I548" s="214"/>
      <c r="J548" s="214"/>
      <c r="K548" s="83"/>
    </row>
    <row r="549">
      <c r="A549" s="102"/>
      <c r="B549" s="216"/>
      <c r="C549" s="330"/>
      <c r="D549" s="330"/>
      <c r="E549" s="330"/>
      <c r="F549" s="227"/>
      <c r="G549" s="145"/>
      <c r="H549" s="145"/>
      <c r="I549" s="214"/>
      <c r="J549" s="214"/>
      <c r="K549" s="83"/>
    </row>
    <row r="550">
      <c r="A550" s="102"/>
      <c r="B550" s="216"/>
      <c r="C550" s="330"/>
      <c r="D550" s="330"/>
      <c r="E550" s="330"/>
      <c r="F550" s="227"/>
      <c r="G550" s="145"/>
      <c r="H550" s="145"/>
      <c r="I550" s="214"/>
      <c r="J550" s="214"/>
      <c r="K550" s="83"/>
    </row>
    <row r="551">
      <c r="A551" s="102"/>
      <c r="B551" s="216"/>
      <c r="C551" s="330"/>
      <c r="D551" s="330"/>
      <c r="E551" s="330"/>
      <c r="F551" s="227"/>
      <c r="G551" s="145"/>
      <c r="H551" s="145"/>
      <c r="I551" s="214"/>
      <c r="J551" s="214"/>
      <c r="K551" s="83"/>
    </row>
    <row r="552">
      <c r="A552" s="102"/>
      <c r="B552" s="216"/>
      <c r="C552" s="330"/>
      <c r="D552" s="330"/>
      <c r="E552" s="330"/>
      <c r="F552" s="227"/>
      <c r="G552" s="145"/>
      <c r="H552" s="145"/>
      <c r="I552" s="214"/>
      <c r="J552" s="214"/>
      <c r="K552" s="83"/>
    </row>
    <row r="553">
      <c r="A553" s="102"/>
      <c r="B553" s="216"/>
      <c r="C553" s="330"/>
      <c r="D553" s="330"/>
      <c r="E553" s="330"/>
      <c r="F553" s="227"/>
      <c r="G553" s="145"/>
      <c r="H553" s="145"/>
      <c r="I553" s="214"/>
      <c r="J553" s="214"/>
      <c r="K553" s="83"/>
    </row>
    <row r="554">
      <c r="A554" s="102"/>
      <c r="B554" s="216"/>
      <c r="C554" s="330"/>
      <c r="D554" s="330"/>
      <c r="E554" s="330"/>
      <c r="F554" s="227"/>
      <c r="G554" s="145"/>
      <c r="H554" s="145"/>
      <c r="I554" s="214"/>
      <c r="J554" s="214"/>
      <c r="K554" s="83"/>
    </row>
    <row r="555">
      <c r="A555" s="102"/>
      <c r="B555" s="216"/>
      <c r="C555" s="330"/>
      <c r="D555" s="330"/>
      <c r="E555" s="330"/>
      <c r="F555" s="227"/>
      <c r="G555" s="145"/>
      <c r="H555" s="145"/>
      <c r="I555" s="214"/>
      <c r="J555" s="214"/>
      <c r="K555" s="83"/>
    </row>
    <row r="556">
      <c r="A556" s="102"/>
      <c r="B556" s="216"/>
      <c r="C556" s="330"/>
      <c r="D556" s="330"/>
      <c r="E556" s="330"/>
      <c r="F556" s="227"/>
      <c r="G556" s="145"/>
      <c r="H556" s="145"/>
      <c r="I556" s="214"/>
      <c r="J556" s="214"/>
      <c r="K556" s="83"/>
    </row>
    <row r="557">
      <c r="A557" s="102"/>
      <c r="B557" s="216"/>
      <c r="C557" s="330"/>
      <c r="D557" s="330"/>
      <c r="E557" s="330"/>
      <c r="F557" s="227"/>
      <c r="G557" s="145"/>
      <c r="H557" s="145"/>
      <c r="I557" s="214"/>
      <c r="J557" s="214"/>
      <c r="K557" s="83"/>
    </row>
    <row r="558">
      <c r="A558" s="102"/>
      <c r="B558" s="216"/>
      <c r="C558" s="330"/>
      <c r="D558" s="330"/>
      <c r="E558" s="330"/>
      <c r="F558" s="227"/>
      <c r="G558" s="145"/>
      <c r="H558" s="145"/>
      <c r="I558" s="214"/>
      <c r="J558" s="214"/>
      <c r="K558" s="83"/>
    </row>
    <row r="559">
      <c r="A559" s="102"/>
      <c r="B559" s="216"/>
      <c r="C559" s="330"/>
      <c r="D559" s="330"/>
      <c r="E559" s="330"/>
      <c r="F559" s="227"/>
      <c r="G559" s="145"/>
      <c r="H559" s="145"/>
      <c r="I559" s="214"/>
      <c r="J559" s="214"/>
      <c r="K559" s="83"/>
    </row>
    <row r="560">
      <c r="A560" s="102"/>
      <c r="B560" s="216"/>
      <c r="C560" s="330"/>
      <c r="D560" s="330"/>
      <c r="E560" s="330"/>
      <c r="F560" s="227"/>
      <c r="G560" s="145"/>
      <c r="H560" s="145"/>
      <c r="I560" s="214"/>
      <c r="J560" s="214"/>
      <c r="K560" s="83"/>
    </row>
    <row r="561">
      <c r="A561" s="102"/>
      <c r="B561" s="216"/>
      <c r="C561" s="330"/>
      <c r="D561" s="330"/>
      <c r="E561" s="330"/>
      <c r="F561" s="227"/>
      <c r="G561" s="145"/>
      <c r="H561" s="145"/>
      <c r="I561" s="214"/>
      <c r="J561" s="214"/>
      <c r="K561" s="83"/>
    </row>
    <row r="562">
      <c r="A562" s="102"/>
      <c r="B562" s="216"/>
      <c r="C562" s="330"/>
      <c r="D562" s="330"/>
      <c r="E562" s="330"/>
      <c r="F562" s="227"/>
      <c r="G562" s="145"/>
      <c r="H562" s="145"/>
      <c r="I562" s="214"/>
      <c r="J562" s="214"/>
      <c r="K562" s="83"/>
    </row>
    <row r="563">
      <c r="A563" s="102"/>
      <c r="B563" s="216"/>
      <c r="C563" s="330"/>
      <c r="D563" s="330"/>
      <c r="E563" s="330"/>
      <c r="F563" s="227"/>
      <c r="G563" s="145"/>
      <c r="H563" s="145"/>
      <c r="I563" s="214"/>
      <c r="J563" s="214"/>
      <c r="K563" s="83"/>
    </row>
    <row r="564">
      <c r="A564" s="102"/>
      <c r="B564" s="216"/>
      <c r="C564" s="330"/>
      <c r="D564" s="330"/>
      <c r="E564" s="330"/>
      <c r="F564" s="227"/>
      <c r="G564" s="145"/>
      <c r="H564" s="145"/>
      <c r="I564" s="214"/>
      <c r="J564" s="214"/>
      <c r="K564" s="83"/>
    </row>
    <row r="565">
      <c r="A565" s="102"/>
      <c r="B565" s="216"/>
      <c r="C565" s="330"/>
      <c r="D565" s="330"/>
      <c r="E565" s="330"/>
      <c r="F565" s="227"/>
      <c r="G565" s="145"/>
      <c r="H565" s="145"/>
      <c r="I565" s="214"/>
      <c r="J565" s="214"/>
      <c r="K565" s="83"/>
    </row>
    <row r="566">
      <c r="A566" s="102"/>
      <c r="B566" s="216"/>
      <c r="C566" s="330"/>
      <c r="D566" s="330"/>
      <c r="E566" s="330"/>
      <c r="F566" s="227"/>
      <c r="G566" s="145"/>
      <c r="H566" s="145"/>
      <c r="I566" s="214"/>
      <c r="J566" s="214"/>
      <c r="K566" s="83"/>
    </row>
    <row r="567">
      <c r="A567" s="102"/>
      <c r="B567" s="216"/>
      <c r="C567" s="330"/>
      <c r="D567" s="330"/>
      <c r="E567" s="330"/>
      <c r="F567" s="227"/>
      <c r="G567" s="145"/>
      <c r="H567" s="145"/>
      <c r="I567" s="214"/>
      <c r="J567" s="214"/>
      <c r="K567" s="83"/>
    </row>
    <row r="568">
      <c r="A568" s="102"/>
      <c r="B568" s="216"/>
      <c r="C568" s="330"/>
      <c r="D568" s="330"/>
      <c r="E568" s="330"/>
      <c r="F568" s="227"/>
      <c r="G568" s="145"/>
      <c r="H568" s="145"/>
      <c r="I568" s="214"/>
      <c r="J568" s="214"/>
      <c r="K568" s="83"/>
    </row>
    <row r="569">
      <c r="A569" s="102"/>
      <c r="B569" s="216"/>
      <c r="C569" s="330"/>
      <c r="D569" s="330"/>
      <c r="E569" s="330"/>
      <c r="F569" s="227"/>
      <c r="G569" s="145"/>
      <c r="H569" s="145"/>
      <c r="I569" s="214"/>
      <c r="J569" s="214"/>
      <c r="K569" s="83"/>
    </row>
    <row r="570">
      <c r="A570" s="102"/>
      <c r="B570" s="216"/>
      <c r="C570" s="330"/>
      <c r="D570" s="330"/>
      <c r="E570" s="330"/>
      <c r="F570" s="227"/>
      <c r="G570" s="145"/>
      <c r="H570" s="145"/>
      <c r="I570" s="214"/>
      <c r="J570" s="214"/>
      <c r="K570" s="83"/>
    </row>
    <row r="571">
      <c r="A571" s="102"/>
      <c r="B571" s="216"/>
      <c r="C571" s="330"/>
      <c r="D571" s="330"/>
      <c r="E571" s="330"/>
      <c r="F571" s="227"/>
      <c r="G571" s="145"/>
      <c r="H571" s="145"/>
      <c r="I571" s="214"/>
      <c r="J571" s="214"/>
      <c r="K571" s="83"/>
    </row>
    <row r="572">
      <c r="A572" s="102"/>
      <c r="B572" s="216"/>
      <c r="C572" s="330"/>
      <c r="D572" s="330"/>
      <c r="E572" s="330"/>
      <c r="F572" s="227"/>
      <c r="G572" s="145"/>
      <c r="H572" s="145"/>
      <c r="I572" s="214"/>
      <c r="J572" s="214"/>
      <c r="K572" s="83"/>
    </row>
    <row r="573">
      <c r="A573" s="102"/>
      <c r="B573" s="216"/>
      <c r="C573" s="330"/>
      <c r="D573" s="330"/>
      <c r="E573" s="330"/>
      <c r="F573" s="227"/>
      <c r="G573" s="145"/>
      <c r="H573" s="145"/>
      <c r="I573" s="214"/>
      <c r="J573" s="214"/>
      <c r="K573" s="83"/>
    </row>
    <row r="574">
      <c r="A574" s="102"/>
      <c r="B574" s="216"/>
      <c r="C574" s="330"/>
      <c r="D574" s="330"/>
      <c r="E574" s="330"/>
      <c r="F574" s="227"/>
      <c r="G574" s="145"/>
      <c r="H574" s="145"/>
      <c r="I574" s="214"/>
      <c r="J574" s="214"/>
      <c r="K574" s="83"/>
    </row>
    <row r="575">
      <c r="A575" s="102"/>
      <c r="B575" s="216"/>
      <c r="C575" s="330"/>
      <c r="D575" s="330"/>
      <c r="E575" s="330"/>
      <c r="F575" s="227"/>
      <c r="G575" s="145"/>
      <c r="H575" s="145"/>
      <c r="I575" s="214"/>
      <c r="J575" s="214"/>
      <c r="K575" s="83"/>
    </row>
    <row r="576">
      <c r="A576" s="102"/>
      <c r="B576" s="216"/>
      <c r="C576" s="330"/>
      <c r="D576" s="330"/>
      <c r="E576" s="330"/>
      <c r="F576" s="227"/>
      <c r="G576" s="145"/>
      <c r="H576" s="145"/>
      <c r="I576" s="214"/>
      <c r="J576" s="214"/>
      <c r="K576" s="83"/>
    </row>
    <row r="577">
      <c r="A577" s="102"/>
      <c r="B577" s="216"/>
      <c r="C577" s="330"/>
      <c r="D577" s="330"/>
      <c r="E577" s="330"/>
      <c r="F577" s="227"/>
      <c r="G577" s="145"/>
      <c r="H577" s="145"/>
      <c r="I577" s="214"/>
      <c r="J577" s="214"/>
      <c r="K577" s="83"/>
    </row>
    <row r="578">
      <c r="A578" s="102"/>
      <c r="B578" s="216"/>
      <c r="C578" s="330"/>
      <c r="D578" s="330"/>
      <c r="E578" s="330"/>
      <c r="F578" s="227"/>
      <c r="G578" s="145"/>
      <c r="H578" s="145"/>
      <c r="I578" s="214"/>
      <c r="J578" s="214"/>
      <c r="K578" s="83"/>
    </row>
    <row r="579">
      <c r="A579" s="102"/>
      <c r="B579" s="216"/>
      <c r="C579" s="330"/>
      <c r="D579" s="330"/>
      <c r="E579" s="330"/>
      <c r="F579" s="227"/>
      <c r="G579" s="145"/>
      <c r="H579" s="145"/>
      <c r="I579" s="214"/>
      <c r="J579" s="214"/>
      <c r="K579" s="83"/>
    </row>
    <row r="580">
      <c r="A580" s="102"/>
      <c r="B580" s="216"/>
      <c r="C580" s="330"/>
      <c r="D580" s="330"/>
      <c r="E580" s="330"/>
      <c r="F580" s="227"/>
      <c r="G580" s="145"/>
      <c r="H580" s="145"/>
      <c r="I580" s="214"/>
      <c r="J580" s="214"/>
      <c r="K580" s="83"/>
    </row>
    <row r="581">
      <c r="A581" s="102"/>
      <c r="B581" s="216"/>
      <c r="C581" s="330"/>
      <c r="D581" s="330"/>
      <c r="E581" s="330"/>
      <c r="F581" s="227"/>
      <c r="G581" s="145"/>
      <c r="H581" s="145"/>
      <c r="I581" s="214"/>
      <c r="J581" s="214"/>
      <c r="K581" s="83"/>
    </row>
    <row r="582">
      <c r="A582" s="102"/>
      <c r="B582" s="216"/>
      <c r="C582" s="330"/>
      <c r="D582" s="330"/>
      <c r="E582" s="330"/>
      <c r="F582" s="227"/>
      <c r="G582" s="145"/>
      <c r="H582" s="145"/>
      <c r="I582" s="214"/>
      <c r="J582" s="214"/>
      <c r="K582" s="83"/>
    </row>
    <row r="583">
      <c r="A583" s="102"/>
      <c r="B583" s="216"/>
      <c r="C583" s="330"/>
      <c r="D583" s="330"/>
      <c r="E583" s="330"/>
      <c r="F583" s="227"/>
      <c r="G583" s="145"/>
      <c r="H583" s="145"/>
      <c r="I583" s="214"/>
      <c r="J583" s="214"/>
      <c r="K583" s="83"/>
    </row>
    <row r="584">
      <c r="A584" s="102"/>
      <c r="B584" s="216"/>
      <c r="C584" s="330"/>
      <c r="D584" s="330"/>
      <c r="E584" s="330"/>
      <c r="F584" s="227"/>
      <c r="G584" s="145"/>
      <c r="H584" s="145"/>
      <c r="I584" s="214"/>
      <c r="J584" s="214"/>
      <c r="K584" s="83"/>
    </row>
    <row r="585">
      <c r="A585" s="102"/>
      <c r="B585" s="216"/>
      <c r="C585" s="330"/>
      <c r="D585" s="330"/>
      <c r="E585" s="330"/>
      <c r="F585" s="227"/>
      <c r="G585" s="145"/>
      <c r="H585" s="145"/>
      <c r="I585" s="214"/>
      <c r="J585" s="214"/>
      <c r="K585" s="83"/>
    </row>
    <row r="586">
      <c r="A586" s="102"/>
      <c r="B586" s="216"/>
      <c r="C586" s="330"/>
      <c r="D586" s="330"/>
      <c r="E586" s="330"/>
      <c r="F586" s="227"/>
      <c r="G586" s="145"/>
      <c r="H586" s="145"/>
      <c r="I586" s="214"/>
      <c r="J586" s="214"/>
      <c r="K586" s="83"/>
    </row>
    <row r="587">
      <c r="A587" s="102"/>
      <c r="B587" s="216"/>
      <c r="C587" s="330"/>
      <c r="D587" s="330"/>
      <c r="E587" s="330"/>
      <c r="F587" s="227"/>
      <c r="G587" s="145"/>
      <c r="H587" s="145"/>
      <c r="I587" s="214"/>
      <c r="J587" s="214"/>
      <c r="K587" s="83"/>
    </row>
    <row r="588">
      <c r="A588" s="102"/>
      <c r="B588" s="216"/>
      <c r="C588" s="330"/>
      <c r="D588" s="330"/>
      <c r="E588" s="330"/>
      <c r="F588" s="227"/>
      <c r="G588" s="145"/>
      <c r="H588" s="145"/>
      <c r="I588" s="214"/>
      <c r="J588" s="214"/>
      <c r="K588" s="83"/>
    </row>
    <row r="589">
      <c r="A589" s="102"/>
      <c r="B589" s="216"/>
      <c r="C589" s="330"/>
      <c r="D589" s="330"/>
      <c r="E589" s="330"/>
      <c r="F589" s="227"/>
      <c r="G589" s="145"/>
      <c r="H589" s="145"/>
      <c r="I589" s="214"/>
      <c r="J589" s="214"/>
      <c r="K589" s="83"/>
    </row>
    <row r="590">
      <c r="A590" s="102"/>
      <c r="B590" s="216"/>
      <c r="C590" s="330"/>
      <c r="D590" s="330"/>
      <c r="E590" s="330"/>
      <c r="F590" s="227"/>
      <c r="G590" s="145"/>
      <c r="H590" s="145"/>
      <c r="I590" s="214"/>
      <c r="J590" s="214"/>
      <c r="K590" s="83"/>
    </row>
    <row r="591">
      <c r="A591" s="102"/>
      <c r="B591" s="216"/>
      <c r="C591" s="330"/>
      <c r="D591" s="330"/>
      <c r="E591" s="330"/>
      <c r="F591" s="227"/>
      <c r="G591" s="145"/>
      <c r="H591" s="145"/>
      <c r="I591" s="214"/>
      <c r="J591" s="214"/>
      <c r="K591" s="83"/>
    </row>
    <row r="592">
      <c r="A592" s="102"/>
      <c r="B592" s="216"/>
      <c r="C592" s="330"/>
      <c r="D592" s="330"/>
      <c r="E592" s="330"/>
      <c r="F592" s="227"/>
      <c r="G592" s="145"/>
      <c r="H592" s="145"/>
      <c r="I592" s="214"/>
      <c r="J592" s="214"/>
      <c r="K592" s="83"/>
    </row>
    <row r="593">
      <c r="A593" s="102"/>
      <c r="B593" s="216"/>
      <c r="C593" s="330"/>
      <c r="D593" s="330"/>
      <c r="E593" s="330"/>
      <c r="F593" s="227"/>
      <c r="G593" s="145"/>
      <c r="H593" s="145"/>
      <c r="I593" s="214"/>
      <c r="J593" s="214"/>
      <c r="K593" s="83"/>
    </row>
    <row r="594">
      <c r="A594" s="102"/>
      <c r="B594" s="216"/>
      <c r="C594" s="330"/>
      <c r="D594" s="330"/>
      <c r="E594" s="330"/>
      <c r="F594" s="227"/>
      <c r="G594" s="145"/>
      <c r="H594" s="145"/>
      <c r="I594" s="214"/>
      <c r="J594" s="214"/>
      <c r="K594" s="83"/>
    </row>
    <row r="595">
      <c r="A595" s="102"/>
      <c r="B595" s="216"/>
      <c r="C595" s="330"/>
      <c r="D595" s="330"/>
      <c r="E595" s="330"/>
      <c r="F595" s="227"/>
      <c r="G595" s="145"/>
      <c r="H595" s="145"/>
      <c r="I595" s="214"/>
      <c r="J595" s="214"/>
      <c r="K595" s="83"/>
    </row>
    <row r="596">
      <c r="A596" s="102"/>
      <c r="B596" s="216"/>
      <c r="C596" s="330"/>
      <c r="D596" s="330"/>
      <c r="E596" s="330"/>
      <c r="F596" s="227"/>
      <c r="G596" s="145"/>
      <c r="H596" s="145"/>
      <c r="I596" s="214"/>
      <c r="J596" s="214"/>
      <c r="K596" s="83"/>
    </row>
    <row r="597">
      <c r="A597" s="102"/>
      <c r="B597" s="216"/>
      <c r="C597" s="330"/>
      <c r="D597" s="330"/>
      <c r="E597" s="330"/>
      <c r="F597" s="227"/>
      <c r="G597" s="145"/>
      <c r="H597" s="145"/>
      <c r="I597" s="214"/>
      <c r="J597" s="214"/>
      <c r="K597" s="83"/>
    </row>
    <row r="598">
      <c r="A598" s="102"/>
      <c r="B598" s="216"/>
      <c r="C598" s="330"/>
      <c r="D598" s="330"/>
      <c r="E598" s="330"/>
      <c r="F598" s="227"/>
      <c r="G598" s="145"/>
      <c r="H598" s="145"/>
      <c r="I598" s="214"/>
      <c r="J598" s="214"/>
      <c r="K598" s="83"/>
    </row>
    <row r="599">
      <c r="A599" s="102"/>
      <c r="B599" s="216"/>
      <c r="C599" s="330"/>
      <c r="D599" s="330"/>
      <c r="E599" s="330"/>
      <c r="F599" s="227"/>
      <c r="G599" s="145"/>
      <c r="H599" s="145"/>
      <c r="I599" s="214"/>
      <c r="J599" s="214"/>
      <c r="K599" s="83"/>
    </row>
    <row r="600">
      <c r="A600" s="102"/>
      <c r="B600" s="216"/>
      <c r="C600" s="330"/>
      <c r="D600" s="330"/>
      <c r="E600" s="330"/>
      <c r="F600" s="227"/>
      <c r="G600" s="145"/>
      <c r="H600" s="145"/>
      <c r="I600" s="214"/>
      <c r="J600" s="214"/>
      <c r="K600" s="83"/>
    </row>
    <row r="601">
      <c r="A601" s="102"/>
      <c r="B601" s="216"/>
      <c r="C601" s="330"/>
      <c r="D601" s="330"/>
      <c r="E601" s="330"/>
      <c r="F601" s="227"/>
      <c r="G601" s="145"/>
      <c r="H601" s="145"/>
      <c r="I601" s="214"/>
      <c r="J601" s="214"/>
      <c r="K601" s="83"/>
    </row>
    <row r="602">
      <c r="A602" s="102"/>
      <c r="B602" s="216"/>
      <c r="C602" s="330"/>
      <c r="D602" s="330"/>
      <c r="E602" s="330"/>
      <c r="F602" s="227"/>
      <c r="G602" s="145"/>
      <c r="H602" s="145"/>
      <c r="I602" s="214"/>
      <c r="J602" s="214"/>
      <c r="K602" s="83"/>
    </row>
    <row r="603">
      <c r="A603" s="102"/>
      <c r="B603" s="216"/>
      <c r="C603" s="330"/>
      <c r="D603" s="330"/>
      <c r="E603" s="330"/>
      <c r="F603" s="227"/>
      <c r="G603" s="145"/>
      <c r="H603" s="145"/>
      <c r="I603" s="214"/>
      <c r="J603" s="214"/>
      <c r="K603" s="83"/>
    </row>
    <row r="604">
      <c r="A604" s="102"/>
      <c r="B604" s="216"/>
      <c r="C604" s="330"/>
      <c r="D604" s="330"/>
      <c r="E604" s="330"/>
      <c r="F604" s="227"/>
      <c r="G604" s="145"/>
      <c r="H604" s="145"/>
      <c r="I604" s="214"/>
      <c r="J604" s="214"/>
      <c r="K604" s="83"/>
    </row>
    <row r="605">
      <c r="A605" s="102"/>
      <c r="B605" s="216"/>
      <c r="C605" s="330"/>
      <c r="D605" s="330"/>
      <c r="E605" s="330"/>
      <c r="F605" s="227"/>
      <c r="G605" s="145"/>
      <c r="H605" s="145"/>
      <c r="I605" s="214"/>
      <c r="J605" s="214"/>
      <c r="K605" s="83"/>
    </row>
    <row r="606">
      <c r="A606" s="102"/>
      <c r="B606" s="216"/>
      <c r="C606" s="330"/>
      <c r="D606" s="330"/>
      <c r="E606" s="330"/>
      <c r="F606" s="227"/>
      <c r="G606" s="145"/>
      <c r="H606" s="145"/>
      <c r="I606" s="214"/>
      <c r="J606" s="214"/>
      <c r="K606" s="83"/>
    </row>
    <row r="607">
      <c r="A607" s="102"/>
      <c r="B607" s="216"/>
      <c r="C607" s="330"/>
      <c r="D607" s="330"/>
      <c r="E607" s="330"/>
      <c r="F607" s="227"/>
      <c r="G607" s="145"/>
      <c r="H607" s="145"/>
      <c r="I607" s="214"/>
      <c r="J607" s="214"/>
      <c r="K607" s="83"/>
    </row>
    <row r="608">
      <c r="A608" s="102"/>
      <c r="B608" s="216"/>
      <c r="C608" s="330"/>
      <c r="D608" s="330"/>
      <c r="E608" s="330"/>
      <c r="F608" s="227"/>
      <c r="G608" s="145"/>
      <c r="H608" s="145"/>
      <c r="I608" s="214"/>
      <c r="J608" s="214"/>
      <c r="K608" s="83"/>
    </row>
    <row r="609">
      <c r="A609" s="102"/>
      <c r="B609" s="216"/>
      <c r="C609" s="330"/>
      <c r="D609" s="330"/>
      <c r="E609" s="330"/>
      <c r="F609" s="227"/>
      <c r="G609" s="145"/>
      <c r="H609" s="145"/>
      <c r="I609" s="214"/>
      <c r="J609" s="214"/>
      <c r="K609" s="83"/>
    </row>
    <row r="610">
      <c r="A610" s="102"/>
      <c r="B610" s="216"/>
      <c r="C610" s="330"/>
      <c r="D610" s="330"/>
      <c r="E610" s="330"/>
      <c r="F610" s="227"/>
      <c r="G610" s="145"/>
      <c r="H610" s="145"/>
      <c r="I610" s="214"/>
      <c r="J610" s="214"/>
      <c r="K610" s="83"/>
    </row>
    <row r="611">
      <c r="A611" s="102"/>
      <c r="B611" s="216"/>
      <c r="C611" s="330"/>
      <c r="D611" s="330"/>
      <c r="E611" s="330"/>
      <c r="F611" s="227"/>
      <c r="G611" s="145"/>
      <c r="H611" s="145"/>
      <c r="I611" s="214"/>
      <c r="J611" s="214"/>
      <c r="K611" s="83"/>
    </row>
    <row r="612">
      <c r="A612" s="102"/>
      <c r="B612" s="216"/>
      <c r="C612" s="330"/>
      <c r="D612" s="330"/>
      <c r="E612" s="330"/>
      <c r="F612" s="227"/>
      <c r="G612" s="145"/>
      <c r="H612" s="145"/>
      <c r="I612" s="214"/>
      <c r="J612" s="214"/>
      <c r="K612" s="83"/>
    </row>
    <row r="613">
      <c r="A613" s="102"/>
      <c r="B613" s="216"/>
      <c r="C613" s="330"/>
      <c r="D613" s="330"/>
      <c r="E613" s="330"/>
      <c r="F613" s="227"/>
      <c r="G613" s="145"/>
      <c r="H613" s="145"/>
      <c r="I613" s="214"/>
      <c r="J613" s="214"/>
      <c r="K613" s="83"/>
    </row>
    <row r="614">
      <c r="A614" s="102"/>
      <c r="B614" s="216"/>
      <c r="C614" s="330"/>
      <c r="D614" s="330"/>
      <c r="E614" s="330"/>
      <c r="F614" s="227"/>
      <c r="G614" s="145"/>
      <c r="H614" s="145"/>
      <c r="I614" s="214"/>
      <c r="J614" s="214"/>
      <c r="K614" s="83"/>
    </row>
    <row r="615">
      <c r="A615" s="102"/>
      <c r="B615" s="216"/>
      <c r="C615" s="330"/>
      <c r="D615" s="330"/>
      <c r="E615" s="330"/>
      <c r="F615" s="227"/>
      <c r="G615" s="145"/>
      <c r="H615" s="145"/>
      <c r="I615" s="214"/>
      <c r="J615" s="214"/>
      <c r="K615" s="83"/>
    </row>
    <row r="616">
      <c r="A616" s="102"/>
      <c r="B616" s="216"/>
      <c r="C616" s="330"/>
      <c r="D616" s="330"/>
      <c r="E616" s="330"/>
      <c r="F616" s="227"/>
      <c r="G616" s="145"/>
      <c r="H616" s="145"/>
      <c r="I616" s="214"/>
      <c r="J616" s="214"/>
      <c r="K616" s="83"/>
    </row>
    <row r="617">
      <c r="A617" s="102"/>
      <c r="B617" s="216"/>
      <c r="C617" s="330"/>
      <c r="D617" s="330"/>
      <c r="E617" s="330"/>
      <c r="F617" s="227"/>
      <c r="G617" s="145"/>
      <c r="H617" s="145"/>
      <c r="I617" s="214"/>
      <c r="J617" s="214"/>
      <c r="K617" s="83"/>
    </row>
    <row r="618">
      <c r="A618" s="102"/>
      <c r="B618" s="216"/>
      <c r="C618" s="330"/>
      <c r="D618" s="330"/>
      <c r="E618" s="330"/>
      <c r="F618" s="227"/>
      <c r="G618" s="145"/>
      <c r="H618" s="145"/>
      <c r="I618" s="214"/>
      <c r="J618" s="214"/>
      <c r="K618" s="83"/>
    </row>
    <row r="619">
      <c r="A619" s="102"/>
      <c r="B619" s="216"/>
      <c r="C619" s="330"/>
      <c r="D619" s="330"/>
      <c r="E619" s="330"/>
      <c r="F619" s="227"/>
      <c r="G619" s="145"/>
      <c r="H619" s="145"/>
      <c r="I619" s="214"/>
      <c r="J619" s="214"/>
      <c r="K619" s="83"/>
    </row>
    <row r="620">
      <c r="A620" s="102"/>
      <c r="B620" s="216"/>
      <c r="C620" s="330"/>
      <c r="D620" s="330"/>
      <c r="E620" s="330"/>
      <c r="F620" s="227"/>
      <c r="G620" s="145"/>
      <c r="H620" s="145"/>
      <c r="I620" s="214"/>
      <c r="J620" s="214"/>
      <c r="K620" s="83"/>
    </row>
    <row r="621">
      <c r="A621" s="102"/>
      <c r="B621" s="216"/>
      <c r="C621" s="330"/>
      <c r="D621" s="330"/>
      <c r="E621" s="330"/>
      <c r="F621" s="227"/>
      <c r="G621" s="145"/>
      <c r="H621" s="145"/>
      <c r="I621" s="214"/>
      <c r="J621" s="214"/>
      <c r="K621" s="83"/>
    </row>
    <row r="622">
      <c r="A622" s="102"/>
      <c r="B622" s="216"/>
      <c r="C622" s="330"/>
      <c r="D622" s="330"/>
      <c r="E622" s="330"/>
      <c r="F622" s="227"/>
      <c r="G622" s="145"/>
      <c r="H622" s="145"/>
      <c r="I622" s="214"/>
      <c r="J622" s="214"/>
      <c r="K622" s="83"/>
    </row>
    <row r="623">
      <c r="A623" s="102"/>
      <c r="B623" s="216"/>
      <c r="C623" s="330"/>
      <c r="D623" s="330"/>
      <c r="E623" s="330"/>
      <c r="F623" s="227"/>
      <c r="G623" s="145"/>
      <c r="H623" s="145"/>
      <c r="I623" s="214"/>
      <c r="J623" s="214"/>
      <c r="K623" s="83"/>
    </row>
    <row r="624">
      <c r="A624" s="102"/>
      <c r="B624" s="216"/>
      <c r="C624" s="330"/>
      <c r="D624" s="330"/>
      <c r="E624" s="330"/>
      <c r="F624" s="227"/>
      <c r="G624" s="145"/>
      <c r="H624" s="145"/>
      <c r="I624" s="214"/>
      <c r="J624" s="214"/>
      <c r="K624" s="83"/>
    </row>
    <row r="625">
      <c r="A625" s="102"/>
      <c r="B625" s="216"/>
      <c r="C625" s="330"/>
      <c r="D625" s="330"/>
      <c r="E625" s="330"/>
      <c r="F625" s="227"/>
      <c r="G625" s="145"/>
      <c r="H625" s="145"/>
      <c r="I625" s="214"/>
      <c r="J625" s="214"/>
      <c r="K625" s="83"/>
    </row>
    <row r="626">
      <c r="A626" s="102"/>
      <c r="B626" s="216"/>
      <c r="C626" s="330"/>
      <c r="D626" s="330"/>
      <c r="E626" s="330"/>
      <c r="F626" s="227"/>
      <c r="G626" s="145"/>
      <c r="H626" s="145"/>
      <c r="I626" s="214"/>
      <c r="J626" s="214"/>
      <c r="K626" s="83"/>
    </row>
    <row r="627">
      <c r="A627" s="102"/>
      <c r="B627" s="216"/>
      <c r="C627" s="330"/>
      <c r="D627" s="330"/>
      <c r="E627" s="330"/>
      <c r="F627" s="227"/>
      <c r="G627" s="145"/>
      <c r="H627" s="145"/>
      <c r="I627" s="214"/>
      <c r="J627" s="214"/>
      <c r="K627" s="83"/>
    </row>
    <row r="628">
      <c r="A628" s="102"/>
      <c r="B628" s="216"/>
      <c r="C628" s="330"/>
      <c r="D628" s="330"/>
      <c r="E628" s="330"/>
      <c r="F628" s="227"/>
      <c r="G628" s="145"/>
      <c r="H628" s="145"/>
      <c r="I628" s="214"/>
      <c r="J628" s="214"/>
      <c r="K628" s="83"/>
    </row>
    <row r="629">
      <c r="A629" s="102"/>
      <c r="B629" s="216"/>
      <c r="C629" s="330"/>
      <c r="D629" s="330"/>
      <c r="E629" s="330"/>
      <c r="F629" s="227"/>
      <c r="G629" s="145"/>
      <c r="H629" s="145"/>
      <c r="I629" s="214"/>
      <c r="J629" s="214"/>
      <c r="K629" s="83"/>
    </row>
    <row r="630">
      <c r="A630" s="102"/>
      <c r="B630" s="216"/>
      <c r="C630" s="330"/>
      <c r="D630" s="330"/>
      <c r="E630" s="330"/>
      <c r="F630" s="227"/>
      <c r="G630" s="145"/>
      <c r="H630" s="145"/>
      <c r="I630" s="214"/>
      <c r="J630" s="214"/>
      <c r="K630" s="83"/>
    </row>
    <row r="631">
      <c r="A631" s="102"/>
      <c r="B631" s="216"/>
      <c r="C631" s="330"/>
      <c r="D631" s="330"/>
      <c r="E631" s="330"/>
      <c r="F631" s="227"/>
      <c r="G631" s="145"/>
      <c r="H631" s="145"/>
      <c r="I631" s="214"/>
      <c r="J631" s="214"/>
      <c r="K631" s="83"/>
    </row>
    <row r="632">
      <c r="A632" s="102"/>
      <c r="B632" s="216"/>
      <c r="C632" s="330"/>
      <c r="D632" s="330"/>
      <c r="E632" s="330"/>
      <c r="F632" s="227"/>
      <c r="G632" s="145"/>
      <c r="H632" s="145"/>
      <c r="I632" s="214"/>
      <c r="J632" s="214"/>
      <c r="K632" s="83"/>
    </row>
    <row r="633">
      <c r="A633" s="102"/>
      <c r="B633" s="216"/>
      <c r="C633" s="330"/>
      <c r="D633" s="330"/>
      <c r="E633" s="330"/>
      <c r="F633" s="227"/>
      <c r="G633" s="145"/>
      <c r="H633" s="145"/>
      <c r="I633" s="214"/>
      <c r="J633" s="214"/>
      <c r="K633" s="83"/>
    </row>
    <row r="634">
      <c r="A634" s="102"/>
      <c r="B634" s="216"/>
      <c r="C634" s="330"/>
      <c r="D634" s="330"/>
      <c r="E634" s="330"/>
      <c r="F634" s="227"/>
      <c r="G634" s="145"/>
      <c r="H634" s="145"/>
      <c r="I634" s="214"/>
      <c r="J634" s="214"/>
      <c r="K634" s="83"/>
    </row>
    <row r="635">
      <c r="A635" s="102"/>
      <c r="B635" s="216"/>
      <c r="C635" s="330"/>
      <c r="D635" s="330"/>
      <c r="E635" s="330"/>
      <c r="F635" s="227"/>
      <c r="G635" s="145"/>
      <c r="H635" s="145"/>
      <c r="I635" s="214"/>
      <c r="J635" s="214"/>
      <c r="K635" s="83"/>
    </row>
    <row r="636">
      <c r="A636" s="102"/>
      <c r="B636" s="216"/>
      <c r="C636" s="330"/>
      <c r="D636" s="330"/>
      <c r="E636" s="330"/>
      <c r="F636" s="227"/>
      <c r="G636" s="145"/>
      <c r="H636" s="145"/>
      <c r="I636" s="214"/>
      <c r="J636" s="214"/>
      <c r="K636" s="83"/>
    </row>
    <row r="637">
      <c r="A637" s="102"/>
      <c r="B637" s="216"/>
      <c r="C637" s="330"/>
      <c r="D637" s="330"/>
      <c r="E637" s="330"/>
      <c r="F637" s="227"/>
      <c r="G637" s="145"/>
      <c r="H637" s="145"/>
      <c r="I637" s="214"/>
      <c r="J637" s="214"/>
      <c r="K637" s="83"/>
    </row>
    <row r="638">
      <c r="A638" s="102"/>
      <c r="B638" s="216"/>
      <c r="C638" s="330"/>
      <c r="D638" s="330"/>
      <c r="E638" s="330"/>
      <c r="F638" s="227"/>
      <c r="G638" s="145"/>
      <c r="H638" s="145"/>
      <c r="I638" s="214"/>
      <c r="J638" s="214"/>
      <c r="K638" s="83"/>
    </row>
    <row r="639">
      <c r="A639" s="102"/>
      <c r="B639" s="216"/>
      <c r="C639" s="330"/>
      <c r="D639" s="330"/>
      <c r="E639" s="330"/>
      <c r="F639" s="227"/>
      <c r="G639" s="145"/>
      <c r="H639" s="145"/>
      <c r="I639" s="214"/>
      <c r="J639" s="214"/>
      <c r="K639" s="83"/>
    </row>
    <row r="640">
      <c r="A640" s="102"/>
      <c r="B640" s="216"/>
      <c r="C640" s="330"/>
      <c r="D640" s="330"/>
      <c r="E640" s="330"/>
      <c r="F640" s="227"/>
      <c r="G640" s="145"/>
      <c r="H640" s="145"/>
      <c r="I640" s="214"/>
      <c r="J640" s="214"/>
      <c r="K640" s="83"/>
    </row>
    <row r="641">
      <c r="A641" s="102"/>
      <c r="B641" s="216"/>
      <c r="C641" s="330"/>
      <c r="D641" s="330"/>
      <c r="E641" s="330"/>
      <c r="F641" s="227"/>
      <c r="G641" s="145"/>
      <c r="H641" s="145"/>
      <c r="I641" s="214"/>
      <c r="J641" s="214"/>
      <c r="K641" s="83"/>
    </row>
    <row r="642">
      <c r="A642" s="102"/>
      <c r="B642" s="216"/>
      <c r="C642" s="330"/>
      <c r="D642" s="330"/>
      <c r="E642" s="330"/>
      <c r="F642" s="227"/>
      <c r="G642" s="145"/>
      <c r="H642" s="145"/>
      <c r="I642" s="214"/>
      <c r="J642" s="214"/>
      <c r="K642" s="83"/>
    </row>
    <row r="643">
      <c r="A643" s="102"/>
      <c r="B643" s="216"/>
      <c r="C643" s="330"/>
      <c r="D643" s="330"/>
      <c r="E643" s="330"/>
      <c r="F643" s="227"/>
      <c r="G643" s="145"/>
      <c r="H643" s="145"/>
      <c r="I643" s="214"/>
      <c r="J643" s="214"/>
      <c r="K643" s="83"/>
    </row>
    <row r="644">
      <c r="A644" s="102"/>
      <c r="B644" s="216"/>
      <c r="C644" s="330"/>
      <c r="D644" s="330"/>
      <c r="E644" s="330"/>
      <c r="F644" s="227"/>
      <c r="G644" s="145"/>
      <c r="H644" s="145"/>
      <c r="I644" s="214"/>
      <c r="J644" s="214"/>
      <c r="K644" s="83"/>
    </row>
    <row r="645">
      <c r="A645" s="102"/>
      <c r="B645" s="216"/>
      <c r="C645" s="330"/>
      <c r="D645" s="330"/>
      <c r="E645" s="330"/>
      <c r="F645" s="227"/>
      <c r="G645" s="145"/>
      <c r="H645" s="145"/>
      <c r="I645" s="214"/>
      <c r="J645" s="214"/>
      <c r="K645" s="83"/>
    </row>
    <row r="646">
      <c r="A646" s="102"/>
      <c r="B646" s="216"/>
      <c r="C646" s="330"/>
      <c r="D646" s="330"/>
      <c r="E646" s="330"/>
      <c r="F646" s="227"/>
      <c r="G646" s="145"/>
      <c r="H646" s="145"/>
      <c r="I646" s="214"/>
      <c r="J646" s="214"/>
      <c r="K646" s="83"/>
    </row>
    <row r="647">
      <c r="A647" s="102"/>
      <c r="B647" s="216"/>
      <c r="C647" s="330"/>
      <c r="D647" s="330"/>
      <c r="E647" s="330"/>
      <c r="F647" s="227"/>
      <c r="G647" s="145"/>
      <c r="H647" s="145"/>
      <c r="I647" s="214"/>
      <c r="J647" s="214"/>
      <c r="K647" s="83"/>
    </row>
    <row r="648">
      <c r="A648" s="102"/>
      <c r="B648" s="216"/>
      <c r="C648" s="330"/>
      <c r="D648" s="330"/>
      <c r="E648" s="330"/>
      <c r="F648" s="227"/>
      <c r="G648" s="145"/>
      <c r="H648" s="145"/>
      <c r="I648" s="214"/>
      <c r="J648" s="214"/>
      <c r="K648" s="83"/>
    </row>
    <row r="649">
      <c r="A649" s="102"/>
      <c r="B649" s="216"/>
      <c r="C649" s="330"/>
      <c r="D649" s="330"/>
      <c r="E649" s="330"/>
      <c r="F649" s="227"/>
      <c r="G649" s="145"/>
      <c r="H649" s="145"/>
      <c r="I649" s="214"/>
      <c r="J649" s="214"/>
      <c r="K649" s="83"/>
    </row>
    <row r="650">
      <c r="A650" s="102"/>
      <c r="B650" s="216"/>
      <c r="C650" s="330"/>
      <c r="D650" s="330"/>
      <c r="E650" s="330"/>
      <c r="F650" s="227"/>
      <c r="G650" s="145"/>
      <c r="H650" s="145"/>
      <c r="I650" s="214"/>
      <c r="J650" s="214"/>
      <c r="K650" s="83"/>
    </row>
    <row r="651">
      <c r="A651" s="102"/>
      <c r="B651" s="216"/>
      <c r="C651" s="330"/>
      <c r="D651" s="330"/>
      <c r="E651" s="330"/>
      <c r="F651" s="227"/>
      <c r="G651" s="145"/>
      <c r="H651" s="145"/>
      <c r="I651" s="214"/>
      <c r="J651" s="214"/>
      <c r="K651" s="83"/>
    </row>
    <row r="652">
      <c r="A652" s="102"/>
      <c r="B652" s="216"/>
      <c r="C652" s="330"/>
      <c r="D652" s="330"/>
      <c r="E652" s="330"/>
      <c r="F652" s="227"/>
      <c r="G652" s="145"/>
      <c r="H652" s="145"/>
      <c r="I652" s="214"/>
      <c r="J652" s="214"/>
      <c r="K652" s="83"/>
    </row>
    <row r="653">
      <c r="A653" s="102"/>
      <c r="B653" s="216"/>
      <c r="C653" s="330"/>
      <c r="D653" s="330"/>
      <c r="E653" s="330"/>
      <c r="F653" s="227"/>
      <c r="G653" s="145"/>
      <c r="H653" s="145"/>
      <c r="I653" s="214"/>
      <c r="J653" s="214"/>
      <c r="K653" s="83"/>
    </row>
    <row r="654">
      <c r="A654" s="102"/>
      <c r="B654" s="216"/>
      <c r="C654" s="330"/>
      <c r="D654" s="330"/>
      <c r="E654" s="330"/>
      <c r="F654" s="227"/>
      <c r="G654" s="145"/>
      <c r="H654" s="145"/>
      <c r="I654" s="214"/>
      <c r="J654" s="214"/>
      <c r="K654" s="83"/>
    </row>
    <row r="655">
      <c r="A655" s="102"/>
      <c r="B655" s="216"/>
      <c r="C655" s="330"/>
      <c r="D655" s="330"/>
      <c r="E655" s="330"/>
      <c r="F655" s="227"/>
      <c r="G655" s="145"/>
      <c r="H655" s="145"/>
      <c r="I655" s="214"/>
      <c r="J655" s="214"/>
      <c r="K655" s="83"/>
    </row>
    <row r="656">
      <c r="A656" s="102"/>
      <c r="B656" s="216"/>
      <c r="C656" s="330"/>
      <c r="D656" s="330"/>
      <c r="E656" s="330"/>
      <c r="F656" s="227"/>
      <c r="G656" s="145"/>
      <c r="H656" s="145"/>
      <c r="I656" s="214"/>
      <c r="J656" s="214"/>
      <c r="K656" s="83"/>
    </row>
    <row r="657">
      <c r="A657" s="102"/>
      <c r="B657" s="216"/>
      <c r="C657" s="330"/>
      <c r="D657" s="330"/>
      <c r="E657" s="330"/>
      <c r="F657" s="227"/>
      <c r="G657" s="145"/>
      <c r="H657" s="145"/>
      <c r="I657" s="214"/>
      <c r="J657" s="214"/>
      <c r="K657" s="83"/>
    </row>
    <row r="658">
      <c r="A658" s="102"/>
      <c r="B658" s="216"/>
      <c r="C658" s="330"/>
      <c r="D658" s="330"/>
      <c r="E658" s="330"/>
      <c r="F658" s="227"/>
      <c r="G658" s="145"/>
      <c r="H658" s="145"/>
      <c r="I658" s="214"/>
      <c r="J658" s="214"/>
      <c r="K658" s="83"/>
    </row>
    <row r="659">
      <c r="A659" s="102"/>
      <c r="B659" s="216"/>
      <c r="C659" s="330"/>
      <c r="D659" s="330"/>
      <c r="E659" s="330"/>
      <c r="F659" s="227"/>
      <c r="G659" s="145"/>
      <c r="H659" s="145"/>
      <c r="I659" s="214"/>
      <c r="J659" s="214"/>
      <c r="K659" s="83"/>
    </row>
    <row r="660">
      <c r="A660" s="102"/>
      <c r="B660" s="216"/>
      <c r="C660" s="330"/>
      <c r="D660" s="330"/>
      <c r="E660" s="330"/>
      <c r="F660" s="227"/>
      <c r="G660" s="145"/>
      <c r="H660" s="145"/>
      <c r="I660" s="214"/>
      <c r="J660" s="214"/>
      <c r="K660" s="83"/>
    </row>
    <row r="661">
      <c r="A661" s="102"/>
      <c r="B661" s="216"/>
      <c r="C661" s="330"/>
      <c r="D661" s="330"/>
      <c r="E661" s="330"/>
      <c r="F661" s="227"/>
      <c r="G661" s="145"/>
      <c r="H661" s="145"/>
      <c r="I661" s="214"/>
      <c r="J661" s="214"/>
      <c r="K661" s="83"/>
    </row>
    <row r="662">
      <c r="A662" s="102"/>
      <c r="B662" s="216"/>
      <c r="C662" s="330"/>
      <c r="D662" s="330"/>
      <c r="E662" s="330"/>
      <c r="F662" s="227"/>
      <c r="G662" s="145"/>
      <c r="H662" s="145"/>
      <c r="I662" s="214"/>
      <c r="J662" s="214"/>
      <c r="K662" s="83"/>
    </row>
    <row r="663">
      <c r="A663" s="102"/>
      <c r="B663" s="216"/>
      <c r="C663" s="330"/>
      <c r="D663" s="330"/>
      <c r="E663" s="330"/>
      <c r="F663" s="227"/>
      <c r="G663" s="145"/>
      <c r="H663" s="145"/>
      <c r="I663" s="214"/>
      <c r="J663" s="214"/>
      <c r="K663" s="83"/>
    </row>
    <row r="664">
      <c r="A664" s="102"/>
      <c r="B664" s="216"/>
      <c r="C664" s="330"/>
      <c r="D664" s="330"/>
      <c r="E664" s="330"/>
      <c r="F664" s="227"/>
      <c r="G664" s="145"/>
      <c r="H664" s="145"/>
      <c r="I664" s="214"/>
      <c r="J664" s="214"/>
      <c r="K664" s="83"/>
    </row>
    <row r="665">
      <c r="A665" s="102"/>
      <c r="B665" s="216"/>
      <c r="C665" s="330"/>
      <c r="D665" s="330"/>
      <c r="E665" s="330"/>
      <c r="F665" s="227"/>
      <c r="G665" s="145"/>
      <c r="H665" s="145"/>
      <c r="I665" s="214"/>
      <c r="J665" s="214"/>
      <c r="K665" s="83"/>
    </row>
    <row r="666">
      <c r="A666" s="102"/>
      <c r="B666" s="216"/>
      <c r="C666" s="330"/>
      <c r="D666" s="330"/>
      <c r="E666" s="330"/>
      <c r="F666" s="227"/>
      <c r="G666" s="145"/>
      <c r="H666" s="145"/>
      <c r="I666" s="214"/>
      <c r="J666" s="214"/>
      <c r="K666" s="83"/>
    </row>
    <row r="667">
      <c r="A667" s="102"/>
      <c r="B667" s="216"/>
      <c r="C667" s="330"/>
      <c r="D667" s="330"/>
      <c r="E667" s="330"/>
      <c r="F667" s="227"/>
      <c r="G667" s="145"/>
      <c r="H667" s="145"/>
      <c r="I667" s="214"/>
      <c r="J667" s="214"/>
      <c r="K667" s="83"/>
    </row>
    <row r="668">
      <c r="A668" s="102"/>
      <c r="B668" s="216"/>
      <c r="C668" s="330"/>
      <c r="D668" s="330"/>
      <c r="E668" s="330"/>
      <c r="F668" s="227"/>
      <c r="G668" s="145"/>
      <c r="H668" s="145"/>
      <c r="I668" s="214"/>
      <c r="J668" s="214"/>
      <c r="K668" s="83"/>
    </row>
    <row r="669">
      <c r="A669" s="102"/>
      <c r="B669" s="216"/>
      <c r="C669" s="330"/>
      <c r="D669" s="330"/>
      <c r="E669" s="330"/>
      <c r="F669" s="227"/>
      <c r="G669" s="145"/>
      <c r="H669" s="145"/>
      <c r="I669" s="214"/>
      <c r="J669" s="214"/>
      <c r="K669" s="83"/>
    </row>
    <row r="670">
      <c r="A670" s="102"/>
      <c r="B670" s="216"/>
      <c r="C670" s="330"/>
      <c r="D670" s="330"/>
      <c r="E670" s="330"/>
      <c r="F670" s="227"/>
      <c r="G670" s="145"/>
      <c r="H670" s="145"/>
      <c r="I670" s="214"/>
      <c r="J670" s="214"/>
      <c r="K670" s="83"/>
    </row>
    <row r="671">
      <c r="A671" s="102"/>
      <c r="B671" s="216"/>
      <c r="C671" s="330"/>
      <c r="D671" s="330"/>
      <c r="E671" s="330"/>
      <c r="F671" s="227"/>
      <c r="G671" s="145"/>
      <c r="H671" s="145"/>
      <c r="I671" s="214"/>
      <c r="J671" s="214"/>
      <c r="K671" s="83"/>
    </row>
    <row r="672">
      <c r="A672" s="102"/>
      <c r="B672" s="216"/>
      <c r="C672" s="330"/>
      <c r="D672" s="330"/>
      <c r="E672" s="330"/>
      <c r="F672" s="227"/>
      <c r="G672" s="145"/>
      <c r="H672" s="145"/>
      <c r="I672" s="214"/>
      <c r="J672" s="214"/>
      <c r="K672" s="83"/>
    </row>
    <row r="673">
      <c r="A673" s="102"/>
      <c r="B673" s="216"/>
      <c r="C673" s="330"/>
      <c r="D673" s="330"/>
      <c r="E673" s="330"/>
      <c r="F673" s="227"/>
      <c r="G673" s="145"/>
      <c r="H673" s="145"/>
      <c r="I673" s="214"/>
      <c r="J673" s="214"/>
      <c r="K673" s="83"/>
    </row>
    <row r="674">
      <c r="A674" s="102"/>
      <c r="B674" s="216"/>
      <c r="C674" s="330"/>
      <c r="D674" s="330"/>
      <c r="E674" s="330"/>
      <c r="F674" s="227"/>
      <c r="G674" s="145"/>
      <c r="H674" s="145"/>
      <c r="I674" s="214"/>
      <c r="J674" s="214"/>
      <c r="K674" s="83"/>
    </row>
    <row r="675">
      <c r="A675" s="102"/>
      <c r="B675" s="216"/>
      <c r="C675" s="330"/>
      <c r="D675" s="330"/>
      <c r="E675" s="330"/>
      <c r="F675" s="227"/>
      <c r="G675" s="145"/>
      <c r="H675" s="145"/>
      <c r="I675" s="214"/>
      <c r="J675" s="214"/>
      <c r="K675" s="83"/>
    </row>
    <row r="676">
      <c r="A676" s="102"/>
      <c r="B676" s="216"/>
      <c r="C676" s="330"/>
      <c r="D676" s="330"/>
      <c r="E676" s="330"/>
      <c r="F676" s="227"/>
      <c r="G676" s="145"/>
      <c r="H676" s="145"/>
      <c r="I676" s="214"/>
      <c r="J676" s="214"/>
      <c r="K676" s="83"/>
    </row>
    <row r="677">
      <c r="A677" s="102"/>
      <c r="B677" s="216"/>
      <c r="C677" s="330"/>
      <c r="D677" s="330"/>
      <c r="E677" s="330"/>
      <c r="F677" s="227"/>
      <c r="G677" s="145"/>
      <c r="H677" s="145"/>
      <c r="I677" s="214"/>
      <c r="J677" s="214"/>
      <c r="K677" s="83"/>
    </row>
    <row r="678">
      <c r="A678" s="102"/>
      <c r="B678" s="216"/>
      <c r="C678" s="330"/>
      <c r="D678" s="330"/>
      <c r="E678" s="330"/>
      <c r="F678" s="227"/>
      <c r="G678" s="145"/>
      <c r="H678" s="145"/>
      <c r="I678" s="214"/>
      <c r="J678" s="214"/>
      <c r="K678" s="83"/>
    </row>
    <row r="679">
      <c r="A679" s="102"/>
      <c r="B679" s="216"/>
      <c r="C679" s="330"/>
      <c r="D679" s="330"/>
      <c r="E679" s="330"/>
      <c r="F679" s="227"/>
      <c r="G679" s="145"/>
      <c r="H679" s="145"/>
      <c r="I679" s="214"/>
      <c r="J679" s="214"/>
      <c r="K679" s="83"/>
    </row>
    <row r="680">
      <c r="A680" s="102"/>
      <c r="B680" s="216"/>
      <c r="C680" s="330"/>
      <c r="D680" s="330"/>
      <c r="E680" s="330"/>
      <c r="F680" s="227"/>
      <c r="G680" s="145"/>
      <c r="H680" s="145"/>
      <c r="I680" s="214"/>
      <c r="J680" s="214"/>
      <c r="K680" s="83"/>
    </row>
    <row r="681">
      <c r="A681" s="102"/>
      <c r="B681" s="216"/>
      <c r="C681" s="330"/>
      <c r="D681" s="330"/>
      <c r="E681" s="330"/>
      <c r="F681" s="227"/>
      <c r="G681" s="145"/>
      <c r="H681" s="145"/>
      <c r="I681" s="214"/>
      <c r="J681" s="214"/>
      <c r="K681" s="83"/>
    </row>
    <row r="682">
      <c r="A682" s="102"/>
      <c r="B682" s="216"/>
      <c r="C682" s="330"/>
      <c r="D682" s="330"/>
      <c r="E682" s="330"/>
      <c r="F682" s="227"/>
      <c r="G682" s="145"/>
      <c r="H682" s="145"/>
      <c r="I682" s="214"/>
      <c r="J682" s="214"/>
      <c r="K682" s="83"/>
    </row>
    <row r="683">
      <c r="A683" s="102"/>
      <c r="B683" s="216"/>
      <c r="C683" s="330"/>
      <c r="D683" s="330"/>
      <c r="E683" s="330"/>
      <c r="F683" s="227"/>
      <c r="G683" s="145"/>
      <c r="H683" s="145"/>
      <c r="I683" s="214"/>
      <c r="J683" s="214"/>
      <c r="K683" s="83"/>
    </row>
    <row r="684">
      <c r="A684" s="102"/>
      <c r="B684" s="216"/>
      <c r="C684" s="330"/>
      <c r="D684" s="330"/>
      <c r="E684" s="330"/>
      <c r="F684" s="227"/>
      <c r="G684" s="145"/>
      <c r="H684" s="145"/>
      <c r="I684" s="214"/>
      <c r="J684" s="214"/>
      <c r="K684" s="83"/>
    </row>
    <row r="685">
      <c r="A685" s="102"/>
      <c r="B685" s="216"/>
      <c r="C685" s="330"/>
      <c r="D685" s="330"/>
      <c r="E685" s="330"/>
      <c r="F685" s="227"/>
      <c r="G685" s="145"/>
      <c r="H685" s="145"/>
      <c r="I685" s="214"/>
      <c r="J685" s="214"/>
      <c r="K685" s="83"/>
    </row>
    <row r="686">
      <c r="A686" s="102"/>
      <c r="B686" s="216"/>
      <c r="C686" s="330"/>
      <c r="D686" s="330"/>
      <c r="E686" s="330"/>
      <c r="F686" s="227"/>
      <c r="G686" s="145"/>
      <c r="H686" s="145"/>
      <c r="I686" s="214"/>
      <c r="J686" s="214"/>
      <c r="K686" s="83"/>
    </row>
    <row r="687">
      <c r="A687" s="102"/>
      <c r="B687" s="216"/>
      <c r="C687" s="330"/>
      <c r="D687" s="330"/>
      <c r="E687" s="330"/>
      <c r="F687" s="227"/>
      <c r="G687" s="145"/>
      <c r="H687" s="145"/>
      <c r="I687" s="214"/>
      <c r="J687" s="214"/>
      <c r="K687" s="83"/>
    </row>
    <row r="688">
      <c r="A688" s="102"/>
      <c r="B688" s="216"/>
      <c r="C688" s="330"/>
      <c r="D688" s="330"/>
      <c r="E688" s="330"/>
      <c r="F688" s="227"/>
      <c r="G688" s="145"/>
      <c r="H688" s="145"/>
      <c r="I688" s="214"/>
      <c r="J688" s="214"/>
      <c r="K688" s="83"/>
    </row>
    <row r="689">
      <c r="A689" s="102"/>
      <c r="B689" s="216"/>
      <c r="C689" s="330"/>
      <c r="D689" s="330"/>
      <c r="E689" s="330"/>
      <c r="F689" s="227"/>
      <c r="G689" s="145"/>
      <c r="H689" s="145"/>
      <c r="I689" s="214"/>
      <c r="J689" s="214"/>
      <c r="K689" s="83"/>
    </row>
    <row r="690">
      <c r="A690" s="102"/>
      <c r="B690" s="216"/>
      <c r="C690" s="330"/>
      <c r="D690" s="330"/>
      <c r="E690" s="330"/>
      <c r="F690" s="227"/>
      <c r="G690" s="145"/>
      <c r="H690" s="145"/>
      <c r="I690" s="214"/>
      <c r="J690" s="214"/>
      <c r="K690" s="83"/>
    </row>
    <row r="691">
      <c r="A691" s="102"/>
      <c r="B691" s="216"/>
      <c r="C691" s="330"/>
      <c r="D691" s="330"/>
      <c r="E691" s="330"/>
      <c r="F691" s="227"/>
      <c r="G691" s="145"/>
      <c r="H691" s="145"/>
      <c r="I691" s="214"/>
      <c r="J691" s="214"/>
      <c r="K691" s="83"/>
    </row>
    <row r="692">
      <c r="A692" s="102"/>
      <c r="B692" s="216"/>
      <c r="C692" s="330"/>
      <c r="D692" s="330"/>
      <c r="E692" s="330"/>
      <c r="F692" s="227"/>
      <c r="G692" s="145"/>
      <c r="H692" s="145"/>
      <c r="I692" s="214"/>
      <c r="J692" s="214"/>
      <c r="K692" s="83"/>
    </row>
    <row r="693">
      <c r="A693" s="102"/>
      <c r="B693" s="216"/>
      <c r="C693" s="330"/>
      <c r="D693" s="330"/>
      <c r="E693" s="330"/>
      <c r="F693" s="227"/>
      <c r="G693" s="145"/>
      <c r="H693" s="145"/>
      <c r="I693" s="214"/>
      <c r="J693" s="214"/>
      <c r="K693" s="83"/>
    </row>
    <row r="694">
      <c r="A694" s="102"/>
      <c r="B694" s="216"/>
      <c r="C694" s="330"/>
      <c r="D694" s="330"/>
      <c r="E694" s="330"/>
      <c r="F694" s="227"/>
      <c r="G694" s="145"/>
      <c r="H694" s="145"/>
      <c r="I694" s="214"/>
      <c r="J694" s="214"/>
      <c r="K694" s="83"/>
    </row>
    <row r="695">
      <c r="A695" s="102"/>
      <c r="B695" s="216"/>
      <c r="C695" s="330"/>
      <c r="D695" s="330"/>
      <c r="E695" s="330"/>
      <c r="F695" s="227"/>
      <c r="G695" s="145"/>
      <c r="H695" s="145"/>
      <c r="I695" s="214"/>
      <c r="J695" s="214"/>
      <c r="K695" s="83"/>
    </row>
    <row r="696">
      <c r="A696" s="102"/>
      <c r="B696" s="216"/>
      <c r="C696" s="330"/>
      <c r="D696" s="330"/>
      <c r="E696" s="330"/>
      <c r="F696" s="227"/>
      <c r="G696" s="145"/>
      <c r="H696" s="145"/>
      <c r="I696" s="214"/>
      <c r="J696" s="214"/>
      <c r="K696" s="83"/>
    </row>
    <row r="697">
      <c r="A697" s="102"/>
      <c r="B697" s="216"/>
      <c r="C697" s="330"/>
      <c r="D697" s="330"/>
      <c r="E697" s="330"/>
      <c r="F697" s="227"/>
      <c r="G697" s="145"/>
      <c r="H697" s="145"/>
      <c r="I697" s="214"/>
      <c r="J697" s="214"/>
      <c r="K697" s="83"/>
    </row>
    <row r="698">
      <c r="A698" s="102"/>
      <c r="B698" s="216"/>
      <c r="C698" s="330"/>
      <c r="D698" s="330"/>
      <c r="E698" s="330"/>
      <c r="F698" s="227"/>
      <c r="G698" s="145"/>
      <c r="H698" s="145"/>
      <c r="I698" s="214"/>
      <c r="J698" s="214"/>
      <c r="K698" s="83"/>
    </row>
    <row r="699">
      <c r="A699" s="102"/>
      <c r="B699" s="216"/>
      <c r="C699" s="330"/>
      <c r="D699" s="330"/>
      <c r="E699" s="330"/>
      <c r="F699" s="227"/>
      <c r="G699" s="145"/>
      <c r="H699" s="145"/>
      <c r="I699" s="214"/>
      <c r="J699" s="214"/>
      <c r="K699" s="83"/>
    </row>
    <row r="700">
      <c r="A700" s="102"/>
      <c r="B700" s="216"/>
      <c r="C700" s="330"/>
      <c r="D700" s="330"/>
      <c r="E700" s="330"/>
      <c r="F700" s="227"/>
      <c r="G700" s="145"/>
      <c r="H700" s="145"/>
      <c r="I700" s="214"/>
      <c r="J700" s="214"/>
      <c r="K700" s="83"/>
    </row>
    <row r="701">
      <c r="A701" s="102"/>
      <c r="B701" s="216"/>
      <c r="C701" s="330"/>
      <c r="D701" s="330"/>
      <c r="E701" s="330"/>
      <c r="F701" s="227"/>
      <c r="G701" s="145"/>
      <c r="H701" s="145"/>
      <c r="I701" s="214"/>
      <c r="J701" s="214"/>
      <c r="K701" s="83"/>
    </row>
    <row r="702">
      <c r="A702" s="102"/>
      <c r="B702" s="216"/>
      <c r="C702" s="330"/>
      <c r="D702" s="330"/>
      <c r="E702" s="330"/>
      <c r="F702" s="227"/>
      <c r="G702" s="145"/>
      <c r="H702" s="145"/>
      <c r="I702" s="214"/>
      <c r="J702" s="214"/>
      <c r="K702" s="83"/>
    </row>
    <row r="703">
      <c r="A703" s="102"/>
      <c r="B703" s="216"/>
      <c r="C703" s="330"/>
      <c r="D703" s="330"/>
      <c r="E703" s="330"/>
      <c r="F703" s="227"/>
      <c r="G703" s="145"/>
      <c r="H703" s="145"/>
      <c r="I703" s="214"/>
      <c r="J703" s="214"/>
      <c r="K703" s="83"/>
    </row>
    <row r="704">
      <c r="A704" s="102"/>
      <c r="B704" s="216"/>
      <c r="C704" s="330"/>
      <c r="D704" s="330"/>
      <c r="E704" s="330"/>
      <c r="F704" s="227"/>
      <c r="G704" s="145"/>
      <c r="H704" s="145"/>
      <c r="I704" s="214"/>
      <c r="J704" s="214"/>
      <c r="K704" s="83"/>
    </row>
    <row r="705">
      <c r="A705" s="102"/>
      <c r="B705" s="216"/>
      <c r="C705" s="330"/>
      <c r="D705" s="330"/>
      <c r="E705" s="330"/>
      <c r="F705" s="227"/>
      <c r="G705" s="145"/>
      <c r="H705" s="145"/>
      <c r="I705" s="214"/>
      <c r="J705" s="214"/>
      <c r="K705" s="83"/>
    </row>
    <row r="706">
      <c r="A706" s="102"/>
      <c r="B706" s="216"/>
      <c r="C706" s="330"/>
      <c r="D706" s="330"/>
      <c r="E706" s="330"/>
      <c r="F706" s="227"/>
      <c r="G706" s="145"/>
      <c r="H706" s="145"/>
      <c r="I706" s="214"/>
      <c r="J706" s="214"/>
      <c r="K706" s="83"/>
    </row>
    <row r="707">
      <c r="A707" s="102"/>
      <c r="B707" s="216"/>
      <c r="C707" s="330"/>
      <c r="D707" s="330"/>
      <c r="E707" s="330"/>
      <c r="F707" s="227"/>
      <c r="G707" s="145"/>
      <c r="H707" s="145"/>
      <c r="I707" s="214"/>
      <c r="J707" s="214"/>
      <c r="K707" s="83"/>
    </row>
    <row r="708">
      <c r="A708" s="102"/>
      <c r="B708" s="216"/>
      <c r="C708" s="330"/>
      <c r="D708" s="330"/>
      <c r="E708" s="330"/>
      <c r="F708" s="227"/>
      <c r="G708" s="145"/>
      <c r="H708" s="145"/>
      <c r="I708" s="214"/>
      <c r="J708" s="214"/>
      <c r="K708" s="83"/>
    </row>
    <row r="709">
      <c r="A709" s="102"/>
      <c r="B709" s="216"/>
      <c r="C709" s="330"/>
      <c r="D709" s="330"/>
      <c r="E709" s="330"/>
      <c r="F709" s="227"/>
      <c r="G709" s="145"/>
      <c r="H709" s="145"/>
      <c r="I709" s="214"/>
      <c r="J709" s="214"/>
      <c r="K709" s="83"/>
    </row>
    <row r="710">
      <c r="A710" s="102"/>
      <c r="B710" s="216"/>
      <c r="C710" s="330"/>
      <c r="D710" s="330"/>
      <c r="E710" s="330"/>
      <c r="F710" s="227"/>
      <c r="G710" s="145"/>
      <c r="H710" s="145"/>
      <c r="I710" s="214"/>
      <c r="J710" s="214"/>
      <c r="K710" s="83"/>
    </row>
    <row r="711">
      <c r="A711" s="102"/>
      <c r="B711" s="216"/>
      <c r="C711" s="330"/>
      <c r="D711" s="330"/>
      <c r="E711" s="330"/>
      <c r="F711" s="227"/>
      <c r="G711" s="145"/>
      <c r="H711" s="145"/>
      <c r="I711" s="214"/>
      <c r="J711" s="214"/>
      <c r="K711" s="83"/>
    </row>
    <row r="712">
      <c r="A712" s="102"/>
      <c r="B712" s="216"/>
      <c r="C712" s="330"/>
      <c r="D712" s="330"/>
      <c r="E712" s="330"/>
      <c r="F712" s="227"/>
      <c r="G712" s="145"/>
      <c r="H712" s="145"/>
      <c r="I712" s="214"/>
      <c r="J712" s="214"/>
      <c r="K712" s="83"/>
    </row>
    <row r="713">
      <c r="A713" s="102"/>
      <c r="B713" s="216"/>
      <c r="C713" s="330"/>
      <c r="D713" s="330"/>
      <c r="E713" s="330"/>
      <c r="F713" s="227"/>
      <c r="G713" s="145"/>
      <c r="H713" s="145"/>
      <c r="I713" s="214"/>
      <c r="J713" s="214"/>
      <c r="K713" s="83"/>
    </row>
    <row r="714">
      <c r="A714" s="102"/>
      <c r="B714" s="216"/>
      <c r="C714" s="330"/>
      <c r="D714" s="330"/>
      <c r="E714" s="330"/>
      <c r="F714" s="227"/>
      <c r="G714" s="145"/>
      <c r="H714" s="145"/>
      <c r="I714" s="214"/>
      <c r="J714" s="214"/>
      <c r="K714" s="83"/>
    </row>
    <row r="715">
      <c r="A715" s="102"/>
      <c r="B715" s="216"/>
      <c r="C715" s="330"/>
      <c r="D715" s="330"/>
      <c r="E715" s="330"/>
      <c r="F715" s="227"/>
      <c r="G715" s="145"/>
      <c r="H715" s="145"/>
      <c r="I715" s="214"/>
      <c r="J715" s="214"/>
      <c r="K715" s="83"/>
    </row>
    <row r="716">
      <c r="A716" s="102"/>
      <c r="B716" s="216"/>
      <c r="C716" s="330"/>
      <c r="D716" s="330"/>
      <c r="E716" s="330"/>
      <c r="F716" s="227"/>
      <c r="G716" s="145"/>
      <c r="H716" s="145"/>
      <c r="I716" s="214"/>
      <c r="J716" s="214"/>
      <c r="K716" s="83"/>
    </row>
    <row r="717">
      <c r="A717" s="102"/>
      <c r="B717" s="216"/>
      <c r="C717" s="330"/>
      <c r="D717" s="330"/>
      <c r="E717" s="330"/>
      <c r="F717" s="227"/>
      <c r="G717" s="145"/>
      <c r="H717" s="145"/>
      <c r="I717" s="214"/>
      <c r="J717" s="214"/>
      <c r="K717" s="83"/>
    </row>
    <row r="718">
      <c r="A718" s="102"/>
      <c r="B718" s="216"/>
      <c r="C718" s="330"/>
      <c r="D718" s="330"/>
      <c r="E718" s="330"/>
      <c r="F718" s="227"/>
      <c r="G718" s="145"/>
      <c r="H718" s="145"/>
      <c r="I718" s="214"/>
      <c r="J718" s="214"/>
      <c r="K718" s="83"/>
    </row>
    <row r="719">
      <c r="A719" s="102"/>
      <c r="B719" s="216"/>
      <c r="C719" s="330"/>
      <c r="D719" s="330"/>
      <c r="E719" s="330"/>
      <c r="F719" s="227"/>
      <c r="G719" s="145"/>
      <c r="H719" s="145"/>
      <c r="I719" s="214"/>
      <c r="J719" s="214"/>
      <c r="K719" s="83"/>
    </row>
    <row r="720">
      <c r="A720" s="102"/>
      <c r="B720" s="216"/>
      <c r="C720" s="330"/>
      <c r="D720" s="330"/>
      <c r="E720" s="330"/>
      <c r="F720" s="227"/>
      <c r="G720" s="145"/>
      <c r="H720" s="145"/>
      <c r="I720" s="214"/>
      <c r="J720" s="214"/>
      <c r="K720" s="83"/>
    </row>
    <row r="721">
      <c r="A721" s="102"/>
      <c r="B721" s="216"/>
      <c r="C721" s="330"/>
      <c r="D721" s="330"/>
      <c r="E721" s="330"/>
      <c r="F721" s="227"/>
      <c r="G721" s="145"/>
      <c r="H721" s="145"/>
      <c r="I721" s="214"/>
      <c r="J721" s="214"/>
      <c r="K721" s="83"/>
    </row>
    <row r="722">
      <c r="A722" s="102"/>
      <c r="B722" s="216"/>
      <c r="C722" s="330"/>
      <c r="D722" s="330"/>
      <c r="E722" s="330"/>
      <c r="F722" s="227"/>
      <c r="G722" s="145"/>
      <c r="H722" s="145"/>
      <c r="I722" s="214"/>
      <c r="J722" s="214"/>
      <c r="K722" s="83"/>
    </row>
    <row r="723">
      <c r="A723" s="102"/>
      <c r="B723" s="216"/>
      <c r="C723" s="330"/>
      <c r="D723" s="330"/>
      <c r="E723" s="330"/>
      <c r="F723" s="227"/>
      <c r="G723" s="145"/>
      <c r="H723" s="145"/>
      <c r="I723" s="214"/>
      <c r="J723" s="214"/>
      <c r="K723" s="83"/>
    </row>
    <row r="724">
      <c r="A724" s="102"/>
      <c r="B724" s="216"/>
      <c r="C724" s="330"/>
      <c r="D724" s="330"/>
      <c r="E724" s="330"/>
      <c r="F724" s="227"/>
      <c r="G724" s="145"/>
      <c r="H724" s="145"/>
      <c r="I724" s="214"/>
      <c r="J724" s="214"/>
      <c r="K724" s="83"/>
    </row>
    <row r="725">
      <c r="A725" s="102"/>
      <c r="B725" s="216"/>
      <c r="C725" s="330"/>
      <c r="D725" s="330"/>
      <c r="E725" s="330"/>
      <c r="F725" s="227"/>
      <c r="G725" s="145"/>
      <c r="H725" s="145"/>
      <c r="I725" s="214"/>
      <c r="J725" s="214"/>
      <c r="K725" s="83"/>
    </row>
    <row r="726">
      <c r="A726" s="102"/>
      <c r="B726" s="216"/>
      <c r="C726" s="330"/>
      <c r="D726" s="330"/>
      <c r="E726" s="330"/>
      <c r="F726" s="227"/>
      <c r="G726" s="145"/>
      <c r="H726" s="145"/>
      <c r="I726" s="214"/>
      <c r="J726" s="214"/>
      <c r="K726" s="83"/>
    </row>
    <row r="727">
      <c r="A727" s="102"/>
      <c r="B727" s="216"/>
      <c r="C727" s="330"/>
      <c r="D727" s="330"/>
      <c r="E727" s="330"/>
      <c r="F727" s="227"/>
      <c r="G727" s="145"/>
      <c r="H727" s="145"/>
      <c r="I727" s="214"/>
      <c r="J727" s="214"/>
      <c r="K727" s="83"/>
    </row>
    <row r="728">
      <c r="A728" s="102"/>
      <c r="B728" s="216"/>
      <c r="C728" s="330"/>
      <c r="D728" s="330"/>
      <c r="E728" s="330"/>
      <c r="F728" s="227"/>
      <c r="G728" s="145"/>
      <c r="H728" s="145"/>
      <c r="I728" s="214"/>
      <c r="J728" s="214"/>
      <c r="K728" s="83"/>
    </row>
    <row r="729">
      <c r="A729" s="102"/>
      <c r="B729" s="216"/>
      <c r="C729" s="330"/>
      <c r="D729" s="330"/>
      <c r="E729" s="330"/>
      <c r="F729" s="227"/>
      <c r="G729" s="145"/>
      <c r="H729" s="145"/>
      <c r="I729" s="214"/>
      <c r="J729" s="214"/>
      <c r="K729" s="83"/>
    </row>
    <row r="730">
      <c r="A730" s="102"/>
      <c r="B730" s="216"/>
      <c r="C730" s="330"/>
      <c r="D730" s="330"/>
      <c r="E730" s="330"/>
      <c r="F730" s="227"/>
      <c r="G730" s="145"/>
      <c r="H730" s="145"/>
      <c r="I730" s="214"/>
      <c r="J730" s="214"/>
      <c r="K730" s="83"/>
    </row>
    <row r="731">
      <c r="A731" s="102"/>
      <c r="B731" s="216"/>
      <c r="C731" s="330"/>
      <c r="D731" s="330"/>
      <c r="E731" s="330"/>
      <c r="F731" s="227"/>
      <c r="G731" s="145"/>
      <c r="H731" s="145"/>
      <c r="I731" s="214"/>
      <c r="J731" s="214"/>
      <c r="K731" s="83"/>
    </row>
    <row r="732">
      <c r="A732" s="102"/>
      <c r="B732" s="216"/>
      <c r="C732" s="330"/>
      <c r="D732" s="330"/>
      <c r="E732" s="330"/>
      <c r="F732" s="227"/>
      <c r="G732" s="145"/>
      <c r="H732" s="145"/>
      <c r="I732" s="214"/>
      <c r="J732" s="214"/>
      <c r="K732" s="83"/>
    </row>
    <row r="733">
      <c r="A733" s="102"/>
      <c r="B733" s="216"/>
      <c r="C733" s="330"/>
      <c r="D733" s="330"/>
      <c r="E733" s="330"/>
      <c r="F733" s="227"/>
      <c r="G733" s="145"/>
      <c r="H733" s="145"/>
      <c r="I733" s="214"/>
      <c r="J733" s="214"/>
      <c r="K733" s="83"/>
    </row>
    <row r="734">
      <c r="A734" s="102"/>
      <c r="B734" s="216"/>
      <c r="C734" s="330"/>
      <c r="D734" s="330"/>
      <c r="E734" s="330"/>
      <c r="F734" s="227"/>
      <c r="G734" s="145"/>
      <c r="H734" s="145"/>
      <c r="I734" s="214"/>
      <c r="J734" s="214"/>
      <c r="K734" s="83"/>
    </row>
    <row r="735">
      <c r="A735" s="102"/>
      <c r="B735" s="216"/>
      <c r="C735" s="330"/>
      <c r="D735" s="330"/>
      <c r="E735" s="330"/>
      <c r="F735" s="227"/>
      <c r="G735" s="145"/>
      <c r="H735" s="145"/>
      <c r="I735" s="214"/>
      <c r="J735" s="214"/>
      <c r="K735" s="83"/>
    </row>
    <row r="736">
      <c r="A736" s="102"/>
      <c r="B736" s="216"/>
      <c r="C736" s="330"/>
      <c r="D736" s="330"/>
      <c r="E736" s="330"/>
      <c r="F736" s="227"/>
      <c r="G736" s="145"/>
      <c r="H736" s="145"/>
      <c r="I736" s="214"/>
      <c r="J736" s="214"/>
      <c r="K736" s="83"/>
    </row>
    <row r="737">
      <c r="A737" s="102"/>
      <c r="B737" s="216"/>
      <c r="C737" s="330"/>
      <c r="D737" s="330"/>
      <c r="E737" s="330"/>
      <c r="F737" s="227"/>
      <c r="G737" s="145"/>
      <c r="H737" s="145"/>
      <c r="I737" s="214"/>
      <c r="J737" s="214"/>
      <c r="K737" s="83"/>
    </row>
    <row r="738">
      <c r="A738" s="102"/>
      <c r="B738" s="216"/>
      <c r="C738" s="330"/>
      <c r="D738" s="330"/>
      <c r="E738" s="330"/>
      <c r="F738" s="227"/>
      <c r="G738" s="145"/>
      <c r="H738" s="145"/>
      <c r="I738" s="214"/>
      <c r="J738" s="214"/>
      <c r="K738" s="83"/>
    </row>
    <row r="739">
      <c r="A739" s="102"/>
      <c r="B739" s="216"/>
      <c r="C739" s="330"/>
      <c r="D739" s="330"/>
      <c r="E739" s="330"/>
      <c r="F739" s="227"/>
      <c r="G739" s="145"/>
      <c r="H739" s="145"/>
      <c r="I739" s="214"/>
      <c r="J739" s="214"/>
      <c r="K739" s="83"/>
    </row>
    <row r="740">
      <c r="A740" s="102"/>
      <c r="B740" s="216"/>
      <c r="C740" s="330"/>
      <c r="D740" s="330"/>
      <c r="E740" s="330"/>
      <c r="F740" s="227"/>
      <c r="G740" s="145"/>
      <c r="H740" s="145"/>
      <c r="I740" s="214"/>
      <c r="J740" s="214"/>
      <c r="K740" s="83"/>
    </row>
    <row r="741">
      <c r="A741" s="102"/>
      <c r="B741" s="216"/>
      <c r="C741" s="330"/>
      <c r="D741" s="330"/>
      <c r="E741" s="330"/>
      <c r="F741" s="227"/>
      <c r="G741" s="145"/>
      <c r="H741" s="145"/>
      <c r="I741" s="214"/>
      <c r="J741" s="214"/>
      <c r="K741" s="83"/>
    </row>
    <row r="742">
      <c r="A742" s="102"/>
      <c r="B742" s="216"/>
      <c r="C742" s="330"/>
      <c r="D742" s="330"/>
      <c r="E742" s="330"/>
      <c r="F742" s="227"/>
      <c r="G742" s="145"/>
      <c r="H742" s="145"/>
      <c r="I742" s="214"/>
      <c r="J742" s="214"/>
      <c r="K742" s="83"/>
    </row>
    <row r="743">
      <c r="A743" s="102"/>
      <c r="B743" s="216"/>
      <c r="C743" s="330"/>
      <c r="D743" s="330"/>
      <c r="E743" s="330"/>
      <c r="F743" s="227"/>
      <c r="G743" s="145"/>
      <c r="H743" s="145"/>
      <c r="I743" s="214"/>
      <c r="J743" s="214"/>
      <c r="K743" s="83"/>
    </row>
    <row r="744">
      <c r="A744" s="102"/>
      <c r="B744" s="216"/>
      <c r="C744" s="330"/>
      <c r="D744" s="330"/>
      <c r="E744" s="330"/>
      <c r="F744" s="227"/>
      <c r="G744" s="145"/>
      <c r="H744" s="145"/>
      <c r="I744" s="214"/>
      <c r="J744" s="214"/>
      <c r="K744" s="83"/>
    </row>
    <row r="745">
      <c r="A745" s="102"/>
      <c r="B745" s="216"/>
      <c r="C745" s="330"/>
      <c r="D745" s="330"/>
      <c r="E745" s="330"/>
      <c r="F745" s="227"/>
      <c r="G745" s="145"/>
      <c r="H745" s="145"/>
      <c r="I745" s="214"/>
      <c r="J745" s="214"/>
      <c r="K745" s="83"/>
    </row>
    <row r="746">
      <c r="A746" s="102"/>
      <c r="B746" s="216"/>
      <c r="C746" s="330"/>
      <c r="D746" s="330"/>
      <c r="E746" s="330"/>
      <c r="F746" s="227"/>
      <c r="G746" s="145"/>
      <c r="H746" s="145"/>
      <c r="I746" s="214"/>
      <c r="J746" s="214"/>
      <c r="K746" s="83"/>
    </row>
    <row r="747">
      <c r="A747" s="102"/>
      <c r="B747" s="216"/>
      <c r="C747" s="330"/>
      <c r="D747" s="330"/>
      <c r="E747" s="330"/>
      <c r="F747" s="227"/>
      <c r="G747" s="145"/>
      <c r="H747" s="145"/>
      <c r="I747" s="214"/>
      <c r="J747" s="214"/>
      <c r="K747" s="83"/>
    </row>
    <row r="748">
      <c r="A748" s="102"/>
      <c r="B748" s="216"/>
      <c r="C748" s="330"/>
      <c r="D748" s="330"/>
      <c r="E748" s="330"/>
      <c r="F748" s="227"/>
      <c r="G748" s="145"/>
      <c r="H748" s="145"/>
      <c r="I748" s="214"/>
      <c r="J748" s="214"/>
      <c r="K748" s="83"/>
    </row>
    <row r="749">
      <c r="A749" s="102"/>
      <c r="B749" s="216"/>
      <c r="C749" s="330"/>
      <c r="D749" s="330"/>
      <c r="E749" s="330"/>
      <c r="F749" s="227"/>
      <c r="G749" s="145"/>
      <c r="H749" s="145"/>
      <c r="I749" s="214"/>
      <c r="J749" s="214"/>
      <c r="K749" s="83"/>
    </row>
    <row r="750">
      <c r="A750" s="102"/>
      <c r="B750" s="216"/>
      <c r="C750" s="330"/>
      <c r="D750" s="330"/>
      <c r="E750" s="330"/>
      <c r="F750" s="227"/>
      <c r="G750" s="145"/>
      <c r="H750" s="145"/>
      <c r="I750" s="214"/>
      <c r="J750" s="214"/>
      <c r="K750" s="83"/>
    </row>
    <row r="751">
      <c r="A751" s="102"/>
      <c r="B751" s="216"/>
      <c r="C751" s="330"/>
      <c r="D751" s="330"/>
      <c r="E751" s="330"/>
      <c r="F751" s="227"/>
      <c r="G751" s="145"/>
      <c r="H751" s="145"/>
      <c r="I751" s="214"/>
      <c r="J751" s="214"/>
      <c r="K751" s="83"/>
    </row>
    <row r="752">
      <c r="A752" s="102"/>
      <c r="B752" s="216"/>
      <c r="C752" s="330"/>
      <c r="D752" s="330"/>
      <c r="E752" s="330"/>
      <c r="F752" s="227"/>
      <c r="G752" s="145"/>
      <c r="H752" s="145"/>
      <c r="I752" s="214"/>
      <c r="J752" s="214"/>
      <c r="K752" s="83"/>
    </row>
    <row r="753">
      <c r="A753" s="102"/>
      <c r="B753" s="216"/>
      <c r="C753" s="330"/>
      <c r="D753" s="330"/>
      <c r="E753" s="330"/>
      <c r="F753" s="227"/>
      <c r="G753" s="145"/>
      <c r="H753" s="145"/>
      <c r="I753" s="214"/>
      <c r="J753" s="214"/>
      <c r="K753" s="83"/>
    </row>
    <row r="754">
      <c r="A754" s="102"/>
      <c r="B754" s="216"/>
      <c r="C754" s="330"/>
      <c r="D754" s="330"/>
      <c r="E754" s="330"/>
      <c r="F754" s="227"/>
      <c r="G754" s="145"/>
      <c r="H754" s="145"/>
      <c r="I754" s="214"/>
      <c r="J754" s="214"/>
      <c r="K754" s="83"/>
    </row>
    <row r="755">
      <c r="A755" s="102"/>
      <c r="B755" s="216"/>
      <c r="C755" s="330"/>
      <c r="D755" s="330"/>
      <c r="E755" s="330"/>
      <c r="F755" s="227"/>
      <c r="G755" s="145"/>
      <c r="H755" s="145"/>
      <c r="I755" s="214"/>
      <c r="J755" s="214"/>
      <c r="K755" s="83"/>
    </row>
    <row r="756">
      <c r="A756" s="102"/>
      <c r="B756" s="216"/>
      <c r="C756" s="330"/>
      <c r="D756" s="330"/>
      <c r="E756" s="330"/>
      <c r="F756" s="227"/>
      <c r="G756" s="145"/>
      <c r="H756" s="145"/>
      <c r="I756" s="214"/>
      <c r="J756" s="214"/>
      <c r="K756" s="83"/>
    </row>
    <row r="757">
      <c r="A757" s="102"/>
      <c r="B757" s="216"/>
      <c r="C757" s="330"/>
      <c r="D757" s="330"/>
      <c r="E757" s="330"/>
      <c r="F757" s="227"/>
      <c r="G757" s="145"/>
      <c r="H757" s="145"/>
      <c r="I757" s="214"/>
      <c r="J757" s="214"/>
      <c r="K757" s="83"/>
    </row>
    <row r="758">
      <c r="A758" s="102"/>
      <c r="B758" s="216"/>
      <c r="C758" s="330"/>
      <c r="D758" s="330"/>
      <c r="E758" s="330"/>
      <c r="F758" s="227"/>
      <c r="G758" s="145"/>
      <c r="H758" s="145"/>
      <c r="I758" s="214"/>
      <c r="J758" s="214"/>
      <c r="K758" s="83"/>
    </row>
    <row r="759">
      <c r="A759" s="102"/>
      <c r="B759" s="216"/>
      <c r="C759" s="330"/>
      <c r="D759" s="330"/>
      <c r="E759" s="330"/>
      <c r="F759" s="227"/>
      <c r="G759" s="145"/>
      <c r="H759" s="145"/>
      <c r="I759" s="214"/>
      <c r="J759" s="214"/>
      <c r="K759" s="83"/>
    </row>
    <row r="760">
      <c r="A760" s="102"/>
      <c r="B760" s="216"/>
      <c r="C760" s="330"/>
      <c r="D760" s="330"/>
      <c r="E760" s="330"/>
      <c r="F760" s="227"/>
      <c r="G760" s="145"/>
      <c r="H760" s="145"/>
      <c r="I760" s="214"/>
      <c r="J760" s="214"/>
      <c r="K760" s="83"/>
    </row>
    <row r="761">
      <c r="A761" s="102"/>
      <c r="B761" s="216"/>
      <c r="C761" s="330"/>
      <c r="D761" s="330"/>
      <c r="E761" s="330"/>
      <c r="F761" s="227"/>
      <c r="G761" s="145"/>
      <c r="H761" s="145"/>
      <c r="I761" s="214"/>
      <c r="J761" s="214"/>
      <c r="K761" s="83"/>
    </row>
    <row r="762">
      <c r="A762" s="102"/>
      <c r="B762" s="216"/>
      <c r="C762" s="330"/>
      <c r="D762" s="330"/>
      <c r="E762" s="330"/>
      <c r="F762" s="227"/>
      <c r="G762" s="145"/>
      <c r="H762" s="145"/>
      <c r="I762" s="214"/>
      <c r="J762" s="214"/>
      <c r="K762" s="83"/>
    </row>
    <row r="763">
      <c r="A763" s="102"/>
      <c r="B763" s="216"/>
      <c r="C763" s="330"/>
      <c r="D763" s="330"/>
      <c r="E763" s="330"/>
      <c r="F763" s="227"/>
      <c r="G763" s="145"/>
      <c r="H763" s="145"/>
      <c r="I763" s="214"/>
      <c r="J763" s="214"/>
      <c r="K763" s="83"/>
    </row>
    <row r="764">
      <c r="A764" s="102"/>
      <c r="B764" s="216"/>
      <c r="C764" s="330"/>
      <c r="D764" s="330"/>
      <c r="E764" s="330"/>
      <c r="F764" s="227"/>
      <c r="G764" s="145"/>
      <c r="H764" s="145"/>
      <c r="I764" s="214"/>
      <c r="J764" s="214"/>
      <c r="K764" s="83"/>
    </row>
    <row r="765">
      <c r="A765" s="102"/>
      <c r="B765" s="216"/>
      <c r="C765" s="330"/>
      <c r="D765" s="330"/>
      <c r="E765" s="330"/>
      <c r="F765" s="227"/>
      <c r="G765" s="145"/>
      <c r="H765" s="145"/>
      <c r="I765" s="214"/>
      <c r="J765" s="214"/>
      <c r="K765" s="83"/>
    </row>
    <row r="766">
      <c r="A766" s="102"/>
      <c r="B766" s="216"/>
      <c r="C766" s="330"/>
      <c r="D766" s="330"/>
      <c r="E766" s="330"/>
      <c r="F766" s="227"/>
      <c r="G766" s="145"/>
      <c r="H766" s="145"/>
      <c r="I766" s="214"/>
      <c r="J766" s="214"/>
      <c r="K766" s="83"/>
    </row>
    <row r="767">
      <c r="A767" s="102"/>
      <c r="B767" s="216"/>
      <c r="C767" s="330"/>
      <c r="D767" s="330"/>
      <c r="E767" s="330"/>
      <c r="F767" s="227"/>
      <c r="G767" s="145"/>
      <c r="H767" s="145"/>
      <c r="I767" s="214"/>
      <c r="J767" s="214"/>
      <c r="K767" s="83"/>
    </row>
    <row r="768">
      <c r="A768" s="102"/>
      <c r="B768" s="216"/>
      <c r="C768" s="330"/>
      <c r="D768" s="330"/>
      <c r="E768" s="330"/>
      <c r="F768" s="227"/>
      <c r="G768" s="145"/>
      <c r="H768" s="145"/>
      <c r="I768" s="214"/>
      <c r="J768" s="214"/>
      <c r="K768" s="83"/>
    </row>
    <row r="769">
      <c r="A769" s="102"/>
      <c r="B769" s="216"/>
      <c r="C769" s="330"/>
      <c r="D769" s="330"/>
      <c r="E769" s="330"/>
      <c r="F769" s="227"/>
      <c r="G769" s="145"/>
      <c r="H769" s="145"/>
      <c r="I769" s="214"/>
      <c r="J769" s="214"/>
      <c r="K769" s="83"/>
    </row>
    <row r="770">
      <c r="A770" s="102"/>
      <c r="B770" s="216"/>
      <c r="C770" s="330"/>
      <c r="D770" s="330"/>
      <c r="E770" s="330"/>
      <c r="F770" s="227"/>
      <c r="G770" s="145"/>
      <c r="H770" s="145"/>
      <c r="I770" s="214"/>
      <c r="J770" s="214"/>
      <c r="K770" s="83"/>
    </row>
    <row r="771">
      <c r="A771" s="102"/>
      <c r="B771" s="216"/>
      <c r="C771" s="330"/>
      <c r="D771" s="330"/>
      <c r="E771" s="330"/>
      <c r="F771" s="227"/>
      <c r="G771" s="145"/>
      <c r="H771" s="145"/>
      <c r="I771" s="214"/>
      <c r="J771" s="214"/>
      <c r="K771" s="83"/>
    </row>
    <row r="772">
      <c r="A772" s="102"/>
      <c r="B772" s="216"/>
      <c r="C772" s="330"/>
      <c r="D772" s="330"/>
      <c r="E772" s="330"/>
      <c r="F772" s="227"/>
      <c r="G772" s="145"/>
      <c r="H772" s="145"/>
      <c r="I772" s="214"/>
      <c r="J772" s="214"/>
      <c r="K772" s="83"/>
    </row>
    <row r="773">
      <c r="A773" s="102"/>
      <c r="B773" s="216"/>
      <c r="C773" s="330"/>
      <c r="D773" s="330"/>
      <c r="E773" s="330"/>
      <c r="F773" s="227"/>
      <c r="G773" s="145"/>
      <c r="H773" s="145"/>
      <c r="I773" s="214"/>
      <c r="J773" s="214"/>
      <c r="K773" s="83"/>
    </row>
    <row r="774">
      <c r="A774" s="102"/>
      <c r="B774" s="216"/>
      <c r="C774" s="330"/>
      <c r="D774" s="330"/>
      <c r="E774" s="330"/>
      <c r="F774" s="227"/>
      <c r="G774" s="145"/>
      <c r="H774" s="145"/>
      <c r="I774" s="214"/>
      <c r="J774" s="214"/>
      <c r="K774" s="83"/>
    </row>
    <row r="775">
      <c r="A775" s="102"/>
      <c r="B775" s="216"/>
      <c r="C775" s="330"/>
      <c r="D775" s="330"/>
      <c r="E775" s="330"/>
      <c r="F775" s="227"/>
      <c r="G775" s="145"/>
      <c r="H775" s="145"/>
      <c r="I775" s="214"/>
      <c r="J775" s="214"/>
      <c r="K775" s="83"/>
    </row>
    <row r="776">
      <c r="A776" s="102"/>
      <c r="B776" s="216"/>
      <c r="C776" s="330"/>
      <c r="D776" s="330"/>
      <c r="E776" s="330"/>
      <c r="F776" s="227"/>
      <c r="G776" s="145"/>
      <c r="H776" s="145"/>
      <c r="I776" s="214"/>
      <c r="J776" s="214"/>
      <c r="K776" s="83"/>
    </row>
    <row r="777">
      <c r="A777" s="102"/>
      <c r="B777" s="216"/>
      <c r="C777" s="330"/>
      <c r="D777" s="330"/>
      <c r="E777" s="330"/>
      <c r="F777" s="227"/>
      <c r="G777" s="145"/>
      <c r="H777" s="145"/>
      <c r="I777" s="214"/>
      <c r="J777" s="214"/>
      <c r="K777" s="83"/>
    </row>
    <row r="778">
      <c r="A778" s="102"/>
      <c r="B778" s="216"/>
      <c r="C778" s="330"/>
      <c r="D778" s="330"/>
      <c r="E778" s="330"/>
      <c r="F778" s="227"/>
      <c r="G778" s="145"/>
      <c r="H778" s="145"/>
      <c r="I778" s="214"/>
      <c r="J778" s="214"/>
      <c r="K778" s="83"/>
    </row>
    <row r="779">
      <c r="A779" s="102"/>
      <c r="B779" s="216"/>
      <c r="C779" s="330"/>
      <c r="D779" s="330"/>
      <c r="E779" s="330"/>
      <c r="F779" s="227"/>
      <c r="G779" s="145"/>
      <c r="H779" s="145"/>
      <c r="I779" s="214"/>
      <c r="J779" s="214"/>
      <c r="K779" s="83"/>
    </row>
    <row r="780">
      <c r="A780" s="102"/>
      <c r="B780" s="216"/>
      <c r="C780" s="330"/>
      <c r="D780" s="330"/>
      <c r="E780" s="330"/>
      <c r="F780" s="227"/>
      <c r="G780" s="145"/>
      <c r="H780" s="145"/>
      <c r="I780" s="214"/>
      <c r="J780" s="214"/>
      <c r="K780" s="83"/>
    </row>
    <row r="781">
      <c r="A781" s="102"/>
      <c r="B781" s="216"/>
      <c r="C781" s="330"/>
      <c r="D781" s="330"/>
      <c r="E781" s="330"/>
      <c r="F781" s="227"/>
      <c r="G781" s="145"/>
      <c r="H781" s="145"/>
      <c r="I781" s="214"/>
      <c r="J781" s="214"/>
      <c r="K781" s="83"/>
    </row>
    <row r="782">
      <c r="A782" s="102"/>
      <c r="B782" s="216"/>
      <c r="C782" s="330"/>
      <c r="D782" s="330"/>
      <c r="E782" s="330"/>
      <c r="F782" s="227"/>
      <c r="G782" s="145"/>
      <c r="H782" s="145"/>
      <c r="I782" s="214"/>
      <c r="J782" s="214"/>
      <c r="K782" s="83"/>
    </row>
    <row r="783">
      <c r="A783" s="102"/>
      <c r="B783" s="216"/>
      <c r="C783" s="330"/>
      <c r="D783" s="330"/>
      <c r="E783" s="330"/>
      <c r="F783" s="227"/>
      <c r="G783" s="145"/>
      <c r="H783" s="145"/>
      <c r="I783" s="214"/>
      <c r="J783" s="214"/>
      <c r="K783" s="83"/>
    </row>
    <row r="784">
      <c r="A784" s="102"/>
      <c r="B784" s="216"/>
      <c r="C784" s="330"/>
      <c r="D784" s="330"/>
      <c r="E784" s="330"/>
      <c r="F784" s="227"/>
      <c r="G784" s="145"/>
      <c r="H784" s="145"/>
      <c r="I784" s="214"/>
      <c r="J784" s="214"/>
      <c r="K784" s="83"/>
    </row>
    <row r="785">
      <c r="A785" s="102"/>
      <c r="B785" s="216"/>
      <c r="C785" s="330"/>
      <c r="D785" s="330"/>
      <c r="E785" s="330"/>
      <c r="F785" s="227"/>
      <c r="G785" s="145"/>
      <c r="H785" s="145"/>
      <c r="I785" s="214"/>
      <c r="J785" s="214"/>
      <c r="K785" s="83"/>
    </row>
    <row r="786">
      <c r="A786" s="102"/>
      <c r="B786" s="216"/>
      <c r="C786" s="330"/>
      <c r="D786" s="330"/>
      <c r="E786" s="330"/>
      <c r="F786" s="227"/>
      <c r="G786" s="145"/>
      <c r="H786" s="145"/>
      <c r="I786" s="214"/>
      <c r="J786" s="214"/>
      <c r="K786" s="83"/>
    </row>
    <row r="787">
      <c r="A787" s="102"/>
      <c r="B787" s="216"/>
      <c r="C787" s="330"/>
      <c r="D787" s="330"/>
      <c r="E787" s="330"/>
      <c r="F787" s="227"/>
      <c r="G787" s="145"/>
      <c r="H787" s="145"/>
      <c r="I787" s="214"/>
      <c r="J787" s="214"/>
      <c r="K787" s="83"/>
    </row>
    <row r="788">
      <c r="A788" s="102"/>
      <c r="B788" s="216"/>
      <c r="C788" s="330"/>
      <c r="D788" s="330"/>
      <c r="E788" s="330"/>
      <c r="F788" s="227"/>
      <c r="G788" s="145"/>
      <c r="H788" s="145"/>
      <c r="I788" s="214"/>
      <c r="J788" s="214"/>
      <c r="K788" s="83"/>
    </row>
    <row r="789">
      <c r="A789" s="102"/>
      <c r="B789" s="216"/>
      <c r="C789" s="330"/>
      <c r="D789" s="330"/>
      <c r="E789" s="330"/>
      <c r="F789" s="227"/>
      <c r="G789" s="145"/>
      <c r="H789" s="145"/>
      <c r="I789" s="214"/>
      <c r="J789" s="214"/>
      <c r="K789" s="83"/>
    </row>
    <row r="790">
      <c r="A790" s="102"/>
      <c r="B790" s="216"/>
      <c r="C790" s="330"/>
      <c r="D790" s="330"/>
      <c r="E790" s="330"/>
      <c r="F790" s="227"/>
      <c r="G790" s="145"/>
      <c r="H790" s="145"/>
      <c r="I790" s="214"/>
      <c r="J790" s="214"/>
      <c r="K790" s="83"/>
    </row>
    <row r="791">
      <c r="A791" s="102"/>
      <c r="B791" s="216"/>
      <c r="C791" s="330"/>
      <c r="D791" s="330"/>
      <c r="E791" s="330"/>
      <c r="F791" s="227"/>
      <c r="G791" s="145"/>
      <c r="H791" s="145"/>
      <c r="I791" s="214"/>
      <c r="J791" s="214"/>
      <c r="K791" s="83"/>
    </row>
    <row r="792">
      <c r="A792" s="102"/>
      <c r="B792" s="216"/>
      <c r="C792" s="330"/>
      <c r="D792" s="330"/>
      <c r="E792" s="330"/>
      <c r="F792" s="227"/>
      <c r="G792" s="145"/>
      <c r="H792" s="145"/>
      <c r="I792" s="214"/>
      <c r="J792" s="214"/>
      <c r="K792" s="83"/>
    </row>
    <row r="793">
      <c r="A793" s="102"/>
      <c r="B793" s="216"/>
      <c r="C793" s="330"/>
      <c r="D793" s="330"/>
      <c r="E793" s="330"/>
      <c r="F793" s="227"/>
      <c r="G793" s="145"/>
      <c r="H793" s="145"/>
      <c r="I793" s="214"/>
      <c r="J793" s="214"/>
      <c r="K793" s="83"/>
    </row>
    <row r="794">
      <c r="A794" s="102"/>
      <c r="B794" s="216"/>
      <c r="C794" s="330"/>
      <c r="D794" s="330"/>
      <c r="E794" s="330"/>
      <c r="F794" s="227"/>
      <c r="G794" s="145"/>
      <c r="H794" s="145"/>
      <c r="I794" s="214"/>
      <c r="J794" s="214"/>
      <c r="K794" s="83"/>
    </row>
    <row r="795">
      <c r="A795" s="102"/>
      <c r="B795" s="216"/>
      <c r="C795" s="330"/>
      <c r="D795" s="330"/>
      <c r="E795" s="330"/>
      <c r="F795" s="227"/>
      <c r="G795" s="145"/>
      <c r="H795" s="145"/>
      <c r="I795" s="214"/>
      <c r="J795" s="214"/>
      <c r="K795" s="83"/>
    </row>
    <row r="796">
      <c r="A796" s="102"/>
      <c r="B796" s="216"/>
      <c r="C796" s="330"/>
      <c r="D796" s="330"/>
      <c r="E796" s="330"/>
      <c r="F796" s="227"/>
      <c r="G796" s="145"/>
      <c r="H796" s="145"/>
      <c r="I796" s="214"/>
      <c r="J796" s="214"/>
      <c r="K796" s="83"/>
    </row>
    <row r="797">
      <c r="A797" s="102"/>
      <c r="B797" s="216"/>
      <c r="C797" s="330"/>
      <c r="D797" s="330"/>
      <c r="E797" s="330"/>
      <c r="F797" s="227"/>
      <c r="G797" s="145"/>
      <c r="H797" s="145"/>
      <c r="I797" s="214"/>
      <c r="J797" s="214"/>
      <c r="K797" s="83"/>
    </row>
    <row r="798">
      <c r="A798" s="102"/>
      <c r="B798" s="216"/>
      <c r="C798" s="330"/>
      <c r="D798" s="330"/>
      <c r="E798" s="330"/>
      <c r="F798" s="227"/>
      <c r="G798" s="145"/>
      <c r="H798" s="145"/>
      <c r="I798" s="214"/>
      <c r="J798" s="214"/>
      <c r="K798" s="83"/>
    </row>
    <row r="799">
      <c r="A799" s="102"/>
      <c r="B799" s="216"/>
      <c r="C799" s="330"/>
      <c r="D799" s="330"/>
      <c r="E799" s="330"/>
      <c r="F799" s="227"/>
      <c r="G799" s="145"/>
      <c r="H799" s="145"/>
      <c r="I799" s="214"/>
      <c r="J799" s="214"/>
      <c r="K799" s="83"/>
    </row>
    <row r="800">
      <c r="A800" s="102"/>
      <c r="B800" s="216"/>
      <c r="C800" s="330"/>
      <c r="D800" s="330"/>
      <c r="E800" s="330"/>
      <c r="F800" s="227"/>
      <c r="G800" s="145"/>
      <c r="H800" s="145"/>
      <c r="I800" s="214"/>
      <c r="J800" s="214"/>
      <c r="K800" s="83"/>
    </row>
    <row r="801">
      <c r="A801" s="102"/>
      <c r="B801" s="216"/>
      <c r="C801" s="330"/>
      <c r="D801" s="330"/>
      <c r="E801" s="330"/>
      <c r="F801" s="227"/>
      <c r="G801" s="145"/>
      <c r="H801" s="145"/>
      <c r="I801" s="214"/>
      <c r="J801" s="214"/>
      <c r="K801" s="83"/>
    </row>
    <row r="802">
      <c r="A802" s="102"/>
      <c r="B802" s="216"/>
      <c r="C802" s="330"/>
      <c r="D802" s="330"/>
      <c r="E802" s="330"/>
      <c r="F802" s="227"/>
      <c r="G802" s="145"/>
      <c r="H802" s="145"/>
      <c r="I802" s="214"/>
      <c r="J802" s="214"/>
      <c r="K802" s="83"/>
    </row>
    <row r="803">
      <c r="A803" s="102"/>
      <c r="B803" s="216"/>
      <c r="C803" s="330"/>
      <c r="D803" s="330"/>
      <c r="E803" s="330"/>
      <c r="F803" s="227"/>
      <c r="G803" s="145"/>
      <c r="H803" s="145"/>
      <c r="I803" s="214"/>
      <c r="J803" s="214"/>
      <c r="K803" s="83"/>
    </row>
    <row r="804">
      <c r="A804" s="102"/>
      <c r="B804" s="216"/>
      <c r="C804" s="330"/>
      <c r="D804" s="330"/>
      <c r="E804" s="330"/>
      <c r="F804" s="227"/>
      <c r="G804" s="145"/>
      <c r="H804" s="145"/>
      <c r="I804" s="214"/>
      <c r="J804" s="214"/>
      <c r="K804" s="83"/>
    </row>
    <row r="805">
      <c r="A805" s="102"/>
      <c r="B805" s="216"/>
      <c r="C805" s="330"/>
      <c r="D805" s="330"/>
      <c r="E805" s="330"/>
      <c r="F805" s="227"/>
      <c r="G805" s="145"/>
      <c r="H805" s="145"/>
      <c r="I805" s="214"/>
      <c r="J805" s="214"/>
      <c r="K805" s="83"/>
    </row>
    <row r="806">
      <c r="A806" s="102"/>
      <c r="B806" s="216"/>
      <c r="C806" s="330"/>
      <c r="D806" s="330"/>
      <c r="E806" s="330"/>
      <c r="F806" s="227"/>
      <c r="G806" s="145"/>
      <c r="H806" s="145"/>
      <c r="I806" s="214"/>
      <c r="J806" s="214"/>
      <c r="K806" s="83"/>
    </row>
    <row r="807">
      <c r="A807" s="102"/>
      <c r="B807" s="216"/>
      <c r="C807" s="330"/>
      <c r="D807" s="330"/>
      <c r="E807" s="330"/>
      <c r="F807" s="227"/>
      <c r="G807" s="145"/>
      <c r="H807" s="145"/>
      <c r="I807" s="214"/>
      <c r="J807" s="214"/>
      <c r="K807" s="83"/>
    </row>
    <row r="808">
      <c r="A808" s="102"/>
      <c r="B808" s="216"/>
      <c r="C808" s="330"/>
      <c r="D808" s="330"/>
      <c r="E808" s="330"/>
      <c r="F808" s="227"/>
      <c r="G808" s="145"/>
      <c r="H808" s="145"/>
      <c r="I808" s="214"/>
      <c r="J808" s="214"/>
      <c r="K808" s="83"/>
    </row>
    <row r="809">
      <c r="A809" s="102"/>
      <c r="B809" s="216"/>
      <c r="C809" s="330"/>
      <c r="D809" s="330"/>
      <c r="E809" s="330"/>
      <c r="F809" s="227"/>
      <c r="G809" s="145"/>
      <c r="H809" s="145"/>
      <c r="I809" s="214"/>
      <c r="J809" s="214"/>
      <c r="K809" s="83"/>
    </row>
    <row r="810">
      <c r="A810" s="102"/>
      <c r="B810" s="216"/>
      <c r="C810" s="330"/>
      <c r="D810" s="330"/>
      <c r="E810" s="330"/>
      <c r="F810" s="227"/>
      <c r="G810" s="145"/>
      <c r="H810" s="145"/>
      <c r="I810" s="214"/>
      <c r="J810" s="214"/>
      <c r="K810" s="83"/>
    </row>
    <row r="811">
      <c r="A811" s="102"/>
      <c r="B811" s="216"/>
      <c r="C811" s="330"/>
      <c r="D811" s="330"/>
      <c r="E811" s="330"/>
      <c r="F811" s="227"/>
      <c r="G811" s="145"/>
      <c r="H811" s="145"/>
      <c r="I811" s="214"/>
      <c r="J811" s="214"/>
      <c r="K811" s="83"/>
    </row>
    <row r="812">
      <c r="A812" s="102"/>
      <c r="B812" s="216"/>
      <c r="C812" s="330"/>
      <c r="D812" s="330"/>
      <c r="E812" s="330"/>
      <c r="F812" s="227"/>
      <c r="G812" s="145"/>
      <c r="H812" s="145"/>
      <c r="I812" s="214"/>
      <c r="J812" s="214"/>
      <c r="K812" s="83"/>
    </row>
    <row r="813">
      <c r="A813" s="102"/>
      <c r="B813" s="216"/>
      <c r="C813" s="330"/>
      <c r="D813" s="330"/>
      <c r="E813" s="330"/>
      <c r="F813" s="227"/>
      <c r="G813" s="145"/>
      <c r="H813" s="145"/>
      <c r="I813" s="214"/>
      <c r="J813" s="214"/>
      <c r="K813" s="83"/>
    </row>
    <row r="814">
      <c r="A814" s="102"/>
      <c r="B814" s="216"/>
      <c r="C814" s="330"/>
      <c r="D814" s="330"/>
      <c r="E814" s="330"/>
      <c r="F814" s="227"/>
      <c r="G814" s="145"/>
      <c r="H814" s="145"/>
      <c r="I814" s="214"/>
      <c r="J814" s="214"/>
      <c r="K814" s="83"/>
    </row>
    <row r="815">
      <c r="A815" s="102"/>
      <c r="B815" s="216"/>
      <c r="C815" s="330"/>
      <c r="D815" s="330"/>
      <c r="E815" s="330"/>
      <c r="F815" s="227"/>
      <c r="G815" s="145"/>
      <c r="H815" s="145"/>
      <c r="I815" s="214"/>
      <c r="J815" s="214"/>
      <c r="K815" s="83"/>
    </row>
    <row r="816">
      <c r="A816" s="102"/>
      <c r="B816" s="216"/>
      <c r="C816" s="330"/>
      <c r="D816" s="330"/>
      <c r="E816" s="330"/>
      <c r="F816" s="227"/>
      <c r="G816" s="145"/>
      <c r="H816" s="145"/>
      <c r="I816" s="214"/>
      <c r="J816" s="214"/>
      <c r="K816" s="83"/>
    </row>
    <row r="817">
      <c r="A817" s="102"/>
      <c r="B817" s="216"/>
      <c r="C817" s="330"/>
      <c r="D817" s="330"/>
      <c r="E817" s="330"/>
      <c r="F817" s="227"/>
      <c r="G817" s="145"/>
      <c r="H817" s="145"/>
      <c r="I817" s="214"/>
      <c r="J817" s="214"/>
      <c r="K817" s="83"/>
    </row>
    <row r="818">
      <c r="A818" s="102"/>
      <c r="B818" s="216"/>
      <c r="C818" s="330"/>
      <c r="D818" s="330"/>
      <c r="E818" s="330"/>
      <c r="F818" s="227"/>
      <c r="G818" s="145"/>
      <c r="H818" s="145"/>
      <c r="I818" s="214"/>
      <c r="J818" s="214"/>
      <c r="K818" s="83"/>
    </row>
    <row r="819">
      <c r="A819" s="102"/>
      <c r="B819" s="216"/>
      <c r="C819" s="330"/>
      <c r="D819" s="330"/>
      <c r="E819" s="330"/>
      <c r="F819" s="227"/>
      <c r="G819" s="145"/>
      <c r="H819" s="145"/>
      <c r="I819" s="214"/>
      <c r="J819" s="214"/>
      <c r="K819" s="83"/>
    </row>
    <row r="820">
      <c r="A820" s="102"/>
      <c r="B820" s="216"/>
      <c r="C820" s="330"/>
      <c r="D820" s="330"/>
      <c r="E820" s="330"/>
      <c r="F820" s="227"/>
      <c r="G820" s="145"/>
      <c r="H820" s="145"/>
      <c r="I820" s="214"/>
      <c r="J820" s="214"/>
      <c r="K820" s="83"/>
    </row>
    <row r="821">
      <c r="A821" s="102"/>
      <c r="B821" s="216"/>
      <c r="C821" s="330"/>
      <c r="D821" s="330"/>
      <c r="E821" s="330"/>
      <c r="F821" s="227"/>
      <c r="G821" s="145"/>
      <c r="H821" s="145"/>
      <c r="I821" s="214"/>
      <c r="J821" s="214"/>
      <c r="K821" s="83"/>
    </row>
    <row r="822">
      <c r="A822" s="102"/>
      <c r="B822" s="216"/>
      <c r="C822" s="330"/>
      <c r="D822" s="330"/>
      <c r="E822" s="330"/>
      <c r="F822" s="227"/>
      <c r="G822" s="145"/>
      <c r="H822" s="145"/>
      <c r="I822" s="214"/>
      <c r="J822" s="214"/>
      <c r="K822" s="83"/>
    </row>
    <row r="823">
      <c r="A823" s="102"/>
      <c r="B823" s="216"/>
      <c r="C823" s="330"/>
      <c r="D823" s="330"/>
      <c r="E823" s="330"/>
      <c r="F823" s="227"/>
      <c r="G823" s="145"/>
      <c r="H823" s="145"/>
      <c r="I823" s="214"/>
      <c r="J823" s="214"/>
      <c r="K823" s="83"/>
    </row>
    <row r="824">
      <c r="A824" s="102"/>
      <c r="B824" s="216"/>
      <c r="C824" s="330"/>
      <c r="D824" s="330"/>
      <c r="E824" s="330"/>
      <c r="F824" s="227"/>
      <c r="G824" s="145"/>
      <c r="H824" s="145"/>
      <c r="I824" s="214"/>
      <c r="J824" s="214"/>
      <c r="K824" s="83"/>
    </row>
    <row r="825">
      <c r="A825" s="102"/>
      <c r="B825" s="216"/>
      <c r="C825" s="330"/>
      <c r="D825" s="330"/>
      <c r="E825" s="330"/>
      <c r="F825" s="227"/>
      <c r="G825" s="145"/>
      <c r="H825" s="145"/>
      <c r="I825" s="214"/>
      <c r="J825" s="214"/>
      <c r="K825" s="83"/>
    </row>
    <row r="826">
      <c r="A826" s="102"/>
      <c r="B826" s="216"/>
      <c r="C826" s="330"/>
      <c r="D826" s="330"/>
      <c r="E826" s="330"/>
      <c r="F826" s="227"/>
      <c r="G826" s="145"/>
      <c r="H826" s="145"/>
      <c r="I826" s="214"/>
      <c r="J826" s="214"/>
      <c r="K826" s="83"/>
    </row>
    <row r="827">
      <c r="A827" s="102"/>
      <c r="B827" s="216"/>
      <c r="C827" s="330"/>
      <c r="D827" s="330"/>
      <c r="E827" s="330"/>
      <c r="F827" s="227"/>
      <c r="G827" s="145"/>
      <c r="H827" s="145"/>
      <c r="I827" s="214"/>
      <c r="J827" s="214"/>
      <c r="K827" s="83"/>
    </row>
    <row r="828">
      <c r="A828" s="102"/>
      <c r="B828" s="216"/>
      <c r="C828" s="330"/>
      <c r="D828" s="330"/>
      <c r="E828" s="330"/>
      <c r="F828" s="227"/>
      <c r="G828" s="145"/>
      <c r="H828" s="145"/>
      <c r="I828" s="214"/>
      <c r="J828" s="214"/>
      <c r="K828" s="83"/>
    </row>
    <row r="829">
      <c r="A829" s="102"/>
      <c r="B829" s="216"/>
      <c r="C829" s="330"/>
      <c r="D829" s="330"/>
      <c r="E829" s="330"/>
      <c r="F829" s="227"/>
      <c r="G829" s="145"/>
      <c r="H829" s="145"/>
      <c r="I829" s="214"/>
      <c r="J829" s="214"/>
      <c r="K829" s="83"/>
    </row>
    <row r="830">
      <c r="A830" s="102"/>
      <c r="B830" s="216"/>
      <c r="C830" s="330"/>
      <c r="D830" s="330"/>
      <c r="E830" s="330"/>
      <c r="F830" s="227"/>
      <c r="G830" s="145"/>
      <c r="H830" s="145"/>
      <c r="I830" s="214"/>
      <c r="J830" s="214"/>
      <c r="K830" s="83"/>
    </row>
    <row r="831">
      <c r="A831" s="102"/>
      <c r="B831" s="216"/>
      <c r="C831" s="330"/>
      <c r="D831" s="330"/>
      <c r="E831" s="330"/>
      <c r="F831" s="227"/>
      <c r="G831" s="145"/>
      <c r="H831" s="145"/>
      <c r="I831" s="214"/>
      <c r="J831" s="214"/>
      <c r="K831" s="83"/>
    </row>
    <row r="832">
      <c r="A832" s="102"/>
      <c r="B832" s="216"/>
      <c r="C832" s="330"/>
      <c r="D832" s="330"/>
      <c r="E832" s="330"/>
      <c r="F832" s="227"/>
      <c r="G832" s="145"/>
      <c r="H832" s="145"/>
      <c r="I832" s="214"/>
      <c r="J832" s="214"/>
      <c r="K832" s="83"/>
    </row>
    <row r="833">
      <c r="A833" s="102"/>
      <c r="B833" s="216"/>
      <c r="C833" s="330"/>
      <c r="D833" s="330"/>
      <c r="E833" s="330"/>
      <c r="F833" s="227"/>
      <c r="G833" s="145"/>
      <c r="H833" s="145"/>
      <c r="I833" s="214"/>
      <c r="J833" s="214"/>
      <c r="K833" s="83"/>
    </row>
    <row r="834">
      <c r="A834" s="102"/>
      <c r="B834" s="216"/>
      <c r="C834" s="330"/>
      <c r="D834" s="330"/>
      <c r="E834" s="330"/>
      <c r="F834" s="227"/>
      <c r="G834" s="145"/>
      <c r="H834" s="145"/>
      <c r="I834" s="214"/>
      <c r="J834" s="214"/>
      <c r="K834" s="83"/>
    </row>
    <row r="835">
      <c r="A835" s="102"/>
      <c r="B835" s="216"/>
      <c r="C835" s="330"/>
      <c r="D835" s="330"/>
      <c r="E835" s="330"/>
      <c r="F835" s="227"/>
      <c r="G835" s="145"/>
      <c r="H835" s="145"/>
      <c r="I835" s="214"/>
      <c r="J835" s="214"/>
      <c r="K835" s="83"/>
    </row>
    <row r="836">
      <c r="A836" s="102"/>
      <c r="B836" s="216"/>
      <c r="C836" s="330"/>
      <c r="D836" s="330"/>
      <c r="E836" s="330"/>
      <c r="F836" s="227"/>
      <c r="G836" s="145"/>
      <c r="H836" s="145"/>
      <c r="I836" s="214"/>
      <c r="J836" s="214"/>
      <c r="K836" s="83"/>
    </row>
    <row r="837">
      <c r="A837" s="102"/>
      <c r="B837" s="216"/>
      <c r="C837" s="330"/>
      <c r="D837" s="330"/>
      <c r="E837" s="330"/>
      <c r="F837" s="227"/>
      <c r="G837" s="145"/>
      <c r="H837" s="145"/>
      <c r="I837" s="214"/>
      <c r="J837" s="214"/>
      <c r="K837" s="83"/>
    </row>
    <row r="838">
      <c r="A838" s="102"/>
      <c r="B838" s="216"/>
      <c r="C838" s="330"/>
      <c r="D838" s="330"/>
      <c r="E838" s="330"/>
      <c r="F838" s="227"/>
      <c r="G838" s="145"/>
      <c r="H838" s="145"/>
      <c r="I838" s="214"/>
      <c r="J838" s="214"/>
      <c r="K838" s="83"/>
    </row>
    <row r="839">
      <c r="A839" s="102"/>
      <c r="B839" s="216"/>
      <c r="C839" s="330"/>
      <c r="D839" s="330"/>
      <c r="E839" s="330"/>
      <c r="F839" s="227"/>
      <c r="G839" s="145"/>
      <c r="H839" s="145"/>
      <c r="I839" s="214"/>
      <c r="J839" s="214"/>
      <c r="K839" s="83"/>
    </row>
    <row r="840">
      <c r="A840" s="102"/>
      <c r="B840" s="216"/>
      <c r="C840" s="330"/>
      <c r="D840" s="330"/>
      <c r="E840" s="330"/>
      <c r="F840" s="227"/>
      <c r="G840" s="145"/>
      <c r="H840" s="145"/>
      <c r="I840" s="214"/>
      <c r="J840" s="214"/>
      <c r="K840" s="83"/>
    </row>
    <row r="841">
      <c r="A841" s="102"/>
      <c r="B841" s="216"/>
      <c r="C841" s="330"/>
      <c r="D841" s="330"/>
      <c r="E841" s="330"/>
      <c r="F841" s="227"/>
      <c r="G841" s="145"/>
      <c r="H841" s="145"/>
      <c r="I841" s="214"/>
      <c r="J841" s="214"/>
      <c r="K841" s="83"/>
    </row>
    <row r="842">
      <c r="A842" s="102"/>
      <c r="B842" s="216"/>
      <c r="C842" s="330"/>
      <c r="D842" s="330"/>
      <c r="E842" s="330"/>
      <c r="F842" s="227"/>
      <c r="G842" s="145"/>
      <c r="H842" s="145"/>
      <c r="I842" s="214"/>
      <c r="J842" s="214"/>
      <c r="K842" s="83"/>
    </row>
    <row r="843">
      <c r="A843" s="102"/>
      <c r="B843" s="216"/>
      <c r="C843" s="330"/>
      <c r="D843" s="330"/>
      <c r="E843" s="330"/>
      <c r="F843" s="227"/>
      <c r="G843" s="145"/>
      <c r="H843" s="145"/>
      <c r="I843" s="214"/>
      <c r="J843" s="214"/>
      <c r="K843" s="83"/>
    </row>
    <row r="844">
      <c r="A844" s="102"/>
      <c r="B844" s="216"/>
      <c r="C844" s="330"/>
      <c r="D844" s="330"/>
      <c r="E844" s="330"/>
      <c r="F844" s="227"/>
      <c r="G844" s="145"/>
      <c r="H844" s="145"/>
      <c r="I844" s="214"/>
      <c r="J844" s="214"/>
      <c r="K844" s="83"/>
    </row>
    <row r="845">
      <c r="A845" s="102"/>
      <c r="B845" s="216"/>
      <c r="C845" s="330"/>
      <c r="D845" s="330"/>
      <c r="E845" s="330"/>
      <c r="F845" s="227"/>
      <c r="G845" s="145"/>
      <c r="H845" s="145"/>
      <c r="I845" s="214"/>
      <c r="J845" s="214"/>
      <c r="K845" s="83"/>
    </row>
    <row r="846">
      <c r="A846" s="102"/>
      <c r="B846" s="216"/>
      <c r="C846" s="330"/>
      <c r="D846" s="330"/>
      <c r="E846" s="330"/>
      <c r="F846" s="227"/>
      <c r="G846" s="145"/>
      <c r="H846" s="145"/>
      <c r="I846" s="214"/>
      <c r="J846" s="214"/>
      <c r="K846" s="83"/>
    </row>
    <row r="847">
      <c r="A847" s="102"/>
      <c r="B847" s="216"/>
      <c r="C847" s="330"/>
      <c r="D847" s="330"/>
      <c r="E847" s="330"/>
      <c r="F847" s="227"/>
      <c r="G847" s="145"/>
      <c r="H847" s="145"/>
      <c r="I847" s="214"/>
      <c r="J847" s="214"/>
      <c r="K847" s="83"/>
    </row>
    <row r="848">
      <c r="A848" s="102"/>
      <c r="B848" s="216"/>
      <c r="C848" s="330"/>
      <c r="D848" s="330"/>
      <c r="E848" s="330"/>
      <c r="F848" s="227"/>
      <c r="G848" s="145"/>
      <c r="H848" s="145"/>
      <c r="I848" s="214"/>
      <c r="J848" s="214"/>
      <c r="K848" s="83"/>
    </row>
    <row r="849">
      <c r="A849" s="102"/>
      <c r="B849" s="216"/>
      <c r="C849" s="330"/>
      <c r="D849" s="330"/>
      <c r="E849" s="330"/>
      <c r="F849" s="227"/>
      <c r="G849" s="145"/>
      <c r="H849" s="145"/>
      <c r="I849" s="214"/>
      <c r="J849" s="214"/>
      <c r="K849" s="83"/>
    </row>
    <row r="850">
      <c r="A850" s="102"/>
      <c r="B850" s="216"/>
      <c r="C850" s="330"/>
      <c r="D850" s="330"/>
      <c r="E850" s="330"/>
      <c r="F850" s="227"/>
      <c r="G850" s="145"/>
      <c r="H850" s="145"/>
      <c r="I850" s="214"/>
      <c r="J850" s="214"/>
      <c r="K850" s="83"/>
    </row>
    <row r="851">
      <c r="A851" s="102"/>
      <c r="B851" s="216"/>
      <c r="C851" s="330"/>
      <c r="D851" s="330"/>
      <c r="E851" s="330"/>
      <c r="F851" s="227"/>
      <c r="G851" s="145"/>
      <c r="H851" s="145"/>
      <c r="I851" s="214"/>
      <c r="J851" s="214"/>
      <c r="K851" s="83"/>
    </row>
    <row r="852">
      <c r="A852" s="102"/>
      <c r="B852" s="216"/>
      <c r="C852" s="330"/>
      <c r="D852" s="330"/>
      <c r="E852" s="330"/>
      <c r="F852" s="227"/>
      <c r="G852" s="145"/>
      <c r="H852" s="145"/>
      <c r="I852" s="214"/>
      <c r="J852" s="214"/>
      <c r="K852" s="83"/>
    </row>
    <row r="853">
      <c r="A853" s="102"/>
      <c r="B853" s="216"/>
      <c r="C853" s="330"/>
      <c r="D853" s="330"/>
      <c r="E853" s="330"/>
      <c r="F853" s="227"/>
      <c r="G853" s="145"/>
      <c r="H853" s="145"/>
      <c r="I853" s="214"/>
      <c r="J853" s="214"/>
      <c r="K853" s="83"/>
    </row>
    <row r="854">
      <c r="A854" s="102"/>
      <c r="B854" s="216"/>
      <c r="C854" s="330"/>
      <c r="D854" s="330"/>
      <c r="E854" s="330"/>
      <c r="F854" s="227"/>
      <c r="G854" s="145"/>
      <c r="H854" s="145"/>
      <c r="I854" s="214"/>
      <c r="J854" s="214"/>
      <c r="K854" s="83"/>
    </row>
    <row r="855">
      <c r="A855" s="102"/>
      <c r="B855" s="216"/>
      <c r="C855" s="330"/>
      <c r="D855" s="330"/>
      <c r="E855" s="330"/>
      <c r="F855" s="227"/>
      <c r="G855" s="145"/>
      <c r="H855" s="145"/>
      <c r="I855" s="214"/>
      <c r="J855" s="214"/>
      <c r="K855" s="83"/>
    </row>
    <row r="856">
      <c r="A856" s="102"/>
      <c r="B856" s="216"/>
      <c r="C856" s="330"/>
      <c r="D856" s="330"/>
      <c r="E856" s="330"/>
      <c r="F856" s="227"/>
      <c r="G856" s="145"/>
      <c r="H856" s="145"/>
      <c r="I856" s="214"/>
      <c r="J856" s="214"/>
      <c r="K856" s="83"/>
    </row>
    <row r="857">
      <c r="A857" s="102"/>
      <c r="B857" s="216"/>
      <c r="C857" s="330"/>
      <c r="D857" s="330"/>
      <c r="E857" s="330"/>
      <c r="F857" s="227"/>
      <c r="G857" s="145"/>
      <c r="H857" s="145"/>
      <c r="I857" s="214"/>
      <c r="J857" s="214"/>
      <c r="K857" s="83"/>
    </row>
    <row r="858">
      <c r="A858" s="102"/>
      <c r="B858" s="216"/>
      <c r="C858" s="330"/>
      <c r="D858" s="330"/>
      <c r="E858" s="330"/>
      <c r="F858" s="227"/>
      <c r="G858" s="145"/>
      <c r="H858" s="145"/>
      <c r="I858" s="214"/>
      <c r="J858" s="214"/>
      <c r="K858" s="83"/>
    </row>
    <row r="859">
      <c r="A859" s="102"/>
      <c r="B859" s="216"/>
      <c r="C859" s="330"/>
      <c r="D859" s="330"/>
      <c r="E859" s="330"/>
      <c r="F859" s="227"/>
      <c r="G859" s="145"/>
      <c r="H859" s="145"/>
      <c r="I859" s="214"/>
      <c r="J859" s="214"/>
      <c r="K859" s="83"/>
    </row>
    <row r="860">
      <c r="A860" s="102"/>
      <c r="B860" s="216"/>
      <c r="C860" s="330"/>
      <c r="D860" s="330"/>
      <c r="E860" s="330"/>
      <c r="F860" s="227"/>
      <c r="G860" s="145"/>
      <c r="H860" s="145"/>
      <c r="I860" s="214"/>
      <c r="J860" s="214"/>
      <c r="K860" s="83"/>
    </row>
    <row r="861">
      <c r="A861" s="102"/>
      <c r="B861" s="216"/>
      <c r="C861" s="330"/>
      <c r="D861" s="330"/>
      <c r="E861" s="330"/>
      <c r="F861" s="227"/>
      <c r="G861" s="145"/>
      <c r="H861" s="145"/>
      <c r="I861" s="214"/>
      <c r="J861" s="214"/>
      <c r="K861" s="83"/>
    </row>
    <row r="862">
      <c r="A862" s="102"/>
      <c r="B862" s="216"/>
      <c r="C862" s="330"/>
      <c r="D862" s="330"/>
      <c r="E862" s="330"/>
      <c r="F862" s="227"/>
      <c r="G862" s="145"/>
      <c r="H862" s="145"/>
      <c r="I862" s="214"/>
      <c r="J862" s="214"/>
      <c r="K862" s="83"/>
    </row>
    <row r="863">
      <c r="A863" s="102"/>
      <c r="B863" s="216"/>
      <c r="C863" s="330"/>
      <c r="D863" s="330"/>
      <c r="E863" s="330"/>
      <c r="F863" s="227"/>
      <c r="G863" s="145"/>
      <c r="H863" s="145"/>
      <c r="I863" s="214"/>
      <c r="J863" s="214"/>
      <c r="K863" s="83"/>
    </row>
    <row r="864">
      <c r="A864" s="102"/>
      <c r="B864" s="216"/>
      <c r="C864" s="330"/>
      <c r="D864" s="330"/>
      <c r="E864" s="330"/>
      <c r="F864" s="227"/>
      <c r="G864" s="145"/>
      <c r="H864" s="145"/>
      <c r="I864" s="214"/>
      <c r="J864" s="214"/>
      <c r="K864" s="83"/>
    </row>
    <row r="865">
      <c r="A865" s="102"/>
      <c r="B865" s="216"/>
      <c r="C865" s="330"/>
      <c r="D865" s="330"/>
      <c r="E865" s="330"/>
      <c r="F865" s="227"/>
      <c r="G865" s="145"/>
      <c r="H865" s="145"/>
      <c r="I865" s="214"/>
      <c r="J865" s="214"/>
      <c r="K865" s="83"/>
    </row>
    <row r="866">
      <c r="A866" s="102"/>
      <c r="B866" s="216"/>
      <c r="C866" s="330"/>
      <c r="D866" s="330"/>
      <c r="E866" s="330"/>
      <c r="F866" s="227"/>
      <c r="G866" s="145"/>
      <c r="H866" s="145"/>
      <c r="I866" s="214"/>
      <c r="J866" s="214"/>
      <c r="K866" s="83"/>
    </row>
    <row r="867">
      <c r="A867" s="102"/>
      <c r="B867" s="216"/>
      <c r="C867" s="330"/>
      <c r="D867" s="330"/>
      <c r="E867" s="330"/>
      <c r="F867" s="227"/>
      <c r="G867" s="145"/>
      <c r="H867" s="145"/>
      <c r="I867" s="214"/>
      <c r="J867" s="214"/>
      <c r="K867" s="83"/>
    </row>
    <row r="868">
      <c r="A868" s="102"/>
      <c r="B868" s="216"/>
      <c r="C868" s="330"/>
      <c r="D868" s="330"/>
      <c r="E868" s="330"/>
      <c r="F868" s="227"/>
      <c r="G868" s="145"/>
      <c r="H868" s="145"/>
      <c r="I868" s="214"/>
      <c r="J868" s="214"/>
      <c r="K868" s="83"/>
    </row>
    <row r="869">
      <c r="A869" s="102"/>
      <c r="B869" s="216"/>
      <c r="C869" s="330"/>
      <c r="D869" s="330"/>
      <c r="E869" s="330"/>
      <c r="F869" s="227"/>
      <c r="G869" s="145"/>
      <c r="H869" s="145"/>
      <c r="I869" s="214"/>
      <c r="J869" s="214"/>
      <c r="K869" s="83"/>
    </row>
    <row r="870">
      <c r="A870" s="102"/>
      <c r="B870" s="216"/>
      <c r="C870" s="330"/>
      <c r="D870" s="330"/>
      <c r="E870" s="330"/>
      <c r="F870" s="227"/>
      <c r="G870" s="145"/>
      <c r="H870" s="145"/>
      <c r="I870" s="214"/>
      <c r="J870" s="214"/>
      <c r="K870" s="83"/>
    </row>
    <row r="871">
      <c r="A871" s="102"/>
      <c r="B871" s="216"/>
      <c r="C871" s="330"/>
      <c r="D871" s="330"/>
      <c r="E871" s="330"/>
      <c r="F871" s="227"/>
      <c r="G871" s="145"/>
      <c r="H871" s="145"/>
      <c r="I871" s="214"/>
      <c r="J871" s="214"/>
      <c r="K871" s="83"/>
    </row>
    <row r="872">
      <c r="A872" s="102"/>
      <c r="B872" s="216"/>
      <c r="C872" s="330"/>
      <c r="D872" s="330"/>
      <c r="E872" s="330"/>
      <c r="F872" s="227"/>
      <c r="G872" s="145"/>
      <c r="H872" s="145"/>
      <c r="I872" s="214"/>
      <c r="J872" s="214"/>
      <c r="K872" s="83"/>
    </row>
    <row r="873">
      <c r="A873" s="102"/>
      <c r="B873" s="216"/>
      <c r="C873" s="330"/>
      <c r="D873" s="330"/>
      <c r="E873" s="330"/>
      <c r="F873" s="227"/>
      <c r="G873" s="145"/>
      <c r="H873" s="145"/>
      <c r="I873" s="214"/>
      <c r="J873" s="214"/>
      <c r="K873" s="83"/>
    </row>
    <row r="874">
      <c r="A874" s="102"/>
      <c r="B874" s="216"/>
      <c r="C874" s="330"/>
      <c r="D874" s="330"/>
      <c r="E874" s="330"/>
      <c r="F874" s="227"/>
      <c r="G874" s="145"/>
      <c r="H874" s="145"/>
      <c r="I874" s="214"/>
      <c r="J874" s="214"/>
      <c r="K874" s="83"/>
    </row>
    <row r="875">
      <c r="A875" s="102"/>
      <c r="B875" s="216"/>
      <c r="C875" s="330"/>
      <c r="D875" s="330"/>
      <c r="E875" s="330"/>
      <c r="F875" s="227"/>
      <c r="G875" s="145"/>
      <c r="H875" s="145"/>
      <c r="I875" s="214"/>
      <c r="J875" s="214"/>
      <c r="K875" s="83"/>
    </row>
    <row r="876">
      <c r="A876" s="102"/>
      <c r="B876" s="216"/>
      <c r="C876" s="330"/>
      <c r="D876" s="330"/>
      <c r="E876" s="330"/>
      <c r="F876" s="227"/>
      <c r="G876" s="145"/>
      <c r="H876" s="145"/>
      <c r="I876" s="214"/>
      <c r="J876" s="214"/>
      <c r="K876" s="83"/>
    </row>
    <row r="877">
      <c r="A877" s="102"/>
      <c r="B877" s="216"/>
      <c r="C877" s="330"/>
      <c r="D877" s="330"/>
      <c r="E877" s="330"/>
      <c r="F877" s="227"/>
      <c r="G877" s="145"/>
      <c r="H877" s="145"/>
      <c r="I877" s="214"/>
      <c r="J877" s="214"/>
      <c r="K877" s="83"/>
    </row>
    <row r="878">
      <c r="A878" s="102"/>
      <c r="B878" s="216"/>
      <c r="C878" s="330"/>
      <c r="D878" s="330"/>
      <c r="E878" s="330"/>
      <c r="F878" s="227"/>
      <c r="G878" s="145"/>
      <c r="H878" s="145"/>
      <c r="I878" s="214"/>
      <c r="J878" s="214"/>
      <c r="K878" s="83"/>
    </row>
    <row r="879">
      <c r="A879" s="102"/>
      <c r="B879" s="216"/>
      <c r="C879" s="330"/>
      <c r="D879" s="330"/>
      <c r="E879" s="330"/>
      <c r="F879" s="227"/>
      <c r="G879" s="145"/>
      <c r="H879" s="145"/>
      <c r="I879" s="214"/>
      <c r="J879" s="214"/>
      <c r="K879" s="83"/>
    </row>
    <row r="880">
      <c r="A880" s="102"/>
      <c r="B880" s="216"/>
      <c r="C880" s="330"/>
      <c r="D880" s="330"/>
      <c r="E880" s="330"/>
      <c r="F880" s="227"/>
      <c r="G880" s="145"/>
      <c r="H880" s="145"/>
      <c r="I880" s="214"/>
      <c r="J880" s="214"/>
      <c r="K880" s="83"/>
    </row>
    <row r="881">
      <c r="A881" s="102"/>
      <c r="B881" s="216"/>
      <c r="C881" s="330"/>
      <c r="D881" s="330"/>
      <c r="E881" s="330"/>
      <c r="F881" s="227"/>
      <c r="G881" s="145"/>
      <c r="H881" s="145"/>
      <c r="I881" s="214"/>
      <c r="J881" s="214"/>
      <c r="K881" s="83"/>
    </row>
    <row r="882">
      <c r="A882" s="102"/>
      <c r="B882" s="216"/>
      <c r="C882" s="330"/>
      <c r="D882" s="330"/>
      <c r="E882" s="330"/>
      <c r="F882" s="227"/>
      <c r="G882" s="145"/>
      <c r="H882" s="145"/>
      <c r="I882" s="214"/>
      <c r="J882" s="214"/>
      <c r="K882" s="83"/>
    </row>
    <row r="883">
      <c r="A883" s="102"/>
      <c r="B883" s="216"/>
      <c r="C883" s="330"/>
      <c r="D883" s="330"/>
      <c r="E883" s="330"/>
      <c r="F883" s="227"/>
      <c r="G883" s="145"/>
      <c r="H883" s="145"/>
      <c r="I883" s="214"/>
      <c r="J883" s="214"/>
      <c r="K883" s="83"/>
    </row>
    <row r="884">
      <c r="A884" s="102"/>
      <c r="B884" s="216"/>
      <c r="C884" s="330"/>
      <c r="D884" s="330"/>
      <c r="E884" s="330"/>
      <c r="F884" s="227"/>
      <c r="G884" s="145"/>
      <c r="H884" s="145"/>
      <c r="I884" s="214"/>
      <c r="J884" s="214"/>
      <c r="K884" s="83"/>
    </row>
    <row r="885">
      <c r="A885" s="102"/>
      <c r="B885" s="216"/>
      <c r="C885" s="330"/>
      <c r="D885" s="330"/>
      <c r="E885" s="330"/>
      <c r="F885" s="227"/>
      <c r="G885" s="145"/>
      <c r="H885" s="145"/>
      <c r="I885" s="214"/>
      <c r="J885" s="214"/>
      <c r="K885" s="83"/>
    </row>
    <row r="886">
      <c r="A886" s="102"/>
      <c r="B886" s="216"/>
      <c r="C886" s="330"/>
      <c r="D886" s="330"/>
      <c r="E886" s="330"/>
      <c r="F886" s="227"/>
      <c r="G886" s="145"/>
      <c r="H886" s="145"/>
      <c r="I886" s="214"/>
      <c r="J886" s="214"/>
      <c r="K886" s="83"/>
    </row>
    <row r="887">
      <c r="A887" s="102"/>
      <c r="B887" s="216"/>
      <c r="C887" s="330"/>
      <c r="D887" s="330"/>
      <c r="E887" s="330"/>
      <c r="F887" s="227"/>
      <c r="G887" s="145"/>
      <c r="H887" s="145"/>
      <c r="I887" s="214"/>
      <c r="J887" s="214"/>
      <c r="K887" s="83"/>
    </row>
    <row r="888">
      <c r="A888" s="102"/>
      <c r="B888" s="216"/>
      <c r="C888" s="330"/>
      <c r="D888" s="330"/>
      <c r="E888" s="330"/>
      <c r="F888" s="227"/>
      <c r="G888" s="145"/>
      <c r="H888" s="145"/>
      <c r="I888" s="214"/>
      <c r="J888" s="214"/>
      <c r="K888" s="83"/>
    </row>
    <row r="889">
      <c r="A889" s="102"/>
      <c r="B889" s="216"/>
      <c r="C889" s="330"/>
      <c r="D889" s="330"/>
      <c r="E889" s="330"/>
      <c r="F889" s="227"/>
      <c r="G889" s="145"/>
      <c r="H889" s="145"/>
      <c r="I889" s="214"/>
      <c r="J889" s="214"/>
      <c r="K889" s="83"/>
    </row>
    <row r="890">
      <c r="A890" s="102"/>
      <c r="B890" s="216"/>
      <c r="C890" s="330"/>
      <c r="D890" s="330"/>
      <c r="E890" s="330"/>
      <c r="F890" s="227"/>
      <c r="G890" s="145"/>
      <c r="H890" s="145"/>
      <c r="I890" s="214"/>
      <c r="J890" s="214"/>
      <c r="K890" s="83"/>
    </row>
    <row r="891">
      <c r="A891" s="102"/>
      <c r="B891" s="216"/>
      <c r="C891" s="330"/>
      <c r="D891" s="330"/>
      <c r="E891" s="330"/>
      <c r="F891" s="227"/>
      <c r="G891" s="145"/>
      <c r="H891" s="145"/>
      <c r="I891" s="214"/>
      <c r="J891" s="214"/>
      <c r="K891" s="83"/>
    </row>
    <row r="892">
      <c r="A892" s="102"/>
      <c r="B892" s="216"/>
      <c r="C892" s="330"/>
      <c r="D892" s="330"/>
      <c r="E892" s="330"/>
      <c r="F892" s="227"/>
      <c r="G892" s="145"/>
      <c r="H892" s="145"/>
      <c r="I892" s="214"/>
      <c r="J892" s="214"/>
      <c r="K892" s="83"/>
    </row>
    <row r="893">
      <c r="A893" s="102"/>
      <c r="B893" s="216"/>
      <c r="C893" s="330"/>
      <c r="D893" s="330"/>
      <c r="E893" s="330"/>
      <c r="F893" s="227"/>
      <c r="G893" s="145"/>
      <c r="H893" s="145"/>
      <c r="I893" s="214"/>
      <c r="J893" s="214"/>
      <c r="K893" s="83"/>
    </row>
    <row r="894">
      <c r="A894" s="102"/>
      <c r="B894" s="216"/>
      <c r="C894" s="330"/>
      <c r="D894" s="330"/>
      <c r="E894" s="330"/>
      <c r="F894" s="227"/>
      <c r="G894" s="145"/>
      <c r="H894" s="145"/>
      <c r="I894" s="214"/>
      <c r="J894" s="214"/>
      <c r="K894" s="83"/>
    </row>
    <row r="895">
      <c r="A895" s="102"/>
      <c r="B895" s="216"/>
      <c r="C895" s="330"/>
      <c r="D895" s="330"/>
      <c r="E895" s="330"/>
      <c r="F895" s="227"/>
      <c r="G895" s="145"/>
      <c r="H895" s="145"/>
      <c r="I895" s="214"/>
      <c r="J895" s="214"/>
      <c r="K895" s="83"/>
    </row>
    <row r="896">
      <c r="A896" s="102"/>
      <c r="B896" s="216"/>
      <c r="C896" s="330"/>
      <c r="D896" s="330"/>
      <c r="E896" s="330"/>
      <c r="F896" s="227"/>
      <c r="G896" s="145"/>
      <c r="H896" s="145"/>
      <c r="I896" s="214"/>
      <c r="J896" s="214"/>
      <c r="K896" s="83"/>
    </row>
    <row r="897">
      <c r="A897" s="102"/>
      <c r="B897" s="216"/>
      <c r="C897" s="330"/>
      <c r="D897" s="330"/>
      <c r="E897" s="330"/>
      <c r="F897" s="227"/>
      <c r="G897" s="145"/>
      <c r="H897" s="145"/>
      <c r="I897" s="214"/>
      <c r="J897" s="214"/>
      <c r="K897" s="83"/>
    </row>
    <row r="898">
      <c r="A898" s="102"/>
      <c r="B898" s="216"/>
      <c r="C898" s="330"/>
      <c r="D898" s="330"/>
      <c r="E898" s="330"/>
      <c r="F898" s="227"/>
      <c r="G898" s="145"/>
      <c r="H898" s="145"/>
      <c r="I898" s="214"/>
      <c r="J898" s="214"/>
      <c r="K898" s="83"/>
    </row>
    <row r="899">
      <c r="A899" s="102"/>
      <c r="B899" s="216"/>
      <c r="C899" s="330"/>
      <c r="D899" s="330"/>
      <c r="E899" s="330"/>
      <c r="F899" s="227"/>
      <c r="G899" s="145"/>
      <c r="H899" s="145"/>
      <c r="I899" s="214"/>
      <c r="J899" s="214"/>
      <c r="K899" s="83"/>
    </row>
    <row r="900">
      <c r="A900" s="102"/>
      <c r="B900" s="216"/>
      <c r="C900" s="330"/>
      <c r="D900" s="330"/>
      <c r="E900" s="330"/>
      <c r="F900" s="227"/>
      <c r="G900" s="145"/>
      <c r="H900" s="145"/>
      <c r="I900" s="214"/>
      <c r="J900" s="214"/>
      <c r="K900" s="83"/>
    </row>
    <row r="901">
      <c r="A901" s="102"/>
      <c r="B901" s="216"/>
      <c r="C901" s="330"/>
      <c r="D901" s="330"/>
      <c r="E901" s="330"/>
      <c r="F901" s="227"/>
      <c r="G901" s="145"/>
      <c r="H901" s="145"/>
      <c r="I901" s="214"/>
      <c r="J901" s="214"/>
      <c r="K901" s="83"/>
    </row>
    <row r="902">
      <c r="A902" s="102"/>
      <c r="B902" s="216"/>
      <c r="C902" s="330"/>
      <c r="D902" s="330"/>
      <c r="E902" s="330"/>
      <c r="F902" s="227"/>
      <c r="G902" s="145"/>
      <c r="H902" s="145"/>
      <c r="I902" s="214"/>
      <c r="J902" s="214"/>
      <c r="K902" s="83"/>
    </row>
    <row r="903">
      <c r="A903" s="102"/>
      <c r="B903" s="216"/>
      <c r="C903" s="330"/>
      <c r="D903" s="330"/>
      <c r="E903" s="330"/>
      <c r="F903" s="227"/>
      <c r="G903" s="145"/>
      <c r="H903" s="145"/>
      <c r="I903" s="214"/>
      <c r="J903" s="214"/>
      <c r="K903" s="83"/>
    </row>
    <row r="904">
      <c r="A904" s="102"/>
      <c r="B904" s="216"/>
      <c r="C904" s="330"/>
      <c r="D904" s="330"/>
      <c r="E904" s="330"/>
      <c r="F904" s="227"/>
      <c r="G904" s="145"/>
      <c r="H904" s="145"/>
      <c r="I904" s="214"/>
      <c r="J904" s="214"/>
      <c r="K904" s="83"/>
    </row>
    <row r="905">
      <c r="A905" s="102"/>
      <c r="B905" s="216"/>
      <c r="C905" s="330"/>
      <c r="D905" s="330"/>
      <c r="E905" s="330"/>
      <c r="F905" s="227"/>
      <c r="G905" s="145"/>
      <c r="H905" s="145"/>
      <c r="I905" s="214"/>
      <c r="J905" s="214"/>
      <c r="K905" s="83"/>
    </row>
    <row r="906">
      <c r="A906" s="102"/>
      <c r="B906" s="216"/>
      <c r="C906" s="330"/>
      <c r="D906" s="330"/>
      <c r="E906" s="330"/>
      <c r="F906" s="227"/>
      <c r="G906" s="145"/>
      <c r="H906" s="145"/>
      <c r="I906" s="214"/>
      <c r="J906" s="214"/>
      <c r="K906" s="83"/>
    </row>
    <row r="907">
      <c r="A907" s="102"/>
      <c r="B907" s="216"/>
      <c r="C907" s="330"/>
      <c r="D907" s="330"/>
      <c r="E907" s="330"/>
      <c r="F907" s="227"/>
      <c r="G907" s="145"/>
      <c r="H907" s="145"/>
      <c r="I907" s="214"/>
      <c r="J907" s="214"/>
      <c r="K907" s="83"/>
    </row>
    <row r="908">
      <c r="A908" s="102"/>
      <c r="B908" s="216"/>
      <c r="C908" s="330"/>
      <c r="D908" s="330"/>
      <c r="E908" s="330"/>
      <c r="F908" s="227"/>
      <c r="G908" s="145"/>
      <c r="H908" s="145"/>
      <c r="I908" s="214"/>
      <c r="J908" s="214"/>
      <c r="K908" s="83"/>
    </row>
    <row r="909">
      <c r="A909" s="102"/>
      <c r="B909" s="216"/>
      <c r="C909" s="330"/>
      <c r="D909" s="330"/>
      <c r="E909" s="330"/>
      <c r="F909" s="227"/>
      <c r="G909" s="145"/>
      <c r="H909" s="145"/>
      <c r="I909" s="214"/>
      <c r="J909" s="214"/>
      <c r="K909" s="83"/>
    </row>
    <row r="910">
      <c r="A910" s="102"/>
      <c r="B910" s="216"/>
      <c r="C910" s="330"/>
      <c r="D910" s="330"/>
      <c r="E910" s="330"/>
      <c r="F910" s="227"/>
      <c r="G910" s="145"/>
      <c r="H910" s="145"/>
      <c r="I910" s="214"/>
      <c r="J910" s="214"/>
      <c r="K910" s="83"/>
    </row>
    <row r="911">
      <c r="A911" s="102"/>
      <c r="B911" s="216"/>
      <c r="C911" s="330"/>
      <c r="D911" s="330"/>
      <c r="E911" s="330"/>
      <c r="F911" s="227"/>
      <c r="G911" s="145"/>
      <c r="H911" s="145"/>
      <c r="I911" s="214"/>
      <c r="J911" s="214"/>
      <c r="K911" s="83"/>
    </row>
    <row r="912">
      <c r="A912" s="102"/>
      <c r="B912" s="216"/>
      <c r="C912" s="330"/>
      <c r="D912" s="330"/>
      <c r="E912" s="330"/>
      <c r="F912" s="227"/>
      <c r="G912" s="145"/>
      <c r="H912" s="145"/>
      <c r="I912" s="214"/>
      <c r="J912" s="214"/>
      <c r="K912" s="83"/>
    </row>
    <row r="913">
      <c r="A913" s="102"/>
      <c r="B913" s="216"/>
      <c r="C913" s="330"/>
      <c r="D913" s="330"/>
      <c r="E913" s="330"/>
      <c r="F913" s="227"/>
      <c r="G913" s="145"/>
      <c r="H913" s="145"/>
      <c r="I913" s="214"/>
      <c r="J913" s="214"/>
      <c r="K913" s="83"/>
    </row>
    <row r="914">
      <c r="A914" s="102"/>
      <c r="B914" s="216"/>
      <c r="C914" s="330"/>
      <c r="D914" s="330"/>
      <c r="E914" s="330"/>
      <c r="F914" s="227"/>
      <c r="G914" s="145"/>
      <c r="H914" s="145"/>
      <c r="I914" s="214"/>
      <c r="J914" s="214"/>
      <c r="K914" s="83"/>
    </row>
    <row r="915">
      <c r="A915" s="102"/>
      <c r="B915" s="216"/>
      <c r="C915" s="330"/>
      <c r="D915" s="330"/>
      <c r="E915" s="330"/>
      <c r="F915" s="227"/>
      <c r="G915" s="145"/>
      <c r="H915" s="145"/>
      <c r="I915" s="214"/>
      <c r="J915" s="214"/>
      <c r="K915" s="83"/>
    </row>
    <row r="916">
      <c r="A916" s="102"/>
      <c r="B916" s="216"/>
      <c r="C916" s="330"/>
      <c r="D916" s="330"/>
      <c r="E916" s="330"/>
      <c r="F916" s="227"/>
      <c r="G916" s="145"/>
      <c r="H916" s="145"/>
      <c r="I916" s="214"/>
      <c r="J916" s="214"/>
      <c r="K916" s="83"/>
    </row>
    <row r="917">
      <c r="A917" s="102"/>
      <c r="B917" s="216"/>
      <c r="C917" s="330"/>
      <c r="D917" s="330"/>
      <c r="E917" s="330"/>
      <c r="F917" s="227"/>
      <c r="G917" s="145"/>
      <c r="H917" s="145"/>
      <c r="I917" s="214"/>
      <c r="J917" s="214"/>
      <c r="K917" s="83"/>
    </row>
    <row r="918">
      <c r="A918" s="102"/>
      <c r="B918" s="216"/>
      <c r="C918" s="330"/>
      <c r="D918" s="330"/>
      <c r="E918" s="330"/>
      <c r="F918" s="227"/>
      <c r="G918" s="145"/>
      <c r="H918" s="145"/>
      <c r="I918" s="214"/>
      <c r="J918" s="214"/>
      <c r="K918" s="83"/>
    </row>
    <row r="919">
      <c r="A919" s="102"/>
      <c r="B919" s="216"/>
      <c r="C919" s="330"/>
      <c r="D919" s="330"/>
      <c r="E919" s="330"/>
      <c r="F919" s="227"/>
      <c r="G919" s="145"/>
      <c r="H919" s="145"/>
      <c r="I919" s="214"/>
      <c r="J919" s="214"/>
      <c r="K919" s="83"/>
    </row>
    <row r="920">
      <c r="A920" s="102"/>
      <c r="B920" s="216"/>
      <c r="C920" s="330"/>
      <c r="D920" s="330"/>
      <c r="E920" s="330"/>
      <c r="F920" s="227"/>
      <c r="G920" s="145"/>
      <c r="H920" s="145"/>
      <c r="I920" s="214"/>
      <c r="J920" s="214"/>
      <c r="K920" s="83"/>
    </row>
    <row r="921">
      <c r="A921" s="102"/>
      <c r="B921" s="216"/>
      <c r="C921" s="330"/>
      <c r="D921" s="330"/>
      <c r="E921" s="330"/>
      <c r="F921" s="227"/>
      <c r="G921" s="145"/>
      <c r="H921" s="145"/>
      <c r="I921" s="214"/>
      <c r="J921" s="214"/>
      <c r="K921" s="83"/>
    </row>
    <row r="922">
      <c r="A922" s="102"/>
      <c r="B922" s="216"/>
      <c r="C922" s="330"/>
      <c r="D922" s="330"/>
      <c r="E922" s="330"/>
      <c r="F922" s="227"/>
      <c r="G922" s="145"/>
      <c r="H922" s="145"/>
      <c r="I922" s="214"/>
      <c r="J922" s="214"/>
      <c r="K922" s="83"/>
    </row>
    <row r="923">
      <c r="A923" s="102"/>
      <c r="B923" s="216"/>
      <c r="C923" s="330"/>
      <c r="D923" s="330"/>
      <c r="E923" s="330"/>
      <c r="F923" s="227"/>
      <c r="G923" s="145"/>
      <c r="H923" s="145"/>
      <c r="I923" s="214"/>
      <c r="J923" s="214"/>
      <c r="K923" s="83"/>
    </row>
    <row r="924">
      <c r="A924" s="102"/>
      <c r="B924" s="216"/>
      <c r="C924" s="330"/>
      <c r="D924" s="330"/>
      <c r="E924" s="330"/>
      <c r="F924" s="227"/>
      <c r="G924" s="145"/>
      <c r="H924" s="145"/>
      <c r="I924" s="214"/>
      <c r="J924" s="214"/>
      <c r="K924" s="83"/>
    </row>
    <row r="925">
      <c r="A925" s="102"/>
      <c r="B925" s="216"/>
      <c r="C925" s="330"/>
      <c r="D925" s="330"/>
      <c r="E925" s="330"/>
      <c r="F925" s="227"/>
      <c r="G925" s="145"/>
      <c r="H925" s="145"/>
      <c r="I925" s="214"/>
      <c r="J925" s="214"/>
      <c r="K925" s="83"/>
    </row>
    <row r="926">
      <c r="A926" s="102"/>
      <c r="B926" s="216"/>
      <c r="C926" s="330"/>
      <c r="D926" s="330"/>
      <c r="E926" s="330"/>
      <c r="F926" s="227"/>
      <c r="G926" s="145"/>
      <c r="H926" s="145"/>
      <c r="I926" s="214"/>
      <c r="J926" s="214"/>
      <c r="K926" s="83"/>
    </row>
    <row r="927">
      <c r="A927" s="102"/>
      <c r="B927" s="216"/>
      <c r="C927" s="330"/>
      <c r="D927" s="330"/>
      <c r="E927" s="330"/>
      <c r="F927" s="227"/>
      <c r="G927" s="145"/>
      <c r="H927" s="145"/>
      <c r="I927" s="214"/>
      <c r="J927" s="214"/>
      <c r="K927" s="83"/>
    </row>
    <row r="928">
      <c r="A928" s="102"/>
      <c r="B928" s="216"/>
      <c r="C928" s="330"/>
      <c r="D928" s="330"/>
      <c r="E928" s="330"/>
      <c r="F928" s="227"/>
      <c r="G928" s="145"/>
      <c r="H928" s="145"/>
      <c r="I928" s="214"/>
      <c r="J928" s="214"/>
      <c r="K928" s="83"/>
    </row>
    <row r="929">
      <c r="A929" s="102"/>
      <c r="B929" s="216"/>
      <c r="C929" s="330"/>
      <c r="D929" s="330"/>
      <c r="E929" s="330"/>
      <c r="F929" s="227"/>
      <c r="G929" s="145"/>
      <c r="H929" s="145"/>
      <c r="I929" s="214"/>
      <c r="J929" s="214"/>
      <c r="K929" s="83"/>
    </row>
    <row r="930">
      <c r="A930" s="102"/>
      <c r="B930" s="216"/>
      <c r="C930" s="330"/>
      <c r="D930" s="330"/>
      <c r="E930" s="330"/>
      <c r="F930" s="227"/>
      <c r="G930" s="145"/>
      <c r="H930" s="145"/>
      <c r="I930" s="214"/>
      <c r="J930" s="214"/>
      <c r="K930" s="83"/>
    </row>
    <row r="931">
      <c r="A931" s="102"/>
      <c r="B931" s="216"/>
      <c r="C931" s="330"/>
      <c r="D931" s="330"/>
      <c r="E931" s="330"/>
      <c r="F931" s="227"/>
      <c r="G931" s="145"/>
      <c r="H931" s="145"/>
      <c r="I931" s="214"/>
      <c r="J931" s="214"/>
      <c r="K931" s="83"/>
    </row>
    <row r="932">
      <c r="A932" s="102"/>
      <c r="B932" s="216"/>
      <c r="C932" s="330"/>
      <c r="D932" s="330"/>
      <c r="E932" s="330"/>
      <c r="F932" s="227"/>
      <c r="G932" s="145"/>
      <c r="H932" s="145"/>
      <c r="I932" s="214"/>
      <c r="J932" s="214"/>
      <c r="K932" s="83"/>
    </row>
    <row r="933">
      <c r="A933" s="102"/>
      <c r="B933" s="216"/>
      <c r="C933" s="330"/>
      <c r="D933" s="330"/>
      <c r="E933" s="330"/>
      <c r="F933" s="227"/>
      <c r="G933" s="145"/>
      <c r="H933" s="145"/>
      <c r="I933" s="214"/>
      <c r="J933" s="214"/>
      <c r="K933" s="83"/>
    </row>
    <row r="934">
      <c r="A934" s="102"/>
      <c r="B934" s="216"/>
      <c r="C934" s="330"/>
      <c r="D934" s="330"/>
      <c r="E934" s="330"/>
      <c r="F934" s="227"/>
      <c r="G934" s="145"/>
      <c r="H934" s="145"/>
      <c r="I934" s="214"/>
      <c r="J934" s="214"/>
      <c r="K934" s="83"/>
    </row>
    <row r="935">
      <c r="A935" s="102"/>
      <c r="B935" s="216"/>
      <c r="C935" s="330"/>
      <c r="D935" s="330"/>
      <c r="E935" s="330"/>
      <c r="F935" s="227"/>
      <c r="G935" s="145"/>
      <c r="H935" s="145"/>
      <c r="I935" s="214"/>
      <c r="J935" s="214"/>
      <c r="K935" s="83"/>
    </row>
    <row r="936">
      <c r="A936" s="102"/>
      <c r="B936" s="216"/>
      <c r="C936" s="330"/>
      <c r="D936" s="330"/>
      <c r="E936" s="330"/>
      <c r="F936" s="227"/>
      <c r="G936" s="145"/>
      <c r="H936" s="145"/>
      <c r="I936" s="214"/>
      <c r="J936" s="214"/>
      <c r="K936" s="83"/>
    </row>
    <row r="937">
      <c r="A937" s="102"/>
      <c r="B937" s="216"/>
      <c r="C937" s="330"/>
      <c r="D937" s="330"/>
      <c r="E937" s="330"/>
      <c r="F937" s="227"/>
      <c r="G937" s="145"/>
      <c r="H937" s="145"/>
      <c r="I937" s="214"/>
      <c r="J937" s="214"/>
      <c r="K937" s="83"/>
    </row>
    <row r="938">
      <c r="A938" s="102"/>
      <c r="B938" s="216"/>
      <c r="C938" s="330"/>
      <c r="D938" s="330"/>
      <c r="E938" s="330"/>
      <c r="F938" s="227"/>
      <c r="G938" s="145"/>
      <c r="H938" s="145"/>
      <c r="I938" s="214"/>
      <c r="J938" s="214"/>
      <c r="K938" s="83"/>
    </row>
    <row r="939">
      <c r="A939" s="102"/>
      <c r="B939" s="216"/>
      <c r="C939" s="330"/>
      <c r="D939" s="330"/>
      <c r="E939" s="330"/>
      <c r="F939" s="227"/>
      <c r="G939" s="145"/>
      <c r="H939" s="145"/>
      <c r="I939" s="214"/>
      <c r="J939" s="214"/>
      <c r="K939" s="83"/>
    </row>
    <row r="940">
      <c r="A940" s="102"/>
      <c r="B940" s="216"/>
      <c r="C940" s="330"/>
      <c r="D940" s="330"/>
      <c r="E940" s="330"/>
      <c r="F940" s="227"/>
      <c r="G940" s="145"/>
      <c r="H940" s="145"/>
      <c r="I940" s="214"/>
      <c r="J940" s="214"/>
      <c r="K940" s="83"/>
    </row>
    <row r="941">
      <c r="A941" s="102"/>
      <c r="B941" s="216"/>
      <c r="C941" s="330"/>
      <c r="D941" s="330"/>
      <c r="E941" s="330"/>
      <c r="F941" s="227"/>
      <c r="G941" s="145"/>
      <c r="H941" s="145"/>
      <c r="I941" s="214"/>
      <c r="J941" s="214"/>
      <c r="K941" s="83"/>
    </row>
    <row r="942">
      <c r="A942" s="102"/>
      <c r="B942" s="216"/>
      <c r="C942" s="330"/>
      <c r="D942" s="330"/>
      <c r="E942" s="330"/>
      <c r="F942" s="227"/>
      <c r="G942" s="145"/>
      <c r="H942" s="145"/>
      <c r="I942" s="214"/>
      <c r="J942" s="214"/>
      <c r="K942" s="83"/>
    </row>
    <row r="943">
      <c r="A943" s="102"/>
      <c r="B943" s="216"/>
      <c r="C943" s="330"/>
      <c r="D943" s="330"/>
      <c r="E943" s="330"/>
      <c r="F943" s="227"/>
      <c r="G943" s="145"/>
      <c r="H943" s="145"/>
      <c r="I943" s="214"/>
      <c r="J943" s="214"/>
      <c r="K943" s="83"/>
    </row>
    <row r="944">
      <c r="A944" s="102"/>
      <c r="B944" s="216"/>
      <c r="C944" s="330"/>
      <c r="D944" s="330"/>
      <c r="E944" s="330"/>
      <c r="F944" s="227"/>
      <c r="G944" s="145"/>
      <c r="H944" s="145"/>
      <c r="I944" s="214"/>
      <c r="J944" s="214"/>
      <c r="K944" s="83"/>
    </row>
    <row r="945">
      <c r="A945" s="102"/>
      <c r="B945" s="216"/>
      <c r="C945" s="330"/>
      <c r="D945" s="330"/>
      <c r="E945" s="330"/>
      <c r="F945" s="227"/>
      <c r="G945" s="145"/>
      <c r="H945" s="145"/>
      <c r="I945" s="214"/>
      <c r="J945" s="214"/>
      <c r="K945" s="83"/>
    </row>
    <row r="946">
      <c r="A946" s="102"/>
      <c r="B946" s="216"/>
      <c r="C946" s="330"/>
      <c r="D946" s="330"/>
      <c r="E946" s="330"/>
      <c r="F946" s="227"/>
      <c r="G946" s="145"/>
      <c r="H946" s="145"/>
      <c r="I946" s="214"/>
      <c r="J946" s="214"/>
      <c r="K946" s="83"/>
    </row>
    <row r="947">
      <c r="A947" s="102"/>
      <c r="B947" s="216"/>
      <c r="C947" s="330"/>
      <c r="D947" s="330"/>
      <c r="E947" s="330"/>
      <c r="F947" s="227"/>
      <c r="G947" s="145"/>
      <c r="H947" s="145"/>
      <c r="I947" s="214"/>
      <c r="J947" s="214"/>
      <c r="K947" s="83"/>
    </row>
    <row r="948">
      <c r="A948" s="102"/>
      <c r="B948" s="216"/>
      <c r="C948" s="330"/>
      <c r="D948" s="330"/>
      <c r="E948" s="330"/>
      <c r="F948" s="227"/>
      <c r="G948" s="145"/>
      <c r="H948" s="145"/>
      <c r="I948" s="214"/>
      <c r="J948" s="214"/>
      <c r="K948" s="83"/>
    </row>
    <row r="949">
      <c r="A949" s="102"/>
      <c r="B949" s="216"/>
      <c r="C949" s="330"/>
      <c r="D949" s="330"/>
      <c r="E949" s="330"/>
      <c r="F949" s="227"/>
      <c r="G949" s="145"/>
      <c r="H949" s="145"/>
      <c r="I949" s="214"/>
      <c r="J949" s="214"/>
      <c r="K949" s="83"/>
    </row>
    <row r="950">
      <c r="A950" s="102"/>
      <c r="B950" s="216"/>
      <c r="C950" s="330"/>
      <c r="D950" s="330"/>
      <c r="E950" s="330"/>
      <c r="F950" s="227"/>
      <c r="G950" s="145"/>
      <c r="H950" s="145"/>
      <c r="I950" s="214"/>
      <c r="J950" s="214"/>
      <c r="K950" s="83"/>
    </row>
    <row r="951">
      <c r="A951" s="102"/>
      <c r="B951" s="216"/>
      <c r="C951" s="330"/>
      <c r="D951" s="330"/>
      <c r="E951" s="330"/>
      <c r="F951" s="227"/>
      <c r="G951" s="145"/>
      <c r="H951" s="145"/>
      <c r="I951" s="214"/>
      <c r="J951" s="214"/>
      <c r="K951" s="83"/>
    </row>
    <row r="952">
      <c r="A952" s="102"/>
      <c r="B952" s="216"/>
      <c r="C952" s="330"/>
      <c r="D952" s="330"/>
      <c r="E952" s="330"/>
      <c r="F952" s="227"/>
      <c r="G952" s="145"/>
      <c r="H952" s="145"/>
      <c r="I952" s="214"/>
      <c r="J952" s="214"/>
      <c r="K952" s="83"/>
    </row>
    <row r="953">
      <c r="A953" s="102"/>
      <c r="B953" s="216"/>
      <c r="C953" s="330"/>
      <c r="D953" s="330"/>
      <c r="E953" s="330"/>
      <c r="F953" s="227"/>
      <c r="G953" s="145"/>
      <c r="H953" s="145"/>
      <c r="I953" s="214"/>
      <c r="J953" s="214"/>
      <c r="K953" s="83"/>
    </row>
    <row r="954">
      <c r="A954" s="102"/>
      <c r="B954" s="216"/>
      <c r="C954" s="330"/>
      <c r="D954" s="330"/>
      <c r="E954" s="330"/>
      <c r="F954" s="227"/>
      <c r="G954" s="145"/>
      <c r="H954" s="145"/>
      <c r="I954" s="214"/>
      <c r="J954" s="214"/>
      <c r="K954" s="83"/>
    </row>
    <row r="955">
      <c r="A955" s="102"/>
      <c r="B955" s="216"/>
      <c r="C955" s="330"/>
      <c r="D955" s="330"/>
      <c r="E955" s="330"/>
      <c r="F955" s="227"/>
      <c r="G955" s="145"/>
      <c r="H955" s="145"/>
      <c r="I955" s="214"/>
      <c r="J955" s="214"/>
      <c r="K955" s="83"/>
    </row>
    <row r="956">
      <c r="A956" s="102"/>
      <c r="B956" s="216"/>
      <c r="C956" s="330"/>
      <c r="D956" s="330"/>
      <c r="E956" s="330"/>
      <c r="F956" s="227"/>
      <c r="G956" s="145"/>
      <c r="H956" s="145"/>
      <c r="I956" s="214"/>
      <c r="J956" s="214"/>
      <c r="K956" s="83"/>
    </row>
    <row r="957">
      <c r="A957" s="102"/>
      <c r="B957" s="216"/>
      <c r="C957" s="330"/>
      <c r="D957" s="330"/>
      <c r="E957" s="330"/>
      <c r="F957" s="227"/>
      <c r="G957" s="145"/>
      <c r="H957" s="145"/>
      <c r="I957" s="214"/>
      <c r="J957" s="214"/>
      <c r="K957" s="83"/>
    </row>
    <row r="958">
      <c r="A958" s="102"/>
      <c r="B958" s="216"/>
      <c r="C958" s="330"/>
      <c r="D958" s="330"/>
      <c r="E958" s="330"/>
      <c r="F958" s="227"/>
      <c r="G958" s="145"/>
      <c r="H958" s="145"/>
      <c r="I958" s="214"/>
      <c r="J958" s="214"/>
      <c r="K958" s="83"/>
    </row>
    <row r="959">
      <c r="A959" s="102"/>
      <c r="B959" s="216"/>
      <c r="C959" s="330"/>
      <c r="D959" s="330"/>
      <c r="E959" s="330"/>
      <c r="F959" s="227"/>
      <c r="G959" s="145"/>
      <c r="H959" s="145"/>
      <c r="I959" s="214"/>
      <c r="J959" s="214"/>
      <c r="K959" s="83"/>
    </row>
    <row r="960">
      <c r="A960" s="102"/>
      <c r="B960" s="216"/>
      <c r="C960" s="330"/>
      <c r="D960" s="330"/>
      <c r="E960" s="330"/>
      <c r="F960" s="227"/>
      <c r="G960" s="145"/>
      <c r="H960" s="145"/>
      <c r="I960" s="214"/>
      <c r="J960" s="214"/>
      <c r="K960" s="83"/>
    </row>
    <row r="961">
      <c r="A961" s="102"/>
      <c r="B961" s="216"/>
      <c r="C961" s="330"/>
      <c r="D961" s="330"/>
      <c r="E961" s="330"/>
      <c r="F961" s="227"/>
      <c r="G961" s="145"/>
      <c r="H961" s="145"/>
      <c r="I961" s="214"/>
      <c r="J961" s="214"/>
      <c r="K961" s="83"/>
    </row>
    <row r="962">
      <c r="A962" s="102"/>
      <c r="B962" s="216"/>
      <c r="C962" s="330"/>
      <c r="D962" s="330"/>
      <c r="E962" s="330"/>
      <c r="F962" s="227"/>
      <c r="G962" s="145"/>
      <c r="H962" s="145"/>
      <c r="I962" s="214"/>
      <c r="J962" s="214"/>
      <c r="K962" s="83"/>
    </row>
    <row r="963">
      <c r="A963" s="102"/>
      <c r="B963" s="216"/>
      <c r="C963" s="330"/>
      <c r="D963" s="330"/>
      <c r="E963" s="330"/>
      <c r="F963" s="227"/>
      <c r="G963" s="145"/>
      <c r="H963" s="145"/>
      <c r="I963" s="214"/>
      <c r="J963" s="214"/>
      <c r="K963" s="83"/>
    </row>
    <row r="964">
      <c r="A964" s="102"/>
      <c r="B964" s="216"/>
      <c r="C964" s="330"/>
      <c r="D964" s="330"/>
      <c r="E964" s="330"/>
      <c r="F964" s="227"/>
      <c r="G964" s="145"/>
      <c r="H964" s="145"/>
      <c r="I964" s="214"/>
      <c r="J964" s="214"/>
      <c r="K964" s="83"/>
    </row>
    <row r="965">
      <c r="A965" s="102"/>
      <c r="B965" s="216"/>
      <c r="C965" s="330"/>
      <c r="D965" s="330"/>
      <c r="E965" s="330"/>
      <c r="F965" s="227"/>
      <c r="G965" s="145"/>
      <c r="H965" s="145"/>
      <c r="I965" s="214"/>
      <c r="J965" s="214"/>
      <c r="K965" s="83"/>
    </row>
    <row r="966">
      <c r="A966" s="102"/>
      <c r="B966" s="216"/>
      <c r="C966" s="330"/>
      <c r="D966" s="330"/>
      <c r="E966" s="330"/>
      <c r="F966" s="227"/>
      <c r="G966" s="145"/>
      <c r="H966" s="145"/>
      <c r="I966" s="214"/>
      <c r="J966" s="214"/>
      <c r="K966" s="83"/>
    </row>
    <row r="967">
      <c r="A967" s="102"/>
      <c r="B967" s="216"/>
      <c r="C967" s="330"/>
      <c r="D967" s="330"/>
      <c r="E967" s="330"/>
      <c r="F967" s="227"/>
      <c r="G967" s="145"/>
      <c r="H967" s="145"/>
      <c r="I967" s="214"/>
      <c r="J967" s="214"/>
      <c r="K967" s="83"/>
    </row>
    <row r="968">
      <c r="A968" s="102"/>
      <c r="B968" s="216"/>
      <c r="C968" s="330"/>
      <c r="D968" s="330"/>
      <c r="E968" s="330"/>
      <c r="F968" s="227"/>
      <c r="G968" s="145"/>
      <c r="H968" s="145"/>
      <c r="I968" s="214"/>
      <c r="J968" s="214"/>
      <c r="K968" s="83"/>
    </row>
    <row r="969">
      <c r="A969" s="102"/>
      <c r="B969" s="216"/>
      <c r="C969" s="330"/>
      <c r="D969" s="330"/>
      <c r="E969" s="330"/>
      <c r="F969" s="227"/>
      <c r="G969" s="145"/>
      <c r="H969" s="145"/>
      <c r="I969" s="214"/>
      <c r="J969" s="214"/>
      <c r="K969" s="83"/>
    </row>
    <row r="970">
      <c r="A970" s="102"/>
      <c r="B970" s="216"/>
      <c r="C970" s="330"/>
      <c r="D970" s="330"/>
      <c r="E970" s="330"/>
      <c r="F970" s="227"/>
      <c r="G970" s="145"/>
      <c r="H970" s="145"/>
      <c r="I970" s="214"/>
      <c r="J970" s="214"/>
      <c r="K970" s="83"/>
    </row>
    <row r="971">
      <c r="A971" s="102"/>
      <c r="B971" s="216"/>
      <c r="C971" s="330"/>
      <c r="D971" s="330"/>
      <c r="E971" s="330"/>
      <c r="F971" s="227"/>
      <c r="G971" s="145"/>
      <c r="H971" s="145"/>
      <c r="I971" s="214"/>
      <c r="J971" s="214"/>
      <c r="K971" s="83"/>
    </row>
    <row r="972">
      <c r="A972" s="102"/>
      <c r="B972" s="216"/>
      <c r="C972" s="330"/>
      <c r="D972" s="330"/>
      <c r="E972" s="330"/>
      <c r="F972" s="227"/>
      <c r="G972" s="145"/>
      <c r="H972" s="145"/>
      <c r="I972" s="214"/>
      <c r="J972" s="214"/>
      <c r="K972" s="83"/>
    </row>
    <row r="973">
      <c r="A973" s="102"/>
      <c r="B973" s="216"/>
      <c r="C973" s="330"/>
      <c r="D973" s="330"/>
      <c r="E973" s="330"/>
      <c r="F973" s="227"/>
      <c r="G973" s="145"/>
      <c r="H973" s="145"/>
      <c r="I973" s="214"/>
      <c r="J973" s="214"/>
      <c r="K973" s="83"/>
    </row>
    <row r="974">
      <c r="A974" s="102"/>
      <c r="B974" s="216"/>
      <c r="C974" s="330"/>
      <c r="D974" s="330"/>
      <c r="E974" s="330"/>
      <c r="F974" s="227"/>
      <c r="G974" s="145"/>
      <c r="H974" s="145"/>
      <c r="I974" s="214"/>
      <c r="J974" s="214"/>
      <c r="K974" s="83"/>
    </row>
    <row r="975">
      <c r="A975" s="102"/>
      <c r="B975" s="216"/>
      <c r="C975" s="330"/>
      <c r="D975" s="330"/>
      <c r="E975" s="330"/>
      <c r="F975" s="227"/>
      <c r="G975" s="145"/>
      <c r="H975" s="145"/>
      <c r="I975" s="214"/>
      <c r="J975" s="214"/>
      <c r="K975" s="83"/>
    </row>
    <row r="976">
      <c r="A976" s="102"/>
      <c r="B976" s="216"/>
      <c r="C976" s="330"/>
      <c r="D976" s="330"/>
      <c r="E976" s="330"/>
      <c r="F976" s="227"/>
      <c r="G976" s="145"/>
      <c r="H976" s="145"/>
      <c r="I976" s="214"/>
      <c r="J976" s="214"/>
      <c r="K976" s="83"/>
    </row>
    <row r="977">
      <c r="A977" s="102"/>
      <c r="B977" s="216"/>
      <c r="C977" s="330"/>
      <c r="D977" s="330"/>
      <c r="E977" s="330"/>
      <c r="F977" s="227"/>
      <c r="G977" s="145"/>
      <c r="H977" s="145"/>
      <c r="I977" s="214"/>
      <c r="J977" s="214"/>
      <c r="K977" s="83"/>
    </row>
    <row r="978">
      <c r="A978" s="102"/>
      <c r="B978" s="216"/>
      <c r="C978" s="330"/>
      <c r="D978" s="330"/>
      <c r="E978" s="330"/>
      <c r="F978" s="227"/>
      <c r="G978" s="145"/>
      <c r="H978" s="145"/>
      <c r="I978" s="214"/>
      <c r="J978" s="214"/>
      <c r="K978" s="83"/>
    </row>
    <row r="979">
      <c r="A979" s="102"/>
      <c r="B979" s="216"/>
      <c r="C979" s="330"/>
      <c r="D979" s="330"/>
      <c r="E979" s="330"/>
      <c r="F979" s="227"/>
      <c r="G979" s="145"/>
      <c r="H979" s="145"/>
      <c r="I979" s="214"/>
      <c r="J979" s="214"/>
      <c r="K979" s="83"/>
    </row>
    <row r="980">
      <c r="A980" s="102"/>
      <c r="B980" s="216"/>
      <c r="C980" s="330"/>
      <c r="D980" s="330"/>
      <c r="E980" s="330"/>
      <c r="F980" s="227"/>
      <c r="G980" s="145"/>
      <c r="H980" s="145"/>
      <c r="I980" s="214"/>
      <c r="J980" s="214"/>
      <c r="K980" s="83"/>
    </row>
    <row r="981">
      <c r="A981" s="102"/>
      <c r="B981" s="216"/>
      <c r="C981" s="330"/>
      <c r="D981" s="330"/>
      <c r="E981" s="330"/>
      <c r="F981" s="227"/>
      <c r="G981" s="145"/>
      <c r="H981" s="145"/>
      <c r="I981" s="214"/>
      <c r="J981" s="214"/>
      <c r="K981" s="83"/>
    </row>
    <row r="982">
      <c r="A982" s="102"/>
      <c r="B982" s="216"/>
      <c r="C982" s="330"/>
      <c r="D982" s="330"/>
      <c r="E982" s="330"/>
      <c r="F982" s="227"/>
      <c r="G982" s="145"/>
      <c r="H982" s="145"/>
      <c r="I982" s="214"/>
      <c r="J982" s="214"/>
      <c r="K982" s="83"/>
    </row>
    <row r="983">
      <c r="A983" s="102"/>
      <c r="B983" s="216"/>
      <c r="C983" s="330"/>
      <c r="D983" s="330"/>
      <c r="E983" s="330"/>
      <c r="F983" s="227"/>
      <c r="G983" s="145"/>
      <c r="H983" s="145"/>
      <c r="I983" s="214"/>
      <c r="J983" s="214"/>
      <c r="K983" s="83"/>
    </row>
    <row r="984">
      <c r="A984" s="102"/>
      <c r="B984" s="216"/>
      <c r="C984" s="330"/>
      <c r="D984" s="330"/>
      <c r="E984" s="330"/>
      <c r="F984" s="227"/>
      <c r="G984" s="145"/>
      <c r="H984" s="145"/>
      <c r="I984" s="214"/>
      <c r="J984" s="214"/>
      <c r="K984" s="83"/>
    </row>
    <row r="985">
      <c r="A985" s="102"/>
      <c r="B985" s="216"/>
      <c r="C985" s="330"/>
      <c r="D985" s="330"/>
      <c r="E985" s="330"/>
      <c r="F985" s="227"/>
      <c r="G985" s="145"/>
      <c r="H985" s="145"/>
      <c r="I985" s="214"/>
      <c r="J985" s="214"/>
      <c r="K985" s="83"/>
    </row>
    <row r="986">
      <c r="A986" s="102"/>
      <c r="B986" s="216"/>
      <c r="C986" s="330"/>
      <c r="D986" s="330"/>
      <c r="E986" s="330"/>
      <c r="F986" s="227"/>
      <c r="G986" s="145"/>
      <c r="H986" s="145"/>
      <c r="I986" s="214"/>
      <c r="J986" s="214"/>
      <c r="K986" s="83"/>
    </row>
    <row r="987">
      <c r="A987" s="102"/>
      <c r="B987" s="216"/>
      <c r="C987" s="330"/>
      <c r="D987" s="330"/>
      <c r="E987" s="330"/>
      <c r="F987" s="227"/>
      <c r="G987" s="145"/>
      <c r="H987" s="145"/>
      <c r="I987" s="214"/>
      <c r="J987" s="214"/>
      <c r="K987" s="83"/>
    </row>
    <row r="988">
      <c r="A988" s="102"/>
      <c r="B988" s="216"/>
      <c r="C988" s="330"/>
      <c r="D988" s="330"/>
      <c r="E988" s="330"/>
      <c r="F988" s="227"/>
      <c r="G988" s="145"/>
      <c r="H988" s="145"/>
      <c r="I988" s="214"/>
      <c r="J988" s="214"/>
      <c r="K988" s="83"/>
    </row>
    <row r="989">
      <c r="A989" s="102"/>
      <c r="B989" s="216"/>
      <c r="C989" s="330"/>
      <c r="D989" s="330"/>
      <c r="E989" s="330"/>
      <c r="F989" s="227"/>
      <c r="G989" s="145"/>
      <c r="H989" s="145"/>
      <c r="I989" s="214"/>
      <c r="J989" s="214"/>
      <c r="K989" s="83"/>
    </row>
    <row r="990">
      <c r="A990" s="102"/>
      <c r="B990" s="216"/>
      <c r="C990" s="330"/>
      <c r="D990" s="330"/>
      <c r="E990" s="330"/>
      <c r="F990" s="227"/>
      <c r="G990" s="145"/>
      <c r="H990" s="145"/>
      <c r="I990" s="214"/>
      <c r="J990" s="214"/>
      <c r="K990" s="83"/>
    </row>
    <row r="991">
      <c r="A991" s="102"/>
      <c r="B991" s="216"/>
      <c r="C991" s="330"/>
      <c r="D991" s="330"/>
      <c r="E991" s="330"/>
      <c r="F991" s="227"/>
      <c r="G991" s="145"/>
      <c r="H991" s="145"/>
      <c r="I991" s="214"/>
      <c r="J991" s="214"/>
      <c r="K991" s="83"/>
    </row>
    <row r="992">
      <c r="A992" s="102"/>
      <c r="B992" s="216"/>
      <c r="C992" s="330"/>
      <c r="D992" s="330"/>
      <c r="E992" s="330"/>
      <c r="F992" s="227"/>
      <c r="G992" s="145"/>
      <c r="H992" s="145"/>
      <c r="I992" s="214"/>
      <c r="J992" s="214"/>
      <c r="K992" s="83"/>
    </row>
    <row r="993">
      <c r="A993" s="102"/>
      <c r="B993" s="216"/>
      <c r="C993" s="330"/>
      <c r="D993" s="330"/>
      <c r="E993" s="330"/>
      <c r="F993" s="227"/>
      <c r="G993" s="145"/>
      <c r="H993" s="145"/>
      <c r="I993" s="214"/>
      <c r="J993" s="214"/>
      <c r="K993" s="83"/>
    </row>
    <row r="994">
      <c r="A994" s="102"/>
      <c r="B994" s="216"/>
      <c r="C994" s="330"/>
      <c r="D994" s="330"/>
      <c r="E994" s="330"/>
      <c r="F994" s="227"/>
      <c r="G994" s="145"/>
      <c r="H994" s="145"/>
      <c r="I994" s="214"/>
      <c r="J994" s="214"/>
      <c r="K994" s="83"/>
    </row>
    <row r="995">
      <c r="A995" s="102"/>
      <c r="B995" s="216"/>
      <c r="C995" s="330"/>
      <c r="D995" s="330"/>
      <c r="E995" s="330"/>
      <c r="F995" s="227"/>
      <c r="G995" s="145"/>
      <c r="H995" s="145"/>
      <c r="I995" s="214"/>
      <c r="J995" s="214"/>
      <c r="K995" s="83"/>
    </row>
    <row r="996">
      <c r="A996" s="102"/>
      <c r="B996" s="216"/>
      <c r="C996" s="330"/>
      <c r="D996" s="330"/>
      <c r="E996" s="330"/>
      <c r="F996" s="227"/>
      <c r="G996" s="145"/>
      <c r="H996" s="145"/>
      <c r="I996" s="214"/>
      <c r="J996" s="214"/>
      <c r="K996" s="83"/>
    </row>
    <row r="997">
      <c r="A997" s="102"/>
      <c r="B997" s="216"/>
      <c r="C997" s="330"/>
      <c r="D997" s="330"/>
      <c r="E997" s="330"/>
      <c r="F997" s="227"/>
      <c r="G997" s="145"/>
      <c r="H997" s="145"/>
      <c r="I997" s="214"/>
      <c r="J997" s="214"/>
      <c r="K997" s="83"/>
    </row>
    <row r="998">
      <c r="A998" s="102"/>
      <c r="B998" s="216"/>
      <c r="C998" s="330"/>
      <c r="D998" s="330"/>
      <c r="E998" s="330"/>
      <c r="F998" s="227"/>
      <c r="G998" s="145"/>
      <c r="H998" s="145"/>
      <c r="I998" s="214"/>
      <c r="J998" s="214"/>
      <c r="K998" s="83"/>
    </row>
    <row r="999">
      <c r="A999" s="102"/>
      <c r="B999" s="216"/>
      <c r="C999" s="330"/>
      <c r="D999" s="330"/>
      <c r="E999" s="330"/>
      <c r="F999" s="227"/>
      <c r="G999" s="145"/>
      <c r="H999" s="145"/>
      <c r="I999" s="214"/>
      <c r="J999" s="214"/>
      <c r="K999" s="83"/>
    </row>
    <row r="1000">
      <c r="A1000" s="102"/>
      <c r="B1000" s="216"/>
      <c r="C1000" s="330"/>
      <c r="D1000" s="330"/>
      <c r="E1000" s="330"/>
      <c r="F1000" s="227"/>
      <c r="G1000" s="145"/>
      <c r="H1000" s="145"/>
      <c r="I1000" s="214"/>
      <c r="J1000" s="214"/>
      <c r="K1000" s="83"/>
    </row>
    <row r="1001">
      <c r="A1001" s="102"/>
      <c r="B1001" s="216"/>
      <c r="C1001" s="330"/>
      <c r="D1001" s="330"/>
      <c r="E1001" s="330"/>
      <c r="F1001" s="227"/>
      <c r="G1001" s="145"/>
      <c r="H1001" s="145"/>
      <c r="I1001" s="214"/>
      <c r="J1001" s="214"/>
      <c r="K1001" s="83"/>
    </row>
    <row r="1002">
      <c r="A1002" s="102"/>
      <c r="B1002" s="216"/>
      <c r="C1002" s="330"/>
      <c r="D1002" s="330"/>
      <c r="E1002" s="330"/>
      <c r="F1002" s="227"/>
      <c r="G1002" s="145"/>
      <c r="H1002" s="145"/>
      <c r="I1002" s="214"/>
      <c r="J1002" s="214"/>
      <c r="K1002" s="83"/>
    </row>
    <row r="1003">
      <c r="A1003" s="102"/>
      <c r="B1003" s="216"/>
      <c r="C1003" s="330"/>
      <c r="D1003" s="330"/>
      <c r="E1003" s="330"/>
      <c r="F1003" s="227"/>
      <c r="G1003" s="145"/>
      <c r="H1003" s="145"/>
      <c r="I1003" s="214"/>
      <c r="J1003" s="214"/>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s>
  <drawing r:id="rId2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24" t="s">
        <v>36</v>
      </c>
      <c r="F4" s="87"/>
    </row>
    <row r="5">
      <c r="B5" s="41" t="s">
        <v>123</v>
      </c>
    </row>
    <row r="6">
      <c r="B6" s="41" t="s">
        <v>125</v>
      </c>
    </row>
    <row r="7">
      <c r="B7" s="41" t="s">
        <v>127</v>
      </c>
    </row>
    <row r="8">
      <c r="B8" s="41" t="s">
        <v>129</v>
      </c>
      <c r="C8" s="90" t="s">
        <v>187</v>
      </c>
    </row>
    <row r="9">
      <c r="B9" s="41" t="s">
        <v>131</v>
      </c>
      <c r="C9" s="42" t="s">
        <v>22</v>
      </c>
    </row>
    <row r="10">
      <c r="B10" s="41" t="s">
        <v>133</v>
      </c>
      <c r="C10" s="84">
        <f>SUM(I:I)</f>
        <v>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c r="C14" s="61"/>
      <c r="D14" s="62"/>
      <c r="E14" s="63"/>
      <c r="F14" s="62"/>
      <c r="G14" s="62"/>
      <c r="H14" s="65"/>
      <c r="I14" s="63">
        <f t="shared" ref="I14:I40" si="1">IF(K14="YES",H14,0)</f>
        <v>0</v>
      </c>
      <c r="J14" s="63"/>
      <c r="K14" s="66"/>
      <c r="L14" s="67"/>
      <c r="M14" s="68"/>
    </row>
    <row r="15">
      <c r="A15" s="59">
        <v>2.0</v>
      </c>
      <c r="B15" s="69"/>
      <c r="C15" s="61"/>
      <c r="D15" s="62"/>
      <c r="E15" s="63"/>
      <c r="F15" s="62"/>
      <c r="G15" s="62"/>
      <c r="H15" s="65"/>
      <c r="I15" s="63">
        <f t="shared" si="1"/>
        <v>0</v>
      </c>
      <c r="J15" s="63"/>
      <c r="K15" s="66"/>
      <c r="L15" s="67"/>
      <c r="M15" s="68"/>
    </row>
    <row r="16">
      <c r="A16" s="59">
        <v>3.0</v>
      </c>
      <c r="B16" s="69"/>
      <c r="C16" s="61"/>
      <c r="D16" s="62"/>
      <c r="E16" s="63"/>
      <c r="F16" s="62"/>
      <c r="G16" s="62"/>
      <c r="H16" s="65"/>
      <c r="I16" s="63">
        <f t="shared" si="1"/>
        <v>0</v>
      </c>
      <c r="J16" s="63"/>
      <c r="K16" s="66"/>
      <c r="L16" s="67"/>
      <c r="M16" s="68"/>
    </row>
    <row r="17">
      <c r="A17" s="59">
        <v>4.0</v>
      </c>
      <c r="B17" s="69"/>
      <c r="C17" s="70"/>
      <c r="D17" s="62"/>
      <c r="E17" s="63"/>
      <c r="F17" s="62"/>
      <c r="G17" s="62"/>
      <c r="H17" s="65"/>
      <c r="I17" s="63">
        <f t="shared" si="1"/>
        <v>0</v>
      </c>
      <c r="J17" s="62"/>
      <c r="K17" s="66"/>
      <c r="L17" s="67"/>
      <c r="M17" s="68"/>
    </row>
    <row r="18">
      <c r="A18" s="59">
        <v>5.0</v>
      </c>
      <c r="B18" s="69"/>
      <c r="C18" s="70"/>
      <c r="D18" s="62"/>
      <c r="E18" s="63"/>
      <c r="F18" s="62"/>
      <c r="G18" s="62"/>
      <c r="H18" s="65"/>
      <c r="I18" s="63">
        <f t="shared" si="1"/>
        <v>0</v>
      </c>
      <c r="J18" s="62"/>
      <c r="K18" s="66"/>
      <c r="L18" s="67"/>
      <c r="M18" s="71"/>
      <c r="N18" s="72"/>
      <c r="O18" s="73"/>
    </row>
    <row r="19">
      <c r="A19" s="59">
        <v>6.0</v>
      </c>
      <c r="B19" s="74"/>
      <c r="C19" s="75"/>
      <c r="D19" s="65"/>
      <c r="E19" s="63"/>
      <c r="F19" s="65"/>
      <c r="G19" s="61"/>
      <c r="H19" s="65"/>
      <c r="I19" s="63">
        <f t="shared" si="1"/>
        <v>0</v>
      </c>
      <c r="J19" s="65"/>
      <c r="K19" s="66"/>
      <c r="L19" s="77"/>
      <c r="M19" s="77"/>
    </row>
    <row r="20">
      <c r="A20" s="59">
        <v>7.0</v>
      </c>
      <c r="B20" s="60"/>
      <c r="C20" s="61"/>
      <c r="D20" s="62"/>
      <c r="E20" s="63"/>
      <c r="F20" s="78"/>
      <c r="G20" s="62"/>
      <c r="H20" s="65"/>
      <c r="I20" s="63">
        <f t="shared" si="1"/>
        <v>0</v>
      </c>
      <c r="J20" s="62"/>
      <c r="K20" s="77"/>
      <c r="L20" s="77"/>
      <c r="M20" s="77"/>
    </row>
    <row r="21">
      <c r="A21" s="59">
        <v>8.0</v>
      </c>
      <c r="B21" s="79"/>
      <c r="C21" s="80"/>
      <c r="D21" s="78"/>
      <c r="E21" s="81"/>
      <c r="F21" s="78"/>
      <c r="G21" s="78"/>
      <c r="H21" s="80"/>
      <c r="I21" s="63">
        <f t="shared" si="1"/>
        <v>0</v>
      </c>
      <c r="J21" s="78"/>
      <c r="K21" s="77"/>
      <c r="L21" s="77"/>
      <c r="M21" s="77"/>
    </row>
    <row r="22">
      <c r="A22" s="59">
        <v>9.0</v>
      </c>
      <c r="B22" s="79"/>
      <c r="C22" s="80"/>
      <c r="D22" s="78"/>
      <c r="E22" s="80"/>
      <c r="F22" s="78"/>
      <c r="G22" s="78"/>
      <c r="H22" s="80"/>
      <c r="I22" s="63">
        <f t="shared" si="1"/>
        <v>0</v>
      </c>
      <c r="J22" s="78"/>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4.88"/>
    <col customWidth="1" min="5" max="5" width="17.5"/>
    <col customWidth="1" min="6" max="6" width="30.5"/>
    <col customWidth="1" min="7" max="7" width="10.88"/>
    <col customWidth="1" min="8" max="8" width="7.88"/>
    <col customWidth="1" min="9" max="10" width="14.0"/>
    <col customWidth="1" min="11" max="11" width="12.0"/>
    <col customWidth="1" min="12" max="13" width="20.38"/>
    <col customWidth="1" min="14" max="14" width="89.5"/>
  </cols>
  <sheetData>
    <row r="1">
      <c r="A1" s="5"/>
      <c r="B1" s="38"/>
      <c r="C1" s="39" t="s">
        <v>0</v>
      </c>
      <c r="D1" s="40"/>
      <c r="E1" s="40"/>
      <c r="F1" s="212"/>
      <c r="G1" s="5"/>
      <c r="H1" s="5"/>
      <c r="I1" s="5"/>
      <c r="J1" s="5"/>
      <c r="K1" s="5"/>
    </row>
    <row r="2">
      <c r="B2" s="41"/>
      <c r="C2" s="42" t="s">
        <v>119</v>
      </c>
      <c r="F2" s="214"/>
    </row>
    <row r="3">
      <c r="B3" s="41"/>
      <c r="C3" s="42"/>
      <c r="F3" s="215"/>
    </row>
    <row r="4">
      <c r="B4" s="41" t="s">
        <v>120</v>
      </c>
      <c r="C4" s="21" t="s">
        <v>38</v>
      </c>
      <c r="F4" s="215"/>
    </row>
    <row r="5">
      <c r="B5" s="41" t="s">
        <v>123</v>
      </c>
      <c r="F5" s="214"/>
    </row>
    <row r="6">
      <c r="B6" s="41" t="s">
        <v>125</v>
      </c>
      <c r="F6" s="214"/>
    </row>
    <row r="7">
      <c r="B7" s="41" t="s">
        <v>127</v>
      </c>
      <c r="F7" s="214"/>
    </row>
    <row r="8">
      <c r="B8" s="41" t="s">
        <v>129</v>
      </c>
      <c r="C8" s="90" t="s">
        <v>187</v>
      </c>
      <c r="F8" s="214"/>
    </row>
    <row r="9">
      <c r="B9" s="41" t="s">
        <v>131</v>
      </c>
      <c r="C9" s="42" t="s">
        <v>35</v>
      </c>
      <c r="F9" s="214"/>
    </row>
    <row r="10">
      <c r="B10" s="41" t="s">
        <v>133</v>
      </c>
      <c r="C10" s="84">
        <f>SUM(I:I)</f>
        <v>59</v>
      </c>
      <c r="D10" s="85" t="s">
        <v>182</v>
      </c>
      <c r="F10" s="214"/>
    </row>
    <row r="11">
      <c r="B11" s="46"/>
      <c r="F11" s="214"/>
    </row>
    <row r="12">
      <c r="A12" s="172"/>
      <c r="B12" s="48"/>
      <c r="C12" s="49" t="s">
        <v>135</v>
      </c>
      <c r="D12" s="50"/>
      <c r="E12" s="50"/>
      <c r="F12" s="218"/>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146">
        <v>1.0</v>
      </c>
      <c r="B14" s="208" t="s">
        <v>738</v>
      </c>
      <c r="C14" s="206" t="s">
        <v>955</v>
      </c>
      <c r="D14" s="117" t="s">
        <v>150</v>
      </c>
      <c r="E14" s="117" t="s">
        <v>939</v>
      </c>
      <c r="F14" s="219" t="s">
        <v>956</v>
      </c>
      <c r="G14" s="117" t="s">
        <v>153</v>
      </c>
      <c r="H14" s="117">
        <v>1.0</v>
      </c>
      <c r="I14" s="117">
        <f t="shared" ref="I14:I17" si="1">IF(K14="YES",H14,0)</f>
        <v>1</v>
      </c>
      <c r="J14" s="117" t="s">
        <v>154</v>
      </c>
      <c r="K14" s="149" t="s">
        <v>155</v>
      </c>
      <c r="L14" s="192">
        <v>45473.0</v>
      </c>
      <c r="M14" s="148"/>
      <c r="N14" s="153"/>
      <c r="O14" s="153"/>
      <c r="P14" s="153"/>
      <c r="Q14" s="153"/>
      <c r="R14" s="153"/>
      <c r="S14" s="153"/>
      <c r="T14" s="153"/>
      <c r="U14" s="153"/>
      <c r="V14" s="153"/>
      <c r="W14" s="153"/>
      <c r="X14" s="153"/>
      <c r="Y14" s="153"/>
      <c r="Z14" s="153"/>
      <c r="AA14" s="153"/>
    </row>
    <row r="15">
      <c r="A15" s="146">
        <v>2.0</v>
      </c>
      <c r="B15" s="69" t="s">
        <v>470</v>
      </c>
      <c r="C15" s="206" t="s">
        <v>501</v>
      </c>
      <c r="D15" s="117" t="s">
        <v>917</v>
      </c>
      <c r="E15" s="117" t="s">
        <v>402</v>
      </c>
      <c r="F15" s="219" t="s">
        <v>191</v>
      </c>
      <c r="G15" s="117" t="s">
        <v>169</v>
      </c>
      <c r="H15" s="117">
        <v>4.0</v>
      </c>
      <c r="I15" s="117">
        <f t="shared" si="1"/>
        <v>4</v>
      </c>
      <c r="J15" s="117" t="s">
        <v>154</v>
      </c>
      <c r="K15" s="149" t="s">
        <v>155</v>
      </c>
      <c r="L15" s="192">
        <v>45473.0</v>
      </c>
      <c r="M15" s="148"/>
      <c r="N15" s="153"/>
      <c r="O15" s="153"/>
      <c r="P15" s="153"/>
      <c r="Q15" s="153"/>
      <c r="R15" s="153"/>
      <c r="S15" s="153"/>
      <c r="T15" s="153"/>
      <c r="U15" s="153"/>
      <c r="V15" s="153"/>
      <c r="W15" s="153"/>
      <c r="X15" s="153"/>
      <c r="Y15" s="153"/>
      <c r="Z15" s="153"/>
      <c r="AA15" s="153"/>
    </row>
    <row r="16">
      <c r="A16" s="146">
        <v>3.0</v>
      </c>
      <c r="B16" s="69" t="s">
        <v>472</v>
      </c>
      <c r="C16" s="206" t="s">
        <v>504</v>
      </c>
      <c r="D16" s="117" t="s">
        <v>917</v>
      </c>
      <c r="E16" s="117" t="s">
        <v>402</v>
      </c>
      <c r="F16" s="219" t="s">
        <v>194</v>
      </c>
      <c r="G16" s="117" t="s">
        <v>169</v>
      </c>
      <c r="H16" s="117">
        <v>4.0</v>
      </c>
      <c r="I16" s="117">
        <f t="shared" si="1"/>
        <v>4</v>
      </c>
      <c r="J16" s="117" t="s">
        <v>154</v>
      </c>
      <c r="K16" s="149" t="s">
        <v>155</v>
      </c>
      <c r="L16" s="192">
        <v>45473.0</v>
      </c>
      <c r="M16" s="148"/>
      <c r="N16" s="153"/>
      <c r="O16" s="153"/>
      <c r="P16" s="153"/>
      <c r="Q16" s="153"/>
      <c r="R16" s="153"/>
      <c r="S16" s="153"/>
      <c r="T16" s="153"/>
      <c r="U16" s="153"/>
      <c r="V16" s="153"/>
      <c r="W16" s="153"/>
      <c r="X16" s="153"/>
      <c r="Y16" s="153"/>
      <c r="Z16" s="153"/>
      <c r="AA16" s="153"/>
    </row>
    <row r="17">
      <c r="A17" s="146">
        <v>4.0</v>
      </c>
      <c r="B17" s="69" t="s">
        <v>474</v>
      </c>
      <c r="C17" s="206" t="s">
        <v>505</v>
      </c>
      <c r="D17" s="117" t="s">
        <v>917</v>
      </c>
      <c r="E17" s="117" t="s">
        <v>402</v>
      </c>
      <c r="F17" s="219" t="s">
        <v>199</v>
      </c>
      <c r="G17" s="117" t="s">
        <v>169</v>
      </c>
      <c r="H17" s="117">
        <v>4.0</v>
      </c>
      <c r="I17" s="117">
        <f t="shared" si="1"/>
        <v>4</v>
      </c>
      <c r="J17" s="117" t="s">
        <v>154</v>
      </c>
      <c r="K17" s="149" t="s">
        <v>155</v>
      </c>
      <c r="L17" s="192">
        <v>45473.0</v>
      </c>
      <c r="M17" s="148"/>
      <c r="N17" s="153"/>
      <c r="O17" s="153"/>
      <c r="P17" s="153"/>
      <c r="Q17" s="153"/>
      <c r="R17" s="153"/>
      <c r="S17" s="153"/>
      <c r="T17" s="153"/>
      <c r="U17" s="153"/>
      <c r="V17" s="153"/>
      <c r="W17" s="153"/>
      <c r="X17" s="153"/>
      <c r="Y17" s="153"/>
      <c r="Z17" s="153"/>
      <c r="AA17" s="153"/>
    </row>
    <row r="18">
      <c r="A18" s="146">
        <v>5.0</v>
      </c>
      <c r="B18" s="138" t="s">
        <v>433</v>
      </c>
      <c r="C18" s="140" t="s">
        <v>918</v>
      </c>
      <c r="D18" s="140" t="s">
        <v>150</v>
      </c>
      <c r="E18" s="140" t="s">
        <v>434</v>
      </c>
      <c r="F18" s="342" t="s">
        <v>205</v>
      </c>
      <c r="G18" s="140" t="s">
        <v>153</v>
      </c>
      <c r="H18" s="140">
        <v>1.0</v>
      </c>
      <c r="I18" s="140">
        <v>1.0</v>
      </c>
      <c r="J18" s="140" t="s">
        <v>154</v>
      </c>
      <c r="K18" s="148" t="s">
        <v>155</v>
      </c>
      <c r="L18" s="192">
        <v>45473.0</v>
      </c>
      <c r="M18" s="140"/>
      <c r="N18" s="153"/>
      <c r="O18" s="153"/>
      <c r="P18" s="184"/>
      <c r="Q18" s="184"/>
      <c r="R18" s="184"/>
      <c r="S18" s="184"/>
      <c r="T18" s="184"/>
      <c r="U18" s="184"/>
      <c r="V18" s="184"/>
      <c r="W18" s="184"/>
      <c r="X18" s="184"/>
      <c r="Y18" s="184"/>
      <c r="Z18" s="184"/>
      <c r="AA18" s="184"/>
    </row>
    <row r="19">
      <c r="A19" s="146">
        <v>6.0</v>
      </c>
      <c r="B19" s="154" t="s">
        <v>349</v>
      </c>
      <c r="C19" s="206" t="s">
        <v>929</v>
      </c>
      <c r="D19" s="117" t="s">
        <v>150</v>
      </c>
      <c r="E19" s="117" t="s">
        <v>402</v>
      </c>
      <c r="F19" s="219" t="s">
        <v>208</v>
      </c>
      <c r="G19" s="117" t="s">
        <v>209</v>
      </c>
      <c r="H19" s="117">
        <v>5.0</v>
      </c>
      <c r="I19" s="117">
        <f>IF(K18="YES",H19,0)</f>
        <v>5</v>
      </c>
      <c r="J19" s="117" t="s">
        <v>170</v>
      </c>
      <c r="K19" s="149" t="s">
        <v>155</v>
      </c>
      <c r="L19" s="192">
        <v>45473.0</v>
      </c>
      <c r="M19" s="152"/>
      <c r="N19" s="153"/>
      <c r="O19" s="153"/>
      <c r="P19" s="153"/>
      <c r="Q19" s="153"/>
      <c r="R19" s="153"/>
      <c r="S19" s="153"/>
      <c r="T19" s="153"/>
      <c r="U19" s="153"/>
      <c r="V19" s="153"/>
      <c r="W19" s="153"/>
      <c r="X19" s="153"/>
      <c r="Y19" s="153"/>
      <c r="Z19" s="153"/>
      <c r="AA19" s="153"/>
    </row>
    <row r="20">
      <c r="A20" s="146">
        <v>7.0</v>
      </c>
      <c r="B20" s="208" t="s">
        <v>819</v>
      </c>
      <c r="C20" s="206" t="s">
        <v>957</v>
      </c>
      <c r="D20" s="117" t="s">
        <v>150</v>
      </c>
      <c r="E20" s="117" t="s">
        <v>402</v>
      </c>
      <c r="F20" s="219" t="s">
        <v>958</v>
      </c>
      <c r="G20" s="117" t="s">
        <v>153</v>
      </c>
      <c r="H20" s="117">
        <v>1.0</v>
      </c>
      <c r="I20" s="117">
        <f>IF(K20="YES",H20,0)</f>
        <v>1</v>
      </c>
      <c r="J20" s="117" t="s">
        <v>154</v>
      </c>
      <c r="K20" s="149" t="s">
        <v>155</v>
      </c>
      <c r="L20" s="192">
        <v>45473.0</v>
      </c>
      <c r="M20" s="152"/>
      <c r="N20" s="153"/>
      <c r="O20" s="153"/>
      <c r="P20" s="153"/>
      <c r="Q20" s="153"/>
      <c r="R20" s="153"/>
      <c r="S20" s="153"/>
      <c r="T20" s="153"/>
      <c r="U20" s="153"/>
      <c r="V20" s="153"/>
      <c r="W20" s="153"/>
      <c r="X20" s="153"/>
      <c r="Y20" s="153"/>
      <c r="Z20" s="153"/>
      <c r="AA20" s="153"/>
    </row>
    <row r="21">
      <c r="A21" s="146">
        <v>8.0</v>
      </c>
      <c r="B21" s="154" t="s">
        <v>279</v>
      </c>
      <c r="C21" s="206" t="s">
        <v>959</v>
      </c>
      <c r="D21" s="117" t="s">
        <v>520</v>
      </c>
      <c r="E21" s="117" t="s">
        <v>225</v>
      </c>
      <c r="F21" s="342" t="s">
        <v>483</v>
      </c>
      <c r="G21" s="140" t="s">
        <v>169</v>
      </c>
      <c r="H21" s="140">
        <v>6.0</v>
      </c>
      <c r="I21" s="140">
        <v>6.0</v>
      </c>
      <c r="J21" s="140" t="s">
        <v>154</v>
      </c>
      <c r="K21" s="149" t="s">
        <v>155</v>
      </c>
      <c r="L21" s="192">
        <v>45473.0</v>
      </c>
      <c r="M21" s="152"/>
      <c r="N21" s="153"/>
      <c r="O21" s="153"/>
      <c r="P21" s="153"/>
      <c r="Q21" s="153"/>
      <c r="R21" s="153"/>
      <c r="S21" s="153"/>
      <c r="T21" s="153"/>
      <c r="U21" s="153"/>
      <c r="V21" s="153"/>
      <c r="W21" s="153"/>
      <c r="X21" s="153"/>
      <c r="Y21" s="153"/>
      <c r="Z21" s="153"/>
      <c r="AA21" s="153"/>
    </row>
    <row r="22">
      <c r="A22" s="146">
        <v>9.0</v>
      </c>
      <c r="B22" s="149" t="s">
        <v>960</v>
      </c>
      <c r="C22" s="140" t="s">
        <v>783</v>
      </c>
      <c r="D22" s="140" t="s">
        <v>150</v>
      </c>
      <c r="E22" s="140" t="s">
        <v>434</v>
      </c>
      <c r="F22" s="342" t="s">
        <v>212</v>
      </c>
      <c r="G22" s="140" t="s">
        <v>153</v>
      </c>
      <c r="H22" s="140">
        <v>1.0</v>
      </c>
      <c r="I22" s="140">
        <v>1.0</v>
      </c>
      <c r="J22" s="140" t="s">
        <v>154</v>
      </c>
      <c r="K22" s="149" t="s">
        <v>155</v>
      </c>
      <c r="L22" s="192">
        <v>45473.0</v>
      </c>
      <c r="M22" s="152"/>
      <c r="N22" s="153"/>
      <c r="O22" s="153"/>
      <c r="P22" s="153"/>
      <c r="Q22" s="153"/>
      <c r="R22" s="153"/>
      <c r="S22" s="153"/>
      <c r="T22" s="153"/>
      <c r="U22" s="153"/>
      <c r="V22" s="153"/>
      <c r="W22" s="153"/>
      <c r="X22" s="153"/>
      <c r="Y22" s="153"/>
      <c r="Z22" s="153"/>
      <c r="AA22" s="153"/>
    </row>
    <row r="23">
      <c r="A23" s="148">
        <v>10.0</v>
      </c>
      <c r="B23" s="138" t="s">
        <v>316</v>
      </c>
      <c r="C23" s="206" t="s">
        <v>511</v>
      </c>
      <c r="D23" s="140" t="s">
        <v>299</v>
      </c>
      <c r="E23" s="117" t="s">
        <v>939</v>
      </c>
      <c r="F23" s="219" t="s">
        <v>486</v>
      </c>
      <c r="G23" s="117" t="s">
        <v>153</v>
      </c>
      <c r="H23" s="117">
        <v>1.0</v>
      </c>
      <c r="I23" s="117">
        <f t="shared" ref="I23:I24" si="2">IF(K21="YES",H23,0)</f>
        <v>1</v>
      </c>
      <c r="J23" s="117" t="s">
        <v>154</v>
      </c>
      <c r="K23" s="149" t="s">
        <v>155</v>
      </c>
      <c r="L23" s="192">
        <v>45473.0</v>
      </c>
      <c r="M23" s="152"/>
      <c r="N23" s="153"/>
      <c r="O23" s="153"/>
      <c r="P23" s="153"/>
      <c r="Q23" s="153"/>
      <c r="R23" s="153"/>
      <c r="S23" s="153"/>
      <c r="T23" s="153"/>
      <c r="U23" s="153"/>
      <c r="V23" s="153"/>
      <c r="W23" s="153"/>
      <c r="X23" s="153"/>
      <c r="Y23" s="153"/>
      <c r="Z23" s="153"/>
      <c r="AA23" s="153"/>
    </row>
    <row r="24">
      <c r="A24" s="148">
        <v>11.0</v>
      </c>
      <c r="B24" s="208" t="s">
        <v>463</v>
      </c>
      <c r="C24" s="117" t="s">
        <v>464</v>
      </c>
      <c r="D24" s="117" t="s">
        <v>150</v>
      </c>
      <c r="E24" s="117" t="s">
        <v>402</v>
      </c>
      <c r="F24" s="219" t="s">
        <v>217</v>
      </c>
      <c r="G24" s="117" t="s">
        <v>153</v>
      </c>
      <c r="H24" s="117">
        <v>1.0</v>
      </c>
      <c r="I24" s="117">
        <f t="shared" si="2"/>
        <v>1</v>
      </c>
      <c r="J24" s="117" t="s">
        <v>154</v>
      </c>
      <c r="K24" s="149" t="s">
        <v>155</v>
      </c>
      <c r="L24" s="192">
        <v>45473.0</v>
      </c>
      <c r="M24" s="152"/>
      <c r="N24" s="153"/>
      <c r="O24" s="153"/>
      <c r="P24" s="153"/>
      <c r="Q24" s="153"/>
      <c r="R24" s="153"/>
      <c r="S24" s="153"/>
      <c r="T24" s="153"/>
      <c r="U24" s="153"/>
      <c r="V24" s="153"/>
      <c r="W24" s="153"/>
      <c r="X24" s="153"/>
      <c r="Y24" s="153"/>
      <c r="Z24" s="153"/>
      <c r="AA24" s="153"/>
    </row>
    <row r="25">
      <c r="A25" s="148">
        <v>12.0</v>
      </c>
      <c r="B25" s="232" t="s">
        <v>368</v>
      </c>
      <c r="C25" s="347">
        <v>45406.0</v>
      </c>
      <c r="D25" s="140" t="s">
        <v>290</v>
      </c>
      <c r="E25" s="140" t="s">
        <v>434</v>
      </c>
      <c r="F25" s="342" t="s">
        <v>223</v>
      </c>
      <c r="G25" s="140" t="s">
        <v>169</v>
      </c>
      <c r="H25" s="140">
        <v>4.0</v>
      </c>
      <c r="I25" s="117">
        <f t="shared" ref="I25:I26" si="3">IF(K25="YES",H25,0)</f>
        <v>4</v>
      </c>
      <c r="J25" s="140" t="s">
        <v>154</v>
      </c>
      <c r="K25" s="149" t="s">
        <v>155</v>
      </c>
      <c r="L25" s="192">
        <v>45473.0</v>
      </c>
      <c r="M25" s="152"/>
      <c r="N25" s="153"/>
      <c r="O25" s="153"/>
      <c r="P25" s="153"/>
      <c r="Q25" s="153"/>
      <c r="R25" s="153"/>
      <c r="S25" s="153"/>
      <c r="T25" s="153"/>
      <c r="U25" s="153"/>
      <c r="V25" s="153"/>
      <c r="W25" s="153"/>
      <c r="X25" s="153"/>
      <c r="Y25" s="153"/>
      <c r="Z25" s="153"/>
      <c r="AA25" s="153"/>
    </row>
    <row r="26">
      <c r="A26" s="148">
        <v>13.0</v>
      </c>
      <c r="B26" s="232" t="s">
        <v>370</v>
      </c>
      <c r="C26" s="347">
        <v>45407.0</v>
      </c>
      <c r="D26" s="140" t="s">
        <v>628</v>
      </c>
      <c r="E26" s="140" t="s">
        <v>434</v>
      </c>
      <c r="F26" s="342" t="s">
        <v>961</v>
      </c>
      <c r="G26" s="140" t="s">
        <v>153</v>
      </c>
      <c r="H26" s="140">
        <v>1.0</v>
      </c>
      <c r="I26" s="117">
        <f t="shared" si="3"/>
        <v>1</v>
      </c>
      <c r="J26" s="140" t="s">
        <v>154</v>
      </c>
      <c r="K26" s="149" t="s">
        <v>155</v>
      </c>
      <c r="L26" s="192">
        <v>45473.0</v>
      </c>
      <c r="M26" s="152"/>
      <c r="N26" s="153"/>
      <c r="O26" s="153"/>
      <c r="P26" s="153"/>
      <c r="Q26" s="153"/>
      <c r="R26" s="153"/>
      <c r="S26" s="153"/>
      <c r="T26" s="153"/>
      <c r="U26" s="153"/>
      <c r="V26" s="153"/>
      <c r="W26" s="153"/>
      <c r="X26" s="153"/>
      <c r="Y26" s="153"/>
      <c r="Z26" s="153"/>
      <c r="AA26" s="153"/>
    </row>
    <row r="27">
      <c r="A27" s="148">
        <v>14.0</v>
      </c>
      <c r="B27" s="138" t="s">
        <v>962</v>
      </c>
      <c r="C27" s="140" t="s">
        <v>963</v>
      </c>
      <c r="D27" s="140" t="s">
        <v>293</v>
      </c>
      <c r="E27" s="140" t="s">
        <v>312</v>
      </c>
      <c r="F27" s="342" t="s">
        <v>802</v>
      </c>
      <c r="G27" s="140" t="s">
        <v>964</v>
      </c>
      <c r="H27" s="140">
        <v>5.0</v>
      </c>
      <c r="I27" s="140">
        <v>5.0</v>
      </c>
      <c r="J27" s="140" t="s">
        <v>295</v>
      </c>
      <c r="K27" s="149" t="s">
        <v>155</v>
      </c>
      <c r="L27" s="192">
        <v>45473.0</v>
      </c>
      <c r="M27" s="149"/>
      <c r="N27" s="153"/>
      <c r="O27" s="153"/>
      <c r="P27" s="153"/>
      <c r="Q27" s="153"/>
      <c r="R27" s="153"/>
      <c r="S27" s="153"/>
      <c r="T27" s="153"/>
      <c r="U27" s="153"/>
      <c r="V27" s="153"/>
      <c r="W27" s="153"/>
      <c r="X27" s="153"/>
      <c r="Y27" s="153"/>
      <c r="Z27" s="153"/>
      <c r="AA27" s="153"/>
    </row>
    <row r="28">
      <c r="A28" s="148">
        <v>15.0</v>
      </c>
      <c r="B28" s="232" t="s">
        <v>946</v>
      </c>
      <c r="C28" s="349">
        <v>45090.0</v>
      </c>
      <c r="D28" s="140" t="s">
        <v>293</v>
      </c>
      <c r="E28" s="140" t="s">
        <v>5</v>
      </c>
      <c r="F28" s="342" t="s">
        <v>965</v>
      </c>
      <c r="G28" s="140" t="s">
        <v>245</v>
      </c>
      <c r="H28" s="140">
        <v>5.0</v>
      </c>
      <c r="I28" s="117">
        <v>0.0</v>
      </c>
      <c r="J28" s="140" t="s">
        <v>295</v>
      </c>
      <c r="K28" s="149" t="s">
        <v>173</v>
      </c>
      <c r="L28" s="192">
        <v>45473.0</v>
      </c>
      <c r="M28" s="149" t="s">
        <v>966</v>
      </c>
      <c r="N28" s="153"/>
      <c r="O28" s="153"/>
      <c r="P28" s="153"/>
      <c r="Q28" s="153"/>
      <c r="R28" s="153"/>
      <c r="S28" s="153"/>
      <c r="T28" s="153"/>
      <c r="U28" s="153"/>
      <c r="V28" s="153"/>
      <c r="W28" s="153"/>
      <c r="X28" s="153"/>
      <c r="Y28" s="153"/>
      <c r="Z28" s="153"/>
      <c r="AA28" s="153"/>
    </row>
    <row r="29">
      <c r="A29" s="148">
        <v>16.0</v>
      </c>
      <c r="B29" s="232" t="s">
        <v>948</v>
      </c>
      <c r="C29" s="347">
        <v>45184.0</v>
      </c>
      <c r="D29" s="140" t="s">
        <v>293</v>
      </c>
      <c r="E29" s="140" t="s">
        <v>5</v>
      </c>
      <c r="F29" s="342" t="s">
        <v>949</v>
      </c>
      <c r="G29" s="140" t="s">
        <v>245</v>
      </c>
      <c r="H29" s="140">
        <v>5.0</v>
      </c>
      <c r="I29" s="117">
        <v>5.0</v>
      </c>
      <c r="J29" s="140" t="s">
        <v>295</v>
      </c>
      <c r="K29" s="149" t="s">
        <v>155</v>
      </c>
      <c r="L29" s="192">
        <v>45473.0</v>
      </c>
      <c r="M29" s="152"/>
      <c r="N29" s="153"/>
      <c r="O29" s="153"/>
      <c r="P29" s="153"/>
      <c r="Q29" s="153"/>
      <c r="R29" s="153"/>
      <c r="S29" s="153"/>
      <c r="T29" s="153"/>
      <c r="U29" s="153"/>
      <c r="V29" s="153"/>
      <c r="W29" s="153"/>
      <c r="X29" s="153"/>
      <c r="Y29" s="153"/>
      <c r="Z29" s="153"/>
      <c r="AA29" s="153"/>
    </row>
    <row r="30">
      <c r="A30" s="148">
        <v>17.0</v>
      </c>
      <c r="B30" s="232" t="s">
        <v>967</v>
      </c>
      <c r="C30" s="347">
        <v>45188.0</v>
      </c>
      <c r="D30" s="140" t="s">
        <v>293</v>
      </c>
      <c r="E30" s="140" t="s">
        <v>5</v>
      </c>
      <c r="F30" s="342" t="s">
        <v>968</v>
      </c>
      <c r="G30" s="140" t="s">
        <v>245</v>
      </c>
      <c r="H30" s="140">
        <v>5.0</v>
      </c>
      <c r="I30" s="117">
        <f>IF(K29="YES",H30,0)</f>
        <v>5</v>
      </c>
      <c r="J30" s="140" t="s">
        <v>295</v>
      </c>
      <c r="K30" s="149" t="s">
        <v>155</v>
      </c>
      <c r="L30" s="192">
        <v>45473.0</v>
      </c>
      <c r="M30" s="152"/>
      <c r="N30" s="153"/>
      <c r="O30" s="153"/>
      <c r="P30" s="153"/>
      <c r="Q30" s="153"/>
      <c r="R30" s="153"/>
      <c r="S30" s="153"/>
      <c r="T30" s="153"/>
      <c r="U30" s="153"/>
      <c r="V30" s="153"/>
      <c r="W30" s="153"/>
      <c r="X30" s="153"/>
      <c r="Y30" s="153"/>
      <c r="Z30" s="153"/>
      <c r="AA30" s="153"/>
    </row>
    <row r="31">
      <c r="A31" s="148">
        <v>18.0</v>
      </c>
      <c r="B31" s="232" t="s">
        <v>969</v>
      </c>
      <c r="C31" s="140" t="s">
        <v>970</v>
      </c>
      <c r="D31" s="140" t="s">
        <v>293</v>
      </c>
      <c r="E31" s="140" t="s">
        <v>312</v>
      </c>
      <c r="F31" s="342" t="s">
        <v>971</v>
      </c>
      <c r="G31" s="140" t="s">
        <v>245</v>
      </c>
      <c r="H31" s="140">
        <v>5.0</v>
      </c>
      <c r="I31" s="117">
        <f t="shared" ref="I31:I39" si="4">IF(K31="YES",H31,0)</f>
        <v>5</v>
      </c>
      <c r="J31" s="140" t="s">
        <v>295</v>
      </c>
      <c r="K31" s="149" t="s">
        <v>155</v>
      </c>
      <c r="L31" s="192">
        <v>45473.0</v>
      </c>
      <c r="M31" s="152"/>
      <c r="N31" s="153"/>
      <c r="O31" s="153"/>
      <c r="P31" s="153"/>
      <c r="Q31" s="153"/>
      <c r="R31" s="153"/>
      <c r="S31" s="153"/>
      <c r="T31" s="153"/>
      <c r="U31" s="153"/>
      <c r="V31" s="153"/>
      <c r="W31" s="153"/>
      <c r="X31" s="153"/>
      <c r="Y31" s="153"/>
      <c r="Z31" s="153"/>
      <c r="AA31" s="153"/>
    </row>
    <row r="32">
      <c r="A32" s="68">
        <v>19.0</v>
      </c>
      <c r="B32" s="108" t="s">
        <v>972</v>
      </c>
      <c r="C32" s="140" t="s">
        <v>783</v>
      </c>
      <c r="D32" s="140" t="s">
        <v>293</v>
      </c>
      <c r="E32" s="140" t="s">
        <v>5</v>
      </c>
      <c r="F32" s="342" t="s">
        <v>973</v>
      </c>
      <c r="G32" s="140" t="s">
        <v>245</v>
      </c>
      <c r="H32" s="140">
        <v>5.0</v>
      </c>
      <c r="I32" s="117">
        <f t="shared" si="4"/>
        <v>5</v>
      </c>
      <c r="J32" s="140" t="s">
        <v>295</v>
      </c>
      <c r="K32" s="66" t="s">
        <v>155</v>
      </c>
      <c r="L32" s="192">
        <v>45473.0</v>
      </c>
      <c r="M32" s="77"/>
    </row>
    <row r="33">
      <c r="A33" s="77"/>
      <c r="B33" s="82"/>
      <c r="C33" s="225"/>
      <c r="D33" s="225"/>
      <c r="E33" s="225"/>
      <c r="F33" s="225"/>
      <c r="G33" s="225"/>
      <c r="H33" s="225"/>
      <c r="I33" s="117">
        <f t="shared" si="4"/>
        <v>0</v>
      </c>
      <c r="J33" s="225"/>
      <c r="K33" s="77"/>
      <c r="L33" s="77"/>
      <c r="M33" s="77"/>
    </row>
    <row r="34">
      <c r="A34" s="77"/>
      <c r="B34" s="82"/>
      <c r="C34" s="225"/>
      <c r="D34" s="225"/>
      <c r="E34" s="225"/>
      <c r="F34" s="225"/>
      <c r="G34" s="225"/>
      <c r="H34" s="225"/>
      <c r="I34" s="117">
        <f t="shared" si="4"/>
        <v>0</v>
      </c>
      <c r="J34" s="225"/>
      <c r="K34" s="77"/>
      <c r="L34" s="77"/>
      <c r="M34" s="77"/>
    </row>
    <row r="35">
      <c r="A35" s="77"/>
      <c r="B35" s="82"/>
      <c r="C35" s="225"/>
      <c r="D35" s="225"/>
      <c r="E35" s="225"/>
      <c r="F35" s="225"/>
      <c r="G35" s="225"/>
      <c r="H35" s="225"/>
      <c r="I35" s="117">
        <f t="shared" si="4"/>
        <v>0</v>
      </c>
      <c r="J35" s="225"/>
      <c r="K35" s="77"/>
      <c r="L35" s="77"/>
      <c r="M35" s="77"/>
    </row>
    <row r="36">
      <c r="A36" s="77"/>
      <c r="B36" s="82"/>
      <c r="C36" s="225"/>
      <c r="D36" s="225"/>
      <c r="E36" s="225"/>
      <c r="F36" s="225"/>
      <c r="G36" s="225"/>
      <c r="H36" s="225"/>
      <c r="I36" s="117">
        <f t="shared" si="4"/>
        <v>0</v>
      </c>
      <c r="J36" s="225"/>
      <c r="K36" s="77"/>
      <c r="L36" s="77"/>
      <c r="M36" s="77"/>
    </row>
    <row r="37">
      <c r="A37" s="77"/>
      <c r="B37" s="82"/>
      <c r="C37" s="225"/>
      <c r="D37" s="225"/>
      <c r="E37" s="225"/>
      <c r="F37" s="225"/>
      <c r="G37" s="225"/>
      <c r="H37" s="225"/>
      <c r="I37" s="117">
        <f t="shared" si="4"/>
        <v>0</v>
      </c>
      <c r="J37" s="225"/>
      <c r="K37" s="77"/>
      <c r="L37" s="77"/>
      <c r="M37" s="77"/>
    </row>
    <row r="38">
      <c r="A38" s="77"/>
      <c r="B38" s="82"/>
      <c r="C38" s="225"/>
      <c r="D38" s="225"/>
      <c r="E38" s="225"/>
      <c r="F38" s="225"/>
      <c r="G38" s="225"/>
      <c r="H38" s="225"/>
      <c r="I38" s="117">
        <f t="shared" si="4"/>
        <v>0</v>
      </c>
      <c r="J38" s="225"/>
      <c r="K38" s="77"/>
      <c r="L38" s="77"/>
      <c r="M38" s="77"/>
    </row>
    <row r="39">
      <c r="A39" s="77"/>
      <c r="B39" s="82"/>
      <c r="C39" s="225"/>
      <c r="D39" s="225"/>
      <c r="E39" s="225"/>
      <c r="F39" s="225"/>
      <c r="G39" s="225"/>
      <c r="H39" s="225"/>
      <c r="I39" s="117">
        <f t="shared" si="4"/>
        <v>0</v>
      </c>
      <c r="J39" s="225"/>
      <c r="K39" s="77"/>
      <c r="L39" s="77"/>
      <c r="M39" s="77"/>
    </row>
    <row r="40">
      <c r="B40" s="46"/>
      <c r="C40" s="227"/>
      <c r="D40" s="227"/>
      <c r="E40" s="227"/>
      <c r="F40" s="227"/>
      <c r="G40" s="227"/>
      <c r="H40" s="227"/>
      <c r="I40" s="227"/>
      <c r="J40" s="227"/>
      <c r="K40" s="83"/>
    </row>
    <row r="41">
      <c r="B41" s="46"/>
      <c r="C41" s="227"/>
      <c r="D41" s="227"/>
      <c r="E41" s="227"/>
      <c r="F41" s="227"/>
      <c r="G41" s="227"/>
      <c r="H41" s="227"/>
      <c r="I41" s="227"/>
      <c r="J41" s="227"/>
      <c r="K41" s="83"/>
    </row>
    <row r="42">
      <c r="B42" s="46"/>
      <c r="F42" s="214"/>
      <c r="K42" s="83"/>
    </row>
    <row r="43">
      <c r="B43" s="46"/>
      <c r="F43" s="214"/>
      <c r="K43" s="83"/>
    </row>
    <row r="44">
      <c r="B44" s="46"/>
      <c r="F44" s="214"/>
      <c r="K44" s="83"/>
    </row>
    <row r="45">
      <c r="B45" s="46"/>
      <c r="F45" s="214"/>
      <c r="K45" s="83"/>
    </row>
    <row r="46">
      <c r="B46" s="46"/>
      <c r="F46" s="214"/>
      <c r="K46" s="83"/>
    </row>
    <row r="47">
      <c r="B47" s="46"/>
      <c r="F47" s="214"/>
      <c r="K47" s="83"/>
    </row>
    <row r="48">
      <c r="B48" s="46"/>
      <c r="F48" s="214"/>
      <c r="K48" s="83"/>
    </row>
    <row r="49">
      <c r="B49" s="46"/>
      <c r="F49" s="214"/>
      <c r="K49" s="83"/>
    </row>
    <row r="50">
      <c r="B50" s="46"/>
      <c r="F50" s="214"/>
      <c r="K50" s="83"/>
    </row>
    <row r="51">
      <c r="B51" s="46"/>
      <c r="F51" s="214"/>
      <c r="K51" s="83"/>
    </row>
    <row r="52">
      <c r="B52" s="46"/>
      <c r="F52" s="214"/>
      <c r="K52" s="83"/>
    </row>
    <row r="53">
      <c r="B53" s="46"/>
      <c r="F53" s="214"/>
      <c r="K53" s="83"/>
    </row>
    <row r="54">
      <c r="B54" s="46"/>
      <c r="F54" s="214"/>
      <c r="K54" s="83"/>
    </row>
    <row r="55">
      <c r="B55" s="46"/>
      <c r="F55" s="214"/>
      <c r="K55" s="83"/>
    </row>
    <row r="56">
      <c r="B56" s="46"/>
      <c r="F56" s="214"/>
      <c r="K56" s="83"/>
    </row>
    <row r="57">
      <c r="B57" s="46"/>
      <c r="F57" s="214"/>
      <c r="K57" s="83"/>
    </row>
    <row r="58">
      <c r="B58" s="46"/>
      <c r="F58" s="214"/>
      <c r="K58" s="83"/>
    </row>
    <row r="59">
      <c r="B59" s="46"/>
      <c r="F59" s="214"/>
      <c r="K59" s="83"/>
    </row>
    <row r="60">
      <c r="B60" s="46"/>
      <c r="F60" s="214"/>
      <c r="K60" s="83"/>
    </row>
    <row r="61">
      <c r="B61" s="46"/>
      <c r="F61" s="214"/>
      <c r="K61" s="83"/>
    </row>
    <row r="62">
      <c r="B62" s="46"/>
      <c r="F62" s="214"/>
      <c r="K62" s="83"/>
    </row>
    <row r="63">
      <c r="B63" s="46"/>
      <c r="F63" s="214"/>
      <c r="K63" s="83"/>
    </row>
    <row r="64">
      <c r="B64" s="46"/>
      <c r="F64" s="214"/>
      <c r="K64" s="83"/>
    </row>
    <row r="65">
      <c r="B65" s="46"/>
      <c r="F65" s="214"/>
      <c r="K65" s="83"/>
    </row>
    <row r="66">
      <c r="B66" s="46"/>
      <c r="F66" s="214"/>
      <c r="K66" s="83"/>
    </row>
    <row r="67">
      <c r="B67" s="46"/>
      <c r="F67" s="214"/>
      <c r="K67" s="83"/>
    </row>
    <row r="68">
      <c r="B68" s="46"/>
      <c r="F68" s="214"/>
      <c r="K68" s="83"/>
    </row>
    <row r="69">
      <c r="B69" s="46"/>
      <c r="F69" s="214"/>
      <c r="K69" s="83"/>
    </row>
    <row r="70">
      <c r="B70" s="46"/>
      <c r="F70" s="214"/>
      <c r="K70" s="83"/>
    </row>
    <row r="71">
      <c r="B71" s="46"/>
      <c r="F71" s="214"/>
      <c r="K71" s="83"/>
    </row>
    <row r="72">
      <c r="B72" s="46"/>
      <c r="F72" s="214"/>
      <c r="K72" s="83"/>
    </row>
    <row r="73">
      <c r="B73" s="46"/>
      <c r="F73" s="214"/>
      <c r="K73" s="83"/>
    </row>
    <row r="74">
      <c r="B74" s="46"/>
      <c r="F74" s="214"/>
      <c r="K74" s="83"/>
    </row>
    <row r="75">
      <c r="B75" s="46"/>
      <c r="F75" s="214"/>
      <c r="K75" s="83"/>
    </row>
    <row r="76">
      <c r="B76" s="46"/>
      <c r="F76" s="214"/>
      <c r="K76" s="83"/>
    </row>
    <row r="77">
      <c r="B77" s="46"/>
      <c r="F77" s="214"/>
      <c r="K77" s="83"/>
    </row>
    <row r="78">
      <c r="B78" s="46"/>
      <c r="F78" s="214"/>
      <c r="K78" s="83"/>
    </row>
    <row r="79">
      <c r="B79" s="46"/>
      <c r="F79" s="214"/>
      <c r="K79" s="83"/>
    </row>
    <row r="80">
      <c r="B80" s="46"/>
      <c r="F80" s="214"/>
      <c r="K80" s="83"/>
    </row>
    <row r="81">
      <c r="B81" s="46"/>
      <c r="F81" s="214"/>
      <c r="K81" s="83"/>
    </row>
    <row r="82">
      <c r="B82" s="46"/>
      <c r="F82" s="214"/>
      <c r="K82" s="83"/>
    </row>
    <row r="83">
      <c r="B83" s="46"/>
      <c r="F83" s="214"/>
      <c r="K83" s="83"/>
    </row>
    <row r="84">
      <c r="B84" s="46"/>
      <c r="F84" s="214"/>
      <c r="K84" s="83"/>
    </row>
    <row r="85">
      <c r="B85" s="46"/>
      <c r="F85" s="214"/>
      <c r="K85" s="83"/>
    </row>
    <row r="86">
      <c r="B86" s="46"/>
      <c r="F86" s="214"/>
      <c r="K86" s="83"/>
    </row>
    <row r="87">
      <c r="B87" s="46"/>
      <c r="F87" s="214"/>
      <c r="K87" s="83"/>
    </row>
    <row r="88">
      <c r="B88" s="46"/>
      <c r="F88" s="214"/>
      <c r="K88" s="83"/>
    </row>
    <row r="89">
      <c r="B89" s="46"/>
      <c r="F89" s="214"/>
      <c r="K89" s="83"/>
    </row>
    <row r="90">
      <c r="B90" s="46"/>
      <c r="F90" s="214"/>
      <c r="K90" s="83"/>
    </row>
    <row r="91">
      <c r="B91" s="46"/>
      <c r="F91" s="214"/>
      <c r="K91" s="83"/>
    </row>
    <row r="92">
      <c r="B92" s="46"/>
      <c r="F92" s="214"/>
      <c r="K92" s="83"/>
    </row>
    <row r="93">
      <c r="B93" s="46"/>
      <c r="F93" s="214"/>
      <c r="K93" s="83"/>
    </row>
    <row r="94">
      <c r="B94" s="46"/>
      <c r="F94" s="214"/>
      <c r="K94" s="83"/>
    </row>
    <row r="95">
      <c r="B95" s="46"/>
      <c r="F95" s="214"/>
      <c r="K95" s="83"/>
    </row>
    <row r="96">
      <c r="B96" s="46"/>
      <c r="F96" s="214"/>
      <c r="K96" s="83"/>
    </row>
    <row r="97">
      <c r="B97" s="46"/>
      <c r="F97" s="214"/>
      <c r="K97" s="83"/>
    </row>
    <row r="98">
      <c r="B98" s="46"/>
      <c r="F98" s="214"/>
      <c r="K98" s="83"/>
    </row>
    <row r="99">
      <c r="B99" s="46"/>
      <c r="F99" s="214"/>
      <c r="K99" s="83"/>
    </row>
    <row r="100">
      <c r="B100" s="46"/>
      <c r="F100" s="214"/>
      <c r="K100" s="83"/>
    </row>
    <row r="101">
      <c r="B101" s="46"/>
      <c r="F101" s="214"/>
      <c r="K101" s="83"/>
    </row>
    <row r="102">
      <c r="B102" s="46"/>
      <c r="F102" s="214"/>
      <c r="K102" s="83"/>
    </row>
    <row r="103">
      <c r="B103" s="46"/>
      <c r="F103" s="214"/>
      <c r="K103" s="83"/>
    </row>
    <row r="104">
      <c r="B104" s="46"/>
      <c r="F104" s="214"/>
      <c r="K104" s="83"/>
    </row>
    <row r="105">
      <c r="B105" s="46"/>
      <c r="F105" s="214"/>
      <c r="K105" s="83"/>
    </row>
    <row r="106">
      <c r="B106" s="46"/>
      <c r="F106" s="214"/>
      <c r="K106" s="83"/>
    </row>
    <row r="107">
      <c r="B107" s="46"/>
      <c r="F107" s="214"/>
      <c r="K107" s="83"/>
    </row>
    <row r="108">
      <c r="B108" s="46"/>
      <c r="F108" s="214"/>
      <c r="K108" s="83"/>
    </row>
    <row r="109">
      <c r="B109" s="46"/>
      <c r="F109" s="214"/>
      <c r="K109" s="83"/>
    </row>
    <row r="110">
      <c r="B110" s="46"/>
      <c r="F110" s="214"/>
      <c r="K110" s="83"/>
    </row>
    <row r="111">
      <c r="B111" s="46"/>
      <c r="F111" s="214"/>
      <c r="K111" s="83"/>
    </row>
    <row r="112">
      <c r="B112" s="46"/>
      <c r="F112" s="214"/>
      <c r="K112" s="83"/>
    </row>
    <row r="113">
      <c r="B113" s="46"/>
      <c r="F113" s="214"/>
      <c r="K113" s="83"/>
    </row>
    <row r="114">
      <c r="B114" s="46"/>
      <c r="F114" s="214"/>
      <c r="K114" s="83"/>
    </row>
    <row r="115">
      <c r="B115" s="46"/>
      <c r="F115" s="214"/>
      <c r="K115" s="83"/>
    </row>
    <row r="116">
      <c r="B116" s="46"/>
      <c r="F116" s="214"/>
      <c r="K116" s="83"/>
    </row>
    <row r="117">
      <c r="B117" s="46"/>
      <c r="F117" s="214"/>
      <c r="K117" s="83"/>
    </row>
    <row r="118">
      <c r="B118" s="46"/>
      <c r="F118" s="214"/>
      <c r="K118" s="83"/>
    </row>
    <row r="119">
      <c r="B119" s="46"/>
      <c r="F119" s="214"/>
      <c r="K119" s="83"/>
    </row>
    <row r="120">
      <c r="B120" s="46"/>
      <c r="F120" s="214"/>
      <c r="K120" s="83"/>
    </row>
    <row r="121">
      <c r="B121" s="46"/>
      <c r="F121" s="214"/>
      <c r="K121" s="83"/>
    </row>
    <row r="122">
      <c r="B122" s="46"/>
      <c r="F122" s="214"/>
      <c r="K122" s="83"/>
    </row>
    <row r="123">
      <c r="B123" s="46"/>
      <c r="F123" s="214"/>
      <c r="K123" s="83"/>
    </row>
    <row r="124">
      <c r="B124" s="46"/>
      <c r="F124" s="214"/>
      <c r="K124" s="83"/>
    </row>
    <row r="125">
      <c r="B125" s="46"/>
      <c r="F125" s="214"/>
      <c r="K125" s="83"/>
    </row>
    <row r="126">
      <c r="B126" s="46"/>
      <c r="F126" s="214"/>
      <c r="K126" s="83"/>
    </row>
    <row r="127">
      <c r="B127" s="46"/>
      <c r="F127" s="214"/>
      <c r="K127" s="83"/>
    </row>
    <row r="128">
      <c r="B128" s="46"/>
      <c r="F128" s="214"/>
      <c r="K128" s="83"/>
    </row>
    <row r="129">
      <c r="B129" s="46"/>
      <c r="F129" s="214"/>
      <c r="K129" s="83"/>
    </row>
    <row r="130">
      <c r="B130" s="46"/>
      <c r="F130" s="214"/>
      <c r="K130" s="83"/>
    </row>
    <row r="131">
      <c r="B131" s="46"/>
      <c r="F131" s="214"/>
      <c r="K131" s="83"/>
    </row>
    <row r="132">
      <c r="B132" s="46"/>
      <c r="F132" s="214"/>
      <c r="K132" s="83"/>
    </row>
    <row r="133">
      <c r="B133" s="46"/>
      <c r="F133" s="214"/>
      <c r="K133" s="83"/>
    </row>
    <row r="134">
      <c r="B134" s="46"/>
      <c r="F134" s="214"/>
      <c r="K134" s="83"/>
    </row>
    <row r="135">
      <c r="B135" s="46"/>
      <c r="F135" s="214"/>
      <c r="K135" s="83"/>
    </row>
    <row r="136">
      <c r="B136" s="46"/>
      <c r="F136" s="214"/>
      <c r="K136" s="83"/>
    </row>
    <row r="137">
      <c r="B137" s="46"/>
      <c r="F137" s="214"/>
      <c r="K137" s="83"/>
    </row>
    <row r="138">
      <c r="B138" s="46"/>
      <c r="F138" s="214"/>
      <c r="K138" s="83"/>
    </row>
    <row r="139">
      <c r="B139" s="46"/>
      <c r="F139" s="214"/>
      <c r="K139" s="83"/>
    </row>
    <row r="140">
      <c r="B140" s="46"/>
      <c r="F140" s="214"/>
      <c r="K140" s="83"/>
    </row>
    <row r="141">
      <c r="B141" s="46"/>
      <c r="F141" s="214"/>
      <c r="K141" s="83"/>
    </row>
    <row r="142">
      <c r="B142" s="46"/>
      <c r="F142" s="214"/>
      <c r="K142" s="83"/>
    </row>
    <row r="143">
      <c r="B143" s="46"/>
      <c r="F143" s="214"/>
      <c r="K143" s="83"/>
    </row>
    <row r="144">
      <c r="B144" s="46"/>
      <c r="F144" s="214"/>
      <c r="K144" s="83"/>
    </row>
    <row r="145">
      <c r="B145" s="46"/>
      <c r="F145" s="214"/>
      <c r="K145" s="83"/>
    </row>
    <row r="146">
      <c r="B146" s="46"/>
      <c r="F146" s="214"/>
      <c r="K146" s="83"/>
    </row>
    <row r="147">
      <c r="B147" s="46"/>
      <c r="F147" s="214"/>
      <c r="K147" s="83"/>
    </row>
    <row r="148">
      <c r="B148" s="46"/>
      <c r="F148" s="214"/>
      <c r="K148" s="83"/>
    </row>
    <row r="149">
      <c r="B149" s="46"/>
      <c r="F149" s="214"/>
      <c r="K149" s="83"/>
    </row>
    <row r="150">
      <c r="B150" s="46"/>
      <c r="F150" s="214"/>
      <c r="K150" s="83"/>
    </row>
    <row r="151">
      <c r="B151" s="46"/>
      <c r="F151" s="214"/>
      <c r="K151" s="83"/>
    </row>
    <row r="152">
      <c r="B152" s="46"/>
      <c r="F152" s="214"/>
      <c r="K152" s="83"/>
    </row>
    <row r="153">
      <c r="B153" s="46"/>
      <c r="F153" s="214"/>
      <c r="K153" s="83"/>
    </row>
    <row r="154">
      <c r="B154" s="46"/>
      <c r="F154" s="214"/>
      <c r="K154" s="83"/>
    </row>
    <row r="155">
      <c r="B155" s="46"/>
      <c r="F155" s="214"/>
      <c r="K155" s="83"/>
    </row>
    <row r="156">
      <c r="B156" s="46"/>
      <c r="F156" s="214"/>
      <c r="K156" s="83"/>
    </row>
    <row r="157">
      <c r="B157" s="46"/>
      <c r="F157" s="214"/>
      <c r="K157" s="83"/>
    </row>
    <row r="158">
      <c r="B158" s="46"/>
      <c r="F158" s="214"/>
      <c r="K158" s="83"/>
    </row>
    <row r="159">
      <c r="B159" s="46"/>
      <c r="F159" s="214"/>
      <c r="K159" s="83"/>
    </row>
    <row r="160">
      <c r="B160" s="46"/>
      <c r="F160" s="214"/>
      <c r="K160" s="83"/>
    </row>
    <row r="161">
      <c r="B161" s="46"/>
      <c r="F161" s="214"/>
      <c r="K161" s="83"/>
    </row>
    <row r="162">
      <c r="B162" s="46"/>
      <c r="F162" s="214"/>
      <c r="K162" s="83"/>
    </row>
    <row r="163">
      <c r="B163" s="46"/>
      <c r="F163" s="214"/>
      <c r="K163" s="83"/>
    </row>
    <row r="164">
      <c r="B164" s="46"/>
      <c r="F164" s="214"/>
      <c r="K164" s="83"/>
    </row>
    <row r="165">
      <c r="B165" s="46"/>
      <c r="F165" s="214"/>
      <c r="K165" s="83"/>
    </row>
    <row r="166">
      <c r="B166" s="46"/>
      <c r="F166" s="214"/>
      <c r="K166" s="83"/>
    </row>
    <row r="167">
      <c r="B167" s="46"/>
      <c r="F167" s="214"/>
      <c r="K167" s="83"/>
    </row>
    <row r="168">
      <c r="B168" s="46"/>
      <c r="F168" s="214"/>
      <c r="K168" s="83"/>
    </row>
    <row r="169">
      <c r="B169" s="46"/>
      <c r="F169" s="214"/>
      <c r="K169" s="83"/>
    </row>
    <row r="170">
      <c r="B170" s="46"/>
      <c r="F170" s="214"/>
      <c r="K170" s="83"/>
    </row>
    <row r="171">
      <c r="B171" s="46"/>
      <c r="F171" s="214"/>
      <c r="K171" s="83"/>
    </row>
    <row r="172">
      <c r="B172" s="46"/>
      <c r="F172" s="214"/>
      <c r="K172" s="83"/>
    </row>
    <row r="173">
      <c r="B173" s="46"/>
      <c r="F173" s="214"/>
      <c r="K173" s="83"/>
    </row>
    <row r="174">
      <c r="B174" s="46"/>
      <c r="F174" s="214"/>
      <c r="K174" s="83"/>
    </row>
    <row r="175">
      <c r="B175" s="46"/>
      <c r="F175" s="214"/>
      <c r="K175" s="83"/>
    </row>
    <row r="176">
      <c r="B176" s="46"/>
      <c r="F176" s="214"/>
      <c r="K176" s="83"/>
    </row>
    <row r="177">
      <c r="B177" s="46"/>
      <c r="F177" s="214"/>
      <c r="K177" s="83"/>
    </row>
    <row r="178">
      <c r="B178" s="46"/>
      <c r="F178" s="214"/>
      <c r="K178" s="83"/>
    </row>
    <row r="179">
      <c r="B179" s="46"/>
      <c r="F179" s="214"/>
      <c r="K179" s="83"/>
    </row>
    <row r="180">
      <c r="B180" s="46"/>
      <c r="F180" s="214"/>
      <c r="K180" s="83"/>
    </row>
    <row r="181">
      <c r="B181" s="46"/>
      <c r="F181" s="214"/>
      <c r="K181" s="83"/>
    </row>
    <row r="182">
      <c r="B182" s="46"/>
      <c r="F182" s="214"/>
      <c r="K182" s="83"/>
    </row>
    <row r="183">
      <c r="B183" s="46"/>
      <c r="F183" s="214"/>
      <c r="K183" s="83"/>
    </row>
    <row r="184">
      <c r="B184" s="46"/>
      <c r="F184" s="214"/>
      <c r="K184" s="83"/>
    </row>
    <row r="185">
      <c r="B185" s="46"/>
      <c r="F185" s="214"/>
      <c r="K185" s="83"/>
    </row>
    <row r="186">
      <c r="B186" s="46"/>
      <c r="F186" s="214"/>
      <c r="K186" s="83"/>
    </row>
    <row r="187">
      <c r="B187" s="46"/>
      <c r="F187" s="214"/>
      <c r="K187" s="83"/>
    </row>
    <row r="188">
      <c r="B188" s="46"/>
      <c r="F188" s="214"/>
      <c r="K188" s="83"/>
    </row>
    <row r="189">
      <c r="B189" s="46"/>
      <c r="F189" s="214"/>
      <c r="K189" s="83"/>
    </row>
    <row r="190">
      <c r="B190" s="46"/>
      <c r="F190" s="214"/>
      <c r="K190" s="83"/>
    </row>
    <row r="191">
      <c r="B191" s="46"/>
      <c r="F191" s="214"/>
      <c r="K191" s="83"/>
    </row>
    <row r="192">
      <c r="B192" s="46"/>
      <c r="F192" s="214"/>
      <c r="K192" s="83"/>
    </row>
    <row r="193">
      <c r="B193" s="46"/>
      <c r="F193" s="214"/>
      <c r="K193" s="83"/>
    </row>
    <row r="194">
      <c r="B194" s="46"/>
      <c r="F194" s="214"/>
      <c r="K194" s="83"/>
    </row>
    <row r="195">
      <c r="B195" s="46"/>
      <c r="F195" s="214"/>
      <c r="K195" s="83"/>
    </row>
    <row r="196">
      <c r="B196" s="46"/>
      <c r="F196" s="214"/>
      <c r="K196" s="83"/>
    </row>
    <row r="197">
      <c r="B197" s="46"/>
      <c r="F197" s="214"/>
      <c r="K197" s="83"/>
    </row>
    <row r="198">
      <c r="B198" s="46"/>
      <c r="F198" s="214"/>
      <c r="K198" s="83"/>
    </row>
    <row r="199">
      <c r="B199" s="46"/>
      <c r="F199" s="214"/>
      <c r="K199" s="83"/>
    </row>
    <row r="200">
      <c r="B200" s="46"/>
      <c r="F200" s="214"/>
      <c r="K200" s="83"/>
    </row>
    <row r="201">
      <c r="B201" s="46"/>
      <c r="F201" s="214"/>
      <c r="K201" s="83"/>
    </row>
    <row r="202">
      <c r="B202" s="46"/>
      <c r="F202" s="214"/>
      <c r="K202" s="83"/>
    </row>
    <row r="203">
      <c r="B203" s="46"/>
      <c r="F203" s="214"/>
      <c r="K203" s="83"/>
    </row>
    <row r="204">
      <c r="B204" s="46"/>
      <c r="F204" s="214"/>
      <c r="K204" s="83"/>
    </row>
    <row r="205">
      <c r="B205" s="46"/>
      <c r="F205" s="214"/>
      <c r="K205" s="83"/>
    </row>
    <row r="206">
      <c r="B206" s="46"/>
      <c r="F206" s="214"/>
      <c r="K206" s="83"/>
    </row>
    <row r="207">
      <c r="B207" s="46"/>
      <c r="F207" s="214"/>
      <c r="K207" s="83"/>
    </row>
    <row r="208">
      <c r="B208" s="46"/>
      <c r="F208" s="214"/>
      <c r="K208" s="83"/>
    </row>
    <row r="209">
      <c r="B209" s="46"/>
      <c r="F209" s="214"/>
      <c r="K209" s="83"/>
    </row>
    <row r="210">
      <c r="B210" s="46"/>
      <c r="F210" s="214"/>
      <c r="K210" s="83"/>
    </row>
    <row r="211">
      <c r="B211" s="46"/>
      <c r="F211" s="214"/>
      <c r="K211" s="83"/>
    </row>
    <row r="212">
      <c r="B212" s="46"/>
      <c r="F212" s="214"/>
      <c r="K212" s="83"/>
    </row>
    <row r="213">
      <c r="B213" s="46"/>
      <c r="F213" s="214"/>
      <c r="K213" s="83"/>
    </row>
    <row r="214">
      <c r="B214" s="46"/>
      <c r="F214" s="214"/>
      <c r="K214" s="83"/>
    </row>
    <row r="215">
      <c r="B215" s="46"/>
      <c r="F215" s="214"/>
      <c r="K215" s="83"/>
    </row>
    <row r="216">
      <c r="B216" s="46"/>
      <c r="F216" s="214"/>
      <c r="K216" s="83"/>
    </row>
    <row r="217">
      <c r="B217" s="46"/>
      <c r="F217" s="214"/>
      <c r="K217" s="83"/>
    </row>
    <row r="218">
      <c r="B218" s="46"/>
      <c r="F218" s="214"/>
      <c r="K218" s="83"/>
    </row>
    <row r="219">
      <c r="B219" s="46"/>
      <c r="F219" s="214"/>
      <c r="K219" s="83"/>
    </row>
    <row r="220">
      <c r="B220" s="46"/>
      <c r="F220" s="214"/>
      <c r="K220" s="83"/>
    </row>
    <row r="221">
      <c r="B221" s="46"/>
      <c r="F221" s="214"/>
      <c r="K221" s="83"/>
    </row>
    <row r="222">
      <c r="B222" s="46"/>
      <c r="F222" s="214"/>
      <c r="K222" s="83"/>
    </row>
    <row r="223">
      <c r="B223" s="46"/>
      <c r="F223" s="214"/>
      <c r="K223" s="83"/>
    </row>
    <row r="224">
      <c r="B224" s="46"/>
      <c r="F224" s="214"/>
      <c r="K224" s="83"/>
    </row>
    <row r="225">
      <c r="B225" s="46"/>
      <c r="F225" s="214"/>
      <c r="K225" s="83"/>
    </row>
    <row r="226">
      <c r="B226" s="46"/>
      <c r="F226" s="214"/>
      <c r="K226" s="83"/>
    </row>
    <row r="227">
      <c r="B227" s="46"/>
      <c r="F227" s="214"/>
      <c r="K227" s="83"/>
    </row>
    <row r="228">
      <c r="B228" s="46"/>
      <c r="F228" s="214"/>
      <c r="K228" s="83"/>
    </row>
    <row r="229">
      <c r="B229" s="46"/>
      <c r="F229" s="214"/>
      <c r="K229" s="83"/>
    </row>
    <row r="230">
      <c r="B230" s="46"/>
      <c r="F230" s="214"/>
      <c r="K230" s="83"/>
    </row>
    <row r="231">
      <c r="B231" s="46"/>
      <c r="F231" s="214"/>
      <c r="K231" s="83"/>
    </row>
    <row r="232">
      <c r="B232" s="46"/>
      <c r="F232" s="214"/>
      <c r="K232" s="83"/>
    </row>
    <row r="233">
      <c r="B233" s="46"/>
      <c r="F233" s="214"/>
      <c r="K233" s="83"/>
    </row>
    <row r="234">
      <c r="B234" s="46"/>
      <c r="F234" s="214"/>
      <c r="K234" s="83"/>
    </row>
    <row r="235">
      <c r="B235" s="46"/>
      <c r="F235" s="214"/>
      <c r="K235" s="83"/>
    </row>
    <row r="236">
      <c r="B236" s="46"/>
      <c r="F236" s="214"/>
      <c r="K236" s="83"/>
    </row>
    <row r="237">
      <c r="B237" s="46"/>
      <c r="F237" s="214"/>
      <c r="K237" s="83"/>
    </row>
    <row r="238">
      <c r="B238" s="46"/>
      <c r="F238" s="214"/>
      <c r="K238" s="83"/>
    </row>
    <row r="239">
      <c r="B239" s="46"/>
      <c r="F239" s="214"/>
      <c r="K239" s="83"/>
    </row>
    <row r="240">
      <c r="B240" s="46"/>
      <c r="F240" s="214"/>
      <c r="K240" s="83"/>
    </row>
    <row r="241">
      <c r="B241" s="46"/>
      <c r="F241" s="214"/>
      <c r="K241" s="83"/>
    </row>
    <row r="242">
      <c r="B242" s="46"/>
      <c r="F242" s="214"/>
      <c r="K242" s="83"/>
    </row>
    <row r="243">
      <c r="B243" s="46"/>
      <c r="F243" s="214"/>
      <c r="K243" s="83"/>
    </row>
    <row r="244">
      <c r="B244" s="46"/>
      <c r="F244" s="214"/>
      <c r="K244" s="83"/>
    </row>
    <row r="245">
      <c r="B245" s="46"/>
      <c r="F245" s="214"/>
      <c r="K245" s="83"/>
    </row>
    <row r="246">
      <c r="B246" s="46"/>
      <c r="F246" s="214"/>
      <c r="K246" s="83"/>
    </row>
    <row r="247">
      <c r="B247" s="46"/>
      <c r="F247" s="214"/>
      <c r="K247" s="83"/>
    </row>
    <row r="248">
      <c r="B248" s="46"/>
      <c r="F248" s="214"/>
      <c r="K248" s="83"/>
    </row>
    <row r="249">
      <c r="B249" s="46"/>
      <c r="F249" s="214"/>
      <c r="K249" s="83"/>
    </row>
    <row r="250">
      <c r="B250" s="46"/>
      <c r="F250" s="214"/>
      <c r="K250" s="83"/>
    </row>
    <row r="251">
      <c r="B251" s="46"/>
      <c r="F251" s="214"/>
      <c r="K251" s="83"/>
    </row>
    <row r="252">
      <c r="B252" s="46"/>
      <c r="F252" s="214"/>
      <c r="K252" s="83"/>
    </row>
    <row r="253">
      <c r="B253" s="46"/>
      <c r="F253" s="214"/>
      <c r="K253" s="83"/>
    </row>
    <row r="254">
      <c r="B254" s="46"/>
      <c r="F254" s="214"/>
      <c r="K254" s="83"/>
    </row>
    <row r="255">
      <c r="B255" s="46"/>
      <c r="F255" s="214"/>
      <c r="K255" s="83"/>
    </row>
    <row r="256">
      <c r="B256" s="46"/>
      <c r="F256" s="214"/>
      <c r="K256" s="83"/>
    </row>
    <row r="257">
      <c r="B257" s="46"/>
      <c r="F257" s="214"/>
      <c r="K257" s="83"/>
    </row>
    <row r="258">
      <c r="B258" s="46"/>
      <c r="F258" s="214"/>
      <c r="K258" s="83"/>
    </row>
    <row r="259">
      <c r="B259" s="46"/>
      <c r="F259" s="214"/>
      <c r="K259" s="83"/>
    </row>
    <row r="260">
      <c r="B260" s="46"/>
      <c r="F260" s="214"/>
      <c r="K260" s="83"/>
    </row>
    <row r="261">
      <c r="B261" s="46"/>
      <c r="F261" s="214"/>
      <c r="K261" s="83"/>
    </row>
    <row r="262">
      <c r="B262" s="46"/>
      <c r="F262" s="214"/>
      <c r="K262" s="83"/>
    </row>
    <row r="263">
      <c r="B263" s="46"/>
      <c r="F263" s="214"/>
      <c r="K263" s="83"/>
    </row>
    <row r="264">
      <c r="B264" s="46"/>
      <c r="F264" s="214"/>
      <c r="K264" s="83"/>
    </row>
    <row r="265">
      <c r="B265" s="46"/>
      <c r="F265" s="214"/>
      <c r="K265" s="83"/>
    </row>
    <row r="266">
      <c r="B266" s="46"/>
      <c r="F266" s="214"/>
      <c r="K266" s="83"/>
    </row>
    <row r="267">
      <c r="B267" s="46"/>
      <c r="F267" s="214"/>
      <c r="K267" s="83"/>
    </row>
    <row r="268">
      <c r="B268" s="46"/>
      <c r="F268" s="214"/>
      <c r="K268" s="83"/>
    </row>
    <row r="269">
      <c r="B269" s="46"/>
      <c r="F269" s="214"/>
      <c r="K269" s="83"/>
    </row>
    <row r="270">
      <c r="B270" s="46"/>
      <c r="F270" s="214"/>
      <c r="K270" s="83"/>
    </row>
    <row r="271">
      <c r="B271" s="46"/>
      <c r="F271" s="214"/>
      <c r="K271" s="83"/>
    </row>
    <row r="272">
      <c r="B272" s="46"/>
      <c r="F272" s="214"/>
      <c r="K272" s="83"/>
    </row>
    <row r="273">
      <c r="B273" s="46"/>
      <c r="F273" s="214"/>
      <c r="K273" s="83"/>
    </row>
    <row r="274">
      <c r="B274" s="46"/>
      <c r="F274" s="214"/>
      <c r="K274" s="83"/>
    </row>
    <row r="275">
      <c r="B275" s="46"/>
      <c r="F275" s="214"/>
      <c r="K275" s="83"/>
    </row>
    <row r="276">
      <c r="B276" s="46"/>
      <c r="F276" s="214"/>
      <c r="K276" s="83"/>
    </row>
    <row r="277">
      <c r="B277" s="46"/>
      <c r="F277" s="214"/>
      <c r="K277" s="83"/>
    </row>
    <row r="278">
      <c r="B278" s="46"/>
      <c r="F278" s="214"/>
      <c r="K278" s="83"/>
    </row>
    <row r="279">
      <c r="B279" s="46"/>
      <c r="F279" s="214"/>
      <c r="K279" s="83"/>
    </row>
    <row r="280">
      <c r="B280" s="46"/>
      <c r="F280" s="214"/>
      <c r="K280" s="83"/>
    </row>
    <row r="281">
      <c r="B281" s="46"/>
      <c r="F281" s="214"/>
      <c r="K281" s="83"/>
    </row>
    <row r="282">
      <c r="B282" s="46"/>
      <c r="F282" s="214"/>
      <c r="K282" s="83"/>
    </row>
    <row r="283">
      <c r="B283" s="46"/>
      <c r="F283" s="214"/>
      <c r="K283" s="83"/>
    </row>
    <row r="284">
      <c r="B284" s="46"/>
      <c r="F284" s="214"/>
      <c r="K284" s="83"/>
    </row>
    <row r="285">
      <c r="B285" s="46"/>
      <c r="F285" s="214"/>
      <c r="K285" s="83"/>
    </row>
    <row r="286">
      <c r="B286" s="46"/>
      <c r="F286" s="214"/>
      <c r="K286" s="83"/>
    </row>
    <row r="287">
      <c r="B287" s="46"/>
      <c r="F287" s="214"/>
      <c r="K287" s="83"/>
    </row>
    <row r="288">
      <c r="B288" s="46"/>
      <c r="F288" s="214"/>
      <c r="K288" s="83"/>
    </row>
    <row r="289">
      <c r="B289" s="46"/>
      <c r="F289" s="214"/>
      <c r="K289" s="83"/>
    </row>
    <row r="290">
      <c r="B290" s="46"/>
      <c r="F290" s="214"/>
      <c r="K290" s="83"/>
    </row>
    <row r="291">
      <c r="B291" s="46"/>
      <c r="F291" s="214"/>
      <c r="K291" s="83"/>
    </row>
    <row r="292">
      <c r="B292" s="46"/>
      <c r="F292" s="214"/>
      <c r="K292" s="83"/>
    </row>
    <row r="293">
      <c r="B293" s="46"/>
      <c r="F293" s="214"/>
      <c r="K293" s="83"/>
    </row>
    <row r="294">
      <c r="B294" s="46"/>
      <c r="F294" s="214"/>
      <c r="K294" s="83"/>
    </row>
    <row r="295">
      <c r="B295" s="46"/>
      <c r="F295" s="214"/>
      <c r="K295" s="83"/>
    </row>
    <row r="296">
      <c r="B296" s="46"/>
      <c r="F296" s="214"/>
      <c r="K296" s="83"/>
    </row>
    <row r="297">
      <c r="B297" s="46"/>
      <c r="F297" s="214"/>
      <c r="K297" s="83"/>
    </row>
    <row r="298">
      <c r="B298" s="46"/>
      <c r="F298" s="214"/>
      <c r="K298" s="83"/>
    </row>
    <row r="299">
      <c r="B299" s="46"/>
      <c r="F299" s="214"/>
      <c r="K299" s="83"/>
    </row>
    <row r="300">
      <c r="B300" s="46"/>
      <c r="F300" s="214"/>
      <c r="K300" s="83"/>
    </row>
    <row r="301">
      <c r="B301" s="46"/>
      <c r="F301" s="214"/>
      <c r="K301" s="83"/>
    </row>
    <row r="302">
      <c r="B302" s="46"/>
      <c r="F302" s="214"/>
      <c r="K302" s="83"/>
    </row>
    <row r="303">
      <c r="B303" s="46"/>
      <c r="F303" s="214"/>
      <c r="K303" s="83"/>
    </row>
    <row r="304">
      <c r="B304" s="46"/>
      <c r="F304" s="214"/>
      <c r="K304" s="83"/>
    </row>
    <row r="305">
      <c r="B305" s="46"/>
      <c r="F305" s="214"/>
      <c r="K305" s="83"/>
    </row>
    <row r="306">
      <c r="B306" s="46"/>
      <c r="F306" s="214"/>
      <c r="K306" s="83"/>
    </row>
    <row r="307">
      <c r="B307" s="46"/>
      <c r="F307" s="214"/>
      <c r="K307" s="83"/>
    </row>
    <row r="308">
      <c r="B308" s="46"/>
      <c r="F308" s="214"/>
      <c r="K308" s="83"/>
    </row>
    <row r="309">
      <c r="B309" s="46"/>
      <c r="F309" s="214"/>
      <c r="K309" s="83"/>
    </row>
    <row r="310">
      <c r="B310" s="46"/>
      <c r="F310" s="214"/>
      <c r="K310" s="83"/>
    </row>
    <row r="311">
      <c r="B311" s="46"/>
      <c r="F311" s="214"/>
      <c r="K311" s="83"/>
    </row>
    <row r="312">
      <c r="B312" s="46"/>
      <c r="F312" s="214"/>
      <c r="K312" s="83"/>
    </row>
    <row r="313">
      <c r="B313" s="46"/>
      <c r="F313" s="214"/>
      <c r="K313" s="83"/>
    </row>
    <row r="314">
      <c r="B314" s="46"/>
      <c r="F314" s="214"/>
      <c r="K314" s="83"/>
    </row>
    <row r="315">
      <c r="B315" s="46"/>
      <c r="F315" s="214"/>
      <c r="K315" s="83"/>
    </row>
    <row r="316">
      <c r="B316" s="46"/>
      <c r="F316" s="214"/>
      <c r="K316" s="83"/>
    </row>
    <row r="317">
      <c r="B317" s="46"/>
      <c r="F317" s="214"/>
      <c r="K317" s="83"/>
    </row>
    <row r="318">
      <c r="B318" s="46"/>
      <c r="F318" s="214"/>
      <c r="K318" s="83"/>
    </row>
    <row r="319">
      <c r="B319" s="46"/>
      <c r="F319" s="214"/>
      <c r="K319" s="83"/>
    </row>
    <row r="320">
      <c r="B320" s="46"/>
      <c r="F320" s="214"/>
      <c r="K320" s="83"/>
    </row>
    <row r="321">
      <c r="B321" s="46"/>
      <c r="F321" s="214"/>
      <c r="K321" s="83"/>
    </row>
    <row r="322">
      <c r="B322" s="46"/>
      <c r="F322" s="214"/>
      <c r="K322" s="83"/>
    </row>
    <row r="323">
      <c r="B323" s="46"/>
      <c r="F323" s="214"/>
      <c r="K323" s="83"/>
    </row>
    <row r="324">
      <c r="B324" s="46"/>
      <c r="F324" s="214"/>
      <c r="K324" s="83"/>
    </row>
    <row r="325">
      <c r="B325" s="46"/>
      <c r="F325" s="214"/>
      <c r="K325" s="83"/>
    </row>
    <row r="326">
      <c r="B326" s="46"/>
      <c r="F326" s="214"/>
      <c r="K326" s="83"/>
    </row>
    <row r="327">
      <c r="B327" s="46"/>
      <c r="F327" s="214"/>
      <c r="K327" s="83"/>
    </row>
    <row r="328">
      <c r="B328" s="46"/>
      <c r="F328" s="214"/>
      <c r="K328" s="83"/>
    </row>
    <row r="329">
      <c r="B329" s="46"/>
      <c r="F329" s="214"/>
      <c r="K329" s="83"/>
    </row>
    <row r="330">
      <c r="B330" s="46"/>
      <c r="F330" s="214"/>
      <c r="K330" s="83"/>
    </row>
    <row r="331">
      <c r="B331" s="46"/>
      <c r="F331" s="214"/>
      <c r="K331" s="83"/>
    </row>
    <row r="332">
      <c r="B332" s="46"/>
      <c r="F332" s="214"/>
      <c r="K332" s="83"/>
    </row>
    <row r="333">
      <c r="B333" s="46"/>
      <c r="F333" s="214"/>
      <c r="K333" s="83"/>
    </row>
    <row r="334">
      <c r="B334" s="46"/>
      <c r="F334" s="214"/>
      <c r="K334" s="83"/>
    </row>
    <row r="335">
      <c r="B335" s="46"/>
      <c r="F335" s="214"/>
      <c r="K335" s="83"/>
    </row>
    <row r="336">
      <c r="B336" s="46"/>
      <c r="F336" s="214"/>
      <c r="K336" s="83"/>
    </row>
    <row r="337">
      <c r="B337" s="46"/>
      <c r="F337" s="214"/>
      <c r="K337" s="83"/>
    </row>
    <row r="338">
      <c r="B338" s="46"/>
      <c r="F338" s="214"/>
      <c r="K338" s="83"/>
    </row>
    <row r="339">
      <c r="B339" s="46"/>
      <c r="F339" s="214"/>
      <c r="K339" s="83"/>
    </row>
    <row r="340">
      <c r="B340" s="46"/>
      <c r="F340" s="214"/>
      <c r="K340" s="83"/>
    </row>
    <row r="341">
      <c r="B341" s="46"/>
      <c r="F341" s="214"/>
      <c r="K341" s="83"/>
    </row>
    <row r="342">
      <c r="B342" s="46"/>
      <c r="F342" s="214"/>
      <c r="K342" s="83"/>
    </row>
    <row r="343">
      <c r="B343" s="46"/>
      <c r="F343" s="214"/>
      <c r="K343" s="83"/>
    </row>
    <row r="344">
      <c r="B344" s="46"/>
      <c r="F344" s="214"/>
      <c r="K344" s="83"/>
    </row>
    <row r="345">
      <c r="B345" s="46"/>
      <c r="F345" s="214"/>
      <c r="K345" s="83"/>
    </row>
    <row r="346">
      <c r="B346" s="46"/>
      <c r="F346" s="214"/>
      <c r="K346" s="83"/>
    </row>
    <row r="347">
      <c r="B347" s="46"/>
      <c r="F347" s="214"/>
      <c r="K347" s="83"/>
    </row>
    <row r="348">
      <c r="B348" s="46"/>
      <c r="F348" s="214"/>
      <c r="K348" s="83"/>
    </row>
    <row r="349">
      <c r="B349" s="46"/>
      <c r="F349" s="214"/>
      <c r="K349" s="83"/>
    </row>
    <row r="350">
      <c r="B350" s="46"/>
      <c r="F350" s="214"/>
      <c r="K350" s="83"/>
    </row>
    <row r="351">
      <c r="B351" s="46"/>
      <c r="F351" s="214"/>
      <c r="K351" s="83"/>
    </row>
    <row r="352">
      <c r="B352" s="46"/>
      <c r="F352" s="214"/>
      <c r="K352" s="83"/>
    </row>
    <row r="353">
      <c r="B353" s="46"/>
      <c r="F353" s="214"/>
      <c r="K353" s="83"/>
    </row>
    <row r="354">
      <c r="B354" s="46"/>
      <c r="F354" s="214"/>
      <c r="K354" s="83"/>
    </row>
    <row r="355">
      <c r="B355" s="46"/>
      <c r="F355" s="214"/>
      <c r="K355" s="83"/>
    </row>
    <row r="356">
      <c r="B356" s="46"/>
      <c r="F356" s="214"/>
      <c r="K356" s="83"/>
    </row>
    <row r="357">
      <c r="B357" s="46"/>
      <c r="F357" s="214"/>
      <c r="K357" s="83"/>
    </row>
    <row r="358">
      <c r="B358" s="46"/>
      <c r="F358" s="214"/>
      <c r="K358" s="83"/>
    </row>
    <row r="359">
      <c r="B359" s="46"/>
      <c r="F359" s="214"/>
      <c r="K359" s="83"/>
    </row>
    <row r="360">
      <c r="B360" s="46"/>
      <c r="F360" s="214"/>
      <c r="K360" s="83"/>
    </row>
    <row r="361">
      <c r="B361" s="46"/>
      <c r="F361" s="214"/>
      <c r="K361" s="83"/>
    </row>
    <row r="362">
      <c r="B362" s="46"/>
      <c r="F362" s="214"/>
      <c r="K362" s="83"/>
    </row>
    <row r="363">
      <c r="B363" s="46"/>
      <c r="F363" s="214"/>
      <c r="K363" s="83"/>
    </row>
    <row r="364">
      <c r="B364" s="46"/>
      <c r="F364" s="214"/>
      <c r="K364" s="83"/>
    </row>
    <row r="365">
      <c r="B365" s="46"/>
      <c r="F365" s="214"/>
      <c r="K365" s="83"/>
    </row>
    <row r="366">
      <c r="B366" s="46"/>
      <c r="F366" s="214"/>
      <c r="K366" s="83"/>
    </row>
    <row r="367">
      <c r="B367" s="46"/>
      <c r="F367" s="214"/>
      <c r="K367" s="83"/>
    </row>
    <row r="368">
      <c r="B368" s="46"/>
      <c r="F368" s="214"/>
      <c r="K368" s="83"/>
    </row>
    <row r="369">
      <c r="B369" s="46"/>
      <c r="F369" s="214"/>
      <c r="K369" s="83"/>
    </row>
    <row r="370">
      <c r="B370" s="46"/>
      <c r="F370" s="214"/>
      <c r="K370" s="83"/>
    </row>
    <row r="371">
      <c r="B371" s="46"/>
      <c r="F371" s="214"/>
      <c r="K371" s="83"/>
    </row>
    <row r="372">
      <c r="B372" s="46"/>
      <c r="F372" s="214"/>
      <c r="K372" s="83"/>
    </row>
    <row r="373">
      <c r="B373" s="46"/>
      <c r="F373" s="214"/>
      <c r="K373" s="83"/>
    </row>
    <row r="374">
      <c r="B374" s="46"/>
      <c r="F374" s="214"/>
      <c r="K374" s="83"/>
    </row>
    <row r="375">
      <c r="B375" s="46"/>
      <c r="F375" s="214"/>
      <c r="K375" s="83"/>
    </row>
    <row r="376">
      <c r="B376" s="46"/>
      <c r="F376" s="214"/>
      <c r="K376" s="83"/>
    </row>
    <row r="377">
      <c r="B377" s="46"/>
      <c r="F377" s="214"/>
      <c r="K377" s="83"/>
    </row>
    <row r="378">
      <c r="B378" s="46"/>
      <c r="F378" s="214"/>
      <c r="K378" s="83"/>
    </row>
    <row r="379">
      <c r="B379" s="46"/>
      <c r="F379" s="214"/>
      <c r="K379" s="83"/>
    </row>
    <row r="380">
      <c r="B380" s="46"/>
      <c r="F380" s="214"/>
      <c r="K380" s="83"/>
    </row>
    <row r="381">
      <c r="B381" s="46"/>
      <c r="F381" s="214"/>
      <c r="K381" s="83"/>
    </row>
    <row r="382">
      <c r="B382" s="46"/>
      <c r="F382" s="214"/>
      <c r="K382" s="83"/>
    </row>
    <row r="383">
      <c r="B383" s="46"/>
      <c r="F383" s="214"/>
      <c r="K383" s="83"/>
    </row>
    <row r="384">
      <c r="B384" s="46"/>
      <c r="F384" s="214"/>
      <c r="K384" s="83"/>
    </row>
    <row r="385">
      <c r="B385" s="46"/>
      <c r="F385" s="214"/>
      <c r="K385" s="83"/>
    </row>
    <row r="386">
      <c r="B386" s="46"/>
      <c r="F386" s="214"/>
      <c r="K386" s="83"/>
    </row>
    <row r="387">
      <c r="B387" s="46"/>
      <c r="F387" s="214"/>
      <c r="K387" s="83"/>
    </row>
    <row r="388">
      <c r="B388" s="46"/>
      <c r="F388" s="214"/>
      <c r="K388" s="83"/>
    </row>
    <row r="389">
      <c r="B389" s="46"/>
      <c r="F389" s="214"/>
      <c r="K389" s="83"/>
    </row>
    <row r="390">
      <c r="B390" s="46"/>
      <c r="F390" s="214"/>
      <c r="K390" s="83"/>
    </row>
    <row r="391">
      <c r="B391" s="46"/>
      <c r="F391" s="214"/>
      <c r="K391" s="83"/>
    </row>
    <row r="392">
      <c r="B392" s="46"/>
      <c r="F392" s="214"/>
      <c r="K392" s="83"/>
    </row>
    <row r="393">
      <c r="B393" s="46"/>
      <c r="F393" s="214"/>
      <c r="K393" s="83"/>
    </row>
    <row r="394">
      <c r="B394" s="46"/>
      <c r="F394" s="214"/>
      <c r="K394" s="83"/>
    </row>
    <row r="395">
      <c r="B395" s="46"/>
      <c r="F395" s="214"/>
      <c r="K395" s="83"/>
    </row>
    <row r="396">
      <c r="B396" s="46"/>
      <c r="F396" s="214"/>
      <c r="K396" s="83"/>
    </row>
    <row r="397">
      <c r="B397" s="46"/>
      <c r="F397" s="214"/>
      <c r="K397" s="83"/>
    </row>
    <row r="398">
      <c r="B398" s="46"/>
      <c r="F398" s="214"/>
      <c r="K398" s="83"/>
    </row>
    <row r="399">
      <c r="B399" s="46"/>
      <c r="F399" s="214"/>
      <c r="K399" s="83"/>
    </row>
    <row r="400">
      <c r="B400" s="46"/>
      <c r="F400" s="214"/>
      <c r="K400" s="83"/>
    </row>
    <row r="401">
      <c r="B401" s="46"/>
      <c r="F401" s="214"/>
      <c r="K401" s="83"/>
    </row>
    <row r="402">
      <c r="B402" s="46"/>
      <c r="F402" s="214"/>
      <c r="K402" s="83"/>
    </row>
    <row r="403">
      <c r="B403" s="46"/>
      <c r="F403" s="214"/>
      <c r="K403" s="83"/>
    </row>
    <row r="404">
      <c r="B404" s="46"/>
      <c r="F404" s="214"/>
      <c r="K404" s="83"/>
    </row>
    <row r="405">
      <c r="B405" s="46"/>
      <c r="F405" s="214"/>
      <c r="K405" s="83"/>
    </row>
    <row r="406">
      <c r="B406" s="46"/>
      <c r="F406" s="214"/>
      <c r="K406" s="83"/>
    </row>
    <row r="407">
      <c r="B407" s="46"/>
      <c r="F407" s="214"/>
      <c r="K407" s="83"/>
    </row>
    <row r="408">
      <c r="B408" s="46"/>
      <c r="F408" s="214"/>
      <c r="K408" s="83"/>
    </row>
    <row r="409">
      <c r="B409" s="46"/>
      <c r="F409" s="214"/>
      <c r="K409" s="83"/>
    </row>
    <row r="410">
      <c r="B410" s="46"/>
      <c r="F410" s="214"/>
      <c r="K410" s="83"/>
    </row>
    <row r="411">
      <c r="B411" s="46"/>
      <c r="F411" s="214"/>
      <c r="K411" s="83"/>
    </row>
    <row r="412">
      <c r="B412" s="46"/>
      <c r="F412" s="214"/>
      <c r="K412" s="83"/>
    </row>
    <row r="413">
      <c r="B413" s="46"/>
      <c r="F413" s="214"/>
      <c r="K413" s="83"/>
    </row>
    <row r="414">
      <c r="B414" s="46"/>
      <c r="F414" s="214"/>
      <c r="K414" s="83"/>
    </row>
    <row r="415">
      <c r="B415" s="46"/>
      <c r="F415" s="214"/>
      <c r="K415" s="83"/>
    </row>
    <row r="416">
      <c r="B416" s="46"/>
      <c r="F416" s="214"/>
      <c r="K416" s="83"/>
    </row>
    <row r="417">
      <c r="B417" s="46"/>
      <c r="F417" s="214"/>
      <c r="K417" s="83"/>
    </row>
    <row r="418">
      <c r="B418" s="46"/>
      <c r="F418" s="214"/>
      <c r="K418" s="83"/>
    </row>
    <row r="419">
      <c r="B419" s="46"/>
      <c r="F419" s="214"/>
      <c r="K419" s="83"/>
    </row>
    <row r="420">
      <c r="B420" s="46"/>
      <c r="F420" s="214"/>
      <c r="K420" s="83"/>
    </row>
    <row r="421">
      <c r="B421" s="46"/>
      <c r="F421" s="214"/>
      <c r="K421" s="83"/>
    </row>
    <row r="422">
      <c r="B422" s="46"/>
      <c r="F422" s="214"/>
      <c r="K422" s="83"/>
    </row>
    <row r="423">
      <c r="B423" s="46"/>
      <c r="F423" s="214"/>
      <c r="K423" s="83"/>
    </row>
    <row r="424">
      <c r="B424" s="46"/>
      <c r="F424" s="214"/>
      <c r="K424" s="83"/>
    </row>
    <row r="425">
      <c r="B425" s="46"/>
      <c r="F425" s="214"/>
      <c r="K425" s="83"/>
    </row>
    <row r="426">
      <c r="B426" s="46"/>
      <c r="F426" s="214"/>
      <c r="K426" s="83"/>
    </row>
    <row r="427">
      <c r="B427" s="46"/>
      <c r="F427" s="214"/>
      <c r="K427" s="83"/>
    </row>
    <row r="428">
      <c r="B428" s="46"/>
      <c r="F428" s="214"/>
      <c r="K428" s="83"/>
    </row>
    <row r="429">
      <c r="B429" s="46"/>
      <c r="F429" s="214"/>
      <c r="K429" s="83"/>
    </row>
    <row r="430">
      <c r="B430" s="46"/>
      <c r="F430" s="214"/>
      <c r="K430" s="83"/>
    </row>
    <row r="431">
      <c r="B431" s="46"/>
      <c r="F431" s="214"/>
      <c r="K431" s="83"/>
    </row>
    <row r="432">
      <c r="B432" s="46"/>
      <c r="F432" s="214"/>
      <c r="K432" s="83"/>
    </row>
    <row r="433">
      <c r="B433" s="46"/>
      <c r="F433" s="214"/>
      <c r="K433" s="83"/>
    </row>
    <row r="434">
      <c r="B434" s="46"/>
      <c r="F434" s="214"/>
      <c r="K434" s="83"/>
    </row>
    <row r="435">
      <c r="B435" s="46"/>
      <c r="F435" s="214"/>
      <c r="K435" s="83"/>
    </row>
    <row r="436">
      <c r="B436" s="46"/>
      <c r="F436" s="214"/>
      <c r="K436" s="83"/>
    </row>
    <row r="437">
      <c r="B437" s="46"/>
      <c r="F437" s="214"/>
      <c r="K437" s="83"/>
    </row>
    <row r="438">
      <c r="B438" s="46"/>
      <c r="F438" s="214"/>
      <c r="K438" s="83"/>
    </row>
    <row r="439">
      <c r="B439" s="46"/>
      <c r="F439" s="214"/>
      <c r="K439" s="83"/>
    </row>
    <row r="440">
      <c r="B440" s="46"/>
      <c r="F440" s="214"/>
      <c r="K440" s="83"/>
    </row>
    <row r="441">
      <c r="B441" s="46"/>
      <c r="F441" s="214"/>
      <c r="K441" s="83"/>
    </row>
    <row r="442">
      <c r="B442" s="46"/>
      <c r="F442" s="214"/>
      <c r="K442" s="83"/>
    </row>
    <row r="443">
      <c r="B443" s="46"/>
      <c r="F443" s="214"/>
      <c r="K443" s="83"/>
    </row>
    <row r="444">
      <c r="B444" s="46"/>
      <c r="F444" s="214"/>
      <c r="K444" s="83"/>
    </row>
    <row r="445">
      <c r="B445" s="46"/>
      <c r="F445" s="214"/>
      <c r="K445" s="83"/>
    </row>
    <row r="446">
      <c r="B446" s="46"/>
      <c r="F446" s="214"/>
      <c r="K446" s="83"/>
    </row>
    <row r="447">
      <c r="B447" s="46"/>
      <c r="F447" s="214"/>
      <c r="K447" s="83"/>
    </row>
    <row r="448">
      <c r="B448" s="46"/>
      <c r="F448" s="214"/>
      <c r="K448" s="83"/>
    </row>
    <row r="449">
      <c r="B449" s="46"/>
      <c r="F449" s="214"/>
      <c r="K449" s="83"/>
    </row>
    <row r="450">
      <c r="B450" s="46"/>
      <c r="F450" s="214"/>
      <c r="K450" s="83"/>
    </row>
    <row r="451">
      <c r="B451" s="46"/>
      <c r="F451" s="214"/>
      <c r="K451" s="83"/>
    </row>
    <row r="452">
      <c r="B452" s="46"/>
      <c r="F452" s="214"/>
      <c r="K452" s="83"/>
    </row>
    <row r="453">
      <c r="B453" s="46"/>
      <c r="F453" s="214"/>
      <c r="K453" s="83"/>
    </row>
    <row r="454">
      <c r="B454" s="46"/>
      <c r="F454" s="214"/>
      <c r="K454" s="83"/>
    </row>
    <row r="455">
      <c r="B455" s="46"/>
      <c r="F455" s="214"/>
      <c r="K455" s="83"/>
    </row>
    <row r="456">
      <c r="B456" s="46"/>
      <c r="F456" s="214"/>
      <c r="K456" s="83"/>
    </row>
    <row r="457">
      <c r="B457" s="46"/>
      <c r="F457" s="214"/>
      <c r="K457" s="83"/>
    </row>
    <row r="458">
      <c r="B458" s="46"/>
      <c r="F458" s="214"/>
      <c r="K458" s="83"/>
    </row>
    <row r="459">
      <c r="B459" s="46"/>
      <c r="F459" s="214"/>
      <c r="K459" s="83"/>
    </row>
    <row r="460">
      <c r="B460" s="46"/>
      <c r="F460" s="214"/>
      <c r="K460" s="83"/>
    </row>
    <row r="461">
      <c r="B461" s="46"/>
      <c r="F461" s="214"/>
      <c r="K461" s="83"/>
    </row>
    <row r="462">
      <c r="B462" s="46"/>
      <c r="F462" s="214"/>
      <c r="K462" s="83"/>
    </row>
    <row r="463">
      <c r="B463" s="46"/>
      <c r="F463" s="214"/>
      <c r="K463" s="83"/>
    </row>
    <row r="464">
      <c r="B464" s="46"/>
      <c r="F464" s="214"/>
      <c r="K464" s="83"/>
    </row>
    <row r="465">
      <c r="B465" s="46"/>
      <c r="F465" s="214"/>
      <c r="K465" s="83"/>
    </row>
    <row r="466">
      <c r="B466" s="46"/>
      <c r="F466" s="214"/>
      <c r="K466" s="83"/>
    </row>
    <row r="467">
      <c r="B467" s="46"/>
      <c r="F467" s="214"/>
      <c r="K467" s="83"/>
    </row>
    <row r="468">
      <c r="B468" s="46"/>
      <c r="F468" s="214"/>
      <c r="K468" s="83"/>
    </row>
    <row r="469">
      <c r="B469" s="46"/>
      <c r="F469" s="214"/>
      <c r="K469" s="83"/>
    </row>
    <row r="470">
      <c r="B470" s="46"/>
      <c r="F470" s="214"/>
      <c r="K470" s="83"/>
    </row>
    <row r="471">
      <c r="B471" s="46"/>
      <c r="F471" s="214"/>
      <c r="K471" s="83"/>
    </row>
    <row r="472">
      <c r="B472" s="46"/>
      <c r="F472" s="214"/>
      <c r="K472" s="83"/>
    </row>
    <row r="473">
      <c r="B473" s="46"/>
      <c r="F473" s="214"/>
      <c r="K473" s="83"/>
    </row>
    <row r="474">
      <c r="B474" s="46"/>
      <c r="F474" s="214"/>
      <c r="K474" s="83"/>
    </row>
    <row r="475">
      <c r="B475" s="46"/>
      <c r="F475" s="214"/>
      <c r="K475" s="83"/>
    </row>
    <row r="476">
      <c r="B476" s="46"/>
      <c r="F476" s="214"/>
      <c r="K476" s="83"/>
    </row>
    <row r="477">
      <c r="B477" s="46"/>
      <c r="F477" s="214"/>
      <c r="K477" s="83"/>
    </row>
    <row r="478">
      <c r="B478" s="46"/>
      <c r="F478" s="214"/>
      <c r="K478" s="83"/>
    </row>
    <row r="479">
      <c r="B479" s="46"/>
      <c r="F479" s="214"/>
      <c r="K479" s="83"/>
    </row>
    <row r="480">
      <c r="B480" s="46"/>
      <c r="F480" s="214"/>
      <c r="K480" s="83"/>
    </row>
    <row r="481">
      <c r="B481" s="46"/>
      <c r="F481" s="214"/>
      <c r="K481" s="83"/>
    </row>
    <row r="482">
      <c r="B482" s="46"/>
      <c r="F482" s="214"/>
      <c r="K482" s="83"/>
    </row>
    <row r="483">
      <c r="B483" s="46"/>
      <c r="F483" s="214"/>
      <c r="K483" s="83"/>
    </row>
    <row r="484">
      <c r="B484" s="46"/>
      <c r="F484" s="214"/>
      <c r="K484" s="83"/>
    </row>
    <row r="485">
      <c r="B485" s="46"/>
      <c r="F485" s="214"/>
      <c r="K485" s="83"/>
    </row>
    <row r="486">
      <c r="B486" s="46"/>
      <c r="F486" s="214"/>
      <c r="K486" s="83"/>
    </row>
    <row r="487">
      <c r="B487" s="46"/>
      <c r="F487" s="214"/>
      <c r="K487" s="83"/>
    </row>
    <row r="488">
      <c r="B488" s="46"/>
      <c r="F488" s="214"/>
      <c r="K488" s="83"/>
    </row>
    <row r="489">
      <c r="B489" s="46"/>
      <c r="F489" s="214"/>
      <c r="K489" s="83"/>
    </row>
    <row r="490">
      <c r="B490" s="46"/>
      <c r="F490" s="214"/>
      <c r="K490" s="83"/>
    </row>
    <row r="491">
      <c r="B491" s="46"/>
      <c r="F491" s="214"/>
      <c r="K491" s="83"/>
    </row>
    <row r="492">
      <c r="B492" s="46"/>
      <c r="F492" s="214"/>
      <c r="K492" s="83"/>
    </row>
    <row r="493">
      <c r="B493" s="46"/>
      <c r="F493" s="214"/>
      <c r="K493" s="83"/>
    </row>
    <row r="494">
      <c r="B494" s="46"/>
      <c r="F494" s="214"/>
      <c r="K494" s="83"/>
    </row>
    <row r="495">
      <c r="B495" s="46"/>
      <c r="F495" s="214"/>
      <c r="K495" s="83"/>
    </row>
    <row r="496">
      <c r="B496" s="46"/>
      <c r="F496" s="214"/>
      <c r="K496" s="83"/>
    </row>
    <row r="497">
      <c r="B497" s="46"/>
      <c r="F497" s="214"/>
      <c r="K497" s="83"/>
    </row>
    <row r="498">
      <c r="B498" s="46"/>
      <c r="F498" s="214"/>
      <c r="K498" s="83"/>
    </row>
    <row r="499">
      <c r="B499" s="46"/>
      <c r="F499" s="214"/>
      <c r="K499" s="83"/>
    </row>
    <row r="500">
      <c r="B500" s="46"/>
      <c r="F500" s="214"/>
      <c r="K500" s="83"/>
    </row>
    <row r="501">
      <c r="B501" s="46"/>
      <c r="F501" s="214"/>
      <c r="K501" s="83"/>
    </row>
    <row r="502">
      <c r="B502" s="46"/>
      <c r="F502" s="214"/>
      <c r="K502" s="83"/>
    </row>
    <row r="503">
      <c r="B503" s="46"/>
      <c r="F503" s="214"/>
      <c r="K503" s="83"/>
    </row>
    <row r="504">
      <c r="B504" s="46"/>
      <c r="F504" s="214"/>
      <c r="K504" s="83"/>
    </row>
    <row r="505">
      <c r="B505" s="46"/>
      <c r="F505" s="214"/>
      <c r="K505" s="83"/>
    </row>
    <row r="506">
      <c r="B506" s="46"/>
      <c r="F506" s="214"/>
      <c r="K506" s="83"/>
    </row>
    <row r="507">
      <c r="B507" s="46"/>
      <c r="F507" s="214"/>
      <c r="K507" s="83"/>
    </row>
    <row r="508">
      <c r="B508" s="46"/>
      <c r="F508" s="214"/>
      <c r="K508" s="83"/>
    </row>
    <row r="509">
      <c r="B509" s="46"/>
      <c r="F509" s="214"/>
      <c r="K509" s="83"/>
    </row>
    <row r="510">
      <c r="B510" s="46"/>
      <c r="F510" s="214"/>
      <c r="K510" s="83"/>
    </row>
    <row r="511">
      <c r="B511" s="46"/>
      <c r="F511" s="214"/>
      <c r="K511" s="83"/>
    </row>
    <row r="512">
      <c r="B512" s="46"/>
      <c r="F512" s="214"/>
      <c r="K512" s="83"/>
    </row>
    <row r="513">
      <c r="B513" s="46"/>
      <c r="F513" s="214"/>
      <c r="K513" s="83"/>
    </row>
    <row r="514">
      <c r="B514" s="46"/>
      <c r="F514" s="214"/>
      <c r="K514" s="83"/>
    </row>
    <row r="515">
      <c r="B515" s="46"/>
      <c r="F515" s="214"/>
      <c r="K515" s="83"/>
    </row>
    <row r="516">
      <c r="B516" s="46"/>
      <c r="F516" s="214"/>
      <c r="K516" s="83"/>
    </row>
    <row r="517">
      <c r="B517" s="46"/>
      <c r="F517" s="214"/>
      <c r="K517" s="83"/>
    </row>
    <row r="518">
      <c r="B518" s="46"/>
      <c r="F518" s="214"/>
      <c r="K518" s="83"/>
    </row>
    <row r="519">
      <c r="B519" s="46"/>
      <c r="F519" s="214"/>
      <c r="K519" s="83"/>
    </row>
    <row r="520">
      <c r="B520" s="46"/>
      <c r="F520" s="214"/>
      <c r="K520" s="83"/>
    </row>
    <row r="521">
      <c r="B521" s="46"/>
      <c r="F521" s="214"/>
      <c r="K521" s="83"/>
    </row>
    <row r="522">
      <c r="B522" s="46"/>
      <c r="F522" s="214"/>
      <c r="K522" s="83"/>
    </row>
    <row r="523">
      <c r="B523" s="46"/>
      <c r="F523" s="214"/>
      <c r="K523" s="83"/>
    </row>
    <row r="524">
      <c r="B524" s="46"/>
      <c r="F524" s="214"/>
      <c r="K524" s="83"/>
    </row>
    <row r="525">
      <c r="B525" s="46"/>
      <c r="F525" s="214"/>
      <c r="K525" s="83"/>
    </row>
    <row r="526">
      <c r="B526" s="46"/>
      <c r="F526" s="214"/>
      <c r="K526" s="83"/>
    </row>
    <row r="527">
      <c r="B527" s="46"/>
      <c r="F527" s="214"/>
      <c r="K527" s="83"/>
    </row>
    <row r="528">
      <c r="B528" s="46"/>
      <c r="F528" s="214"/>
      <c r="K528" s="83"/>
    </row>
    <row r="529">
      <c r="B529" s="46"/>
      <c r="F529" s="214"/>
      <c r="K529" s="83"/>
    </row>
    <row r="530">
      <c r="B530" s="46"/>
      <c r="F530" s="214"/>
      <c r="K530" s="83"/>
    </row>
    <row r="531">
      <c r="B531" s="46"/>
      <c r="F531" s="214"/>
      <c r="K531" s="83"/>
    </row>
    <row r="532">
      <c r="B532" s="46"/>
      <c r="F532" s="214"/>
      <c r="K532" s="83"/>
    </row>
    <row r="533">
      <c r="B533" s="46"/>
      <c r="F533" s="214"/>
      <c r="K533" s="83"/>
    </row>
    <row r="534">
      <c r="B534" s="46"/>
      <c r="F534" s="214"/>
      <c r="K534" s="83"/>
    </row>
    <row r="535">
      <c r="B535" s="46"/>
      <c r="F535" s="214"/>
      <c r="K535" s="83"/>
    </row>
    <row r="536">
      <c r="B536" s="46"/>
      <c r="F536" s="214"/>
      <c r="K536" s="83"/>
    </row>
    <row r="537">
      <c r="B537" s="46"/>
      <c r="F537" s="214"/>
      <c r="K537" s="83"/>
    </row>
    <row r="538">
      <c r="B538" s="46"/>
      <c r="F538" s="214"/>
      <c r="K538" s="83"/>
    </row>
    <row r="539">
      <c r="B539" s="46"/>
      <c r="F539" s="214"/>
      <c r="K539" s="83"/>
    </row>
    <row r="540">
      <c r="B540" s="46"/>
      <c r="F540" s="214"/>
      <c r="K540" s="83"/>
    </row>
    <row r="541">
      <c r="B541" s="46"/>
      <c r="F541" s="214"/>
      <c r="K541" s="83"/>
    </row>
    <row r="542">
      <c r="B542" s="46"/>
      <c r="F542" s="214"/>
      <c r="K542" s="83"/>
    </row>
    <row r="543">
      <c r="B543" s="46"/>
      <c r="F543" s="214"/>
      <c r="K543" s="83"/>
    </row>
    <row r="544">
      <c r="B544" s="46"/>
      <c r="F544" s="214"/>
      <c r="K544" s="83"/>
    </row>
    <row r="545">
      <c r="B545" s="46"/>
      <c r="F545" s="214"/>
      <c r="K545" s="83"/>
    </row>
    <row r="546">
      <c r="B546" s="46"/>
      <c r="F546" s="214"/>
      <c r="K546" s="83"/>
    </row>
    <row r="547">
      <c r="B547" s="46"/>
      <c r="F547" s="214"/>
      <c r="K547" s="83"/>
    </row>
    <row r="548">
      <c r="B548" s="46"/>
      <c r="F548" s="214"/>
      <c r="K548" s="83"/>
    </row>
    <row r="549">
      <c r="B549" s="46"/>
      <c r="F549" s="214"/>
      <c r="K549" s="83"/>
    </row>
    <row r="550">
      <c r="B550" s="46"/>
      <c r="F550" s="214"/>
      <c r="K550" s="83"/>
    </row>
    <row r="551">
      <c r="B551" s="46"/>
      <c r="F551" s="214"/>
      <c r="K551" s="83"/>
    </row>
    <row r="552">
      <c r="B552" s="46"/>
      <c r="F552" s="214"/>
      <c r="K552" s="83"/>
    </row>
    <row r="553">
      <c r="B553" s="46"/>
      <c r="F553" s="214"/>
      <c r="K553" s="83"/>
    </row>
    <row r="554">
      <c r="B554" s="46"/>
      <c r="F554" s="214"/>
      <c r="K554" s="83"/>
    </row>
    <row r="555">
      <c r="B555" s="46"/>
      <c r="F555" s="214"/>
      <c r="K555" s="83"/>
    </row>
    <row r="556">
      <c r="B556" s="46"/>
      <c r="F556" s="214"/>
      <c r="K556" s="83"/>
    </row>
    <row r="557">
      <c r="B557" s="46"/>
      <c r="F557" s="214"/>
      <c r="K557" s="83"/>
    </row>
    <row r="558">
      <c r="B558" s="46"/>
      <c r="F558" s="214"/>
      <c r="K558" s="83"/>
    </row>
    <row r="559">
      <c r="B559" s="46"/>
      <c r="F559" s="214"/>
      <c r="K559" s="83"/>
    </row>
    <row r="560">
      <c r="B560" s="46"/>
      <c r="F560" s="214"/>
      <c r="K560" s="83"/>
    </row>
    <row r="561">
      <c r="B561" s="46"/>
      <c r="F561" s="214"/>
      <c r="K561" s="83"/>
    </row>
    <row r="562">
      <c r="B562" s="46"/>
      <c r="F562" s="214"/>
      <c r="K562" s="83"/>
    </row>
    <row r="563">
      <c r="B563" s="46"/>
      <c r="F563" s="214"/>
      <c r="K563" s="83"/>
    </row>
    <row r="564">
      <c r="B564" s="46"/>
      <c r="F564" s="214"/>
      <c r="K564" s="83"/>
    </row>
    <row r="565">
      <c r="B565" s="46"/>
      <c r="F565" s="214"/>
      <c r="K565" s="83"/>
    </row>
    <row r="566">
      <c r="B566" s="46"/>
      <c r="F566" s="214"/>
      <c r="K566" s="83"/>
    </row>
    <row r="567">
      <c r="B567" s="46"/>
      <c r="F567" s="214"/>
      <c r="K567" s="83"/>
    </row>
    <row r="568">
      <c r="B568" s="46"/>
      <c r="F568" s="214"/>
      <c r="K568" s="83"/>
    </row>
    <row r="569">
      <c r="B569" s="46"/>
      <c r="F569" s="214"/>
      <c r="K569" s="83"/>
    </row>
    <row r="570">
      <c r="B570" s="46"/>
      <c r="F570" s="214"/>
      <c r="K570" s="83"/>
    </row>
    <row r="571">
      <c r="B571" s="46"/>
      <c r="F571" s="214"/>
      <c r="K571" s="83"/>
    </row>
    <row r="572">
      <c r="B572" s="46"/>
      <c r="F572" s="214"/>
      <c r="K572" s="83"/>
    </row>
    <row r="573">
      <c r="B573" s="46"/>
      <c r="F573" s="214"/>
      <c r="K573" s="83"/>
    </row>
    <row r="574">
      <c r="B574" s="46"/>
      <c r="F574" s="214"/>
      <c r="K574" s="83"/>
    </row>
    <row r="575">
      <c r="B575" s="46"/>
      <c r="F575" s="214"/>
      <c r="K575" s="83"/>
    </row>
    <row r="576">
      <c r="B576" s="46"/>
      <c r="F576" s="214"/>
      <c r="K576" s="83"/>
    </row>
    <row r="577">
      <c r="B577" s="46"/>
      <c r="F577" s="214"/>
      <c r="K577" s="83"/>
    </row>
    <row r="578">
      <c r="B578" s="46"/>
      <c r="F578" s="214"/>
      <c r="K578" s="83"/>
    </row>
    <row r="579">
      <c r="B579" s="46"/>
      <c r="F579" s="214"/>
      <c r="K579" s="83"/>
    </row>
    <row r="580">
      <c r="B580" s="46"/>
      <c r="F580" s="214"/>
      <c r="K580" s="83"/>
    </row>
    <row r="581">
      <c r="B581" s="46"/>
      <c r="F581" s="214"/>
      <c r="K581" s="83"/>
    </row>
    <row r="582">
      <c r="B582" s="46"/>
      <c r="F582" s="214"/>
      <c r="K582" s="83"/>
    </row>
    <row r="583">
      <c r="B583" s="46"/>
      <c r="F583" s="214"/>
      <c r="K583" s="83"/>
    </row>
    <row r="584">
      <c r="B584" s="46"/>
      <c r="F584" s="214"/>
      <c r="K584" s="83"/>
    </row>
    <row r="585">
      <c r="B585" s="46"/>
      <c r="F585" s="214"/>
      <c r="K585" s="83"/>
    </row>
    <row r="586">
      <c r="B586" s="46"/>
      <c r="F586" s="214"/>
      <c r="K586" s="83"/>
    </row>
    <row r="587">
      <c r="B587" s="46"/>
      <c r="F587" s="214"/>
      <c r="K587" s="83"/>
    </row>
    <row r="588">
      <c r="B588" s="46"/>
      <c r="F588" s="214"/>
      <c r="K588" s="83"/>
    </row>
    <row r="589">
      <c r="B589" s="46"/>
      <c r="F589" s="214"/>
      <c r="K589" s="83"/>
    </row>
    <row r="590">
      <c r="B590" s="46"/>
      <c r="F590" s="214"/>
      <c r="K590" s="83"/>
    </row>
    <row r="591">
      <c r="B591" s="46"/>
      <c r="F591" s="214"/>
      <c r="K591" s="83"/>
    </row>
    <row r="592">
      <c r="B592" s="46"/>
      <c r="F592" s="214"/>
      <c r="K592" s="83"/>
    </row>
    <row r="593">
      <c r="B593" s="46"/>
      <c r="F593" s="214"/>
      <c r="K593" s="83"/>
    </row>
    <row r="594">
      <c r="B594" s="46"/>
      <c r="F594" s="214"/>
      <c r="K594" s="83"/>
    </row>
    <row r="595">
      <c r="B595" s="46"/>
      <c r="F595" s="214"/>
      <c r="K595" s="83"/>
    </row>
    <row r="596">
      <c r="B596" s="46"/>
      <c r="F596" s="214"/>
      <c r="K596" s="83"/>
    </row>
    <row r="597">
      <c r="B597" s="46"/>
      <c r="F597" s="214"/>
      <c r="K597" s="83"/>
    </row>
    <row r="598">
      <c r="B598" s="46"/>
      <c r="F598" s="214"/>
      <c r="K598" s="83"/>
    </row>
    <row r="599">
      <c r="B599" s="46"/>
      <c r="F599" s="214"/>
      <c r="K599" s="83"/>
    </row>
    <row r="600">
      <c r="B600" s="46"/>
      <c r="F600" s="214"/>
      <c r="K600" s="83"/>
    </row>
    <row r="601">
      <c r="B601" s="46"/>
      <c r="F601" s="214"/>
      <c r="K601" s="83"/>
    </row>
    <row r="602">
      <c r="B602" s="46"/>
      <c r="F602" s="214"/>
      <c r="K602" s="83"/>
    </row>
    <row r="603">
      <c r="B603" s="46"/>
      <c r="F603" s="214"/>
      <c r="K603" s="83"/>
    </row>
    <row r="604">
      <c r="B604" s="46"/>
      <c r="F604" s="214"/>
      <c r="K604" s="83"/>
    </row>
    <row r="605">
      <c r="B605" s="46"/>
      <c r="F605" s="214"/>
      <c r="K605" s="83"/>
    </row>
    <row r="606">
      <c r="B606" s="46"/>
      <c r="F606" s="214"/>
      <c r="K606" s="83"/>
    </row>
    <row r="607">
      <c r="B607" s="46"/>
      <c r="F607" s="214"/>
      <c r="K607" s="83"/>
    </row>
    <row r="608">
      <c r="B608" s="46"/>
      <c r="F608" s="214"/>
      <c r="K608" s="83"/>
    </row>
    <row r="609">
      <c r="B609" s="46"/>
      <c r="F609" s="214"/>
      <c r="K609" s="83"/>
    </row>
    <row r="610">
      <c r="B610" s="46"/>
      <c r="F610" s="214"/>
      <c r="K610" s="83"/>
    </row>
    <row r="611">
      <c r="B611" s="46"/>
      <c r="F611" s="214"/>
      <c r="K611" s="83"/>
    </row>
    <row r="612">
      <c r="B612" s="46"/>
      <c r="F612" s="214"/>
      <c r="K612" s="83"/>
    </row>
    <row r="613">
      <c r="B613" s="46"/>
      <c r="F613" s="214"/>
      <c r="K613" s="83"/>
    </row>
    <row r="614">
      <c r="B614" s="46"/>
      <c r="F614" s="214"/>
      <c r="K614" s="83"/>
    </row>
    <row r="615">
      <c r="B615" s="46"/>
      <c r="F615" s="214"/>
      <c r="K615" s="83"/>
    </row>
    <row r="616">
      <c r="B616" s="46"/>
      <c r="F616" s="214"/>
      <c r="K616" s="83"/>
    </row>
    <row r="617">
      <c r="B617" s="46"/>
      <c r="F617" s="214"/>
      <c r="K617" s="83"/>
    </row>
    <row r="618">
      <c r="B618" s="46"/>
      <c r="F618" s="214"/>
      <c r="K618" s="83"/>
    </row>
    <row r="619">
      <c r="B619" s="46"/>
      <c r="F619" s="214"/>
      <c r="K619" s="83"/>
    </row>
    <row r="620">
      <c r="B620" s="46"/>
      <c r="F620" s="214"/>
      <c r="K620" s="83"/>
    </row>
    <row r="621">
      <c r="B621" s="46"/>
      <c r="F621" s="214"/>
      <c r="K621" s="83"/>
    </row>
    <row r="622">
      <c r="B622" s="46"/>
      <c r="F622" s="214"/>
      <c r="K622" s="83"/>
    </row>
    <row r="623">
      <c r="B623" s="46"/>
      <c r="F623" s="214"/>
      <c r="K623" s="83"/>
    </row>
    <row r="624">
      <c r="B624" s="46"/>
      <c r="F624" s="214"/>
      <c r="K624" s="83"/>
    </row>
    <row r="625">
      <c r="B625" s="46"/>
      <c r="F625" s="214"/>
      <c r="K625" s="83"/>
    </row>
    <row r="626">
      <c r="B626" s="46"/>
      <c r="F626" s="214"/>
      <c r="K626" s="83"/>
    </row>
    <row r="627">
      <c r="B627" s="46"/>
      <c r="F627" s="214"/>
      <c r="K627" s="83"/>
    </row>
    <row r="628">
      <c r="B628" s="46"/>
      <c r="F628" s="214"/>
      <c r="K628" s="83"/>
    </row>
    <row r="629">
      <c r="B629" s="46"/>
      <c r="F629" s="214"/>
      <c r="K629" s="83"/>
    </row>
    <row r="630">
      <c r="B630" s="46"/>
      <c r="F630" s="214"/>
      <c r="K630" s="83"/>
    </row>
    <row r="631">
      <c r="B631" s="46"/>
      <c r="F631" s="214"/>
      <c r="K631" s="83"/>
    </row>
    <row r="632">
      <c r="B632" s="46"/>
      <c r="F632" s="214"/>
      <c r="K632" s="83"/>
    </row>
    <row r="633">
      <c r="B633" s="46"/>
      <c r="F633" s="214"/>
      <c r="K633" s="83"/>
    </row>
    <row r="634">
      <c r="B634" s="46"/>
      <c r="F634" s="214"/>
      <c r="K634" s="83"/>
    </row>
    <row r="635">
      <c r="B635" s="46"/>
      <c r="F635" s="214"/>
      <c r="K635" s="83"/>
    </row>
    <row r="636">
      <c r="B636" s="46"/>
      <c r="F636" s="214"/>
      <c r="K636" s="83"/>
    </row>
    <row r="637">
      <c r="B637" s="46"/>
      <c r="F637" s="214"/>
      <c r="K637" s="83"/>
    </row>
    <row r="638">
      <c r="B638" s="46"/>
      <c r="F638" s="214"/>
      <c r="K638" s="83"/>
    </row>
    <row r="639">
      <c r="B639" s="46"/>
      <c r="F639" s="214"/>
      <c r="K639" s="83"/>
    </row>
    <row r="640">
      <c r="B640" s="46"/>
      <c r="F640" s="214"/>
      <c r="K640" s="83"/>
    </row>
    <row r="641">
      <c r="B641" s="46"/>
      <c r="F641" s="214"/>
      <c r="K641" s="83"/>
    </row>
    <row r="642">
      <c r="B642" s="46"/>
      <c r="F642" s="214"/>
      <c r="K642" s="83"/>
    </row>
    <row r="643">
      <c r="B643" s="46"/>
      <c r="F643" s="214"/>
      <c r="K643" s="83"/>
    </row>
    <row r="644">
      <c r="B644" s="46"/>
      <c r="F644" s="214"/>
      <c r="K644" s="83"/>
    </row>
    <row r="645">
      <c r="B645" s="46"/>
      <c r="F645" s="214"/>
      <c r="K645" s="83"/>
    </row>
    <row r="646">
      <c r="B646" s="46"/>
      <c r="F646" s="214"/>
      <c r="K646" s="83"/>
    </row>
    <row r="647">
      <c r="B647" s="46"/>
      <c r="F647" s="214"/>
      <c r="K647" s="83"/>
    </row>
    <row r="648">
      <c r="B648" s="46"/>
      <c r="F648" s="214"/>
      <c r="K648" s="83"/>
    </row>
    <row r="649">
      <c r="B649" s="46"/>
      <c r="F649" s="214"/>
      <c r="K649" s="83"/>
    </row>
    <row r="650">
      <c r="B650" s="46"/>
      <c r="F650" s="214"/>
      <c r="K650" s="83"/>
    </row>
    <row r="651">
      <c r="B651" s="46"/>
      <c r="F651" s="214"/>
      <c r="K651" s="83"/>
    </row>
    <row r="652">
      <c r="B652" s="46"/>
      <c r="F652" s="214"/>
      <c r="K652" s="83"/>
    </row>
    <row r="653">
      <c r="B653" s="46"/>
      <c r="F653" s="214"/>
      <c r="K653" s="83"/>
    </row>
    <row r="654">
      <c r="B654" s="46"/>
      <c r="F654" s="214"/>
      <c r="K654" s="83"/>
    </row>
    <row r="655">
      <c r="B655" s="46"/>
      <c r="F655" s="214"/>
      <c r="K655" s="83"/>
    </row>
    <row r="656">
      <c r="B656" s="46"/>
      <c r="F656" s="214"/>
      <c r="K656" s="83"/>
    </row>
    <row r="657">
      <c r="B657" s="46"/>
      <c r="F657" s="214"/>
      <c r="K657" s="83"/>
    </row>
    <row r="658">
      <c r="B658" s="46"/>
      <c r="F658" s="214"/>
      <c r="K658" s="83"/>
    </row>
    <row r="659">
      <c r="B659" s="46"/>
      <c r="F659" s="214"/>
      <c r="K659" s="83"/>
    </row>
    <row r="660">
      <c r="B660" s="46"/>
      <c r="F660" s="214"/>
      <c r="K660" s="83"/>
    </row>
    <row r="661">
      <c r="B661" s="46"/>
      <c r="F661" s="214"/>
      <c r="K661" s="83"/>
    </row>
    <row r="662">
      <c r="B662" s="46"/>
      <c r="F662" s="214"/>
      <c r="K662" s="83"/>
    </row>
    <row r="663">
      <c r="B663" s="46"/>
      <c r="F663" s="214"/>
      <c r="K663" s="83"/>
    </row>
    <row r="664">
      <c r="B664" s="46"/>
      <c r="F664" s="214"/>
      <c r="K664" s="83"/>
    </row>
    <row r="665">
      <c r="B665" s="46"/>
      <c r="F665" s="214"/>
      <c r="K665" s="83"/>
    </row>
    <row r="666">
      <c r="B666" s="46"/>
      <c r="F666" s="214"/>
      <c r="K666" s="83"/>
    </row>
    <row r="667">
      <c r="B667" s="46"/>
      <c r="F667" s="214"/>
      <c r="K667" s="83"/>
    </row>
    <row r="668">
      <c r="B668" s="46"/>
      <c r="F668" s="214"/>
      <c r="K668" s="83"/>
    </row>
    <row r="669">
      <c r="B669" s="46"/>
      <c r="F669" s="214"/>
      <c r="K669" s="83"/>
    </row>
    <row r="670">
      <c r="B670" s="46"/>
      <c r="F670" s="214"/>
      <c r="K670" s="83"/>
    </row>
    <row r="671">
      <c r="B671" s="46"/>
      <c r="F671" s="214"/>
      <c r="K671" s="83"/>
    </row>
    <row r="672">
      <c r="B672" s="46"/>
      <c r="F672" s="214"/>
      <c r="K672" s="83"/>
    </row>
    <row r="673">
      <c r="B673" s="46"/>
      <c r="F673" s="214"/>
      <c r="K673" s="83"/>
    </row>
    <row r="674">
      <c r="B674" s="46"/>
      <c r="F674" s="214"/>
      <c r="K674" s="83"/>
    </row>
    <row r="675">
      <c r="B675" s="46"/>
      <c r="F675" s="214"/>
      <c r="K675" s="83"/>
    </row>
    <row r="676">
      <c r="B676" s="46"/>
      <c r="F676" s="214"/>
      <c r="K676" s="83"/>
    </row>
    <row r="677">
      <c r="B677" s="46"/>
      <c r="F677" s="214"/>
      <c r="K677" s="83"/>
    </row>
    <row r="678">
      <c r="B678" s="46"/>
      <c r="F678" s="214"/>
      <c r="K678" s="83"/>
    </row>
    <row r="679">
      <c r="B679" s="46"/>
      <c r="F679" s="214"/>
      <c r="K679" s="83"/>
    </row>
    <row r="680">
      <c r="B680" s="46"/>
      <c r="F680" s="214"/>
      <c r="K680" s="83"/>
    </row>
    <row r="681">
      <c r="B681" s="46"/>
      <c r="F681" s="214"/>
      <c r="K681" s="83"/>
    </row>
    <row r="682">
      <c r="B682" s="46"/>
      <c r="F682" s="214"/>
      <c r="K682" s="83"/>
    </row>
    <row r="683">
      <c r="B683" s="46"/>
      <c r="F683" s="214"/>
      <c r="K683" s="83"/>
    </row>
    <row r="684">
      <c r="B684" s="46"/>
      <c r="F684" s="214"/>
      <c r="K684" s="83"/>
    </row>
    <row r="685">
      <c r="B685" s="46"/>
      <c r="F685" s="214"/>
      <c r="K685" s="83"/>
    </row>
    <row r="686">
      <c r="B686" s="46"/>
      <c r="F686" s="214"/>
      <c r="K686" s="83"/>
    </row>
    <row r="687">
      <c r="B687" s="46"/>
      <c r="F687" s="214"/>
      <c r="K687" s="83"/>
    </row>
    <row r="688">
      <c r="B688" s="46"/>
      <c r="F688" s="214"/>
      <c r="K688" s="83"/>
    </row>
    <row r="689">
      <c r="B689" s="46"/>
      <c r="F689" s="214"/>
      <c r="K689" s="83"/>
    </row>
    <row r="690">
      <c r="B690" s="46"/>
      <c r="F690" s="214"/>
      <c r="K690" s="83"/>
    </row>
    <row r="691">
      <c r="B691" s="46"/>
      <c r="F691" s="214"/>
      <c r="K691" s="83"/>
    </row>
    <row r="692">
      <c r="B692" s="46"/>
      <c r="F692" s="214"/>
      <c r="K692" s="83"/>
    </row>
    <row r="693">
      <c r="B693" s="46"/>
      <c r="F693" s="214"/>
      <c r="K693" s="83"/>
    </row>
    <row r="694">
      <c r="B694" s="46"/>
      <c r="F694" s="214"/>
      <c r="K694" s="83"/>
    </row>
    <row r="695">
      <c r="B695" s="46"/>
      <c r="F695" s="214"/>
      <c r="K695" s="83"/>
    </row>
    <row r="696">
      <c r="B696" s="46"/>
      <c r="F696" s="214"/>
      <c r="K696" s="83"/>
    </row>
    <row r="697">
      <c r="B697" s="46"/>
      <c r="F697" s="214"/>
      <c r="K697" s="83"/>
    </row>
    <row r="698">
      <c r="B698" s="46"/>
      <c r="F698" s="214"/>
      <c r="K698" s="83"/>
    </row>
    <row r="699">
      <c r="B699" s="46"/>
      <c r="F699" s="214"/>
      <c r="K699" s="83"/>
    </row>
    <row r="700">
      <c r="B700" s="46"/>
      <c r="F700" s="214"/>
      <c r="K700" s="83"/>
    </row>
    <row r="701">
      <c r="B701" s="46"/>
      <c r="F701" s="214"/>
      <c r="K701" s="83"/>
    </row>
    <row r="702">
      <c r="B702" s="46"/>
      <c r="F702" s="214"/>
      <c r="K702" s="83"/>
    </row>
    <row r="703">
      <c r="B703" s="46"/>
      <c r="F703" s="214"/>
      <c r="K703" s="83"/>
    </row>
    <row r="704">
      <c r="B704" s="46"/>
      <c r="F704" s="214"/>
      <c r="K704" s="83"/>
    </row>
    <row r="705">
      <c r="B705" s="46"/>
      <c r="F705" s="214"/>
      <c r="K705" s="83"/>
    </row>
    <row r="706">
      <c r="B706" s="46"/>
      <c r="F706" s="214"/>
      <c r="K706" s="83"/>
    </row>
    <row r="707">
      <c r="B707" s="46"/>
      <c r="F707" s="214"/>
      <c r="K707" s="83"/>
    </row>
    <row r="708">
      <c r="B708" s="46"/>
      <c r="F708" s="214"/>
      <c r="K708" s="83"/>
    </row>
    <row r="709">
      <c r="B709" s="46"/>
      <c r="F709" s="214"/>
      <c r="K709" s="83"/>
    </row>
    <row r="710">
      <c r="B710" s="46"/>
      <c r="F710" s="214"/>
      <c r="K710" s="83"/>
    </row>
    <row r="711">
      <c r="B711" s="46"/>
      <c r="F711" s="214"/>
      <c r="K711" s="83"/>
    </row>
    <row r="712">
      <c r="B712" s="46"/>
      <c r="F712" s="214"/>
      <c r="K712" s="83"/>
    </row>
    <row r="713">
      <c r="B713" s="46"/>
      <c r="F713" s="214"/>
      <c r="K713" s="83"/>
    </row>
    <row r="714">
      <c r="B714" s="46"/>
      <c r="F714" s="214"/>
      <c r="K714" s="83"/>
    </row>
    <row r="715">
      <c r="B715" s="46"/>
      <c r="F715" s="214"/>
      <c r="K715" s="83"/>
    </row>
    <row r="716">
      <c r="B716" s="46"/>
      <c r="F716" s="214"/>
      <c r="K716" s="83"/>
    </row>
    <row r="717">
      <c r="B717" s="46"/>
      <c r="F717" s="214"/>
      <c r="K717" s="83"/>
    </row>
    <row r="718">
      <c r="B718" s="46"/>
      <c r="F718" s="214"/>
      <c r="K718" s="83"/>
    </row>
    <row r="719">
      <c r="B719" s="46"/>
      <c r="F719" s="214"/>
      <c r="K719" s="83"/>
    </row>
    <row r="720">
      <c r="B720" s="46"/>
      <c r="F720" s="214"/>
      <c r="K720" s="83"/>
    </row>
    <row r="721">
      <c r="B721" s="46"/>
      <c r="F721" s="214"/>
      <c r="K721" s="83"/>
    </row>
    <row r="722">
      <c r="B722" s="46"/>
      <c r="F722" s="214"/>
      <c r="K722" s="83"/>
    </row>
    <row r="723">
      <c r="B723" s="46"/>
      <c r="F723" s="214"/>
      <c r="K723" s="83"/>
    </row>
    <row r="724">
      <c r="B724" s="46"/>
      <c r="F724" s="214"/>
      <c r="K724" s="83"/>
    </row>
    <row r="725">
      <c r="B725" s="46"/>
      <c r="F725" s="214"/>
      <c r="K725" s="83"/>
    </row>
    <row r="726">
      <c r="B726" s="46"/>
      <c r="F726" s="214"/>
      <c r="K726" s="83"/>
    </row>
    <row r="727">
      <c r="B727" s="46"/>
      <c r="F727" s="214"/>
      <c r="K727" s="83"/>
    </row>
    <row r="728">
      <c r="B728" s="46"/>
      <c r="F728" s="214"/>
      <c r="K728" s="83"/>
    </row>
    <row r="729">
      <c r="B729" s="46"/>
      <c r="F729" s="214"/>
      <c r="K729" s="83"/>
    </row>
    <row r="730">
      <c r="B730" s="46"/>
      <c r="F730" s="214"/>
      <c r="K730" s="83"/>
    </row>
    <row r="731">
      <c r="B731" s="46"/>
      <c r="F731" s="214"/>
      <c r="K731" s="83"/>
    </row>
    <row r="732">
      <c r="B732" s="46"/>
      <c r="F732" s="214"/>
      <c r="K732" s="83"/>
    </row>
    <row r="733">
      <c r="B733" s="46"/>
      <c r="F733" s="214"/>
      <c r="K733" s="83"/>
    </row>
    <row r="734">
      <c r="B734" s="46"/>
      <c r="F734" s="214"/>
      <c r="K734" s="83"/>
    </row>
    <row r="735">
      <c r="B735" s="46"/>
      <c r="F735" s="214"/>
      <c r="K735" s="83"/>
    </row>
    <row r="736">
      <c r="B736" s="46"/>
      <c r="F736" s="214"/>
      <c r="K736" s="83"/>
    </row>
    <row r="737">
      <c r="B737" s="46"/>
      <c r="F737" s="214"/>
      <c r="K737" s="83"/>
    </row>
    <row r="738">
      <c r="B738" s="46"/>
      <c r="F738" s="214"/>
      <c r="K738" s="83"/>
    </row>
    <row r="739">
      <c r="B739" s="46"/>
      <c r="F739" s="214"/>
      <c r="K739" s="83"/>
    </row>
    <row r="740">
      <c r="B740" s="46"/>
      <c r="F740" s="214"/>
      <c r="K740" s="83"/>
    </row>
    <row r="741">
      <c r="B741" s="46"/>
      <c r="F741" s="214"/>
      <c r="K741" s="83"/>
    </row>
    <row r="742">
      <c r="B742" s="46"/>
      <c r="F742" s="214"/>
      <c r="K742" s="83"/>
    </row>
    <row r="743">
      <c r="B743" s="46"/>
      <c r="F743" s="214"/>
      <c r="K743" s="83"/>
    </row>
    <row r="744">
      <c r="B744" s="46"/>
      <c r="F744" s="214"/>
      <c r="K744" s="83"/>
    </row>
    <row r="745">
      <c r="B745" s="46"/>
      <c r="F745" s="214"/>
      <c r="K745" s="83"/>
    </row>
    <row r="746">
      <c r="B746" s="46"/>
      <c r="F746" s="214"/>
      <c r="K746" s="83"/>
    </row>
    <row r="747">
      <c r="B747" s="46"/>
      <c r="F747" s="214"/>
      <c r="K747" s="83"/>
    </row>
    <row r="748">
      <c r="B748" s="46"/>
      <c r="F748" s="214"/>
      <c r="K748" s="83"/>
    </row>
    <row r="749">
      <c r="B749" s="46"/>
      <c r="F749" s="214"/>
      <c r="K749" s="83"/>
    </row>
    <row r="750">
      <c r="B750" s="46"/>
      <c r="F750" s="214"/>
      <c r="K750" s="83"/>
    </row>
    <row r="751">
      <c r="B751" s="46"/>
      <c r="F751" s="214"/>
      <c r="K751" s="83"/>
    </row>
    <row r="752">
      <c r="B752" s="46"/>
      <c r="F752" s="214"/>
      <c r="K752" s="83"/>
    </row>
    <row r="753">
      <c r="B753" s="46"/>
      <c r="F753" s="214"/>
      <c r="K753" s="83"/>
    </row>
    <row r="754">
      <c r="B754" s="46"/>
      <c r="F754" s="214"/>
      <c r="K754" s="83"/>
    </row>
    <row r="755">
      <c r="B755" s="46"/>
      <c r="F755" s="214"/>
      <c r="K755" s="83"/>
    </row>
    <row r="756">
      <c r="B756" s="46"/>
      <c r="F756" s="214"/>
      <c r="K756" s="83"/>
    </row>
    <row r="757">
      <c r="B757" s="46"/>
      <c r="F757" s="214"/>
      <c r="K757" s="83"/>
    </row>
    <row r="758">
      <c r="B758" s="46"/>
      <c r="F758" s="214"/>
      <c r="K758" s="83"/>
    </row>
    <row r="759">
      <c r="B759" s="46"/>
      <c r="F759" s="214"/>
      <c r="K759" s="83"/>
    </row>
    <row r="760">
      <c r="B760" s="46"/>
      <c r="F760" s="214"/>
      <c r="K760" s="83"/>
    </row>
    <row r="761">
      <c r="B761" s="46"/>
      <c r="F761" s="214"/>
      <c r="K761" s="83"/>
    </row>
    <row r="762">
      <c r="B762" s="46"/>
      <c r="F762" s="214"/>
      <c r="K762" s="83"/>
    </row>
    <row r="763">
      <c r="B763" s="46"/>
      <c r="F763" s="214"/>
      <c r="K763" s="83"/>
    </row>
    <row r="764">
      <c r="B764" s="46"/>
      <c r="F764" s="214"/>
      <c r="K764" s="83"/>
    </row>
    <row r="765">
      <c r="B765" s="46"/>
      <c r="F765" s="214"/>
      <c r="K765" s="83"/>
    </row>
    <row r="766">
      <c r="B766" s="46"/>
      <c r="F766" s="214"/>
      <c r="K766" s="83"/>
    </row>
    <row r="767">
      <c r="B767" s="46"/>
      <c r="F767" s="214"/>
      <c r="K767" s="83"/>
    </row>
    <row r="768">
      <c r="B768" s="46"/>
      <c r="F768" s="214"/>
      <c r="K768" s="83"/>
    </row>
    <row r="769">
      <c r="B769" s="46"/>
      <c r="F769" s="214"/>
      <c r="K769" s="83"/>
    </row>
    <row r="770">
      <c r="B770" s="46"/>
      <c r="F770" s="214"/>
      <c r="K770" s="83"/>
    </row>
    <row r="771">
      <c r="B771" s="46"/>
      <c r="F771" s="214"/>
      <c r="K771" s="83"/>
    </row>
    <row r="772">
      <c r="B772" s="46"/>
      <c r="F772" s="214"/>
      <c r="K772" s="83"/>
    </row>
    <row r="773">
      <c r="B773" s="46"/>
      <c r="F773" s="214"/>
      <c r="K773" s="83"/>
    </row>
    <row r="774">
      <c r="B774" s="46"/>
      <c r="F774" s="214"/>
      <c r="K774" s="83"/>
    </row>
    <row r="775">
      <c r="B775" s="46"/>
      <c r="F775" s="214"/>
      <c r="K775" s="83"/>
    </row>
    <row r="776">
      <c r="B776" s="46"/>
      <c r="F776" s="214"/>
      <c r="K776" s="83"/>
    </row>
    <row r="777">
      <c r="B777" s="46"/>
      <c r="F777" s="214"/>
      <c r="K777" s="83"/>
    </row>
    <row r="778">
      <c r="B778" s="46"/>
      <c r="F778" s="214"/>
      <c r="K778" s="83"/>
    </row>
    <row r="779">
      <c r="B779" s="46"/>
      <c r="F779" s="214"/>
      <c r="K779" s="83"/>
    </row>
    <row r="780">
      <c r="B780" s="46"/>
      <c r="F780" s="214"/>
      <c r="K780" s="83"/>
    </row>
    <row r="781">
      <c r="B781" s="46"/>
      <c r="F781" s="214"/>
      <c r="K781" s="83"/>
    </row>
    <row r="782">
      <c r="B782" s="46"/>
      <c r="F782" s="214"/>
      <c r="K782" s="83"/>
    </row>
    <row r="783">
      <c r="B783" s="46"/>
      <c r="F783" s="214"/>
      <c r="K783" s="83"/>
    </row>
    <row r="784">
      <c r="B784" s="46"/>
      <c r="F784" s="214"/>
      <c r="K784" s="83"/>
    </row>
    <row r="785">
      <c r="B785" s="46"/>
      <c r="F785" s="214"/>
      <c r="K785" s="83"/>
    </row>
    <row r="786">
      <c r="B786" s="46"/>
      <c r="F786" s="214"/>
      <c r="K786" s="83"/>
    </row>
    <row r="787">
      <c r="B787" s="46"/>
      <c r="F787" s="214"/>
      <c r="K787" s="83"/>
    </row>
    <row r="788">
      <c r="B788" s="46"/>
      <c r="F788" s="214"/>
      <c r="K788" s="83"/>
    </row>
    <row r="789">
      <c r="B789" s="46"/>
      <c r="F789" s="214"/>
      <c r="K789" s="83"/>
    </row>
    <row r="790">
      <c r="B790" s="46"/>
      <c r="F790" s="214"/>
      <c r="K790" s="83"/>
    </row>
    <row r="791">
      <c r="B791" s="46"/>
      <c r="F791" s="214"/>
      <c r="K791" s="83"/>
    </row>
    <row r="792">
      <c r="B792" s="46"/>
      <c r="F792" s="214"/>
      <c r="K792" s="83"/>
    </row>
    <row r="793">
      <c r="B793" s="46"/>
      <c r="F793" s="214"/>
      <c r="K793" s="83"/>
    </row>
    <row r="794">
      <c r="B794" s="46"/>
      <c r="F794" s="214"/>
      <c r="K794" s="83"/>
    </row>
    <row r="795">
      <c r="B795" s="46"/>
      <c r="F795" s="214"/>
      <c r="K795" s="83"/>
    </row>
    <row r="796">
      <c r="B796" s="46"/>
      <c r="F796" s="214"/>
      <c r="K796" s="83"/>
    </row>
    <row r="797">
      <c r="B797" s="46"/>
      <c r="F797" s="214"/>
      <c r="K797" s="83"/>
    </row>
    <row r="798">
      <c r="B798" s="46"/>
      <c r="F798" s="214"/>
      <c r="K798" s="83"/>
    </row>
    <row r="799">
      <c r="B799" s="46"/>
      <c r="F799" s="214"/>
      <c r="K799" s="83"/>
    </row>
    <row r="800">
      <c r="B800" s="46"/>
      <c r="F800" s="214"/>
      <c r="K800" s="83"/>
    </row>
    <row r="801">
      <c r="B801" s="46"/>
      <c r="F801" s="214"/>
      <c r="K801" s="83"/>
    </row>
    <row r="802">
      <c r="B802" s="46"/>
      <c r="F802" s="214"/>
      <c r="K802" s="83"/>
    </row>
    <row r="803">
      <c r="B803" s="46"/>
      <c r="F803" s="214"/>
      <c r="K803" s="83"/>
    </row>
    <row r="804">
      <c r="B804" s="46"/>
      <c r="F804" s="214"/>
      <c r="K804" s="83"/>
    </row>
    <row r="805">
      <c r="B805" s="46"/>
      <c r="F805" s="214"/>
      <c r="K805" s="83"/>
    </row>
    <row r="806">
      <c r="B806" s="46"/>
      <c r="F806" s="214"/>
      <c r="K806" s="83"/>
    </row>
    <row r="807">
      <c r="B807" s="46"/>
      <c r="F807" s="214"/>
      <c r="K807" s="83"/>
    </row>
    <row r="808">
      <c r="B808" s="46"/>
      <c r="F808" s="214"/>
      <c r="K808" s="83"/>
    </row>
    <row r="809">
      <c r="B809" s="46"/>
      <c r="F809" s="214"/>
      <c r="K809" s="83"/>
    </row>
    <row r="810">
      <c r="B810" s="46"/>
      <c r="F810" s="214"/>
      <c r="K810" s="83"/>
    </row>
    <row r="811">
      <c r="B811" s="46"/>
      <c r="F811" s="214"/>
      <c r="K811" s="83"/>
    </row>
    <row r="812">
      <c r="B812" s="46"/>
      <c r="F812" s="214"/>
      <c r="K812" s="83"/>
    </row>
    <row r="813">
      <c r="B813" s="46"/>
      <c r="F813" s="214"/>
      <c r="K813" s="83"/>
    </row>
    <row r="814">
      <c r="B814" s="46"/>
      <c r="F814" s="214"/>
      <c r="K814" s="83"/>
    </row>
    <row r="815">
      <c r="B815" s="46"/>
      <c r="F815" s="214"/>
      <c r="K815" s="83"/>
    </row>
    <row r="816">
      <c r="B816" s="46"/>
      <c r="F816" s="214"/>
      <c r="K816" s="83"/>
    </row>
    <row r="817">
      <c r="B817" s="46"/>
      <c r="F817" s="214"/>
      <c r="K817" s="83"/>
    </row>
    <row r="818">
      <c r="B818" s="46"/>
      <c r="F818" s="214"/>
      <c r="K818" s="83"/>
    </row>
    <row r="819">
      <c r="B819" s="46"/>
      <c r="F819" s="214"/>
      <c r="K819" s="83"/>
    </row>
    <row r="820">
      <c r="B820" s="46"/>
      <c r="F820" s="214"/>
      <c r="K820" s="83"/>
    </row>
    <row r="821">
      <c r="B821" s="46"/>
      <c r="F821" s="214"/>
      <c r="K821" s="83"/>
    </row>
    <row r="822">
      <c r="B822" s="46"/>
      <c r="F822" s="214"/>
      <c r="K822" s="83"/>
    </row>
    <row r="823">
      <c r="B823" s="46"/>
      <c r="F823" s="214"/>
      <c r="K823" s="83"/>
    </row>
    <row r="824">
      <c r="B824" s="46"/>
      <c r="F824" s="214"/>
      <c r="K824" s="83"/>
    </row>
    <row r="825">
      <c r="B825" s="46"/>
      <c r="F825" s="214"/>
      <c r="K825" s="83"/>
    </row>
    <row r="826">
      <c r="B826" s="46"/>
      <c r="F826" s="214"/>
      <c r="K826" s="83"/>
    </row>
    <row r="827">
      <c r="B827" s="46"/>
      <c r="F827" s="214"/>
      <c r="K827" s="83"/>
    </row>
    <row r="828">
      <c r="B828" s="46"/>
      <c r="F828" s="214"/>
      <c r="K828" s="83"/>
    </row>
    <row r="829">
      <c r="B829" s="46"/>
      <c r="F829" s="214"/>
      <c r="K829" s="83"/>
    </row>
    <row r="830">
      <c r="B830" s="46"/>
      <c r="F830" s="214"/>
      <c r="K830" s="83"/>
    </row>
    <row r="831">
      <c r="B831" s="46"/>
      <c r="F831" s="214"/>
      <c r="K831" s="83"/>
    </row>
    <row r="832">
      <c r="B832" s="46"/>
      <c r="F832" s="214"/>
      <c r="K832" s="83"/>
    </row>
    <row r="833">
      <c r="B833" s="46"/>
      <c r="F833" s="214"/>
      <c r="K833" s="83"/>
    </row>
    <row r="834">
      <c r="B834" s="46"/>
      <c r="F834" s="214"/>
      <c r="K834" s="83"/>
    </row>
    <row r="835">
      <c r="B835" s="46"/>
      <c r="F835" s="214"/>
      <c r="K835" s="83"/>
    </row>
    <row r="836">
      <c r="B836" s="46"/>
      <c r="F836" s="214"/>
      <c r="K836" s="83"/>
    </row>
    <row r="837">
      <c r="B837" s="46"/>
      <c r="F837" s="214"/>
      <c r="K837" s="83"/>
    </row>
    <row r="838">
      <c r="B838" s="46"/>
      <c r="F838" s="214"/>
      <c r="K838" s="83"/>
    </row>
    <row r="839">
      <c r="B839" s="46"/>
      <c r="F839" s="214"/>
      <c r="K839" s="83"/>
    </row>
    <row r="840">
      <c r="B840" s="46"/>
      <c r="F840" s="214"/>
      <c r="K840" s="83"/>
    </row>
    <row r="841">
      <c r="B841" s="46"/>
      <c r="F841" s="214"/>
      <c r="K841" s="83"/>
    </row>
    <row r="842">
      <c r="B842" s="46"/>
      <c r="F842" s="214"/>
      <c r="K842" s="83"/>
    </row>
    <row r="843">
      <c r="B843" s="46"/>
      <c r="F843" s="214"/>
      <c r="K843" s="83"/>
    </row>
    <row r="844">
      <c r="B844" s="46"/>
      <c r="F844" s="214"/>
      <c r="K844" s="83"/>
    </row>
    <row r="845">
      <c r="B845" s="46"/>
      <c r="F845" s="214"/>
      <c r="K845" s="83"/>
    </row>
    <row r="846">
      <c r="B846" s="46"/>
      <c r="F846" s="214"/>
      <c r="K846" s="83"/>
    </row>
    <row r="847">
      <c r="B847" s="46"/>
      <c r="F847" s="214"/>
      <c r="K847" s="83"/>
    </row>
    <row r="848">
      <c r="B848" s="46"/>
      <c r="F848" s="214"/>
      <c r="K848" s="83"/>
    </row>
    <row r="849">
      <c r="B849" s="46"/>
      <c r="F849" s="214"/>
      <c r="K849" s="83"/>
    </row>
    <row r="850">
      <c r="B850" s="46"/>
      <c r="F850" s="214"/>
      <c r="K850" s="83"/>
    </row>
    <row r="851">
      <c r="B851" s="46"/>
      <c r="F851" s="214"/>
      <c r="K851" s="83"/>
    </row>
    <row r="852">
      <c r="B852" s="46"/>
      <c r="F852" s="214"/>
      <c r="K852" s="83"/>
    </row>
    <row r="853">
      <c r="B853" s="46"/>
      <c r="F853" s="214"/>
      <c r="K853" s="83"/>
    </row>
    <row r="854">
      <c r="B854" s="46"/>
      <c r="F854" s="214"/>
      <c r="K854" s="83"/>
    </row>
    <row r="855">
      <c r="B855" s="46"/>
      <c r="F855" s="214"/>
      <c r="K855" s="83"/>
    </row>
    <row r="856">
      <c r="B856" s="46"/>
      <c r="F856" s="214"/>
      <c r="K856" s="83"/>
    </row>
    <row r="857">
      <c r="B857" s="46"/>
      <c r="F857" s="214"/>
      <c r="K857" s="83"/>
    </row>
    <row r="858">
      <c r="B858" s="46"/>
      <c r="F858" s="214"/>
      <c r="K858" s="83"/>
    </row>
    <row r="859">
      <c r="B859" s="46"/>
      <c r="F859" s="214"/>
      <c r="K859" s="83"/>
    </row>
    <row r="860">
      <c r="B860" s="46"/>
      <c r="F860" s="214"/>
      <c r="K860" s="83"/>
    </row>
    <row r="861">
      <c r="B861" s="46"/>
      <c r="F861" s="214"/>
      <c r="K861" s="83"/>
    </row>
    <row r="862">
      <c r="B862" s="46"/>
      <c r="F862" s="214"/>
      <c r="K862" s="83"/>
    </row>
    <row r="863">
      <c r="B863" s="46"/>
      <c r="F863" s="214"/>
      <c r="K863" s="83"/>
    </row>
    <row r="864">
      <c r="B864" s="46"/>
      <c r="F864" s="214"/>
      <c r="K864" s="83"/>
    </row>
    <row r="865">
      <c r="B865" s="46"/>
      <c r="F865" s="214"/>
      <c r="K865" s="83"/>
    </row>
    <row r="866">
      <c r="B866" s="46"/>
      <c r="F866" s="214"/>
      <c r="K866" s="83"/>
    </row>
    <row r="867">
      <c r="B867" s="46"/>
      <c r="F867" s="214"/>
      <c r="K867" s="83"/>
    </row>
    <row r="868">
      <c r="B868" s="46"/>
      <c r="F868" s="214"/>
      <c r="K868" s="83"/>
    </row>
    <row r="869">
      <c r="B869" s="46"/>
      <c r="F869" s="214"/>
      <c r="K869" s="83"/>
    </row>
    <row r="870">
      <c r="B870" s="46"/>
      <c r="F870" s="214"/>
      <c r="K870" s="83"/>
    </row>
    <row r="871">
      <c r="B871" s="46"/>
      <c r="F871" s="214"/>
      <c r="K871" s="83"/>
    </row>
    <row r="872">
      <c r="B872" s="46"/>
      <c r="F872" s="214"/>
      <c r="K872" s="83"/>
    </row>
    <row r="873">
      <c r="B873" s="46"/>
      <c r="F873" s="214"/>
      <c r="K873" s="83"/>
    </row>
    <row r="874">
      <c r="B874" s="46"/>
      <c r="F874" s="214"/>
      <c r="K874" s="83"/>
    </row>
    <row r="875">
      <c r="B875" s="46"/>
      <c r="F875" s="214"/>
      <c r="K875" s="83"/>
    </row>
    <row r="876">
      <c r="B876" s="46"/>
      <c r="F876" s="214"/>
      <c r="K876" s="83"/>
    </row>
    <row r="877">
      <c r="B877" s="46"/>
      <c r="F877" s="214"/>
      <c r="K877" s="83"/>
    </row>
    <row r="878">
      <c r="B878" s="46"/>
      <c r="F878" s="214"/>
      <c r="K878" s="83"/>
    </row>
    <row r="879">
      <c r="B879" s="46"/>
      <c r="F879" s="214"/>
      <c r="K879" s="83"/>
    </row>
    <row r="880">
      <c r="B880" s="46"/>
      <c r="F880" s="214"/>
      <c r="K880" s="83"/>
    </row>
    <row r="881">
      <c r="B881" s="46"/>
      <c r="F881" s="214"/>
      <c r="K881" s="83"/>
    </row>
    <row r="882">
      <c r="B882" s="46"/>
      <c r="F882" s="214"/>
      <c r="K882" s="83"/>
    </row>
    <row r="883">
      <c r="B883" s="46"/>
      <c r="F883" s="214"/>
      <c r="K883" s="83"/>
    </row>
    <row r="884">
      <c r="B884" s="46"/>
      <c r="F884" s="214"/>
      <c r="K884" s="83"/>
    </row>
    <row r="885">
      <c r="B885" s="46"/>
      <c r="F885" s="214"/>
      <c r="K885" s="83"/>
    </row>
    <row r="886">
      <c r="B886" s="46"/>
      <c r="F886" s="214"/>
      <c r="K886" s="83"/>
    </row>
    <row r="887">
      <c r="B887" s="46"/>
      <c r="F887" s="214"/>
      <c r="K887" s="83"/>
    </row>
    <row r="888">
      <c r="B888" s="46"/>
      <c r="F888" s="214"/>
      <c r="K888" s="83"/>
    </row>
    <row r="889">
      <c r="B889" s="46"/>
      <c r="F889" s="214"/>
      <c r="K889" s="83"/>
    </row>
    <row r="890">
      <c r="B890" s="46"/>
      <c r="F890" s="214"/>
      <c r="K890" s="83"/>
    </row>
    <row r="891">
      <c r="B891" s="46"/>
      <c r="F891" s="214"/>
      <c r="K891" s="83"/>
    </row>
    <row r="892">
      <c r="B892" s="46"/>
      <c r="F892" s="214"/>
      <c r="K892" s="83"/>
    </row>
    <row r="893">
      <c r="B893" s="46"/>
      <c r="F893" s="214"/>
      <c r="K893" s="83"/>
    </row>
    <row r="894">
      <c r="B894" s="46"/>
      <c r="F894" s="214"/>
      <c r="K894" s="83"/>
    </row>
    <row r="895">
      <c r="B895" s="46"/>
      <c r="F895" s="214"/>
      <c r="K895" s="83"/>
    </row>
    <row r="896">
      <c r="B896" s="46"/>
      <c r="F896" s="214"/>
      <c r="K896" s="83"/>
    </row>
    <row r="897">
      <c r="B897" s="46"/>
      <c r="F897" s="214"/>
      <c r="K897" s="83"/>
    </row>
    <row r="898">
      <c r="B898" s="46"/>
      <c r="F898" s="214"/>
      <c r="K898" s="83"/>
    </row>
    <row r="899">
      <c r="B899" s="46"/>
      <c r="F899" s="214"/>
      <c r="K899" s="83"/>
    </row>
    <row r="900">
      <c r="B900" s="46"/>
      <c r="F900" s="214"/>
      <c r="K900" s="83"/>
    </row>
    <row r="901">
      <c r="B901" s="46"/>
      <c r="F901" s="214"/>
      <c r="K901" s="83"/>
    </row>
    <row r="902">
      <c r="B902" s="46"/>
      <c r="F902" s="214"/>
      <c r="K902" s="83"/>
    </row>
    <row r="903">
      <c r="B903" s="46"/>
      <c r="F903" s="214"/>
      <c r="K903" s="83"/>
    </row>
    <row r="904">
      <c r="B904" s="46"/>
      <c r="F904" s="214"/>
      <c r="K904" s="83"/>
    </row>
    <row r="905">
      <c r="B905" s="46"/>
      <c r="F905" s="214"/>
      <c r="K905" s="83"/>
    </row>
    <row r="906">
      <c r="B906" s="46"/>
      <c r="F906" s="214"/>
      <c r="K906" s="83"/>
    </row>
    <row r="907">
      <c r="B907" s="46"/>
      <c r="F907" s="214"/>
      <c r="K907" s="83"/>
    </row>
    <row r="908">
      <c r="B908" s="46"/>
      <c r="F908" s="214"/>
      <c r="K908" s="83"/>
    </row>
    <row r="909">
      <c r="B909" s="46"/>
      <c r="F909" s="214"/>
      <c r="K909" s="83"/>
    </row>
    <row r="910">
      <c r="B910" s="46"/>
      <c r="F910" s="214"/>
      <c r="K910" s="83"/>
    </row>
    <row r="911">
      <c r="B911" s="46"/>
      <c r="F911" s="214"/>
      <c r="K911" s="83"/>
    </row>
    <row r="912">
      <c r="B912" s="46"/>
      <c r="F912" s="214"/>
      <c r="K912" s="83"/>
    </row>
    <row r="913">
      <c r="B913" s="46"/>
      <c r="F913" s="214"/>
      <c r="K913" s="83"/>
    </row>
    <row r="914">
      <c r="B914" s="46"/>
      <c r="F914" s="214"/>
      <c r="K914" s="83"/>
    </row>
    <row r="915">
      <c r="B915" s="46"/>
      <c r="F915" s="214"/>
      <c r="K915" s="83"/>
    </row>
    <row r="916">
      <c r="B916" s="46"/>
      <c r="F916" s="214"/>
      <c r="K916" s="83"/>
    </row>
    <row r="917">
      <c r="B917" s="46"/>
      <c r="F917" s="214"/>
      <c r="K917" s="83"/>
    </row>
    <row r="918">
      <c r="B918" s="46"/>
      <c r="F918" s="214"/>
      <c r="K918" s="83"/>
    </row>
    <row r="919">
      <c r="B919" s="46"/>
      <c r="F919" s="214"/>
      <c r="K919" s="83"/>
    </row>
    <row r="920">
      <c r="B920" s="46"/>
      <c r="F920" s="214"/>
      <c r="K920" s="83"/>
    </row>
    <row r="921">
      <c r="B921" s="46"/>
      <c r="F921" s="214"/>
      <c r="K921" s="83"/>
    </row>
    <row r="922">
      <c r="B922" s="46"/>
      <c r="F922" s="214"/>
      <c r="K922" s="83"/>
    </row>
    <row r="923">
      <c r="B923" s="46"/>
      <c r="F923" s="214"/>
      <c r="K923" s="83"/>
    </row>
    <row r="924">
      <c r="B924" s="46"/>
      <c r="F924" s="214"/>
      <c r="K924" s="83"/>
    </row>
    <row r="925">
      <c r="B925" s="46"/>
      <c r="F925" s="214"/>
      <c r="K925" s="83"/>
    </row>
    <row r="926">
      <c r="B926" s="46"/>
      <c r="F926" s="214"/>
      <c r="K926" s="83"/>
    </row>
    <row r="927">
      <c r="B927" s="46"/>
      <c r="F927" s="214"/>
      <c r="K927" s="83"/>
    </row>
    <row r="928">
      <c r="B928" s="46"/>
      <c r="F928" s="214"/>
      <c r="K928" s="83"/>
    </row>
    <row r="929">
      <c r="B929" s="46"/>
      <c r="F929" s="214"/>
      <c r="K929" s="83"/>
    </row>
    <row r="930">
      <c r="B930" s="46"/>
      <c r="F930" s="214"/>
      <c r="K930" s="83"/>
    </row>
    <row r="931">
      <c r="B931" s="46"/>
      <c r="F931" s="214"/>
      <c r="K931" s="83"/>
    </row>
    <row r="932">
      <c r="B932" s="46"/>
      <c r="F932" s="214"/>
      <c r="K932" s="83"/>
    </row>
    <row r="933">
      <c r="B933" s="46"/>
      <c r="F933" s="214"/>
      <c r="K933" s="83"/>
    </row>
    <row r="934">
      <c r="B934" s="46"/>
      <c r="F934" s="214"/>
      <c r="K934" s="83"/>
    </row>
    <row r="935">
      <c r="B935" s="46"/>
      <c r="F935" s="214"/>
      <c r="K935" s="83"/>
    </row>
    <row r="936">
      <c r="B936" s="46"/>
      <c r="F936" s="214"/>
      <c r="K936" s="83"/>
    </row>
    <row r="937">
      <c r="B937" s="46"/>
      <c r="F937" s="214"/>
      <c r="K937" s="83"/>
    </row>
    <row r="938">
      <c r="B938" s="46"/>
      <c r="F938" s="214"/>
      <c r="K938" s="83"/>
    </row>
    <row r="939">
      <c r="B939" s="46"/>
      <c r="F939" s="214"/>
      <c r="K939" s="83"/>
    </row>
    <row r="940">
      <c r="B940" s="46"/>
      <c r="F940" s="214"/>
      <c r="K940" s="83"/>
    </row>
    <row r="941">
      <c r="B941" s="46"/>
      <c r="F941" s="214"/>
      <c r="K941" s="83"/>
    </row>
    <row r="942">
      <c r="B942" s="46"/>
      <c r="F942" s="214"/>
      <c r="K942" s="83"/>
    </row>
    <row r="943">
      <c r="B943" s="46"/>
      <c r="F943" s="214"/>
      <c r="K943" s="83"/>
    </row>
    <row r="944">
      <c r="B944" s="46"/>
      <c r="F944" s="214"/>
      <c r="K944" s="83"/>
    </row>
    <row r="945">
      <c r="B945" s="46"/>
      <c r="F945" s="214"/>
      <c r="K945" s="83"/>
    </row>
    <row r="946">
      <c r="B946" s="46"/>
      <c r="F946" s="214"/>
      <c r="K946" s="83"/>
    </row>
    <row r="947">
      <c r="B947" s="46"/>
      <c r="F947" s="214"/>
      <c r="K947" s="83"/>
    </row>
    <row r="948">
      <c r="B948" s="46"/>
      <c r="F948" s="214"/>
      <c r="K948" s="83"/>
    </row>
    <row r="949">
      <c r="B949" s="46"/>
      <c r="F949" s="214"/>
      <c r="K949" s="83"/>
    </row>
    <row r="950">
      <c r="B950" s="46"/>
      <c r="F950" s="214"/>
      <c r="K950" s="83"/>
    </row>
    <row r="951">
      <c r="B951" s="46"/>
      <c r="F951" s="214"/>
      <c r="K951" s="83"/>
    </row>
    <row r="952">
      <c r="B952" s="46"/>
      <c r="F952" s="214"/>
      <c r="K952" s="83"/>
    </row>
    <row r="953">
      <c r="B953" s="46"/>
      <c r="F953" s="214"/>
      <c r="K953" s="83"/>
    </row>
    <row r="954">
      <c r="B954" s="46"/>
      <c r="F954" s="214"/>
      <c r="K954" s="83"/>
    </row>
    <row r="955">
      <c r="B955" s="46"/>
      <c r="F955" s="214"/>
      <c r="K955" s="83"/>
    </row>
    <row r="956">
      <c r="B956" s="46"/>
      <c r="F956" s="214"/>
      <c r="K956" s="83"/>
    </row>
    <row r="957">
      <c r="B957" s="46"/>
      <c r="F957" s="214"/>
      <c r="K957" s="83"/>
    </row>
    <row r="958">
      <c r="B958" s="46"/>
      <c r="F958" s="214"/>
      <c r="K958" s="83"/>
    </row>
    <row r="959">
      <c r="B959" s="46"/>
      <c r="F959" s="214"/>
      <c r="K959" s="83"/>
    </row>
    <row r="960">
      <c r="B960" s="46"/>
      <c r="F960" s="214"/>
      <c r="K960" s="83"/>
    </row>
    <row r="961">
      <c r="B961" s="46"/>
      <c r="F961" s="214"/>
      <c r="K961" s="83"/>
    </row>
    <row r="962">
      <c r="B962" s="46"/>
      <c r="F962" s="214"/>
      <c r="K962" s="83"/>
    </row>
    <row r="963">
      <c r="B963" s="46"/>
      <c r="F963" s="214"/>
      <c r="K963" s="83"/>
    </row>
    <row r="964">
      <c r="B964" s="46"/>
      <c r="F964" s="214"/>
      <c r="K964" s="83"/>
    </row>
    <row r="965">
      <c r="B965" s="46"/>
      <c r="F965" s="214"/>
      <c r="K965" s="83"/>
    </row>
    <row r="966">
      <c r="B966" s="46"/>
      <c r="F966" s="214"/>
      <c r="K966" s="83"/>
    </row>
    <row r="967">
      <c r="B967" s="46"/>
      <c r="F967" s="214"/>
      <c r="K967" s="83"/>
    </row>
    <row r="968">
      <c r="B968" s="46"/>
      <c r="F968" s="214"/>
      <c r="K968" s="83"/>
    </row>
    <row r="969">
      <c r="B969" s="46"/>
      <c r="F969" s="214"/>
      <c r="K969" s="83"/>
    </row>
    <row r="970">
      <c r="B970" s="46"/>
      <c r="F970" s="214"/>
      <c r="K970" s="83"/>
    </row>
    <row r="971">
      <c r="B971" s="46"/>
      <c r="F971" s="214"/>
      <c r="K971" s="83"/>
    </row>
    <row r="972">
      <c r="B972" s="46"/>
      <c r="F972" s="214"/>
      <c r="K972" s="83"/>
    </row>
    <row r="973">
      <c r="B973" s="46"/>
      <c r="F973" s="214"/>
      <c r="K973" s="83"/>
    </row>
    <row r="974">
      <c r="B974" s="46"/>
      <c r="F974" s="214"/>
      <c r="K974" s="83"/>
    </row>
    <row r="975">
      <c r="B975" s="46"/>
      <c r="F975" s="214"/>
      <c r="K975" s="83"/>
    </row>
    <row r="976">
      <c r="B976" s="46"/>
      <c r="F976" s="214"/>
      <c r="K976" s="83"/>
    </row>
    <row r="977">
      <c r="B977" s="46"/>
      <c r="F977" s="214"/>
      <c r="K977" s="83"/>
    </row>
    <row r="978">
      <c r="B978" s="46"/>
      <c r="F978" s="214"/>
      <c r="K978" s="83"/>
    </row>
    <row r="979">
      <c r="B979" s="46"/>
      <c r="F979" s="214"/>
      <c r="K979" s="83"/>
    </row>
    <row r="980">
      <c r="B980" s="46"/>
      <c r="F980" s="214"/>
      <c r="K980" s="83"/>
    </row>
    <row r="981">
      <c r="B981" s="46"/>
      <c r="F981" s="214"/>
      <c r="K981" s="83"/>
    </row>
    <row r="982">
      <c r="B982" s="46"/>
      <c r="F982" s="214"/>
      <c r="K982" s="83"/>
    </row>
    <row r="983">
      <c r="B983" s="46"/>
      <c r="F983" s="214"/>
      <c r="K983" s="83"/>
    </row>
    <row r="984">
      <c r="B984" s="46"/>
      <c r="F984" s="214"/>
      <c r="K984" s="83"/>
    </row>
    <row r="985">
      <c r="B985" s="46"/>
      <c r="F985" s="214"/>
      <c r="K985" s="83"/>
    </row>
    <row r="986">
      <c r="B986" s="46"/>
      <c r="F986" s="214"/>
      <c r="K986" s="83"/>
    </row>
    <row r="987">
      <c r="B987" s="46"/>
      <c r="F987" s="214"/>
      <c r="K987" s="83"/>
    </row>
    <row r="988">
      <c r="B988" s="46"/>
      <c r="F988" s="214"/>
      <c r="K988" s="83"/>
    </row>
    <row r="989">
      <c r="B989" s="46"/>
      <c r="F989" s="214"/>
      <c r="K989" s="83"/>
    </row>
    <row r="990">
      <c r="B990" s="46"/>
      <c r="F990" s="214"/>
      <c r="K990" s="83"/>
    </row>
    <row r="991">
      <c r="B991" s="46"/>
      <c r="F991" s="214"/>
      <c r="K991" s="83"/>
    </row>
    <row r="992">
      <c r="B992" s="46"/>
      <c r="F992" s="214"/>
      <c r="K992" s="83"/>
    </row>
    <row r="993">
      <c r="B993" s="46"/>
      <c r="F993" s="214"/>
      <c r="K993" s="83"/>
    </row>
    <row r="994">
      <c r="B994" s="46"/>
      <c r="F994" s="214"/>
      <c r="K994" s="83"/>
    </row>
    <row r="995">
      <c r="B995" s="46"/>
      <c r="F995" s="214"/>
      <c r="K995" s="83"/>
    </row>
    <row r="996">
      <c r="B996" s="46"/>
      <c r="F996" s="214"/>
      <c r="K996" s="83"/>
    </row>
    <row r="997">
      <c r="B997" s="46"/>
      <c r="F997" s="214"/>
      <c r="K997" s="83"/>
    </row>
    <row r="998">
      <c r="B998" s="46"/>
      <c r="F998" s="214"/>
      <c r="K998" s="83"/>
    </row>
    <row r="999">
      <c r="B999" s="46"/>
      <c r="F999" s="214"/>
      <c r="K999" s="83"/>
    </row>
    <row r="1000">
      <c r="B1000" s="46"/>
      <c r="F1000" s="214"/>
      <c r="K1000" s="83"/>
    </row>
    <row r="1001">
      <c r="B1001" s="46"/>
      <c r="F1001" s="214"/>
      <c r="K1001" s="83"/>
    </row>
    <row r="1002">
      <c r="B1002" s="46"/>
      <c r="F1002" s="214"/>
      <c r="K1002" s="83"/>
    </row>
  </sheetData>
  <mergeCells count="1">
    <mergeCell ref="K12:M12"/>
  </mergeCells>
  <dataValidations>
    <dataValidation type="list" allowBlank="1" showErrorMessage="1" sqref="K14:K1002">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s>
  <drawing r:id="rId20"/>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21" t="s">
        <v>39</v>
      </c>
      <c r="F4" s="87"/>
    </row>
    <row r="5">
      <c r="B5" s="41" t="s">
        <v>123</v>
      </c>
    </row>
    <row r="6">
      <c r="B6" s="41" t="s">
        <v>125</v>
      </c>
    </row>
    <row r="7">
      <c r="B7" s="41" t="s">
        <v>127</v>
      </c>
    </row>
    <row r="8">
      <c r="B8" s="41" t="s">
        <v>129</v>
      </c>
      <c r="C8" s="90" t="s">
        <v>187</v>
      </c>
    </row>
    <row r="9">
      <c r="B9" s="41" t="s">
        <v>131</v>
      </c>
      <c r="C9" s="42" t="s">
        <v>22</v>
      </c>
    </row>
    <row r="10">
      <c r="B10" s="41" t="s">
        <v>133</v>
      </c>
      <c r="C10" s="84">
        <f>SUM(I:I)</f>
        <v>31</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356" t="s">
        <v>974</v>
      </c>
      <c r="C14" s="124">
        <v>45301.0</v>
      </c>
      <c r="D14" s="62" t="s">
        <v>975</v>
      </c>
      <c r="E14" s="63" t="s">
        <v>602</v>
      </c>
      <c r="F14" s="357" t="s">
        <v>976</v>
      </c>
      <c r="G14" s="62" t="s">
        <v>169</v>
      </c>
      <c r="H14" s="65">
        <v>4.0</v>
      </c>
      <c r="I14" s="63">
        <f t="shared" ref="I14:I26" si="1">IF(K14="YES",H14,0)</f>
        <v>4</v>
      </c>
      <c r="J14" s="63" t="s">
        <v>543</v>
      </c>
      <c r="K14" s="66" t="s">
        <v>155</v>
      </c>
      <c r="L14" s="67">
        <v>45476.0</v>
      </c>
      <c r="M14" s="68"/>
    </row>
    <row r="15">
      <c r="A15" s="59">
        <v>2.0</v>
      </c>
      <c r="B15" s="358" t="s">
        <v>977</v>
      </c>
      <c r="C15" s="126">
        <v>45303.0</v>
      </c>
      <c r="D15" s="62" t="s">
        <v>975</v>
      </c>
      <c r="E15" s="63" t="s">
        <v>602</v>
      </c>
      <c r="F15" s="357" t="s">
        <v>978</v>
      </c>
      <c r="G15" s="62" t="s">
        <v>169</v>
      </c>
      <c r="H15" s="65">
        <v>4.0</v>
      </c>
      <c r="I15" s="63">
        <f t="shared" si="1"/>
        <v>4</v>
      </c>
      <c r="J15" s="63" t="s">
        <v>543</v>
      </c>
      <c r="K15" s="66" t="s">
        <v>155</v>
      </c>
      <c r="L15" s="67">
        <v>45476.0</v>
      </c>
      <c r="M15" s="68"/>
    </row>
    <row r="16">
      <c r="A16" s="59">
        <v>3.0</v>
      </c>
      <c r="B16" s="358" t="s">
        <v>979</v>
      </c>
      <c r="C16" s="126">
        <v>45308.0</v>
      </c>
      <c r="D16" s="62" t="s">
        <v>975</v>
      </c>
      <c r="E16" s="63" t="s">
        <v>602</v>
      </c>
      <c r="F16" s="359" t="s">
        <v>980</v>
      </c>
      <c r="G16" s="62" t="s">
        <v>169</v>
      </c>
      <c r="H16" s="65">
        <v>4.0</v>
      </c>
      <c r="I16" s="63">
        <f t="shared" si="1"/>
        <v>4</v>
      </c>
      <c r="J16" s="63" t="s">
        <v>543</v>
      </c>
      <c r="K16" s="66" t="s">
        <v>155</v>
      </c>
      <c r="L16" s="67">
        <v>45476.0</v>
      </c>
      <c r="M16" s="68"/>
    </row>
    <row r="17">
      <c r="A17" s="59">
        <v>4.0</v>
      </c>
      <c r="B17" s="358" t="s">
        <v>981</v>
      </c>
      <c r="C17" s="126">
        <v>45309.0</v>
      </c>
      <c r="D17" s="62" t="s">
        <v>982</v>
      </c>
      <c r="E17" s="63" t="s">
        <v>602</v>
      </c>
      <c r="F17" s="357" t="s">
        <v>983</v>
      </c>
      <c r="G17" s="62" t="s">
        <v>153</v>
      </c>
      <c r="H17" s="65">
        <v>1.0</v>
      </c>
      <c r="I17" s="63">
        <f t="shared" si="1"/>
        <v>1</v>
      </c>
      <c r="J17" s="62" t="s">
        <v>210</v>
      </c>
      <c r="K17" s="66" t="s">
        <v>155</v>
      </c>
      <c r="L17" s="67">
        <v>45476.0</v>
      </c>
      <c r="M17" s="68"/>
    </row>
    <row r="18">
      <c r="A18" s="59">
        <v>5.0</v>
      </c>
      <c r="B18" s="358" t="s">
        <v>984</v>
      </c>
      <c r="C18" s="126">
        <v>45310.0</v>
      </c>
      <c r="D18" s="62" t="s">
        <v>975</v>
      </c>
      <c r="E18" s="63" t="s">
        <v>602</v>
      </c>
      <c r="F18" s="359" t="s">
        <v>985</v>
      </c>
      <c r="G18" s="62" t="s">
        <v>169</v>
      </c>
      <c r="H18" s="65">
        <v>4.0</v>
      </c>
      <c r="I18" s="63">
        <f t="shared" si="1"/>
        <v>4</v>
      </c>
      <c r="J18" s="63" t="s">
        <v>543</v>
      </c>
      <c r="K18" s="66" t="s">
        <v>155</v>
      </c>
      <c r="L18" s="67">
        <v>45476.0</v>
      </c>
      <c r="M18" s="71"/>
      <c r="N18" s="72"/>
      <c r="O18" s="73"/>
    </row>
    <row r="19">
      <c r="A19" s="59">
        <v>6.0</v>
      </c>
      <c r="B19" s="358" t="s">
        <v>986</v>
      </c>
      <c r="C19" s="360">
        <v>45322.0</v>
      </c>
      <c r="D19" s="62" t="s">
        <v>982</v>
      </c>
      <c r="E19" s="63" t="s">
        <v>602</v>
      </c>
      <c r="F19" s="361" t="s">
        <v>987</v>
      </c>
      <c r="G19" s="62" t="s">
        <v>153</v>
      </c>
      <c r="H19" s="65">
        <v>1.0</v>
      </c>
      <c r="I19" s="63">
        <f t="shared" si="1"/>
        <v>1</v>
      </c>
      <c r="J19" s="62" t="s">
        <v>210</v>
      </c>
      <c r="K19" s="66" t="s">
        <v>155</v>
      </c>
      <c r="L19" s="67">
        <v>45476.0</v>
      </c>
      <c r="M19" s="77"/>
    </row>
    <row r="20">
      <c r="A20" s="59">
        <v>7.0</v>
      </c>
      <c r="B20" s="358" t="s">
        <v>988</v>
      </c>
      <c r="C20" s="360">
        <v>45324.0</v>
      </c>
      <c r="D20" s="62" t="s">
        <v>982</v>
      </c>
      <c r="E20" s="63" t="s">
        <v>602</v>
      </c>
      <c r="F20" s="357" t="s">
        <v>989</v>
      </c>
      <c r="G20" s="62" t="s">
        <v>153</v>
      </c>
      <c r="H20" s="65">
        <v>1.0</v>
      </c>
      <c r="I20" s="63">
        <f t="shared" si="1"/>
        <v>1</v>
      </c>
      <c r="J20" s="62" t="s">
        <v>210</v>
      </c>
      <c r="K20" s="66" t="s">
        <v>155</v>
      </c>
      <c r="L20" s="67">
        <v>45476.0</v>
      </c>
      <c r="M20" s="77"/>
    </row>
    <row r="21">
      <c r="A21" s="59">
        <v>8.0</v>
      </c>
      <c r="B21" s="362" t="s">
        <v>990</v>
      </c>
      <c r="C21" s="360">
        <v>45337.0</v>
      </c>
      <c r="D21" s="62" t="s">
        <v>991</v>
      </c>
      <c r="E21" s="63" t="s">
        <v>602</v>
      </c>
      <c r="F21" s="359" t="s">
        <v>992</v>
      </c>
      <c r="G21" s="62" t="s">
        <v>993</v>
      </c>
      <c r="H21" s="65">
        <v>5.0</v>
      </c>
      <c r="I21" s="63">
        <f t="shared" si="1"/>
        <v>5</v>
      </c>
      <c r="J21" s="363" t="s">
        <v>994</v>
      </c>
      <c r="K21" s="66" t="s">
        <v>155</v>
      </c>
      <c r="L21" s="67">
        <v>45476.0</v>
      </c>
      <c r="M21" s="77"/>
    </row>
    <row r="22">
      <c r="A22" s="59">
        <v>9.0</v>
      </c>
      <c r="B22" s="362" t="s">
        <v>995</v>
      </c>
      <c r="C22" s="360">
        <v>45362.0</v>
      </c>
      <c r="D22" s="62" t="s">
        <v>975</v>
      </c>
      <c r="E22" s="63" t="s">
        <v>602</v>
      </c>
      <c r="F22" s="359" t="s">
        <v>996</v>
      </c>
      <c r="G22" s="62" t="s">
        <v>153</v>
      </c>
      <c r="H22" s="65">
        <v>1.0</v>
      </c>
      <c r="I22" s="63">
        <f t="shared" si="1"/>
        <v>1</v>
      </c>
      <c r="J22" s="62" t="s">
        <v>210</v>
      </c>
      <c r="K22" s="66" t="s">
        <v>155</v>
      </c>
      <c r="L22" s="67">
        <v>45476.0</v>
      </c>
      <c r="M22" s="77"/>
    </row>
    <row r="23">
      <c r="A23" s="59">
        <v>10.0</v>
      </c>
      <c r="B23" s="362" t="s">
        <v>997</v>
      </c>
      <c r="C23" s="126">
        <v>45387.0</v>
      </c>
      <c r="D23" s="66" t="s">
        <v>982</v>
      </c>
      <c r="E23" s="63" t="s">
        <v>602</v>
      </c>
      <c r="F23" s="364" t="s">
        <v>998</v>
      </c>
      <c r="G23" s="62" t="s">
        <v>153</v>
      </c>
      <c r="H23" s="65">
        <v>1.0</v>
      </c>
      <c r="I23" s="63">
        <f t="shared" si="1"/>
        <v>1</v>
      </c>
      <c r="J23" s="62" t="s">
        <v>210</v>
      </c>
      <c r="K23" s="66" t="s">
        <v>155</v>
      </c>
      <c r="L23" s="67">
        <v>45476.0</v>
      </c>
      <c r="M23" s="77"/>
    </row>
    <row r="24">
      <c r="A24" s="59">
        <v>11.0</v>
      </c>
      <c r="B24" s="362" t="s">
        <v>999</v>
      </c>
      <c r="C24" s="126">
        <v>45405.0</v>
      </c>
      <c r="D24" s="62" t="s">
        <v>1000</v>
      </c>
      <c r="E24" s="63" t="s">
        <v>602</v>
      </c>
      <c r="F24" s="364" t="s">
        <v>1001</v>
      </c>
      <c r="G24" s="68" t="s">
        <v>1002</v>
      </c>
      <c r="H24" s="68">
        <v>4.0</v>
      </c>
      <c r="I24" s="63">
        <f t="shared" si="1"/>
        <v>4</v>
      </c>
      <c r="J24" s="62" t="s">
        <v>210</v>
      </c>
      <c r="K24" s="66" t="s">
        <v>155</v>
      </c>
      <c r="L24" s="77"/>
      <c r="M24" s="77"/>
    </row>
    <row r="25">
      <c r="A25" s="59">
        <v>12.0</v>
      </c>
      <c r="B25" s="362" t="s">
        <v>1003</v>
      </c>
      <c r="C25" s="126">
        <v>45408.0</v>
      </c>
      <c r="D25" s="62" t="s">
        <v>982</v>
      </c>
      <c r="E25" s="63" t="s">
        <v>602</v>
      </c>
      <c r="F25" s="364" t="s">
        <v>1004</v>
      </c>
      <c r="G25" s="62" t="s">
        <v>153</v>
      </c>
      <c r="H25" s="65">
        <v>1.0</v>
      </c>
      <c r="I25" s="63">
        <f t="shared" si="1"/>
        <v>1</v>
      </c>
      <c r="J25" s="63" t="s">
        <v>543</v>
      </c>
      <c r="K25" s="66" t="s">
        <v>155</v>
      </c>
      <c r="L25" s="77"/>
      <c r="M25" s="77"/>
    </row>
    <row r="26">
      <c r="A26" s="68">
        <v>13.0</v>
      </c>
      <c r="B26" s="365" t="s">
        <v>1005</v>
      </c>
      <c r="C26" s="366">
        <v>45456.0</v>
      </c>
      <c r="D26" s="66" t="s">
        <v>982</v>
      </c>
      <c r="E26" s="63" t="s">
        <v>602</v>
      </c>
      <c r="F26" s="367" t="s">
        <v>1006</v>
      </c>
      <c r="G26" s="62" t="s">
        <v>153</v>
      </c>
      <c r="H26" s="65">
        <v>1.0</v>
      </c>
      <c r="I26" s="63">
        <f t="shared" si="1"/>
        <v>0</v>
      </c>
      <c r="J26" s="62" t="s">
        <v>210</v>
      </c>
      <c r="K26" s="77"/>
      <c r="L26" s="77"/>
      <c r="M26" s="77"/>
    </row>
    <row r="27">
      <c r="A27" s="59">
        <v>14.0</v>
      </c>
      <c r="B27" s="368" t="s">
        <v>1007</v>
      </c>
      <c r="C27" s="106">
        <v>45457.0</v>
      </c>
      <c r="D27" s="62" t="s">
        <v>1008</v>
      </c>
      <c r="E27" s="63" t="s">
        <v>602</v>
      </c>
      <c r="F27" s="367" t="s">
        <v>1009</v>
      </c>
      <c r="G27" s="62" t="s">
        <v>153</v>
      </c>
      <c r="H27" s="65">
        <v>1.0</v>
      </c>
      <c r="I27" s="63"/>
      <c r="J27" s="62" t="s">
        <v>210</v>
      </c>
      <c r="K27" s="66"/>
      <c r="L27" s="67"/>
      <c r="M27" s="66"/>
    </row>
    <row r="28">
      <c r="A28" s="59">
        <v>15.0</v>
      </c>
      <c r="B28" s="365" t="s">
        <v>1010</v>
      </c>
      <c r="C28" s="366">
        <v>45470.0</v>
      </c>
      <c r="D28" s="66" t="s">
        <v>982</v>
      </c>
      <c r="E28" s="63" t="s">
        <v>602</v>
      </c>
      <c r="F28" s="364" t="s">
        <v>1011</v>
      </c>
      <c r="G28" s="62" t="s">
        <v>153</v>
      </c>
      <c r="H28" s="65">
        <v>1.0</v>
      </c>
      <c r="I28" s="63">
        <f t="shared" ref="I28:I33" si="2">IF(K28="YES",H28,0)</f>
        <v>0</v>
      </c>
      <c r="J28" s="62" t="s">
        <v>210</v>
      </c>
      <c r="K28" s="66" t="s">
        <v>180</v>
      </c>
      <c r="L28" s="67">
        <v>45476.0</v>
      </c>
      <c r="M28" s="66" t="s">
        <v>1012</v>
      </c>
    </row>
    <row r="29">
      <c r="A29" s="68">
        <v>16.0</v>
      </c>
      <c r="B29" s="108" t="s">
        <v>1013</v>
      </c>
      <c r="C29" s="67">
        <v>45188.0</v>
      </c>
      <c r="D29" s="77"/>
      <c r="E29" s="68" t="s">
        <v>5</v>
      </c>
      <c r="F29" s="364" t="s">
        <v>1014</v>
      </c>
      <c r="G29" s="68" t="s">
        <v>245</v>
      </c>
      <c r="H29" s="68">
        <v>5.0</v>
      </c>
      <c r="I29" s="63">
        <f t="shared" si="2"/>
        <v>0</v>
      </c>
      <c r="J29" s="68" t="s">
        <v>252</v>
      </c>
      <c r="K29" s="77"/>
      <c r="L29" s="77"/>
      <c r="M29" s="77"/>
    </row>
    <row r="30">
      <c r="A30" s="59">
        <v>17.0</v>
      </c>
      <c r="B30" s="108" t="s">
        <v>1015</v>
      </c>
      <c r="C30" s="67">
        <v>44952.0</v>
      </c>
      <c r="D30" s="77"/>
      <c r="E30" s="68" t="s">
        <v>5</v>
      </c>
      <c r="F30" s="367" t="s">
        <v>1016</v>
      </c>
      <c r="G30" s="68" t="s">
        <v>245</v>
      </c>
      <c r="H30" s="68">
        <v>5.0</v>
      </c>
      <c r="I30" s="63">
        <f t="shared" si="2"/>
        <v>0</v>
      </c>
      <c r="J30" s="68" t="s">
        <v>252</v>
      </c>
      <c r="K30" s="77"/>
      <c r="L30" s="77"/>
      <c r="M30" s="77"/>
    </row>
    <row r="31">
      <c r="A31" s="59">
        <v>18.0</v>
      </c>
      <c r="B31" s="108" t="s">
        <v>1017</v>
      </c>
      <c r="C31" s="67">
        <v>45471.0</v>
      </c>
      <c r="D31" s="66" t="s">
        <v>982</v>
      </c>
      <c r="E31" s="63" t="s">
        <v>602</v>
      </c>
      <c r="F31" s="369" t="s">
        <v>1018</v>
      </c>
      <c r="G31" s="62" t="s">
        <v>153</v>
      </c>
      <c r="H31" s="65">
        <v>1.0</v>
      </c>
      <c r="I31" s="63">
        <f t="shared" si="2"/>
        <v>0</v>
      </c>
      <c r="J31" s="62" t="s">
        <v>210</v>
      </c>
      <c r="K31" s="66" t="s">
        <v>180</v>
      </c>
      <c r="L31" s="67">
        <v>45476.0</v>
      </c>
      <c r="M31" s="66" t="s">
        <v>1012</v>
      </c>
    </row>
    <row r="32">
      <c r="A32" s="68">
        <v>19.0</v>
      </c>
      <c r="B32" s="108" t="s">
        <v>1019</v>
      </c>
      <c r="C32" s="67">
        <v>45491.0</v>
      </c>
      <c r="D32" s="66" t="s">
        <v>982</v>
      </c>
      <c r="E32" s="63" t="s">
        <v>602</v>
      </c>
      <c r="F32" s="179" t="s">
        <v>1020</v>
      </c>
      <c r="G32" s="62" t="s">
        <v>153</v>
      </c>
      <c r="H32" s="65">
        <v>1.0</v>
      </c>
      <c r="I32" s="63">
        <f t="shared" si="2"/>
        <v>0</v>
      </c>
      <c r="J32" s="62" t="s">
        <v>210</v>
      </c>
      <c r="K32" s="77"/>
      <c r="L32" s="77"/>
      <c r="M32" s="77"/>
    </row>
    <row r="33">
      <c r="A33" s="59">
        <v>20.0</v>
      </c>
      <c r="B33" s="108" t="s">
        <v>1021</v>
      </c>
      <c r="C33" s="67">
        <v>45498.0</v>
      </c>
      <c r="D33" s="62" t="s">
        <v>1022</v>
      </c>
      <c r="E33" s="63" t="s">
        <v>602</v>
      </c>
      <c r="F33" s="66" t="s">
        <v>1023</v>
      </c>
      <c r="G33" s="62" t="s">
        <v>153</v>
      </c>
      <c r="H33" s="65">
        <v>1.0</v>
      </c>
      <c r="I33" s="63">
        <f t="shared" si="2"/>
        <v>0</v>
      </c>
      <c r="J33" s="62" t="s">
        <v>210</v>
      </c>
      <c r="K33" s="77"/>
      <c r="L33" s="77"/>
      <c r="M33" s="77"/>
    </row>
    <row r="34">
      <c r="A34" s="59">
        <v>21.0</v>
      </c>
      <c r="B34" s="108" t="s">
        <v>1024</v>
      </c>
      <c r="C34" s="67">
        <v>45498.0</v>
      </c>
      <c r="D34" s="62" t="s">
        <v>1025</v>
      </c>
      <c r="E34" s="63" t="s">
        <v>602</v>
      </c>
      <c r="F34" s="66" t="s">
        <v>1023</v>
      </c>
      <c r="G34" s="62" t="s">
        <v>153</v>
      </c>
      <c r="H34" s="65">
        <v>1.0</v>
      </c>
      <c r="I34" s="63"/>
      <c r="J34" s="62" t="s">
        <v>210</v>
      </c>
      <c r="K34" s="77"/>
      <c r="L34" s="77"/>
      <c r="M34" s="77"/>
    </row>
    <row r="35">
      <c r="A35" s="59">
        <v>22.0</v>
      </c>
      <c r="B35" s="108" t="s">
        <v>1026</v>
      </c>
      <c r="C35" s="67">
        <v>45498.0</v>
      </c>
      <c r="D35" s="71" t="s">
        <v>1027</v>
      </c>
      <c r="E35" s="63" t="s">
        <v>602</v>
      </c>
      <c r="F35" s="66" t="s">
        <v>1023</v>
      </c>
      <c r="G35" s="62" t="s">
        <v>153</v>
      </c>
      <c r="H35" s="65">
        <v>1.0</v>
      </c>
      <c r="I35" s="63"/>
      <c r="J35" s="62" t="s">
        <v>210</v>
      </c>
      <c r="K35" s="77"/>
      <c r="L35" s="77"/>
      <c r="M35" s="77"/>
    </row>
    <row r="36">
      <c r="A36" s="59">
        <v>23.0</v>
      </c>
      <c r="B36" s="108" t="s">
        <v>1028</v>
      </c>
      <c r="C36" s="67">
        <v>45499.0</v>
      </c>
      <c r="D36" s="66" t="s">
        <v>982</v>
      </c>
      <c r="E36" s="63" t="s">
        <v>602</v>
      </c>
      <c r="F36" s="179" t="s">
        <v>1029</v>
      </c>
      <c r="G36" s="62" t="s">
        <v>153</v>
      </c>
      <c r="H36" s="65">
        <v>1.0</v>
      </c>
      <c r="I36" s="63"/>
      <c r="J36" s="62" t="s">
        <v>210</v>
      </c>
      <c r="K36" s="77"/>
      <c r="L36" s="77"/>
      <c r="M36" s="77"/>
    </row>
    <row r="37">
      <c r="A37" s="59">
        <v>24.0</v>
      </c>
      <c r="B37" s="99" t="s">
        <v>1030</v>
      </c>
      <c r="C37" s="67">
        <v>45505.0</v>
      </c>
      <c r="D37" s="68" t="s">
        <v>1031</v>
      </c>
      <c r="E37" s="63" t="s">
        <v>602</v>
      </c>
      <c r="F37" s="306" t="s">
        <v>1032</v>
      </c>
      <c r="G37" s="62" t="s">
        <v>153</v>
      </c>
      <c r="H37" s="65">
        <v>1.0</v>
      </c>
      <c r="I37" s="63">
        <f>IF(K37="YES",H37,0)</f>
        <v>0</v>
      </c>
      <c r="J37" s="63" t="s">
        <v>543</v>
      </c>
      <c r="K37" s="77"/>
      <c r="L37" s="77"/>
      <c r="M37" s="77"/>
    </row>
    <row r="38">
      <c r="A38" s="59">
        <v>25.0</v>
      </c>
      <c r="B38" s="108" t="s">
        <v>1033</v>
      </c>
      <c r="C38" s="67">
        <v>45511.0</v>
      </c>
      <c r="D38" s="68" t="s">
        <v>1034</v>
      </c>
      <c r="E38" s="63" t="s">
        <v>434</v>
      </c>
      <c r="F38" s="179" t="s">
        <v>1035</v>
      </c>
      <c r="G38" s="62" t="s">
        <v>153</v>
      </c>
      <c r="H38" s="65">
        <v>1.0</v>
      </c>
      <c r="I38" s="63"/>
      <c r="J38" s="63" t="s">
        <v>543</v>
      </c>
      <c r="K38" s="77"/>
      <c r="L38" s="77"/>
      <c r="M38" s="77"/>
    </row>
    <row r="39">
      <c r="A39" s="59">
        <v>26.0</v>
      </c>
      <c r="B39" s="110" t="s">
        <v>1036</v>
      </c>
      <c r="C39" s="67">
        <v>45511.0</v>
      </c>
      <c r="D39" s="68" t="s">
        <v>1037</v>
      </c>
      <c r="E39" s="63" t="s">
        <v>434</v>
      </c>
      <c r="F39" s="179" t="s">
        <v>1038</v>
      </c>
      <c r="G39" s="62" t="s">
        <v>153</v>
      </c>
      <c r="H39" s="65">
        <v>1.0</v>
      </c>
      <c r="I39" s="63"/>
      <c r="J39" s="63" t="s">
        <v>543</v>
      </c>
      <c r="K39" s="77"/>
      <c r="L39" s="77"/>
      <c r="M39" s="77"/>
    </row>
    <row r="40">
      <c r="A40" s="59">
        <v>27.0</v>
      </c>
      <c r="B40" s="99" t="s">
        <v>1039</v>
      </c>
      <c r="C40" s="67">
        <v>45511.0</v>
      </c>
      <c r="D40" s="68" t="s">
        <v>1040</v>
      </c>
      <c r="E40" s="63" t="s">
        <v>434</v>
      </c>
      <c r="F40" s="179" t="s">
        <v>1041</v>
      </c>
      <c r="G40" s="62" t="s">
        <v>153</v>
      </c>
      <c r="H40" s="65">
        <v>1.0</v>
      </c>
      <c r="I40" s="63"/>
      <c r="J40" s="63" t="s">
        <v>543</v>
      </c>
      <c r="K40" s="77"/>
      <c r="L40" s="77"/>
      <c r="M40" s="77"/>
    </row>
    <row r="41">
      <c r="A41" s="59">
        <v>28.0</v>
      </c>
      <c r="B41" s="99" t="s">
        <v>1042</v>
      </c>
      <c r="C41" s="67">
        <v>45512.0</v>
      </c>
      <c r="D41" s="68" t="s">
        <v>1037</v>
      </c>
      <c r="E41" s="63" t="s">
        <v>602</v>
      </c>
      <c r="F41" s="179" t="s">
        <v>1043</v>
      </c>
      <c r="G41" s="62" t="s">
        <v>153</v>
      </c>
      <c r="H41" s="65">
        <v>1.0</v>
      </c>
      <c r="I41" s="63">
        <f t="shared" ref="I41:I46" si="3">IF(K41="YES",H41,0)</f>
        <v>0</v>
      </c>
      <c r="J41" s="62" t="s">
        <v>210</v>
      </c>
      <c r="K41" s="77"/>
      <c r="L41" s="77"/>
      <c r="M41" s="77"/>
    </row>
    <row r="42">
      <c r="A42" s="59">
        <v>29.0</v>
      </c>
      <c r="B42" s="99" t="s">
        <v>1044</v>
      </c>
      <c r="C42" s="67">
        <v>45519.0</v>
      </c>
      <c r="D42" s="68" t="s">
        <v>1045</v>
      </c>
      <c r="E42" s="63" t="s">
        <v>1046</v>
      </c>
      <c r="F42" s="306" t="s">
        <v>1047</v>
      </c>
      <c r="G42" s="62" t="s">
        <v>1048</v>
      </c>
      <c r="H42" s="65">
        <v>6.0</v>
      </c>
      <c r="I42" s="63">
        <f t="shared" si="3"/>
        <v>0</v>
      </c>
      <c r="J42" s="63" t="s">
        <v>543</v>
      </c>
      <c r="K42" s="77"/>
      <c r="L42" s="77"/>
      <c r="M42" s="77"/>
    </row>
    <row r="43">
      <c r="A43" s="59"/>
      <c r="B43" s="82"/>
      <c r="C43" s="77"/>
      <c r="D43" s="77"/>
      <c r="E43" s="77"/>
      <c r="F43" s="77"/>
      <c r="G43" s="77"/>
      <c r="H43" s="77"/>
      <c r="I43" s="63">
        <f t="shared" si="3"/>
        <v>0</v>
      </c>
      <c r="J43" s="77"/>
      <c r="K43" s="77"/>
      <c r="L43" s="77"/>
      <c r="M43" s="77"/>
    </row>
    <row r="44">
      <c r="A44" s="77"/>
      <c r="B44" s="82"/>
      <c r="C44" s="77"/>
      <c r="D44" s="77"/>
      <c r="E44" s="77"/>
      <c r="F44" s="77"/>
      <c r="G44" s="77"/>
      <c r="H44" s="77"/>
      <c r="I44" s="63">
        <f t="shared" si="3"/>
        <v>0</v>
      </c>
      <c r="J44" s="77"/>
      <c r="K44" s="77"/>
      <c r="L44" s="77"/>
      <c r="M44" s="77"/>
    </row>
    <row r="45">
      <c r="A45" s="77"/>
      <c r="B45" s="82"/>
      <c r="C45" s="77"/>
      <c r="D45" s="77"/>
      <c r="E45" s="77"/>
      <c r="F45" s="77"/>
      <c r="G45" s="77"/>
      <c r="H45" s="77"/>
      <c r="I45" s="63">
        <f t="shared" si="3"/>
        <v>0</v>
      </c>
      <c r="J45" s="77"/>
      <c r="K45" s="77"/>
      <c r="L45" s="77"/>
      <c r="M45" s="77"/>
    </row>
    <row r="46">
      <c r="A46" s="77"/>
      <c r="B46" s="82"/>
      <c r="C46" s="77"/>
      <c r="D46" s="77"/>
      <c r="E46" s="77"/>
      <c r="F46" s="77"/>
      <c r="G46" s="77"/>
      <c r="H46" s="77"/>
      <c r="I46" s="63">
        <f t="shared" si="3"/>
        <v>0</v>
      </c>
      <c r="J46" s="77"/>
      <c r="K46" s="77"/>
      <c r="L46" s="77"/>
      <c r="M46" s="77"/>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row r="1004">
      <c r="B1004" s="46"/>
      <c r="K1004" s="83"/>
    </row>
    <row r="1005">
      <c r="B1005" s="46"/>
      <c r="K1005" s="83"/>
    </row>
    <row r="1006">
      <c r="B1006" s="46"/>
      <c r="K1006" s="83"/>
    </row>
    <row r="1007">
      <c r="B1007" s="46"/>
      <c r="K1007" s="83"/>
    </row>
    <row r="1008">
      <c r="B1008" s="46"/>
      <c r="K1008" s="83"/>
    </row>
    <row r="1009">
      <c r="B1009" s="46"/>
      <c r="K1009" s="83"/>
    </row>
  </sheetData>
  <mergeCells count="1">
    <mergeCell ref="K12:M12"/>
  </mergeCells>
  <dataValidations>
    <dataValidation type="list" allowBlank="1" showErrorMessage="1" sqref="K14:K1009">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6"/>
    <hyperlink r:id="rId21" ref="F37"/>
    <hyperlink r:id="rId22" ref="F38"/>
    <hyperlink r:id="rId23" ref="F39"/>
    <hyperlink r:id="rId24" ref="F40"/>
    <hyperlink r:id="rId25" ref="F41"/>
    <hyperlink r:id="rId26" ref="F42"/>
  </hyperlinks>
  <drawing r:id="rId27"/>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164"/>
      <c r="B1" s="211"/>
      <c r="C1" s="165" t="s">
        <v>0</v>
      </c>
      <c r="D1" s="166"/>
      <c r="E1" s="166"/>
      <c r="F1" s="329"/>
      <c r="G1" s="164"/>
      <c r="H1" s="164"/>
      <c r="I1" s="5"/>
      <c r="J1" s="5"/>
      <c r="K1" s="5"/>
    </row>
    <row r="2">
      <c r="A2" s="102"/>
      <c r="B2" s="213"/>
      <c r="C2" s="167" t="s">
        <v>119</v>
      </c>
      <c r="D2" s="102"/>
      <c r="E2" s="102"/>
      <c r="F2" s="330"/>
      <c r="G2" s="102"/>
      <c r="H2" s="102"/>
    </row>
    <row r="3">
      <c r="A3" s="102"/>
      <c r="B3" s="213"/>
      <c r="C3" s="167"/>
      <c r="D3" s="102"/>
      <c r="E3" s="102"/>
      <c r="F3" s="215"/>
      <c r="G3" s="102"/>
      <c r="H3" s="102"/>
    </row>
    <row r="4">
      <c r="A4" s="102"/>
      <c r="B4" s="213" t="s">
        <v>120</v>
      </c>
      <c r="C4" s="370" t="s">
        <v>40</v>
      </c>
      <c r="D4" s="102"/>
      <c r="E4" s="102"/>
      <c r="F4" s="215"/>
      <c r="G4" s="102"/>
      <c r="H4" s="102"/>
    </row>
    <row r="5">
      <c r="A5" s="102"/>
      <c r="B5" s="213" t="s">
        <v>123</v>
      </c>
      <c r="C5" s="167" t="s">
        <v>915</v>
      </c>
      <c r="D5" s="102"/>
      <c r="E5" s="102"/>
      <c r="F5" s="330"/>
      <c r="G5" s="102"/>
      <c r="H5" s="102"/>
    </row>
    <row r="6">
      <c r="A6" s="102"/>
      <c r="B6" s="213" t="s">
        <v>125</v>
      </c>
      <c r="C6" s="167" t="s">
        <v>126</v>
      </c>
      <c r="D6" s="102"/>
      <c r="E6" s="102"/>
      <c r="F6" s="330"/>
      <c r="G6" s="102"/>
      <c r="H6" s="102"/>
    </row>
    <row r="7">
      <c r="A7" s="102"/>
      <c r="B7" s="213" t="s">
        <v>127</v>
      </c>
      <c r="C7" s="41" t="s">
        <v>916</v>
      </c>
      <c r="D7" s="102"/>
      <c r="E7" s="102"/>
      <c r="F7" s="330"/>
      <c r="G7" s="102"/>
      <c r="H7" s="102"/>
    </row>
    <row r="8">
      <c r="A8" s="102"/>
      <c r="B8" s="213" t="s">
        <v>129</v>
      </c>
      <c r="C8" s="333" t="s">
        <v>187</v>
      </c>
      <c r="D8" s="102"/>
      <c r="E8" s="102"/>
      <c r="F8" s="330"/>
      <c r="G8" s="102"/>
      <c r="H8" s="102"/>
    </row>
    <row r="9">
      <c r="A9" s="102"/>
      <c r="B9" s="213" t="s">
        <v>131</v>
      </c>
      <c r="C9" s="167" t="s">
        <v>22</v>
      </c>
      <c r="D9" s="102"/>
      <c r="E9" s="102"/>
      <c r="F9" s="330"/>
      <c r="G9" s="102"/>
      <c r="H9" s="102"/>
    </row>
    <row r="10">
      <c r="A10" s="102"/>
      <c r="B10" s="213" t="s">
        <v>133</v>
      </c>
      <c r="C10" s="84">
        <f>SUM(I:I)</f>
        <v>40</v>
      </c>
      <c r="D10" s="171" t="s">
        <v>182</v>
      </c>
      <c r="E10" s="102"/>
      <c r="F10" s="330"/>
      <c r="G10" s="102"/>
      <c r="H10" s="102"/>
    </row>
    <row r="11">
      <c r="A11" s="102"/>
      <c r="B11" s="216"/>
      <c r="C11" s="102"/>
      <c r="D11" s="102"/>
      <c r="E11" s="102"/>
      <c r="F11" s="330"/>
      <c r="G11" s="102"/>
      <c r="H11" s="102"/>
    </row>
    <row r="12">
      <c r="A12" s="172"/>
      <c r="B12" s="217"/>
      <c r="C12" s="173" t="s">
        <v>135</v>
      </c>
      <c r="D12" s="174"/>
      <c r="E12" s="174"/>
      <c r="F12" s="337"/>
      <c r="G12" s="174"/>
      <c r="H12" s="174"/>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9" t="s">
        <v>568</v>
      </c>
      <c r="C14" s="61" t="s">
        <v>1049</v>
      </c>
      <c r="D14" s="62" t="s">
        <v>321</v>
      </c>
      <c r="E14" s="63" t="s">
        <v>201</v>
      </c>
      <c r="F14" s="116" t="s">
        <v>1050</v>
      </c>
      <c r="G14" s="62" t="s">
        <v>169</v>
      </c>
      <c r="H14" s="65">
        <v>10.0</v>
      </c>
      <c r="I14" s="63">
        <f t="shared" ref="I14:I21" si="1">IF(K14="YES",H14,0)</f>
        <v>10</v>
      </c>
      <c r="J14" s="63" t="s">
        <v>192</v>
      </c>
      <c r="K14" s="66" t="s">
        <v>155</v>
      </c>
      <c r="L14" s="67">
        <v>45472.0</v>
      </c>
      <c r="M14" s="68"/>
    </row>
    <row r="15">
      <c r="A15" s="59">
        <v>2.0</v>
      </c>
      <c r="B15" s="69" t="s">
        <v>189</v>
      </c>
      <c r="C15" s="61" t="s">
        <v>501</v>
      </c>
      <c r="D15" s="62" t="s">
        <v>299</v>
      </c>
      <c r="E15" s="117" t="s">
        <v>502</v>
      </c>
      <c r="F15" s="116" t="s">
        <v>1051</v>
      </c>
      <c r="G15" s="62" t="s">
        <v>169</v>
      </c>
      <c r="H15" s="65">
        <v>4.0</v>
      </c>
      <c r="I15" s="63">
        <f t="shared" si="1"/>
        <v>4</v>
      </c>
      <c r="J15" s="63" t="s">
        <v>192</v>
      </c>
      <c r="K15" s="66" t="s">
        <v>155</v>
      </c>
      <c r="L15" s="67">
        <v>45472.0</v>
      </c>
      <c r="M15" s="68"/>
    </row>
    <row r="16">
      <c r="A16" s="59">
        <v>3.0</v>
      </c>
      <c r="B16" s="69" t="s">
        <v>1052</v>
      </c>
      <c r="C16" s="61" t="s">
        <v>504</v>
      </c>
      <c r="D16" s="62" t="s">
        <v>299</v>
      </c>
      <c r="E16" s="117" t="s">
        <v>502</v>
      </c>
      <c r="F16" s="116" t="s">
        <v>1053</v>
      </c>
      <c r="G16" s="62" t="s">
        <v>169</v>
      </c>
      <c r="H16" s="65">
        <v>4.0</v>
      </c>
      <c r="I16" s="63">
        <f t="shared" si="1"/>
        <v>4</v>
      </c>
      <c r="J16" s="63" t="s">
        <v>192</v>
      </c>
      <c r="K16" s="66" t="s">
        <v>155</v>
      </c>
      <c r="L16" s="67">
        <v>45472.0</v>
      </c>
      <c r="M16" s="68"/>
    </row>
    <row r="17">
      <c r="A17" s="59">
        <v>4.0</v>
      </c>
      <c r="B17" s="69" t="s">
        <v>1054</v>
      </c>
      <c r="C17" s="61" t="s">
        <v>149</v>
      </c>
      <c r="D17" s="62" t="s">
        <v>299</v>
      </c>
      <c r="E17" s="117" t="s">
        <v>502</v>
      </c>
      <c r="F17" s="116" t="s">
        <v>1055</v>
      </c>
      <c r="G17" s="62" t="s">
        <v>169</v>
      </c>
      <c r="H17" s="65">
        <v>4.0</v>
      </c>
      <c r="I17" s="63">
        <f t="shared" si="1"/>
        <v>4</v>
      </c>
      <c r="J17" s="63" t="s">
        <v>192</v>
      </c>
      <c r="K17" s="66" t="s">
        <v>155</v>
      </c>
      <c r="L17" s="67">
        <v>45472.0</v>
      </c>
      <c r="M17" s="68"/>
    </row>
    <row r="18">
      <c r="A18" s="59">
        <v>5.0</v>
      </c>
      <c r="B18" s="69" t="s">
        <v>1056</v>
      </c>
      <c r="C18" s="61" t="s">
        <v>505</v>
      </c>
      <c r="D18" s="62" t="s">
        <v>299</v>
      </c>
      <c r="E18" s="117" t="s">
        <v>502</v>
      </c>
      <c r="F18" s="116" t="s">
        <v>1057</v>
      </c>
      <c r="G18" s="62" t="s">
        <v>169</v>
      </c>
      <c r="H18" s="65">
        <v>4.0</v>
      </c>
      <c r="I18" s="63">
        <f t="shared" si="1"/>
        <v>4</v>
      </c>
      <c r="J18" s="63" t="s">
        <v>192</v>
      </c>
      <c r="K18" s="66" t="s">
        <v>155</v>
      </c>
      <c r="L18" s="67">
        <v>45472.0</v>
      </c>
      <c r="M18" s="71"/>
      <c r="N18" s="72"/>
      <c r="O18" s="73"/>
    </row>
    <row r="19">
      <c r="A19" s="59">
        <v>6.0</v>
      </c>
      <c r="B19" s="74" t="s">
        <v>1058</v>
      </c>
      <c r="C19" s="65" t="s">
        <v>918</v>
      </c>
      <c r="D19" s="65" t="s">
        <v>150</v>
      </c>
      <c r="E19" s="63" t="s">
        <v>201</v>
      </c>
      <c r="F19" s="116" t="s">
        <v>1059</v>
      </c>
      <c r="G19" s="61" t="s">
        <v>153</v>
      </c>
      <c r="H19" s="65">
        <v>1.0</v>
      </c>
      <c r="I19" s="63">
        <f t="shared" si="1"/>
        <v>1</v>
      </c>
      <c r="J19" s="63" t="s">
        <v>192</v>
      </c>
      <c r="K19" s="66" t="s">
        <v>155</v>
      </c>
      <c r="L19" s="67">
        <v>45472.0</v>
      </c>
      <c r="M19" s="77"/>
    </row>
    <row r="20">
      <c r="A20" s="59">
        <v>7.0</v>
      </c>
      <c r="B20" s="69" t="s">
        <v>619</v>
      </c>
      <c r="C20" s="61" t="s">
        <v>921</v>
      </c>
      <c r="D20" s="62" t="s">
        <v>150</v>
      </c>
      <c r="E20" s="63" t="s">
        <v>555</v>
      </c>
      <c r="F20" s="116" t="s">
        <v>1060</v>
      </c>
      <c r="G20" s="62" t="s">
        <v>153</v>
      </c>
      <c r="H20" s="65">
        <v>1.0</v>
      </c>
      <c r="I20" s="63">
        <f t="shared" si="1"/>
        <v>1</v>
      </c>
      <c r="J20" s="63" t="s">
        <v>192</v>
      </c>
      <c r="K20" s="66" t="s">
        <v>155</v>
      </c>
      <c r="L20" s="67">
        <v>45472.0</v>
      </c>
      <c r="M20" s="77"/>
    </row>
    <row r="21">
      <c r="A21" s="59">
        <v>8.0</v>
      </c>
      <c r="B21" s="69" t="s">
        <v>1061</v>
      </c>
      <c r="C21" s="65" t="s">
        <v>1062</v>
      </c>
      <c r="D21" s="62" t="s">
        <v>299</v>
      </c>
      <c r="E21" s="63" t="s">
        <v>159</v>
      </c>
      <c r="F21" s="116" t="s">
        <v>1063</v>
      </c>
      <c r="G21" s="62" t="s">
        <v>209</v>
      </c>
      <c r="H21" s="65">
        <v>2.0</v>
      </c>
      <c r="I21" s="63">
        <f t="shared" si="1"/>
        <v>2</v>
      </c>
      <c r="J21" s="63" t="s">
        <v>192</v>
      </c>
      <c r="K21" s="66" t="s">
        <v>155</v>
      </c>
      <c r="L21" s="67">
        <v>45472.0</v>
      </c>
      <c r="M21" s="77"/>
    </row>
    <row r="22">
      <c r="A22" s="59">
        <v>9.0</v>
      </c>
      <c r="B22" s="69" t="s">
        <v>1064</v>
      </c>
      <c r="C22" s="65" t="s">
        <v>1065</v>
      </c>
      <c r="D22" s="62" t="s">
        <v>290</v>
      </c>
      <c r="E22" s="63" t="s">
        <v>1066</v>
      </c>
      <c r="F22" s="116" t="s">
        <v>1067</v>
      </c>
      <c r="G22" s="62" t="s">
        <v>169</v>
      </c>
      <c r="H22" s="65">
        <v>4.0</v>
      </c>
      <c r="I22" s="63"/>
      <c r="J22" s="63" t="s">
        <v>192</v>
      </c>
      <c r="K22" s="66" t="s">
        <v>155</v>
      </c>
      <c r="L22" s="67">
        <v>45472.0</v>
      </c>
      <c r="M22" s="77"/>
    </row>
    <row r="23">
      <c r="A23" s="59">
        <v>10.0</v>
      </c>
      <c r="B23" s="69" t="s">
        <v>1068</v>
      </c>
      <c r="C23" s="65" t="s">
        <v>934</v>
      </c>
      <c r="D23" s="62" t="s">
        <v>299</v>
      </c>
      <c r="E23" s="65" t="s">
        <v>936</v>
      </c>
      <c r="F23" s="116" t="s">
        <v>1069</v>
      </c>
      <c r="G23" s="62" t="s">
        <v>169</v>
      </c>
      <c r="H23" s="65">
        <v>4.0</v>
      </c>
      <c r="I23" s="63">
        <f>IF(K23="YES",H23,0)</f>
        <v>4</v>
      </c>
      <c r="J23" s="63" t="s">
        <v>192</v>
      </c>
      <c r="K23" s="66" t="s">
        <v>155</v>
      </c>
      <c r="L23" s="67">
        <v>45472.0</v>
      </c>
      <c r="M23" s="77"/>
    </row>
    <row r="24">
      <c r="A24" s="59">
        <v>11.0</v>
      </c>
      <c r="B24" s="69" t="s">
        <v>1070</v>
      </c>
      <c r="C24" s="68" t="s">
        <v>957</v>
      </c>
      <c r="D24" s="68" t="s">
        <v>150</v>
      </c>
      <c r="E24" s="68" t="s">
        <v>555</v>
      </c>
      <c r="F24" s="371" t="s">
        <v>1071</v>
      </c>
      <c r="G24" s="68" t="s">
        <v>153</v>
      </c>
      <c r="H24" s="68">
        <v>1.0</v>
      </c>
      <c r="I24" s="63"/>
      <c r="J24" s="63" t="s">
        <v>192</v>
      </c>
      <c r="K24" s="66" t="s">
        <v>155</v>
      </c>
      <c r="L24" s="67">
        <v>45472.0</v>
      </c>
      <c r="M24" s="77"/>
    </row>
    <row r="25">
      <c r="A25" s="59">
        <v>12.0</v>
      </c>
      <c r="B25" s="108" t="s">
        <v>960</v>
      </c>
      <c r="C25" s="68" t="s">
        <v>783</v>
      </c>
      <c r="D25" s="68" t="s">
        <v>150</v>
      </c>
      <c r="E25" s="68" t="s">
        <v>201</v>
      </c>
      <c r="F25" s="371" t="s">
        <v>1072</v>
      </c>
      <c r="G25" s="68" t="s">
        <v>153</v>
      </c>
      <c r="H25" s="68">
        <v>1.0</v>
      </c>
      <c r="I25" s="63">
        <f t="shared" ref="I25:I28" si="2">IF(K25="YES",H25,0)</f>
        <v>1</v>
      </c>
      <c r="J25" s="63" t="s">
        <v>192</v>
      </c>
      <c r="K25" s="66" t="s">
        <v>155</v>
      </c>
      <c r="L25" s="67">
        <v>45472.0</v>
      </c>
      <c r="M25" s="77"/>
    </row>
    <row r="26">
      <c r="A26" s="59">
        <v>13.0</v>
      </c>
      <c r="B26" s="108" t="s">
        <v>510</v>
      </c>
      <c r="C26" s="68" t="s">
        <v>511</v>
      </c>
      <c r="D26" s="68" t="s">
        <v>150</v>
      </c>
      <c r="E26" s="68" t="s">
        <v>555</v>
      </c>
      <c r="F26" s="371" t="s">
        <v>1073</v>
      </c>
      <c r="G26" s="68" t="s">
        <v>153</v>
      </c>
      <c r="H26" s="68">
        <v>1.0</v>
      </c>
      <c r="I26" s="63">
        <f t="shared" si="2"/>
        <v>1</v>
      </c>
      <c r="J26" s="63" t="s">
        <v>192</v>
      </c>
      <c r="K26" s="66" t="s">
        <v>155</v>
      </c>
      <c r="L26" s="67">
        <v>45472.0</v>
      </c>
      <c r="M26" s="77"/>
    </row>
    <row r="27">
      <c r="A27" s="59">
        <v>14.0</v>
      </c>
      <c r="B27" s="69" t="s">
        <v>487</v>
      </c>
      <c r="C27" s="68" t="s">
        <v>464</v>
      </c>
      <c r="D27" s="68" t="s">
        <v>150</v>
      </c>
      <c r="E27" s="68" t="s">
        <v>555</v>
      </c>
      <c r="F27" s="371" t="s">
        <v>1074</v>
      </c>
      <c r="G27" s="68" t="s">
        <v>153</v>
      </c>
      <c r="H27" s="68">
        <v>1.0</v>
      </c>
      <c r="I27" s="63">
        <f t="shared" si="2"/>
        <v>1</v>
      </c>
      <c r="J27" s="63" t="s">
        <v>192</v>
      </c>
      <c r="K27" s="66" t="s">
        <v>155</v>
      </c>
      <c r="L27" s="67">
        <v>45472.0</v>
      </c>
      <c r="M27" s="77"/>
    </row>
    <row r="28">
      <c r="A28" s="59">
        <v>15.0</v>
      </c>
      <c r="B28" s="108" t="s">
        <v>514</v>
      </c>
      <c r="C28" s="68" t="s">
        <v>464</v>
      </c>
      <c r="D28" s="68" t="s">
        <v>150</v>
      </c>
      <c r="E28" s="68" t="s">
        <v>555</v>
      </c>
      <c r="F28" s="371" t="s">
        <v>1075</v>
      </c>
      <c r="G28" s="68" t="s">
        <v>153</v>
      </c>
      <c r="H28" s="68">
        <v>1.0</v>
      </c>
      <c r="I28" s="63">
        <f t="shared" si="2"/>
        <v>1</v>
      </c>
      <c r="J28" s="63" t="s">
        <v>192</v>
      </c>
      <c r="K28" s="66" t="s">
        <v>155</v>
      </c>
      <c r="L28" s="67">
        <v>45472.0</v>
      </c>
      <c r="M28" s="77"/>
    </row>
    <row r="29">
      <c r="A29" s="59">
        <v>16.0</v>
      </c>
      <c r="B29" s="108" t="s">
        <v>349</v>
      </c>
      <c r="C29" s="196">
        <v>45386.0</v>
      </c>
      <c r="D29" s="372" t="s">
        <v>156</v>
      </c>
      <c r="E29" s="68" t="s">
        <v>555</v>
      </c>
      <c r="F29" s="371" t="s">
        <v>1076</v>
      </c>
      <c r="G29" s="68" t="s">
        <v>209</v>
      </c>
      <c r="H29" s="68">
        <v>5.0</v>
      </c>
      <c r="I29" s="63"/>
      <c r="J29" s="71" t="s">
        <v>352</v>
      </c>
      <c r="K29" s="66" t="s">
        <v>155</v>
      </c>
      <c r="L29" s="67">
        <v>45472.0</v>
      </c>
      <c r="M29" s="77"/>
    </row>
    <row r="30">
      <c r="A30" s="59">
        <v>17.0</v>
      </c>
      <c r="B30" s="108" t="s">
        <v>220</v>
      </c>
      <c r="C30" s="196">
        <v>45386.0</v>
      </c>
      <c r="D30" s="68" t="s">
        <v>150</v>
      </c>
      <c r="E30" s="68" t="s">
        <v>201</v>
      </c>
      <c r="F30" s="371" t="s">
        <v>1077</v>
      </c>
      <c r="G30" s="68" t="s">
        <v>153</v>
      </c>
      <c r="H30" s="68">
        <v>1.0</v>
      </c>
      <c r="I30" s="63">
        <f t="shared" ref="I30:I43" si="3">IF(K30="YES",H30,0)</f>
        <v>1</v>
      </c>
      <c r="J30" s="63" t="s">
        <v>192</v>
      </c>
      <c r="K30" s="66" t="s">
        <v>155</v>
      </c>
      <c r="L30" s="67">
        <v>45472.0</v>
      </c>
      <c r="M30" s="77"/>
    </row>
    <row r="31">
      <c r="A31" s="59">
        <v>18.0</v>
      </c>
      <c r="B31" s="108" t="s">
        <v>1078</v>
      </c>
      <c r="C31" s="68" t="s">
        <v>516</v>
      </c>
      <c r="D31" s="68" t="s">
        <v>150</v>
      </c>
      <c r="E31" s="68" t="s">
        <v>555</v>
      </c>
      <c r="F31" s="371" t="s">
        <v>1079</v>
      </c>
      <c r="G31" s="68" t="s">
        <v>153</v>
      </c>
      <c r="H31" s="68">
        <v>1.0</v>
      </c>
      <c r="I31" s="63">
        <f t="shared" si="3"/>
        <v>1</v>
      </c>
      <c r="J31" s="63" t="s">
        <v>192</v>
      </c>
      <c r="K31" s="66" t="s">
        <v>155</v>
      </c>
      <c r="L31" s="67">
        <v>45472.0</v>
      </c>
      <c r="M31" s="77"/>
    </row>
    <row r="32">
      <c r="A32" s="101"/>
      <c r="B32" s="163"/>
      <c r="C32" s="101"/>
      <c r="D32" s="101"/>
      <c r="E32" s="101"/>
      <c r="F32" s="145"/>
      <c r="G32" s="101"/>
      <c r="H32" s="101"/>
      <c r="I32" s="63">
        <f t="shared" si="3"/>
        <v>0</v>
      </c>
      <c r="J32" s="77"/>
      <c r="K32" s="77"/>
      <c r="L32" s="77"/>
      <c r="M32" s="77"/>
    </row>
    <row r="33">
      <c r="A33" s="101"/>
      <c r="B33" s="163"/>
      <c r="C33" s="101"/>
      <c r="D33" s="101"/>
      <c r="E33" s="101"/>
      <c r="F33" s="145"/>
      <c r="G33" s="101"/>
      <c r="H33" s="101"/>
      <c r="I33" s="63">
        <f t="shared" si="3"/>
        <v>0</v>
      </c>
      <c r="J33" s="77"/>
      <c r="K33" s="77"/>
      <c r="L33" s="77"/>
      <c r="M33" s="77"/>
    </row>
    <row r="34">
      <c r="A34" s="101"/>
      <c r="B34" s="163"/>
      <c r="C34" s="101"/>
      <c r="D34" s="101"/>
      <c r="E34" s="101"/>
      <c r="F34" s="145"/>
      <c r="G34" s="101"/>
      <c r="H34" s="101"/>
      <c r="I34" s="63">
        <f t="shared" si="3"/>
        <v>0</v>
      </c>
      <c r="J34" s="77"/>
      <c r="K34" s="77"/>
      <c r="L34" s="77"/>
      <c r="M34" s="77"/>
    </row>
    <row r="35">
      <c r="A35" s="101"/>
      <c r="B35" s="163"/>
      <c r="C35" s="101"/>
      <c r="D35" s="101"/>
      <c r="E35" s="101"/>
      <c r="F35" s="145"/>
      <c r="G35" s="101"/>
      <c r="H35" s="101"/>
      <c r="I35" s="63">
        <f t="shared" si="3"/>
        <v>0</v>
      </c>
      <c r="J35" s="77"/>
      <c r="K35" s="77"/>
      <c r="L35" s="77"/>
      <c r="M35" s="77"/>
    </row>
    <row r="36">
      <c r="A36" s="101"/>
      <c r="B36" s="163"/>
      <c r="C36" s="101"/>
      <c r="D36" s="101"/>
      <c r="E36" s="101"/>
      <c r="F36" s="145"/>
      <c r="G36" s="101"/>
      <c r="H36" s="101"/>
      <c r="I36" s="63">
        <f t="shared" si="3"/>
        <v>0</v>
      </c>
      <c r="J36" s="77"/>
      <c r="K36" s="77"/>
      <c r="L36" s="77"/>
      <c r="M36" s="77"/>
    </row>
    <row r="37">
      <c r="A37" s="101"/>
      <c r="B37" s="163"/>
      <c r="C37" s="101"/>
      <c r="D37" s="101"/>
      <c r="E37" s="101"/>
      <c r="F37" s="145"/>
      <c r="G37" s="101"/>
      <c r="H37" s="101"/>
      <c r="I37" s="63">
        <f t="shared" si="3"/>
        <v>0</v>
      </c>
      <c r="J37" s="77"/>
      <c r="K37" s="77"/>
      <c r="L37" s="77"/>
      <c r="M37" s="77"/>
    </row>
    <row r="38">
      <c r="A38" s="101"/>
      <c r="B38" s="163"/>
      <c r="C38" s="101"/>
      <c r="D38" s="101"/>
      <c r="E38" s="101"/>
      <c r="F38" s="145"/>
      <c r="G38" s="101"/>
      <c r="H38" s="101"/>
      <c r="I38" s="63">
        <f t="shared" si="3"/>
        <v>0</v>
      </c>
      <c r="J38" s="77"/>
      <c r="K38" s="77"/>
      <c r="L38" s="77"/>
      <c r="M38" s="77"/>
    </row>
    <row r="39">
      <c r="A39" s="101"/>
      <c r="B39" s="163"/>
      <c r="C39" s="101"/>
      <c r="D39" s="101"/>
      <c r="E39" s="101"/>
      <c r="F39" s="145"/>
      <c r="G39" s="101"/>
      <c r="H39" s="101"/>
      <c r="I39" s="63">
        <f t="shared" si="3"/>
        <v>0</v>
      </c>
      <c r="J39" s="77"/>
      <c r="K39" s="77"/>
      <c r="L39" s="77"/>
      <c r="M39" s="77"/>
    </row>
    <row r="40">
      <c r="A40" s="101"/>
      <c r="B40" s="163"/>
      <c r="C40" s="101"/>
      <c r="D40" s="101"/>
      <c r="E40" s="101"/>
      <c r="F40" s="145"/>
      <c r="G40" s="101"/>
      <c r="H40" s="101"/>
      <c r="I40" s="63">
        <f t="shared" si="3"/>
        <v>0</v>
      </c>
      <c r="J40" s="77"/>
      <c r="K40" s="77"/>
      <c r="L40" s="77"/>
      <c r="M40" s="77"/>
    </row>
    <row r="41">
      <c r="A41" s="101"/>
      <c r="B41" s="163"/>
      <c r="C41" s="101"/>
      <c r="D41" s="101"/>
      <c r="E41" s="101"/>
      <c r="F41" s="145"/>
      <c r="G41" s="101"/>
      <c r="H41" s="101"/>
      <c r="I41" s="63">
        <f t="shared" si="3"/>
        <v>0</v>
      </c>
      <c r="J41" s="77"/>
      <c r="K41" s="77"/>
      <c r="L41" s="77"/>
      <c r="M41" s="77"/>
    </row>
    <row r="42">
      <c r="A42" s="101"/>
      <c r="B42" s="163"/>
      <c r="C42" s="101"/>
      <c r="D42" s="101"/>
      <c r="E42" s="101"/>
      <c r="F42" s="145"/>
      <c r="G42" s="101"/>
      <c r="H42" s="101"/>
      <c r="I42" s="63">
        <f t="shared" si="3"/>
        <v>0</v>
      </c>
      <c r="J42" s="77"/>
      <c r="K42" s="77"/>
      <c r="L42" s="77"/>
      <c r="M42" s="77"/>
    </row>
    <row r="43">
      <c r="A43" s="101"/>
      <c r="B43" s="163"/>
      <c r="C43" s="101"/>
      <c r="D43" s="101"/>
      <c r="E43" s="101"/>
      <c r="F43" s="145"/>
      <c r="G43" s="101"/>
      <c r="H43" s="101"/>
      <c r="I43" s="63">
        <f t="shared" si="3"/>
        <v>0</v>
      </c>
      <c r="J43" s="77"/>
      <c r="K43" s="77"/>
      <c r="L43" s="77"/>
      <c r="M43" s="77"/>
    </row>
    <row r="44">
      <c r="A44" s="102"/>
      <c r="B44" s="216"/>
      <c r="C44" s="102"/>
      <c r="D44" s="102"/>
      <c r="E44" s="102"/>
      <c r="F44" s="330"/>
      <c r="G44" s="102"/>
      <c r="H44" s="102"/>
      <c r="K44" s="83"/>
    </row>
    <row r="45">
      <c r="A45" s="102"/>
      <c r="B45" s="216"/>
      <c r="C45" s="102"/>
      <c r="D45" s="102"/>
      <c r="E45" s="102"/>
      <c r="F45" s="330"/>
      <c r="G45" s="102"/>
      <c r="H45" s="102"/>
      <c r="K45" s="83"/>
    </row>
    <row r="46">
      <c r="A46" s="102"/>
      <c r="B46" s="216"/>
      <c r="C46" s="102"/>
      <c r="D46" s="102"/>
      <c r="E46" s="102"/>
      <c r="F46" s="330"/>
      <c r="G46" s="102"/>
      <c r="H46" s="102"/>
      <c r="K46" s="83"/>
    </row>
    <row r="47">
      <c r="A47" s="102"/>
      <c r="B47" s="216"/>
      <c r="C47" s="102"/>
      <c r="D47" s="102"/>
      <c r="E47" s="102"/>
      <c r="F47" s="330"/>
      <c r="G47" s="102"/>
      <c r="H47" s="102"/>
      <c r="K47" s="83"/>
    </row>
    <row r="48">
      <c r="A48" s="102"/>
      <c r="B48" s="216"/>
      <c r="C48" s="102"/>
      <c r="D48" s="102"/>
      <c r="E48" s="102"/>
      <c r="F48" s="330"/>
      <c r="G48" s="102"/>
      <c r="H48" s="102"/>
      <c r="K48" s="83"/>
    </row>
    <row r="49">
      <c r="A49" s="102"/>
      <c r="B49" s="216"/>
      <c r="C49" s="102"/>
      <c r="D49" s="102"/>
      <c r="E49" s="102"/>
      <c r="F49" s="330"/>
      <c r="G49" s="102"/>
      <c r="H49" s="102"/>
      <c r="K49" s="83"/>
    </row>
    <row r="50">
      <c r="A50" s="102"/>
      <c r="B50" s="216"/>
      <c r="C50" s="102"/>
      <c r="D50" s="102"/>
      <c r="E50" s="102"/>
      <c r="F50" s="330"/>
      <c r="G50" s="102"/>
      <c r="H50" s="102"/>
      <c r="K50" s="83"/>
    </row>
    <row r="51">
      <c r="A51" s="102"/>
      <c r="B51" s="216"/>
      <c r="C51" s="102"/>
      <c r="D51" s="102"/>
      <c r="E51" s="102"/>
      <c r="F51" s="330"/>
      <c r="G51" s="102"/>
      <c r="H51" s="102"/>
      <c r="K51" s="83"/>
    </row>
    <row r="52">
      <c r="A52" s="102"/>
      <c r="B52" s="216"/>
      <c r="C52" s="102"/>
      <c r="D52" s="102"/>
      <c r="E52" s="102"/>
      <c r="F52" s="330"/>
      <c r="G52" s="102"/>
      <c r="H52" s="102"/>
      <c r="K52" s="83"/>
    </row>
    <row r="53">
      <c r="A53" s="102"/>
      <c r="B53" s="216"/>
      <c r="C53" s="102"/>
      <c r="D53" s="102"/>
      <c r="E53" s="102"/>
      <c r="F53" s="330"/>
      <c r="G53" s="102"/>
      <c r="H53" s="102"/>
      <c r="K53" s="83"/>
    </row>
    <row r="54">
      <c r="A54" s="102"/>
      <c r="B54" s="216"/>
      <c r="C54" s="102"/>
      <c r="D54" s="102"/>
      <c r="E54" s="102"/>
      <c r="F54" s="330"/>
      <c r="G54" s="102"/>
      <c r="H54" s="102"/>
      <c r="K54" s="83"/>
    </row>
    <row r="55">
      <c r="A55" s="102"/>
      <c r="B55" s="216"/>
      <c r="C55" s="102"/>
      <c r="D55" s="102"/>
      <c r="E55" s="102"/>
      <c r="F55" s="330"/>
      <c r="G55" s="102"/>
      <c r="H55" s="102"/>
      <c r="K55" s="83"/>
    </row>
    <row r="56">
      <c r="A56" s="102"/>
      <c r="B56" s="216"/>
      <c r="C56" s="102"/>
      <c r="D56" s="102"/>
      <c r="E56" s="102"/>
      <c r="F56" s="330"/>
      <c r="G56" s="102"/>
      <c r="H56" s="102"/>
      <c r="K56" s="83"/>
    </row>
    <row r="57">
      <c r="A57" s="102"/>
      <c r="B57" s="216"/>
      <c r="C57" s="102"/>
      <c r="D57" s="102"/>
      <c r="E57" s="102"/>
      <c r="F57" s="330"/>
      <c r="G57" s="102"/>
      <c r="H57" s="102"/>
      <c r="K57" s="83"/>
    </row>
    <row r="58">
      <c r="A58" s="102"/>
      <c r="B58" s="216"/>
      <c r="C58" s="102"/>
      <c r="D58" s="102"/>
      <c r="E58" s="102"/>
      <c r="F58" s="330"/>
      <c r="G58" s="102"/>
      <c r="H58" s="102"/>
      <c r="K58" s="83"/>
    </row>
    <row r="59">
      <c r="A59" s="102"/>
      <c r="B59" s="216"/>
      <c r="C59" s="102"/>
      <c r="D59" s="102"/>
      <c r="E59" s="102"/>
      <c r="F59" s="330"/>
      <c r="G59" s="102"/>
      <c r="H59" s="102"/>
      <c r="K59" s="83"/>
    </row>
    <row r="60">
      <c r="A60" s="102"/>
      <c r="B60" s="216"/>
      <c r="C60" s="102"/>
      <c r="D60" s="102"/>
      <c r="E60" s="102"/>
      <c r="F60" s="330"/>
      <c r="G60" s="102"/>
      <c r="H60" s="102"/>
      <c r="K60" s="83"/>
    </row>
    <row r="61">
      <c r="A61" s="102"/>
      <c r="B61" s="216"/>
      <c r="C61" s="102"/>
      <c r="D61" s="102"/>
      <c r="E61" s="102"/>
      <c r="F61" s="330"/>
      <c r="G61" s="102"/>
      <c r="H61" s="102"/>
      <c r="K61" s="83"/>
    </row>
    <row r="62">
      <c r="A62" s="102"/>
      <c r="B62" s="216"/>
      <c r="C62" s="102"/>
      <c r="D62" s="102"/>
      <c r="E62" s="102"/>
      <c r="F62" s="330"/>
      <c r="G62" s="102"/>
      <c r="H62" s="102"/>
      <c r="K62" s="83"/>
    </row>
    <row r="63">
      <c r="A63" s="102"/>
      <c r="B63" s="216"/>
      <c r="C63" s="102"/>
      <c r="D63" s="102"/>
      <c r="E63" s="102"/>
      <c r="F63" s="330"/>
      <c r="G63" s="102"/>
      <c r="H63" s="102"/>
      <c r="K63" s="83"/>
    </row>
    <row r="64">
      <c r="A64" s="102"/>
      <c r="B64" s="216"/>
      <c r="C64" s="102"/>
      <c r="D64" s="102"/>
      <c r="E64" s="102"/>
      <c r="F64" s="330"/>
      <c r="G64" s="102"/>
      <c r="H64" s="102"/>
      <c r="K64" s="83"/>
    </row>
    <row r="65">
      <c r="A65" s="102"/>
      <c r="B65" s="216"/>
      <c r="C65" s="102"/>
      <c r="D65" s="102"/>
      <c r="E65" s="102"/>
      <c r="F65" s="330"/>
      <c r="G65" s="102"/>
      <c r="H65" s="102"/>
      <c r="K65" s="83"/>
    </row>
    <row r="66">
      <c r="A66" s="102"/>
      <c r="B66" s="216"/>
      <c r="C66" s="102"/>
      <c r="D66" s="102"/>
      <c r="E66" s="102"/>
      <c r="F66" s="330"/>
      <c r="G66" s="102"/>
      <c r="H66" s="102"/>
      <c r="K66" s="83"/>
    </row>
    <row r="67">
      <c r="A67" s="102"/>
      <c r="B67" s="216"/>
      <c r="C67" s="102"/>
      <c r="D67" s="102"/>
      <c r="E67" s="102"/>
      <c r="F67" s="330"/>
      <c r="G67" s="102"/>
      <c r="H67" s="102"/>
      <c r="K67" s="83"/>
    </row>
    <row r="68">
      <c r="A68" s="102"/>
      <c r="B68" s="216"/>
      <c r="C68" s="102"/>
      <c r="D68" s="102"/>
      <c r="E68" s="102"/>
      <c r="F68" s="330"/>
      <c r="G68" s="102"/>
      <c r="H68" s="102"/>
      <c r="K68" s="83"/>
    </row>
    <row r="69">
      <c r="A69" s="102"/>
      <c r="B69" s="216"/>
      <c r="C69" s="102"/>
      <c r="D69" s="102"/>
      <c r="E69" s="102"/>
      <c r="F69" s="330"/>
      <c r="G69" s="102"/>
      <c r="H69" s="102"/>
      <c r="K69" s="83"/>
    </row>
    <row r="70">
      <c r="A70" s="102"/>
      <c r="B70" s="216"/>
      <c r="C70" s="102"/>
      <c r="D70" s="102"/>
      <c r="E70" s="102"/>
      <c r="F70" s="330"/>
      <c r="G70" s="102"/>
      <c r="H70" s="102"/>
      <c r="K70" s="83"/>
    </row>
    <row r="71">
      <c r="A71" s="102"/>
      <c r="B71" s="216"/>
      <c r="C71" s="102"/>
      <c r="D71" s="102"/>
      <c r="E71" s="102"/>
      <c r="F71" s="330"/>
      <c r="G71" s="102"/>
      <c r="H71" s="102"/>
      <c r="K71" s="83"/>
    </row>
    <row r="72">
      <c r="A72" s="102"/>
      <c r="B72" s="216"/>
      <c r="C72" s="102"/>
      <c r="D72" s="102"/>
      <c r="E72" s="102"/>
      <c r="F72" s="330"/>
      <c r="G72" s="102"/>
      <c r="H72" s="102"/>
      <c r="K72" s="83"/>
    </row>
    <row r="73">
      <c r="A73" s="102"/>
      <c r="B73" s="216"/>
      <c r="C73" s="102"/>
      <c r="D73" s="102"/>
      <c r="E73" s="102"/>
      <c r="F73" s="330"/>
      <c r="G73" s="102"/>
      <c r="H73" s="102"/>
      <c r="K73" s="83"/>
    </row>
    <row r="74">
      <c r="A74" s="102"/>
      <c r="B74" s="216"/>
      <c r="C74" s="102"/>
      <c r="D74" s="102"/>
      <c r="E74" s="102"/>
      <c r="F74" s="330"/>
      <c r="G74" s="102"/>
      <c r="H74" s="102"/>
      <c r="K74" s="83"/>
    </row>
    <row r="75">
      <c r="A75" s="102"/>
      <c r="B75" s="216"/>
      <c r="C75" s="102"/>
      <c r="D75" s="102"/>
      <c r="E75" s="102"/>
      <c r="F75" s="330"/>
      <c r="G75" s="102"/>
      <c r="H75" s="102"/>
      <c r="K75" s="83"/>
    </row>
    <row r="76">
      <c r="A76" s="102"/>
      <c r="B76" s="216"/>
      <c r="C76" s="102"/>
      <c r="D76" s="102"/>
      <c r="E76" s="102"/>
      <c r="F76" s="330"/>
      <c r="G76" s="102"/>
      <c r="H76" s="102"/>
      <c r="K76" s="83"/>
    </row>
    <row r="77">
      <c r="A77" s="102"/>
      <c r="B77" s="216"/>
      <c r="C77" s="102"/>
      <c r="D77" s="102"/>
      <c r="E77" s="102"/>
      <c r="F77" s="330"/>
      <c r="G77" s="102"/>
      <c r="H77" s="102"/>
      <c r="K77" s="83"/>
    </row>
    <row r="78">
      <c r="A78" s="102"/>
      <c r="B78" s="216"/>
      <c r="C78" s="102"/>
      <c r="D78" s="102"/>
      <c r="E78" s="102"/>
      <c r="F78" s="330"/>
      <c r="G78" s="102"/>
      <c r="H78" s="102"/>
      <c r="K78" s="83"/>
    </row>
    <row r="79">
      <c r="A79" s="102"/>
      <c r="B79" s="216"/>
      <c r="C79" s="102"/>
      <c r="D79" s="102"/>
      <c r="E79" s="102"/>
      <c r="F79" s="330"/>
      <c r="G79" s="102"/>
      <c r="H79" s="102"/>
      <c r="K79" s="83"/>
    </row>
    <row r="80">
      <c r="A80" s="102"/>
      <c r="B80" s="216"/>
      <c r="C80" s="102"/>
      <c r="D80" s="102"/>
      <c r="E80" s="102"/>
      <c r="F80" s="330"/>
      <c r="G80" s="102"/>
      <c r="H80" s="102"/>
      <c r="K80" s="83"/>
    </row>
    <row r="81">
      <c r="A81" s="102"/>
      <c r="B81" s="216"/>
      <c r="C81" s="102"/>
      <c r="D81" s="102"/>
      <c r="E81" s="102"/>
      <c r="F81" s="330"/>
      <c r="G81" s="102"/>
      <c r="H81" s="102"/>
      <c r="K81" s="83"/>
    </row>
    <row r="82">
      <c r="A82" s="102"/>
      <c r="B82" s="216"/>
      <c r="C82" s="102"/>
      <c r="D82" s="102"/>
      <c r="E82" s="102"/>
      <c r="F82" s="330"/>
      <c r="G82" s="102"/>
      <c r="H82" s="102"/>
      <c r="K82" s="83"/>
    </row>
    <row r="83">
      <c r="A83" s="102"/>
      <c r="B83" s="216"/>
      <c r="C83" s="102"/>
      <c r="D83" s="102"/>
      <c r="E83" s="102"/>
      <c r="F83" s="330"/>
      <c r="G83" s="102"/>
      <c r="H83" s="102"/>
      <c r="K83" s="83"/>
    </row>
    <row r="84">
      <c r="A84" s="102"/>
      <c r="B84" s="216"/>
      <c r="C84" s="102"/>
      <c r="D84" s="102"/>
      <c r="E84" s="102"/>
      <c r="F84" s="330"/>
      <c r="G84" s="102"/>
      <c r="H84" s="102"/>
      <c r="K84" s="83"/>
    </row>
    <row r="85">
      <c r="A85" s="102"/>
      <c r="B85" s="216"/>
      <c r="C85" s="102"/>
      <c r="D85" s="102"/>
      <c r="E85" s="102"/>
      <c r="F85" s="330"/>
      <c r="G85" s="102"/>
      <c r="H85" s="102"/>
      <c r="K85" s="83"/>
    </row>
    <row r="86">
      <c r="A86" s="102"/>
      <c r="B86" s="216"/>
      <c r="C86" s="102"/>
      <c r="D86" s="102"/>
      <c r="E86" s="102"/>
      <c r="F86" s="330"/>
      <c r="G86" s="102"/>
      <c r="H86" s="102"/>
      <c r="K86" s="83"/>
    </row>
    <row r="87">
      <c r="A87" s="102"/>
      <c r="B87" s="216"/>
      <c r="C87" s="102"/>
      <c r="D87" s="102"/>
      <c r="E87" s="102"/>
      <c r="F87" s="330"/>
      <c r="G87" s="102"/>
      <c r="H87" s="102"/>
      <c r="K87" s="83"/>
    </row>
    <row r="88">
      <c r="A88" s="102"/>
      <c r="B88" s="216"/>
      <c r="C88" s="102"/>
      <c r="D88" s="102"/>
      <c r="E88" s="102"/>
      <c r="F88" s="330"/>
      <c r="G88" s="102"/>
      <c r="H88" s="102"/>
      <c r="K88" s="83"/>
    </row>
    <row r="89">
      <c r="A89" s="102"/>
      <c r="B89" s="216"/>
      <c r="C89" s="102"/>
      <c r="D89" s="102"/>
      <c r="E89" s="102"/>
      <c r="F89" s="330"/>
      <c r="G89" s="102"/>
      <c r="H89" s="102"/>
      <c r="K89" s="83"/>
    </row>
    <row r="90">
      <c r="A90" s="102"/>
      <c r="B90" s="216"/>
      <c r="C90" s="102"/>
      <c r="D90" s="102"/>
      <c r="E90" s="102"/>
      <c r="F90" s="330"/>
      <c r="G90" s="102"/>
      <c r="H90" s="102"/>
      <c r="K90" s="83"/>
    </row>
    <row r="91">
      <c r="A91" s="102"/>
      <c r="B91" s="216"/>
      <c r="C91" s="102"/>
      <c r="D91" s="102"/>
      <c r="E91" s="102"/>
      <c r="F91" s="330"/>
      <c r="G91" s="102"/>
      <c r="H91" s="102"/>
      <c r="K91" s="83"/>
    </row>
    <row r="92">
      <c r="A92" s="102"/>
      <c r="B92" s="216"/>
      <c r="C92" s="102"/>
      <c r="D92" s="102"/>
      <c r="E92" s="102"/>
      <c r="F92" s="330"/>
      <c r="G92" s="102"/>
      <c r="H92" s="102"/>
      <c r="K92" s="83"/>
    </row>
    <row r="93">
      <c r="A93" s="102"/>
      <c r="B93" s="216"/>
      <c r="C93" s="102"/>
      <c r="D93" s="102"/>
      <c r="E93" s="102"/>
      <c r="F93" s="330"/>
      <c r="G93" s="102"/>
      <c r="H93" s="102"/>
      <c r="K93" s="83"/>
    </row>
    <row r="94">
      <c r="A94" s="102"/>
      <c r="B94" s="216"/>
      <c r="C94" s="102"/>
      <c r="D94" s="102"/>
      <c r="E94" s="102"/>
      <c r="F94" s="330"/>
      <c r="G94" s="102"/>
      <c r="H94" s="102"/>
      <c r="K94" s="83"/>
    </row>
    <row r="95">
      <c r="A95" s="102"/>
      <c r="B95" s="216"/>
      <c r="C95" s="102"/>
      <c r="D95" s="102"/>
      <c r="E95" s="102"/>
      <c r="F95" s="330"/>
      <c r="G95" s="102"/>
      <c r="H95" s="102"/>
      <c r="K95" s="83"/>
    </row>
    <row r="96">
      <c r="A96" s="102"/>
      <c r="B96" s="216"/>
      <c r="C96" s="102"/>
      <c r="D96" s="102"/>
      <c r="E96" s="102"/>
      <c r="F96" s="330"/>
      <c r="G96" s="102"/>
      <c r="H96" s="102"/>
      <c r="K96" s="83"/>
    </row>
    <row r="97">
      <c r="A97" s="102"/>
      <c r="B97" s="216"/>
      <c r="C97" s="102"/>
      <c r="D97" s="102"/>
      <c r="E97" s="102"/>
      <c r="F97" s="330"/>
      <c r="G97" s="102"/>
      <c r="H97" s="102"/>
      <c r="K97" s="83"/>
    </row>
    <row r="98">
      <c r="A98" s="102"/>
      <c r="B98" s="216"/>
      <c r="C98" s="102"/>
      <c r="D98" s="102"/>
      <c r="E98" s="102"/>
      <c r="F98" s="330"/>
      <c r="G98" s="102"/>
      <c r="H98" s="102"/>
      <c r="K98" s="83"/>
    </row>
    <row r="99">
      <c r="A99" s="102"/>
      <c r="B99" s="216"/>
      <c r="C99" s="102"/>
      <c r="D99" s="102"/>
      <c r="E99" s="102"/>
      <c r="F99" s="330"/>
      <c r="G99" s="102"/>
      <c r="H99" s="102"/>
      <c r="K99" s="83"/>
    </row>
    <row r="100">
      <c r="A100" s="102"/>
      <c r="B100" s="216"/>
      <c r="C100" s="102"/>
      <c r="D100" s="102"/>
      <c r="E100" s="102"/>
      <c r="F100" s="330"/>
      <c r="G100" s="102"/>
      <c r="H100" s="102"/>
      <c r="K100" s="83"/>
    </row>
    <row r="101">
      <c r="A101" s="102"/>
      <c r="B101" s="216"/>
      <c r="C101" s="102"/>
      <c r="D101" s="102"/>
      <c r="E101" s="102"/>
      <c r="F101" s="330"/>
      <c r="G101" s="102"/>
      <c r="H101" s="102"/>
      <c r="K101" s="83"/>
    </row>
    <row r="102">
      <c r="A102" s="102"/>
      <c r="B102" s="216"/>
      <c r="C102" s="102"/>
      <c r="D102" s="102"/>
      <c r="E102" s="102"/>
      <c r="F102" s="330"/>
      <c r="G102" s="102"/>
      <c r="H102" s="102"/>
      <c r="K102" s="83"/>
    </row>
    <row r="103">
      <c r="A103" s="102"/>
      <c r="B103" s="216"/>
      <c r="C103" s="102"/>
      <c r="D103" s="102"/>
      <c r="E103" s="102"/>
      <c r="F103" s="330"/>
      <c r="G103" s="102"/>
      <c r="H103" s="102"/>
      <c r="K103" s="83"/>
    </row>
    <row r="104">
      <c r="A104" s="102"/>
      <c r="B104" s="216"/>
      <c r="C104" s="102"/>
      <c r="D104" s="102"/>
      <c r="E104" s="102"/>
      <c r="F104" s="330"/>
      <c r="G104" s="102"/>
      <c r="H104" s="102"/>
      <c r="K104" s="83"/>
    </row>
    <row r="105">
      <c r="A105" s="102"/>
      <c r="B105" s="216"/>
      <c r="C105" s="102"/>
      <c r="D105" s="102"/>
      <c r="E105" s="102"/>
      <c r="F105" s="330"/>
      <c r="G105" s="102"/>
      <c r="H105" s="102"/>
      <c r="K105" s="83"/>
    </row>
    <row r="106">
      <c r="A106" s="102"/>
      <c r="B106" s="216"/>
      <c r="C106" s="102"/>
      <c r="D106" s="102"/>
      <c r="E106" s="102"/>
      <c r="F106" s="330"/>
      <c r="G106" s="102"/>
      <c r="H106" s="102"/>
      <c r="K106" s="83"/>
    </row>
    <row r="107">
      <c r="A107" s="102"/>
      <c r="B107" s="216"/>
      <c r="C107" s="102"/>
      <c r="D107" s="102"/>
      <c r="E107" s="102"/>
      <c r="F107" s="330"/>
      <c r="G107" s="102"/>
      <c r="H107" s="102"/>
      <c r="K107" s="83"/>
    </row>
    <row r="108">
      <c r="A108" s="102"/>
      <c r="B108" s="216"/>
      <c r="C108" s="102"/>
      <c r="D108" s="102"/>
      <c r="E108" s="102"/>
      <c r="F108" s="330"/>
      <c r="G108" s="102"/>
      <c r="H108" s="102"/>
      <c r="K108" s="83"/>
    </row>
    <row r="109">
      <c r="A109" s="102"/>
      <c r="B109" s="216"/>
      <c r="C109" s="102"/>
      <c r="D109" s="102"/>
      <c r="E109" s="102"/>
      <c r="F109" s="330"/>
      <c r="G109" s="102"/>
      <c r="H109" s="102"/>
      <c r="K109" s="83"/>
    </row>
    <row r="110">
      <c r="A110" s="102"/>
      <c r="B110" s="216"/>
      <c r="C110" s="102"/>
      <c r="D110" s="102"/>
      <c r="E110" s="102"/>
      <c r="F110" s="330"/>
      <c r="G110" s="102"/>
      <c r="H110" s="102"/>
      <c r="K110" s="83"/>
    </row>
    <row r="111">
      <c r="A111" s="102"/>
      <c r="B111" s="216"/>
      <c r="C111" s="102"/>
      <c r="D111" s="102"/>
      <c r="E111" s="102"/>
      <c r="F111" s="330"/>
      <c r="G111" s="102"/>
      <c r="H111" s="102"/>
      <c r="K111" s="83"/>
    </row>
    <row r="112">
      <c r="A112" s="102"/>
      <c r="B112" s="216"/>
      <c r="C112" s="102"/>
      <c r="D112" s="102"/>
      <c r="E112" s="102"/>
      <c r="F112" s="330"/>
      <c r="G112" s="102"/>
      <c r="H112" s="102"/>
      <c r="K112" s="83"/>
    </row>
    <row r="113">
      <c r="A113" s="102"/>
      <c r="B113" s="216"/>
      <c r="C113" s="102"/>
      <c r="D113" s="102"/>
      <c r="E113" s="102"/>
      <c r="F113" s="330"/>
      <c r="G113" s="102"/>
      <c r="H113" s="102"/>
      <c r="K113" s="83"/>
    </row>
    <row r="114">
      <c r="A114" s="102"/>
      <c r="B114" s="216"/>
      <c r="C114" s="102"/>
      <c r="D114" s="102"/>
      <c r="E114" s="102"/>
      <c r="F114" s="330"/>
      <c r="G114" s="102"/>
      <c r="H114" s="102"/>
      <c r="K114" s="83"/>
    </row>
    <row r="115">
      <c r="A115" s="102"/>
      <c r="B115" s="216"/>
      <c r="C115" s="102"/>
      <c r="D115" s="102"/>
      <c r="E115" s="102"/>
      <c r="F115" s="330"/>
      <c r="G115" s="102"/>
      <c r="H115" s="102"/>
      <c r="K115" s="83"/>
    </row>
    <row r="116">
      <c r="A116" s="102"/>
      <c r="B116" s="216"/>
      <c r="C116" s="102"/>
      <c r="D116" s="102"/>
      <c r="E116" s="102"/>
      <c r="F116" s="330"/>
      <c r="G116" s="102"/>
      <c r="H116" s="102"/>
      <c r="K116" s="83"/>
    </row>
    <row r="117">
      <c r="A117" s="102"/>
      <c r="B117" s="216"/>
      <c r="C117" s="102"/>
      <c r="D117" s="102"/>
      <c r="E117" s="102"/>
      <c r="F117" s="330"/>
      <c r="G117" s="102"/>
      <c r="H117" s="102"/>
      <c r="K117" s="83"/>
    </row>
    <row r="118">
      <c r="A118" s="102"/>
      <c r="B118" s="216"/>
      <c r="C118" s="102"/>
      <c r="D118" s="102"/>
      <c r="E118" s="102"/>
      <c r="F118" s="330"/>
      <c r="G118" s="102"/>
      <c r="H118" s="102"/>
      <c r="K118" s="83"/>
    </row>
    <row r="119">
      <c r="A119" s="102"/>
      <c r="B119" s="216"/>
      <c r="C119" s="102"/>
      <c r="D119" s="102"/>
      <c r="E119" s="102"/>
      <c r="F119" s="330"/>
      <c r="G119" s="102"/>
      <c r="H119" s="102"/>
      <c r="K119" s="83"/>
    </row>
    <row r="120">
      <c r="A120" s="102"/>
      <c r="B120" s="216"/>
      <c r="C120" s="102"/>
      <c r="D120" s="102"/>
      <c r="E120" s="102"/>
      <c r="F120" s="330"/>
      <c r="G120" s="102"/>
      <c r="H120" s="102"/>
      <c r="K120" s="83"/>
    </row>
    <row r="121">
      <c r="A121" s="102"/>
      <c r="B121" s="216"/>
      <c r="C121" s="102"/>
      <c r="D121" s="102"/>
      <c r="E121" s="102"/>
      <c r="F121" s="330"/>
      <c r="G121" s="102"/>
      <c r="H121" s="102"/>
      <c r="K121" s="83"/>
    </row>
    <row r="122">
      <c r="A122" s="102"/>
      <c r="B122" s="216"/>
      <c r="C122" s="102"/>
      <c r="D122" s="102"/>
      <c r="E122" s="102"/>
      <c r="F122" s="330"/>
      <c r="G122" s="102"/>
      <c r="H122" s="102"/>
      <c r="K122" s="83"/>
    </row>
    <row r="123">
      <c r="A123" s="102"/>
      <c r="B123" s="216"/>
      <c r="C123" s="102"/>
      <c r="D123" s="102"/>
      <c r="E123" s="102"/>
      <c r="F123" s="330"/>
      <c r="G123" s="102"/>
      <c r="H123" s="102"/>
      <c r="K123" s="83"/>
    </row>
    <row r="124">
      <c r="A124" s="102"/>
      <c r="B124" s="216"/>
      <c r="C124" s="102"/>
      <c r="D124" s="102"/>
      <c r="E124" s="102"/>
      <c r="F124" s="330"/>
      <c r="G124" s="102"/>
      <c r="H124" s="102"/>
      <c r="K124" s="83"/>
    </row>
    <row r="125">
      <c r="A125" s="102"/>
      <c r="B125" s="216"/>
      <c r="C125" s="102"/>
      <c r="D125" s="102"/>
      <c r="E125" s="102"/>
      <c r="F125" s="330"/>
      <c r="G125" s="102"/>
      <c r="H125" s="102"/>
      <c r="K125" s="83"/>
    </row>
    <row r="126">
      <c r="A126" s="102"/>
      <c r="B126" s="216"/>
      <c r="C126" s="102"/>
      <c r="D126" s="102"/>
      <c r="E126" s="102"/>
      <c r="F126" s="330"/>
      <c r="G126" s="102"/>
      <c r="H126" s="102"/>
      <c r="K126" s="83"/>
    </row>
    <row r="127">
      <c r="A127" s="102"/>
      <c r="B127" s="216"/>
      <c r="C127" s="102"/>
      <c r="D127" s="102"/>
      <c r="E127" s="102"/>
      <c r="F127" s="330"/>
      <c r="G127" s="102"/>
      <c r="H127" s="102"/>
      <c r="K127" s="83"/>
    </row>
    <row r="128">
      <c r="A128" s="102"/>
      <c r="B128" s="216"/>
      <c r="C128" s="102"/>
      <c r="D128" s="102"/>
      <c r="E128" s="102"/>
      <c r="F128" s="330"/>
      <c r="G128" s="102"/>
      <c r="H128" s="102"/>
      <c r="K128" s="83"/>
    </row>
    <row r="129">
      <c r="A129" s="102"/>
      <c r="B129" s="216"/>
      <c r="C129" s="102"/>
      <c r="D129" s="102"/>
      <c r="E129" s="102"/>
      <c r="F129" s="330"/>
      <c r="G129" s="102"/>
      <c r="H129" s="102"/>
      <c r="K129" s="83"/>
    </row>
    <row r="130">
      <c r="A130" s="102"/>
      <c r="B130" s="216"/>
      <c r="C130" s="102"/>
      <c r="D130" s="102"/>
      <c r="E130" s="102"/>
      <c r="F130" s="330"/>
      <c r="G130" s="102"/>
      <c r="H130" s="102"/>
      <c r="K130" s="83"/>
    </row>
    <row r="131">
      <c r="A131" s="102"/>
      <c r="B131" s="216"/>
      <c r="C131" s="102"/>
      <c r="D131" s="102"/>
      <c r="E131" s="102"/>
      <c r="F131" s="330"/>
      <c r="G131" s="102"/>
      <c r="H131" s="102"/>
      <c r="K131" s="83"/>
    </row>
    <row r="132">
      <c r="A132" s="102"/>
      <c r="B132" s="216"/>
      <c r="C132" s="102"/>
      <c r="D132" s="102"/>
      <c r="E132" s="102"/>
      <c r="F132" s="330"/>
      <c r="G132" s="102"/>
      <c r="H132" s="102"/>
      <c r="K132" s="83"/>
    </row>
    <row r="133">
      <c r="A133" s="102"/>
      <c r="B133" s="216"/>
      <c r="C133" s="102"/>
      <c r="D133" s="102"/>
      <c r="E133" s="102"/>
      <c r="F133" s="330"/>
      <c r="G133" s="102"/>
      <c r="H133" s="102"/>
      <c r="K133" s="83"/>
    </row>
    <row r="134">
      <c r="A134" s="102"/>
      <c r="B134" s="216"/>
      <c r="C134" s="102"/>
      <c r="D134" s="102"/>
      <c r="E134" s="102"/>
      <c r="F134" s="330"/>
      <c r="G134" s="102"/>
      <c r="H134" s="102"/>
      <c r="K134" s="83"/>
    </row>
    <row r="135">
      <c r="A135" s="102"/>
      <c r="B135" s="216"/>
      <c r="C135" s="102"/>
      <c r="D135" s="102"/>
      <c r="E135" s="102"/>
      <c r="F135" s="330"/>
      <c r="G135" s="102"/>
      <c r="H135" s="102"/>
      <c r="K135" s="83"/>
    </row>
    <row r="136">
      <c r="A136" s="102"/>
      <c r="B136" s="216"/>
      <c r="C136" s="102"/>
      <c r="D136" s="102"/>
      <c r="E136" s="102"/>
      <c r="F136" s="330"/>
      <c r="G136" s="102"/>
      <c r="H136" s="102"/>
      <c r="K136" s="83"/>
    </row>
    <row r="137">
      <c r="A137" s="102"/>
      <c r="B137" s="216"/>
      <c r="C137" s="102"/>
      <c r="D137" s="102"/>
      <c r="E137" s="102"/>
      <c r="F137" s="330"/>
      <c r="G137" s="102"/>
      <c r="H137" s="102"/>
      <c r="K137" s="83"/>
    </row>
    <row r="138">
      <c r="A138" s="102"/>
      <c r="B138" s="216"/>
      <c r="C138" s="102"/>
      <c r="D138" s="102"/>
      <c r="E138" s="102"/>
      <c r="F138" s="330"/>
      <c r="G138" s="102"/>
      <c r="H138" s="102"/>
      <c r="K138" s="83"/>
    </row>
    <row r="139">
      <c r="A139" s="102"/>
      <c r="B139" s="216"/>
      <c r="C139" s="102"/>
      <c r="D139" s="102"/>
      <c r="E139" s="102"/>
      <c r="F139" s="330"/>
      <c r="G139" s="102"/>
      <c r="H139" s="102"/>
      <c r="K139" s="83"/>
    </row>
    <row r="140">
      <c r="A140" s="102"/>
      <c r="B140" s="216"/>
      <c r="C140" s="102"/>
      <c r="D140" s="102"/>
      <c r="E140" s="102"/>
      <c r="F140" s="330"/>
      <c r="G140" s="102"/>
      <c r="H140" s="102"/>
      <c r="K140" s="83"/>
    </row>
    <row r="141">
      <c r="A141" s="102"/>
      <c r="B141" s="216"/>
      <c r="C141" s="102"/>
      <c r="D141" s="102"/>
      <c r="E141" s="102"/>
      <c r="F141" s="330"/>
      <c r="G141" s="102"/>
      <c r="H141" s="102"/>
      <c r="K141" s="83"/>
    </row>
    <row r="142">
      <c r="A142" s="102"/>
      <c r="B142" s="216"/>
      <c r="C142" s="102"/>
      <c r="D142" s="102"/>
      <c r="E142" s="102"/>
      <c r="F142" s="330"/>
      <c r="G142" s="102"/>
      <c r="H142" s="102"/>
      <c r="K142" s="83"/>
    </row>
    <row r="143">
      <c r="A143" s="102"/>
      <c r="B143" s="216"/>
      <c r="C143" s="102"/>
      <c r="D143" s="102"/>
      <c r="E143" s="102"/>
      <c r="F143" s="330"/>
      <c r="G143" s="102"/>
      <c r="H143" s="102"/>
      <c r="K143" s="83"/>
    </row>
    <row r="144">
      <c r="A144" s="102"/>
      <c r="B144" s="216"/>
      <c r="C144" s="102"/>
      <c r="D144" s="102"/>
      <c r="E144" s="102"/>
      <c r="F144" s="330"/>
      <c r="G144" s="102"/>
      <c r="H144" s="102"/>
      <c r="K144" s="83"/>
    </row>
    <row r="145">
      <c r="A145" s="102"/>
      <c r="B145" s="216"/>
      <c r="C145" s="102"/>
      <c r="D145" s="102"/>
      <c r="E145" s="102"/>
      <c r="F145" s="330"/>
      <c r="G145" s="102"/>
      <c r="H145" s="102"/>
      <c r="K145" s="83"/>
    </row>
    <row r="146">
      <c r="A146" s="102"/>
      <c r="B146" s="216"/>
      <c r="C146" s="102"/>
      <c r="D146" s="102"/>
      <c r="E146" s="102"/>
      <c r="F146" s="330"/>
      <c r="G146" s="102"/>
      <c r="H146" s="102"/>
      <c r="K146" s="83"/>
    </row>
    <row r="147">
      <c r="A147" s="102"/>
      <c r="B147" s="216"/>
      <c r="C147" s="102"/>
      <c r="D147" s="102"/>
      <c r="E147" s="102"/>
      <c r="F147" s="330"/>
      <c r="G147" s="102"/>
      <c r="H147" s="102"/>
      <c r="K147" s="83"/>
    </row>
    <row r="148">
      <c r="A148" s="102"/>
      <c r="B148" s="216"/>
      <c r="C148" s="102"/>
      <c r="D148" s="102"/>
      <c r="E148" s="102"/>
      <c r="F148" s="330"/>
      <c r="G148" s="102"/>
      <c r="H148" s="102"/>
      <c r="K148" s="83"/>
    </row>
    <row r="149">
      <c r="A149" s="102"/>
      <c r="B149" s="216"/>
      <c r="C149" s="102"/>
      <c r="D149" s="102"/>
      <c r="E149" s="102"/>
      <c r="F149" s="330"/>
      <c r="G149" s="102"/>
      <c r="H149" s="102"/>
      <c r="K149" s="83"/>
    </row>
    <row r="150">
      <c r="A150" s="102"/>
      <c r="B150" s="216"/>
      <c r="C150" s="102"/>
      <c r="D150" s="102"/>
      <c r="E150" s="102"/>
      <c r="F150" s="330"/>
      <c r="G150" s="102"/>
      <c r="H150" s="102"/>
      <c r="K150" s="83"/>
    </row>
    <row r="151">
      <c r="A151" s="102"/>
      <c r="B151" s="216"/>
      <c r="C151" s="102"/>
      <c r="D151" s="102"/>
      <c r="E151" s="102"/>
      <c r="F151" s="330"/>
      <c r="G151" s="102"/>
      <c r="H151" s="102"/>
      <c r="K151" s="83"/>
    </row>
    <row r="152">
      <c r="A152" s="102"/>
      <c r="B152" s="216"/>
      <c r="C152" s="102"/>
      <c r="D152" s="102"/>
      <c r="E152" s="102"/>
      <c r="F152" s="330"/>
      <c r="G152" s="102"/>
      <c r="H152" s="102"/>
      <c r="K152" s="83"/>
    </row>
    <row r="153">
      <c r="A153" s="102"/>
      <c r="B153" s="216"/>
      <c r="C153" s="102"/>
      <c r="D153" s="102"/>
      <c r="E153" s="102"/>
      <c r="F153" s="330"/>
      <c r="G153" s="102"/>
      <c r="H153" s="102"/>
      <c r="K153" s="83"/>
    </row>
    <row r="154">
      <c r="A154" s="102"/>
      <c r="B154" s="216"/>
      <c r="C154" s="102"/>
      <c r="D154" s="102"/>
      <c r="E154" s="102"/>
      <c r="F154" s="330"/>
      <c r="G154" s="102"/>
      <c r="H154" s="102"/>
      <c r="K154" s="83"/>
    </row>
    <row r="155">
      <c r="A155" s="102"/>
      <c r="B155" s="216"/>
      <c r="C155" s="102"/>
      <c r="D155" s="102"/>
      <c r="E155" s="102"/>
      <c r="F155" s="330"/>
      <c r="G155" s="102"/>
      <c r="H155" s="102"/>
      <c r="K155" s="83"/>
    </row>
    <row r="156">
      <c r="A156" s="102"/>
      <c r="B156" s="216"/>
      <c r="C156" s="102"/>
      <c r="D156" s="102"/>
      <c r="E156" s="102"/>
      <c r="F156" s="330"/>
      <c r="G156" s="102"/>
      <c r="H156" s="102"/>
      <c r="K156" s="83"/>
    </row>
    <row r="157">
      <c r="A157" s="102"/>
      <c r="B157" s="216"/>
      <c r="C157" s="102"/>
      <c r="D157" s="102"/>
      <c r="E157" s="102"/>
      <c r="F157" s="330"/>
      <c r="G157" s="102"/>
      <c r="H157" s="102"/>
      <c r="K157" s="83"/>
    </row>
    <row r="158">
      <c r="A158" s="102"/>
      <c r="B158" s="216"/>
      <c r="C158" s="102"/>
      <c r="D158" s="102"/>
      <c r="E158" s="102"/>
      <c r="F158" s="330"/>
      <c r="G158" s="102"/>
      <c r="H158" s="102"/>
      <c r="K158" s="83"/>
    </row>
    <row r="159">
      <c r="A159" s="102"/>
      <c r="B159" s="216"/>
      <c r="C159" s="102"/>
      <c r="D159" s="102"/>
      <c r="E159" s="102"/>
      <c r="F159" s="330"/>
      <c r="G159" s="102"/>
      <c r="H159" s="102"/>
      <c r="K159" s="83"/>
    </row>
    <row r="160">
      <c r="A160" s="102"/>
      <c r="B160" s="216"/>
      <c r="C160" s="102"/>
      <c r="D160" s="102"/>
      <c r="E160" s="102"/>
      <c r="F160" s="330"/>
      <c r="G160" s="102"/>
      <c r="H160" s="102"/>
      <c r="K160" s="83"/>
    </row>
    <row r="161">
      <c r="A161" s="102"/>
      <c r="B161" s="216"/>
      <c r="C161" s="102"/>
      <c r="D161" s="102"/>
      <c r="E161" s="102"/>
      <c r="F161" s="330"/>
      <c r="G161" s="102"/>
      <c r="H161" s="102"/>
      <c r="K161" s="83"/>
    </row>
    <row r="162">
      <c r="A162" s="102"/>
      <c r="B162" s="216"/>
      <c r="C162" s="102"/>
      <c r="D162" s="102"/>
      <c r="E162" s="102"/>
      <c r="F162" s="330"/>
      <c r="G162" s="102"/>
      <c r="H162" s="102"/>
      <c r="K162" s="83"/>
    </row>
    <row r="163">
      <c r="A163" s="102"/>
      <c r="B163" s="216"/>
      <c r="C163" s="102"/>
      <c r="D163" s="102"/>
      <c r="E163" s="102"/>
      <c r="F163" s="330"/>
      <c r="G163" s="102"/>
      <c r="H163" s="102"/>
      <c r="K163" s="83"/>
    </row>
    <row r="164">
      <c r="A164" s="102"/>
      <c r="B164" s="216"/>
      <c r="C164" s="102"/>
      <c r="D164" s="102"/>
      <c r="E164" s="102"/>
      <c r="F164" s="330"/>
      <c r="G164" s="102"/>
      <c r="H164" s="102"/>
      <c r="K164" s="83"/>
    </row>
    <row r="165">
      <c r="A165" s="102"/>
      <c r="B165" s="216"/>
      <c r="C165" s="102"/>
      <c r="D165" s="102"/>
      <c r="E165" s="102"/>
      <c r="F165" s="330"/>
      <c r="G165" s="102"/>
      <c r="H165" s="102"/>
      <c r="K165" s="83"/>
    </row>
    <row r="166">
      <c r="A166" s="102"/>
      <c r="B166" s="216"/>
      <c r="C166" s="102"/>
      <c r="D166" s="102"/>
      <c r="E166" s="102"/>
      <c r="F166" s="330"/>
      <c r="G166" s="102"/>
      <c r="H166" s="102"/>
      <c r="K166" s="83"/>
    </row>
    <row r="167">
      <c r="A167" s="102"/>
      <c r="B167" s="216"/>
      <c r="C167" s="102"/>
      <c r="D167" s="102"/>
      <c r="E167" s="102"/>
      <c r="F167" s="330"/>
      <c r="G167" s="102"/>
      <c r="H167" s="102"/>
      <c r="K167" s="83"/>
    </row>
    <row r="168">
      <c r="A168" s="102"/>
      <c r="B168" s="216"/>
      <c r="C168" s="102"/>
      <c r="D168" s="102"/>
      <c r="E168" s="102"/>
      <c r="F168" s="330"/>
      <c r="G168" s="102"/>
      <c r="H168" s="102"/>
      <c r="K168" s="83"/>
    </row>
    <row r="169">
      <c r="A169" s="102"/>
      <c r="B169" s="216"/>
      <c r="C169" s="102"/>
      <c r="D169" s="102"/>
      <c r="E169" s="102"/>
      <c r="F169" s="330"/>
      <c r="G169" s="102"/>
      <c r="H169" s="102"/>
      <c r="K169" s="83"/>
    </row>
    <row r="170">
      <c r="A170" s="102"/>
      <c r="B170" s="216"/>
      <c r="C170" s="102"/>
      <c r="D170" s="102"/>
      <c r="E170" s="102"/>
      <c r="F170" s="330"/>
      <c r="G170" s="102"/>
      <c r="H170" s="102"/>
      <c r="K170" s="83"/>
    </row>
    <row r="171">
      <c r="A171" s="102"/>
      <c r="B171" s="216"/>
      <c r="C171" s="102"/>
      <c r="D171" s="102"/>
      <c r="E171" s="102"/>
      <c r="F171" s="330"/>
      <c r="G171" s="102"/>
      <c r="H171" s="102"/>
      <c r="K171" s="83"/>
    </row>
    <row r="172">
      <c r="A172" s="102"/>
      <c r="B172" s="216"/>
      <c r="C172" s="102"/>
      <c r="D172" s="102"/>
      <c r="E172" s="102"/>
      <c r="F172" s="330"/>
      <c r="G172" s="102"/>
      <c r="H172" s="102"/>
      <c r="K172" s="83"/>
    </row>
    <row r="173">
      <c r="A173" s="102"/>
      <c r="B173" s="216"/>
      <c r="C173" s="102"/>
      <c r="D173" s="102"/>
      <c r="E173" s="102"/>
      <c r="F173" s="330"/>
      <c r="G173" s="102"/>
      <c r="H173" s="102"/>
      <c r="K173" s="83"/>
    </row>
    <row r="174">
      <c r="A174" s="102"/>
      <c r="B174" s="216"/>
      <c r="C174" s="102"/>
      <c r="D174" s="102"/>
      <c r="E174" s="102"/>
      <c r="F174" s="330"/>
      <c r="G174" s="102"/>
      <c r="H174" s="102"/>
      <c r="K174" s="83"/>
    </row>
    <row r="175">
      <c r="A175" s="102"/>
      <c r="B175" s="216"/>
      <c r="C175" s="102"/>
      <c r="D175" s="102"/>
      <c r="E175" s="102"/>
      <c r="F175" s="330"/>
      <c r="G175" s="102"/>
      <c r="H175" s="102"/>
      <c r="K175" s="83"/>
    </row>
    <row r="176">
      <c r="A176" s="102"/>
      <c r="B176" s="216"/>
      <c r="C176" s="102"/>
      <c r="D176" s="102"/>
      <c r="E176" s="102"/>
      <c r="F176" s="330"/>
      <c r="G176" s="102"/>
      <c r="H176" s="102"/>
      <c r="K176" s="83"/>
    </row>
    <row r="177">
      <c r="A177" s="102"/>
      <c r="B177" s="216"/>
      <c r="C177" s="102"/>
      <c r="D177" s="102"/>
      <c r="E177" s="102"/>
      <c r="F177" s="330"/>
      <c r="G177" s="102"/>
      <c r="H177" s="102"/>
      <c r="K177" s="83"/>
    </row>
    <row r="178">
      <c r="A178" s="102"/>
      <c r="B178" s="216"/>
      <c r="C178" s="102"/>
      <c r="D178" s="102"/>
      <c r="E178" s="102"/>
      <c r="F178" s="330"/>
      <c r="G178" s="102"/>
      <c r="H178" s="102"/>
      <c r="K178" s="83"/>
    </row>
    <row r="179">
      <c r="A179" s="102"/>
      <c r="B179" s="216"/>
      <c r="C179" s="102"/>
      <c r="D179" s="102"/>
      <c r="E179" s="102"/>
      <c r="F179" s="330"/>
      <c r="G179" s="102"/>
      <c r="H179" s="102"/>
      <c r="K179" s="83"/>
    </row>
    <row r="180">
      <c r="A180" s="102"/>
      <c r="B180" s="216"/>
      <c r="C180" s="102"/>
      <c r="D180" s="102"/>
      <c r="E180" s="102"/>
      <c r="F180" s="330"/>
      <c r="G180" s="102"/>
      <c r="H180" s="102"/>
      <c r="K180" s="83"/>
    </row>
    <row r="181">
      <c r="A181" s="102"/>
      <c r="B181" s="216"/>
      <c r="C181" s="102"/>
      <c r="D181" s="102"/>
      <c r="E181" s="102"/>
      <c r="F181" s="330"/>
      <c r="G181" s="102"/>
      <c r="H181" s="102"/>
      <c r="K181" s="83"/>
    </row>
    <row r="182">
      <c r="A182" s="102"/>
      <c r="B182" s="216"/>
      <c r="C182" s="102"/>
      <c r="D182" s="102"/>
      <c r="E182" s="102"/>
      <c r="F182" s="330"/>
      <c r="G182" s="102"/>
      <c r="H182" s="102"/>
      <c r="K182" s="83"/>
    </row>
    <row r="183">
      <c r="A183" s="102"/>
      <c r="B183" s="216"/>
      <c r="C183" s="102"/>
      <c r="D183" s="102"/>
      <c r="E183" s="102"/>
      <c r="F183" s="330"/>
      <c r="G183" s="102"/>
      <c r="H183" s="102"/>
      <c r="K183" s="83"/>
    </row>
    <row r="184">
      <c r="A184" s="102"/>
      <c r="B184" s="216"/>
      <c r="C184" s="102"/>
      <c r="D184" s="102"/>
      <c r="E184" s="102"/>
      <c r="F184" s="330"/>
      <c r="G184" s="102"/>
      <c r="H184" s="102"/>
      <c r="K184" s="83"/>
    </row>
    <row r="185">
      <c r="A185" s="102"/>
      <c r="B185" s="216"/>
      <c r="C185" s="102"/>
      <c r="D185" s="102"/>
      <c r="E185" s="102"/>
      <c r="F185" s="330"/>
      <c r="G185" s="102"/>
      <c r="H185" s="102"/>
      <c r="K185" s="83"/>
    </row>
    <row r="186">
      <c r="A186" s="102"/>
      <c r="B186" s="216"/>
      <c r="C186" s="102"/>
      <c r="D186" s="102"/>
      <c r="E186" s="102"/>
      <c r="F186" s="330"/>
      <c r="G186" s="102"/>
      <c r="H186" s="102"/>
      <c r="K186" s="83"/>
    </row>
    <row r="187">
      <c r="A187" s="102"/>
      <c r="B187" s="216"/>
      <c r="C187" s="102"/>
      <c r="D187" s="102"/>
      <c r="E187" s="102"/>
      <c r="F187" s="330"/>
      <c r="G187" s="102"/>
      <c r="H187" s="102"/>
      <c r="K187" s="83"/>
    </row>
    <row r="188">
      <c r="A188" s="102"/>
      <c r="B188" s="216"/>
      <c r="C188" s="102"/>
      <c r="D188" s="102"/>
      <c r="E188" s="102"/>
      <c r="F188" s="330"/>
      <c r="G188" s="102"/>
      <c r="H188" s="102"/>
      <c r="K188" s="83"/>
    </row>
    <row r="189">
      <c r="A189" s="102"/>
      <c r="B189" s="216"/>
      <c r="C189" s="102"/>
      <c r="D189" s="102"/>
      <c r="E189" s="102"/>
      <c r="F189" s="330"/>
      <c r="G189" s="102"/>
      <c r="H189" s="102"/>
      <c r="K189" s="83"/>
    </row>
    <row r="190">
      <c r="A190" s="102"/>
      <c r="B190" s="216"/>
      <c r="C190" s="102"/>
      <c r="D190" s="102"/>
      <c r="E190" s="102"/>
      <c r="F190" s="330"/>
      <c r="G190" s="102"/>
      <c r="H190" s="102"/>
      <c r="K190" s="83"/>
    </row>
    <row r="191">
      <c r="A191" s="102"/>
      <c r="B191" s="216"/>
      <c r="C191" s="102"/>
      <c r="D191" s="102"/>
      <c r="E191" s="102"/>
      <c r="F191" s="330"/>
      <c r="G191" s="102"/>
      <c r="H191" s="102"/>
      <c r="K191" s="83"/>
    </row>
    <row r="192">
      <c r="A192" s="102"/>
      <c r="B192" s="216"/>
      <c r="C192" s="102"/>
      <c r="D192" s="102"/>
      <c r="E192" s="102"/>
      <c r="F192" s="330"/>
      <c r="G192" s="102"/>
      <c r="H192" s="102"/>
      <c r="K192" s="83"/>
    </row>
    <row r="193">
      <c r="A193" s="102"/>
      <c r="B193" s="216"/>
      <c r="C193" s="102"/>
      <c r="D193" s="102"/>
      <c r="E193" s="102"/>
      <c r="F193" s="330"/>
      <c r="G193" s="102"/>
      <c r="H193" s="102"/>
      <c r="K193" s="83"/>
    </row>
    <row r="194">
      <c r="A194" s="102"/>
      <c r="B194" s="216"/>
      <c r="C194" s="102"/>
      <c r="D194" s="102"/>
      <c r="E194" s="102"/>
      <c r="F194" s="330"/>
      <c r="G194" s="102"/>
      <c r="H194" s="102"/>
      <c r="K194" s="83"/>
    </row>
    <row r="195">
      <c r="A195" s="102"/>
      <c r="B195" s="216"/>
      <c r="C195" s="102"/>
      <c r="D195" s="102"/>
      <c r="E195" s="102"/>
      <c r="F195" s="330"/>
      <c r="G195" s="102"/>
      <c r="H195" s="102"/>
      <c r="K195" s="83"/>
    </row>
    <row r="196">
      <c r="A196" s="102"/>
      <c r="B196" s="216"/>
      <c r="C196" s="102"/>
      <c r="D196" s="102"/>
      <c r="E196" s="102"/>
      <c r="F196" s="330"/>
      <c r="G196" s="102"/>
      <c r="H196" s="102"/>
      <c r="K196" s="83"/>
    </row>
    <row r="197">
      <c r="A197" s="102"/>
      <c r="B197" s="216"/>
      <c r="C197" s="102"/>
      <c r="D197" s="102"/>
      <c r="E197" s="102"/>
      <c r="F197" s="330"/>
      <c r="G197" s="102"/>
      <c r="H197" s="102"/>
      <c r="K197" s="83"/>
    </row>
    <row r="198">
      <c r="A198" s="102"/>
      <c r="B198" s="216"/>
      <c r="C198" s="102"/>
      <c r="D198" s="102"/>
      <c r="E198" s="102"/>
      <c r="F198" s="330"/>
      <c r="G198" s="102"/>
      <c r="H198" s="102"/>
      <c r="K198" s="83"/>
    </row>
    <row r="199">
      <c r="A199" s="102"/>
      <c r="B199" s="216"/>
      <c r="C199" s="102"/>
      <c r="D199" s="102"/>
      <c r="E199" s="102"/>
      <c r="F199" s="330"/>
      <c r="G199" s="102"/>
      <c r="H199" s="102"/>
      <c r="K199" s="83"/>
    </row>
    <row r="200">
      <c r="A200" s="102"/>
      <c r="B200" s="216"/>
      <c r="C200" s="102"/>
      <c r="D200" s="102"/>
      <c r="E200" s="102"/>
      <c r="F200" s="330"/>
      <c r="G200" s="102"/>
      <c r="H200" s="102"/>
      <c r="K200" s="83"/>
    </row>
    <row r="201">
      <c r="A201" s="102"/>
      <c r="B201" s="216"/>
      <c r="C201" s="102"/>
      <c r="D201" s="102"/>
      <c r="E201" s="102"/>
      <c r="F201" s="330"/>
      <c r="G201" s="102"/>
      <c r="H201" s="102"/>
      <c r="K201" s="83"/>
    </row>
    <row r="202">
      <c r="A202" s="102"/>
      <c r="B202" s="216"/>
      <c r="C202" s="102"/>
      <c r="D202" s="102"/>
      <c r="E202" s="102"/>
      <c r="F202" s="330"/>
      <c r="G202" s="102"/>
      <c r="H202" s="102"/>
      <c r="K202" s="83"/>
    </row>
    <row r="203">
      <c r="A203" s="102"/>
      <c r="B203" s="216"/>
      <c r="C203" s="102"/>
      <c r="D203" s="102"/>
      <c r="E203" s="102"/>
      <c r="F203" s="330"/>
      <c r="G203" s="102"/>
      <c r="H203" s="102"/>
      <c r="K203" s="83"/>
    </row>
    <row r="204">
      <c r="A204" s="102"/>
      <c r="B204" s="216"/>
      <c r="C204" s="102"/>
      <c r="D204" s="102"/>
      <c r="E204" s="102"/>
      <c r="F204" s="330"/>
      <c r="G204" s="102"/>
      <c r="H204" s="102"/>
      <c r="K204" s="83"/>
    </row>
    <row r="205">
      <c r="A205" s="102"/>
      <c r="B205" s="216"/>
      <c r="C205" s="102"/>
      <c r="D205" s="102"/>
      <c r="E205" s="102"/>
      <c r="F205" s="330"/>
      <c r="G205" s="102"/>
      <c r="H205" s="102"/>
      <c r="K205" s="83"/>
    </row>
    <row r="206">
      <c r="A206" s="102"/>
      <c r="B206" s="216"/>
      <c r="C206" s="102"/>
      <c r="D206" s="102"/>
      <c r="E206" s="102"/>
      <c r="F206" s="330"/>
      <c r="G206" s="102"/>
      <c r="H206" s="102"/>
      <c r="K206" s="83"/>
    </row>
    <row r="207">
      <c r="A207" s="102"/>
      <c r="B207" s="216"/>
      <c r="C207" s="102"/>
      <c r="D207" s="102"/>
      <c r="E207" s="102"/>
      <c r="F207" s="330"/>
      <c r="G207" s="102"/>
      <c r="H207" s="102"/>
      <c r="K207" s="83"/>
    </row>
    <row r="208">
      <c r="A208" s="102"/>
      <c r="B208" s="216"/>
      <c r="C208" s="102"/>
      <c r="D208" s="102"/>
      <c r="E208" s="102"/>
      <c r="F208" s="330"/>
      <c r="G208" s="102"/>
      <c r="H208" s="102"/>
      <c r="K208" s="83"/>
    </row>
    <row r="209">
      <c r="A209" s="102"/>
      <c r="B209" s="216"/>
      <c r="C209" s="102"/>
      <c r="D209" s="102"/>
      <c r="E209" s="102"/>
      <c r="F209" s="330"/>
      <c r="G209" s="102"/>
      <c r="H209" s="102"/>
      <c r="K209" s="83"/>
    </row>
    <row r="210">
      <c r="A210" s="102"/>
      <c r="B210" s="216"/>
      <c r="C210" s="102"/>
      <c r="D210" s="102"/>
      <c r="E210" s="102"/>
      <c r="F210" s="330"/>
      <c r="G210" s="102"/>
      <c r="H210" s="102"/>
      <c r="K210" s="83"/>
    </row>
    <row r="211">
      <c r="A211" s="102"/>
      <c r="B211" s="216"/>
      <c r="C211" s="102"/>
      <c r="D211" s="102"/>
      <c r="E211" s="102"/>
      <c r="F211" s="330"/>
      <c r="G211" s="102"/>
      <c r="H211" s="102"/>
      <c r="K211" s="83"/>
    </row>
    <row r="212">
      <c r="A212" s="102"/>
      <c r="B212" s="216"/>
      <c r="C212" s="102"/>
      <c r="D212" s="102"/>
      <c r="E212" s="102"/>
      <c r="F212" s="330"/>
      <c r="G212" s="102"/>
      <c r="H212" s="102"/>
      <c r="K212" s="83"/>
    </row>
    <row r="213">
      <c r="A213" s="102"/>
      <c r="B213" s="216"/>
      <c r="C213" s="102"/>
      <c r="D213" s="102"/>
      <c r="E213" s="102"/>
      <c r="F213" s="330"/>
      <c r="G213" s="102"/>
      <c r="H213" s="102"/>
      <c r="K213" s="83"/>
    </row>
    <row r="214">
      <c r="A214" s="102"/>
      <c r="B214" s="216"/>
      <c r="C214" s="102"/>
      <c r="D214" s="102"/>
      <c r="E214" s="102"/>
      <c r="F214" s="330"/>
      <c r="G214" s="102"/>
      <c r="H214" s="102"/>
      <c r="K214" s="83"/>
    </row>
    <row r="215">
      <c r="A215" s="102"/>
      <c r="B215" s="216"/>
      <c r="C215" s="102"/>
      <c r="D215" s="102"/>
      <c r="E215" s="102"/>
      <c r="F215" s="330"/>
      <c r="G215" s="102"/>
      <c r="H215" s="102"/>
      <c r="K215" s="83"/>
    </row>
    <row r="216">
      <c r="A216" s="102"/>
      <c r="B216" s="216"/>
      <c r="C216" s="102"/>
      <c r="D216" s="102"/>
      <c r="E216" s="102"/>
      <c r="F216" s="330"/>
      <c r="G216" s="102"/>
      <c r="H216" s="102"/>
      <c r="K216" s="83"/>
    </row>
    <row r="217">
      <c r="A217" s="102"/>
      <c r="B217" s="216"/>
      <c r="C217" s="102"/>
      <c r="D217" s="102"/>
      <c r="E217" s="102"/>
      <c r="F217" s="330"/>
      <c r="G217" s="102"/>
      <c r="H217" s="102"/>
      <c r="K217" s="83"/>
    </row>
    <row r="218">
      <c r="A218" s="102"/>
      <c r="B218" s="216"/>
      <c r="C218" s="102"/>
      <c r="D218" s="102"/>
      <c r="E218" s="102"/>
      <c r="F218" s="330"/>
      <c r="G218" s="102"/>
      <c r="H218" s="102"/>
      <c r="K218" s="83"/>
    </row>
    <row r="219">
      <c r="A219" s="102"/>
      <c r="B219" s="216"/>
      <c r="C219" s="102"/>
      <c r="D219" s="102"/>
      <c r="E219" s="102"/>
      <c r="F219" s="330"/>
      <c r="G219" s="102"/>
      <c r="H219" s="102"/>
      <c r="K219" s="83"/>
    </row>
    <row r="220">
      <c r="A220" s="102"/>
      <c r="B220" s="216"/>
      <c r="C220" s="102"/>
      <c r="D220" s="102"/>
      <c r="E220" s="102"/>
      <c r="F220" s="330"/>
      <c r="G220" s="102"/>
      <c r="H220" s="102"/>
      <c r="K220" s="83"/>
    </row>
    <row r="221">
      <c r="A221" s="102"/>
      <c r="B221" s="216"/>
      <c r="C221" s="102"/>
      <c r="D221" s="102"/>
      <c r="E221" s="102"/>
      <c r="F221" s="330"/>
      <c r="G221" s="102"/>
      <c r="H221" s="102"/>
      <c r="K221" s="83"/>
    </row>
    <row r="222">
      <c r="A222" s="102"/>
      <c r="B222" s="216"/>
      <c r="C222" s="102"/>
      <c r="D222" s="102"/>
      <c r="E222" s="102"/>
      <c r="F222" s="330"/>
      <c r="G222" s="102"/>
      <c r="H222" s="102"/>
      <c r="K222" s="83"/>
    </row>
    <row r="223">
      <c r="A223" s="102"/>
      <c r="B223" s="216"/>
      <c r="C223" s="102"/>
      <c r="D223" s="102"/>
      <c r="E223" s="102"/>
      <c r="F223" s="330"/>
      <c r="G223" s="102"/>
      <c r="H223" s="102"/>
      <c r="K223" s="83"/>
    </row>
    <row r="224">
      <c r="A224" s="102"/>
      <c r="B224" s="216"/>
      <c r="C224" s="102"/>
      <c r="D224" s="102"/>
      <c r="E224" s="102"/>
      <c r="F224" s="330"/>
      <c r="G224" s="102"/>
      <c r="H224" s="102"/>
      <c r="K224" s="83"/>
    </row>
    <row r="225">
      <c r="A225" s="102"/>
      <c r="B225" s="216"/>
      <c r="C225" s="102"/>
      <c r="D225" s="102"/>
      <c r="E225" s="102"/>
      <c r="F225" s="330"/>
      <c r="G225" s="102"/>
      <c r="H225" s="102"/>
      <c r="K225" s="83"/>
    </row>
    <row r="226">
      <c r="A226" s="102"/>
      <c r="B226" s="216"/>
      <c r="C226" s="102"/>
      <c r="D226" s="102"/>
      <c r="E226" s="102"/>
      <c r="F226" s="330"/>
      <c r="G226" s="102"/>
      <c r="H226" s="102"/>
      <c r="K226" s="83"/>
    </row>
    <row r="227">
      <c r="A227" s="102"/>
      <c r="B227" s="216"/>
      <c r="C227" s="102"/>
      <c r="D227" s="102"/>
      <c r="E227" s="102"/>
      <c r="F227" s="330"/>
      <c r="G227" s="102"/>
      <c r="H227" s="102"/>
      <c r="K227" s="83"/>
    </row>
    <row r="228">
      <c r="A228" s="102"/>
      <c r="B228" s="216"/>
      <c r="C228" s="102"/>
      <c r="D228" s="102"/>
      <c r="E228" s="102"/>
      <c r="F228" s="330"/>
      <c r="G228" s="102"/>
      <c r="H228" s="102"/>
      <c r="K228" s="83"/>
    </row>
    <row r="229">
      <c r="A229" s="102"/>
      <c r="B229" s="216"/>
      <c r="C229" s="102"/>
      <c r="D229" s="102"/>
      <c r="E229" s="102"/>
      <c r="F229" s="330"/>
      <c r="G229" s="102"/>
      <c r="H229" s="102"/>
      <c r="K229" s="83"/>
    </row>
    <row r="230">
      <c r="A230" s="102"/>
      <c r="B230" s="216"/>
      <c r="C230" s="102"/>
      <c r="D230" s="102"/>
      <c r="E230" s="102"/>
      <c r="F230" s="330"/>
      <c r="G230" s="102"/>
      <c r="H230" s="102"/>
      <c r="K230" s="83"/>
    </row>
    <row r="231">
      <c r="A231" s="102"/>
      <c r="B231" s="216"/>
      <c r="C231" s="102"/>
      <c r="D231" s="102"/>
      <c r="E231" s="102"/>
      <c r="F231" s="330"/>
      <c r="G231" s="102"/>
      <c r="H231" s="102"/>
      <c r="K231" s="83"/>
    </row>
    <row r="232">
      <c r="A232" s="102"/>
      <c r="B232" s="216"/>
      <c r="C232" s="102"/>
      <c r="D232" s="102"/>
      <c r="E232" s="102"/>
      <c r="F232" s="330"/>
      <c r="G232" s="102"/>
      <c r="H232" s="102"/>
      <c r="K232" s="83"/>
    </row>
    <row r="233">
      <c r="A233" s="102"/>
      <c r="B233" s="216"/>
      <c r="C233" s="102"/>
      <c r="D233" s="102"/>
      <c r="E233" s="102"/>
      <c r="F233" s="330"/>
      <c r="G233" s="102"/>
      <c r="H233" s="102"/>
      <c r="K233" s="83"/>
    </row>
    <row r="234">
      <c r="A234" s="102"/>
      <c r="B234" s="216"/>
      <c r="C234" s="102"/>
      <c r="D234" s="102"/>
      <c r="E234" s="102"/>
      <c r="F234" s="330"/>
      <c r="G234" s="102"/>
      <c r="H234" s="102"/>
      <c r="K234" s="83"/>
    </row>
    <row r="235">
      <c r="A235" s="102"/>
      <c r="B235" s="216"/>
      <c r="C235" s="102"/>
      <c r="D235" s="102"/>
      <c r="E235" s="102"/>
      <c r="F235" s="330"/>
      <c r="G235" s="102"/>
      <c r="H235" s="102"/>
      <c r="K235" s="83"/>
    </row>
    <row r="236">
      <c r="A236" s="102"/>
      <c r="B236" s="216"/>
      <c r="C236" s="102"/>
      <c r="D236" s="102"/>
      <c r="E236" s="102"/>
      <c r="F236" s="330"/>
      <c r="G236" s="102"/>
      <c r="H236" s="102"/>
      <c r="K236" s="83"/>
    </row>
    <row r="237">
      <c r="A237" s="102"/>
      <c r="B237" s="216"/>
      <c r="C237" s="102"/>
      <c r="D237" s="102"/>
      <c r="E237" s="102"/>
      <c r="F237" s="330"/>
      <c r="G237" s="102"/>
      <c r="H237" s="102"/>
      <c r="K237" s="83"/>
    </row>
    <row r="238">
      <c r="A238" s="102"/>
      <c r="B238" s="216"/>
      <c r="C238" s="102"/>
      <c r="D238" s="102"/>
      <c r="E238" s="102"/>
      <c r="F238" s="330"/>
      <c r="G238" s="102"/>
      <c r="H238" s="102"/>
      <c r="K238" s="83"/>
    </row>
    <row r="239">
      <c r="A239" s="102"/>
      <c r="B239" s="216"/>
      <c r="C239" s="102"/>
      <c r="D239" s="102"/>
      <c r="E239" s="102"/>
      <c r="F239" s="330"/>
      <c r="G239" s="102"/>
      <c r="H239" s="102"/>
      <c r="K239" s="83"/>
    </row>
    <row r="240">
      <c r="A240" s="102"/>
      <c r="B240" s="216"/>
      <c r="C240" s="102"/>
      <c r="D240" s="102"/>
      <c r="E240" s="102"/>
      <c r="F240" s="330"/>
      <c r="G240" s="102"/>
      <c r="H240" s="102"/>
      <c r="K240" s="83"/>
    </row>
    <row r="241">
      <c r="A241" s="102"/>
      <c r="B241" s="216"/>
      <c r="C241" s="102"/>
      <c r="D241" s="102"/>
      <c r="E241" s="102"/>
      <c r="F241" s="330"/>
      <c r="G241" s="102"/>
      <c r="H241" s="102"/>
      <c r="K241" s="83"/>
    </row>
    <row r="242">
      <c r="A242" s="102"/>
      <c r="B242" s="216"/>
      <c r="C242" s="102"/>
      <c r="D242" s="102"/>
      <c r="E242" s="102"/>
      <c r="F242" s="330"/>
      <c r="G242" s="102"/>
      <c r="H242" s="102"/>
      <c r="K242" s="83"/>
    </row>
    <row r="243">
      <c r="A243" s="102"/>
      <c r="B243" s="216"/>
      <c r="C243" s="102"/>
      <c r="D243" s="102"/>
      <c r="E243" s="102"/>
      <c r="F243" s="330"/>
      <c r="G243" s="102"/>
      <c r="H243" s="102"/>
      <c r="K243" s="83"/>
    </row>
    <row r="244">
      <c r="A244" s="102"/>
      <c r="B244" s="216"/>
      <c r="C244" s="102"/>
      <c r="D244" s="102"/>
      <c r="E244" s="102"/>
      <c r="F244" s="330"/>
      <c r="G244" s="102"/>
      <c r="H244" s="102"/>
      <c r="K244" s="83"/>
    </row>
    <row r="245">
      <c r="A245" s="102"/>
      <c r="B245" s="216"/>
      <c r="C245" s="102"/>
      <c r="D245" s="102"/>
      <c r="E245" s="102"/>
      <c r="F245" s="330"/>
      <c r="G245" s="102"/>
      <c r="H245" s="102"/>
      <c r="K245" s="83"/>
    </row>
    <row r="246">
      <c r="A246" s="102"/>
      <c r="B246" s="216"/>
      <c r="C246" s="102"/>
      <c r="D246" s="102"/>
      <c r="E246" s="102"/>
      <c r="F246" s="330"/>
      <c r="G246" s="102"/>
      <c r="H246" s="102"/>
      <c r="K246" s="83"/>
    </row>
    <row r="247">
      <c r="A247" s="102"/>
      <c r="B247" s="216"/>
      <c r="C247" s="102"/>
      <c r="D247" s="102"/>
      <c r="E247" s="102"/>
      <c r="F247" s="330"/>
      <c r="G247" s="102"/>
      <c r="H247" s="102"/>
      <c r="K247" s="83"/>
    </row>
    <row r="248">
      <c r="A248" s="102"/>
      <c r="B248" s="216"/>
      <c r="C248" s="102"/>
      <c r="D248" s="102"/>
      <c r="E248" s="102"/>
      <c r="F248" s="330"/>
      <c r="G248" s="102"/>
      <c r="H248" s="102"/>
      <c r="K248" s="83"/>
    </row>
    <row r="249">
      <c r="A249" s="102"/>
      <c r="B249" s="216"/>
      <c r="C249" s="102"/>
      <c r="D249" s="102"/>
      <c r="E249" s="102"/>
      <c r="F249" s="330"/>
      <c r="G249" s="102"/>
      <c r="H249" s="102"/>
      <c r="K249" s="83"/>
    </row>
    <row r="250">
      <c r="A250" s="102"/>
      <c r="B250" s="216"/>
      <c r="C250" s="102"/>
      <c r="D250" s="102"/>
      <c r="E250" s="102"/>
      <c r="F250" s="330"/>
      <c r="G250" s="102"/>
      <c r="H250" s="102"/>
      <c r="K250" s="83"/>
    </row>
    <row r="251">
      <c r="A251" s="102"/>
      <c r="B251" s="216"/>
      <c r="C251" s="102"/>
      <c r="D251" s="102"/>
      <c r="E251" s="102"/>
      <c r="F251" s="330"/>
      <c r="G251" s="102"/>
      <c r="H251" s="102"/>
      <c r="K251" s="83"/>
    </row>
    <row r="252">
      <c r="A252" s="102"/>
      <c r="B252" s="216"/>
      <c r="C252" s="102"/>
      <c r="D252" s="102"/>
      <c r="E252" s="102"/>
      <c r="F252" s="330"/>
      <c r="G252" s="102"/>
      <c r="H252" s="102"/>
      <c r="K252" s="83"/>
    </row>
    <row r="253">
      <c r="A253" s="102"/>
      <c r="B253" s="216"/>
      <c r="C253" s="102"/>
      <c r="D253" s="102"/>
      <c r="E253" s="102"/>
      <c r="F253" s="330"/>
      <c r="G253" s="102"/>
      <c r="H253" s="102"/>
      <c r="K253" s="83"/>
    </row>
    <row r="254">
      <c r="A254" s="102"/>
      <c r="B254" s="216"/>
      <c r="C254" s="102"/>
      <c r="D254" s="102"/>
      <c r="E254" s="102"/>
      <c r="F254" s="330"/>
      <c r="G254" s="102"/>
      <c r="H254" s="102"/>
      <c r="K254" s="83"/>
    </row>
    <row r="255">
      <c r="A255" s="102"/>
      <c r="B255" s="216"/>
      <c r="C255" s="102"/>
      <c r="D255" s="102"/>
      <c r="E255" s="102"/>
      <c r="F255" s="330"/>
      <c r="G255" s="102"/>
      <c r="H255" s="102"/>
      <c r="K255" s="83"/>
    </row>
    <row r="256">
      <c r="A256" s="102"/>
      <c r="B256" s="216"/>
      <c r="C256" s="102"/>
      <c r="D256" s="102"/>
      <c r="E256" s="102"/>
      <c r="F256" s="330"/>
      <c r="G256" s="102"/>
      <c r="H256" s="102"/>
      <c r="K256" s="83"/>
    </row>
    <row r="257">
      <c r="A257" s="102"/>
      <c r="B257" s="216"/>
      <c r="C257" s="102"/>
      <c r="D257" s="102"/>
      <c r="E257" s="102"/>
      <c r="F257" s="330"/>
      <c r="G257" s="102"/>
      <c r="H257" s="102"/>
      <c r="K257" s="83"/>
    </row>
    <row r="258">
      <c r="A258" s="102"/>
      <c r="B258" s="216"/>
      <c r="C258" s="102"/>
      <c r="D258" s="102"/>
      <c r="E258" s="102"/>
      <c r="F258" s="330"/>
      <c r="G258" s="102"/>
      <c r="H258" s="102"/>
      <c r="K258" s="83"/>
    </row>
    <row r="259">
      <c r="A259" s="102"/>
      <c r="B259" s="216"/>
      <c r="C259" s="102"/>
      <c r="D259" s="102"/>
      <c r="E259" s="102"/>
      <c r="F259" s="330"/>
      <c r="G259" s="102"/>
      <c r="H259" s="102"/>
      <c r="K259" s="83"/>
    </row>
    <row r="260">
      <c r="A260" s="102"/>
      <c r="B260" s="216"/>
      <c r="C260" s="102"/>
      <c r="D260" s="102"/>
      <c r="E260" s="102"/>
      <c r="F260" s="330"/>
      <c r="G260" s="102"/>
      <c r="H260" s="102"/>
      <c r="K260" s="83"/>
    </row>
    <row r="261">
      <c r="A261" s="102"/>
      <c r="B261" s="216"/>
      <c r="C261" s="102"/>
      <c r="D261" s="102"/>
      <c r="E261" s="102"/>
      <c r="F261" s="330"/>
      <c r="G261" s="102"/>
      <c r="H261" s="102"/>
      <c r="K261" s="83"/>
    </row>
    <row r="262">
      <c r="A262" s="102"/>
      <c r="B262" s="216"/>
      <c r="C262" s="102"/>
      <c r="D262" s="102"/>
      <c r="E262" s="102"/>
      <c r="F262" s="330"/>
      <c r="G262" s="102"/>
      <c r="H262" s="102"/>
      <c r="K262" s="83"/>
    </row>
    <row r="263">
      <c r="A263" s="102"/>
      <c r="B263" s="216"/>
      <c r="C263" s="102"/>
      <c r="D263" s="102"/>
      <c r="E263" s="102"/>
      <c r="F263" s="330"/>
      <c r="G263" s="102"/>
      <c r="H263" s="102"/>
      <c r="K263" s="83"/>
    </row>
    <row r="264">
      <c r="A264" s="102"/>
      <c r="B264" s="216"/>
      <c r="C264" s="102"/>
      <c r="D264" s="102"/>
      <c r="E264" s="102"/>
      <c r="F264" s="330"/>
      <c r="G264" s="102"/>
      <c r="H264" s="102"/>
      <c r="K264" s="83"/>
    </row>
    <row r="265">
      <c r="A265" s="102"/>
      <c r="B265" s="216"/>
      <c r="C265" s="102"/>
      <c r="D265" s="102"/>
      <c r="E265" s="102"/>
      <c r="F265" s="330"/>
      <c r="G265" s="102"/>
      <c r="H265" s="102"/>
      <c r="K265" s="83"/>
    </row>
    <row r="266">
      <c r="A266" s="102"/>
      <c r="B266" s="216"/>
      <c r="C266" s="102"/>
      <c r="D266" s="102"/>
      <c r="E266" s="102"/>
      <c r="F266" s="330"/>
      <c r="G266" s="102"/>
      <c r="H266" s="102"/>
      <c r="K266" s="83"/>
    </row>
    <row r="267">
      <c r="A267" s="102"/>
      <c r="B267" s="216"/>
      <c r="C267" s="102"/>
      <c r="D267" s="102"/>
      <c r="E267" s="102"/>
      <c r="F267" s="330"/>
      <c r="G267" s="102"/>
      <c r="H267" s="102"/>
      <c r="K267" s="83"/>
    </row>
    <row r="268">
      <c r="A268" s="102"/>
      <c r="B268" s="216"/>
      <c r="C268" s="102"/>
      <c r="D268" s="102"/>
      <c r="E268" s="102"/>
      <c r="F268" s="330"/>
      <c r="G268" s="102"/>
      <c r="H268" s="102"/>
      <c r="K268" s="83"/>
    </row>
    <row r="269">
      <c r="A269" s="102"/>
      <c r="B269" s="216"/>
      <c r="C269" s="102"/>
      <c r="D269" s="102"/>
      <c r="E269" s="102"/>
      <c r="F269" s="330"/>
      <c r="G269" s="102"/>
      <c r="H269" s="102"/>
      <c r="K269" s="83"/>
    </row>
    <row r="270">
      <c r="A270" s="102"/>
      <c r="B270" s="216"/>
      <c r="C270" s="102"/>
      <c r="D270" s="102"/>
      <c r="E270" s="102"/>
      <c r="F270" s="330"/>
      <c r="G270" s="102"/>
      <c r="H270" s="102"/>
      <c r="K270" s="83"/>
    </row>
    <row r="271">
      <c r="A271" s="102"/>
      <c r="B271" s="216"/>
      <c r="C271" s="102"/>
      <c r="D271" s="102"/>
      <c r="E271" s="102"/>
      <c r="F271" s="330"/>
      <c r="G271" s="102"/>
      <c r="H271" s="102"/>
      <c r="K271" s="83"/>
    </row>
    <row r="272">
      <c r="A272" s="102"/>
      <c r="B272" s="216"/>
      <c r="C272" s="102"/>
      <c r="D272" s="102"/>
      <c r="E272" s="102"/>
      <c r="F272" s="330"/>
      <c r="G272" s="102"/>
      <c r="H272" s="102"/>
      <c r="K272" s="83"/>
    </row>
    <row r="273">
      <c r="A273" s="102"/>
      <c r="B273" s="216"/>
      <c r="C273" s="102"/>
      <c r="D273" s="102"/>
      <c r="E273" s="102"/>
      <c r="F273" s="330"/>
      <c r="G273" s="102"/>
      <c r="H273" s="102"/>
      <c r="K273" s="83"/>
    </row>
    <row r="274">
      <c r="A274" s="102"/>
      <c r="B274" s="216"/>
      <c r="C274" s="102"/>
      <c r="D274" s="102"/>
      <c r="E274" s="102"/>
      <c r="F274" s="330"/>
      <c r="G274" s="102"/>
      <c r="H274" s="102"/>
      <c r="K274" s="83"/>
    </row>
    <row r="275">
      <c r="A275" s="102"/>
      <c r="B275" s="216"/>
      <c r="C275" s="102"/>
      <c r="D275" s="102"/>
      <c r="E275" s="102"/>
      <c r="F275" s="330"/>
      <c r="G275" s="102"/>
      <c r="H275" s="102"/>
      <c r="K275" s="83"/>
    </row>
    <row r="276">
      <c r="A276" s="102"/>
      <c r="B276" s="216"/>
      <c r="C276" s="102"/>
      <c r="D276" s="102"/>
      <c r="E276" s="102"/>
      <c r="F276" s="330"/>
      <c r="G276" s="102"/>
      <c r="H276" s="102"/>
      <c r="K276" s="83"/>
    </row>
    <row r="277">
      <c r="A277" s="102"/>
      <c r="B277" s="216"/>
      <c r="C277" s="102"/>
      <c r="D277" s="102"/>
      <c r="E277" s="102"/>
      <c r="F277" s="330"/>
      <c r="G277" s="102"/>
      <c r="H277" s="102"/>
      <c r="K277" s="83"/>
    </row>
    <row r="278">
      <c r="A278" s="102"/>
      <c r="B278" s="216"/>
      <c r="C278" s="102"/>
      <c r="D278" s="102"/>
      <c r="E278" s="102"/>
      <c r="F278" s="330"/>
      <c r="G278" s="102"/>
      <c r="H278" s="102"/>
      <c r="K278" s="83"/>
    </row>
    <row r="279">
      <c r="A279" s="102"/>
      <c r="B279" s="216"/>
      <c r="C279" s="102"/>
      <c r="D279" s="102"/>
      <c r="E279" s="102"/>
      <c r="F279" s="330"/>
      <c r="G279" s="102"/>
      <c r="H279" s="102"/>
      <c r="K279" s="83"/>
    </row>
    <row r="280">
      <c r="A280" s="102"/>
      <c r="B280" s="216"/>
      <c r="C280" s="102"/>
      <c r="D280" s="102"/>
      <c r="E280" s="102"/>
      <c r="F280" s="330"/>
      <c r="G280" s="102"/>
      <c r="H280" s="102"/>
      <c r="K280" s="83"/>
    </row>
    <row r="281">
      <c r="A281" s="102"/>
      <c r="B281" s="216"/>
      <c r="C281" s="102"/>
      <c r="D281" s="102"/>
      <c r="E281" s="102"/>
      <c r="F281" s="330"/>
      <c r="G281" s="102"/>
      <c r="H281" s="102"/>
      <c r="K281" s="83"/>
    </row>
    <row r="282">
      <c r="A282" s="102"/>
      <c r="B282" s="216"/>
      <c r="C282" s="102"/>
      <c r="D282" s="102"/>
      <c r="E282" s="102"/>
      <c r="F282" s="330"/>
      <c r="G282" s="102"/>
      <c r="H282" s="102"/>
      <c r="K282" s="83"/>
    </row>
    <row r="283">
      <c r="A283" s="102"/>
      <c r="B283" s="216"/>
      <c r="C283" s="102"/>
      <c r="D283" s="102"/>
      <c r="E283" s="102"/>
      <c r="F283" s="330"/>
      <c r="G283" s="102"/>
      <c r="H283" s="102"/>
      <c r="K283" s="83"/>
    </row>
    <row r="284">
      <c r="A284" s="102"/>
      <c r="B284" s="216"/>
      <c r="C284" s="102"/>
      <c r="D284" s="102"/>
      <c r="E284" s="102"/>
      <c r="F284" s="330"/>
      <c r="G284" s="102"/>
      <c r="H284" s="102"/>
      <c r="K284" s="83"/>
    </row>
    <row r="285">
      <c r="A285" s="102"/>
      <c r="B285" s="216"/>
      <c r="C285" s="102"/>
      <c r="D285" s="102"/>
      <c r="E285" s="102"/>
      <c r="F285" s="330"/>
      <c r="G285" s="102"/>
      <c r="H285" s="102"/>
      <c r="K285" s="83"/>
    </row>
    <row r="286">
      <c r="A286" s="102"/>
      <c r="B286" s="216"/>
      <c r="C286" s="102"/>
      <c r="D286" s="102"/>
      <c r="E286" s="102"/>
      <c r="F286" s="330"/>
      <c r="G286" s="102"/>
      <c r="H286" s="102"/>
      <c r="K286" s="83"/>
    </row>
    <row r="287">
      <c r="A287" s="102"/>
      <c r="B287" s="216"/>
      <c r="C287" s="102"/>
      <c r="D287" s="102"/>
      <c r="E287" s="102"/>
      <c r="F287" s="330"/>
      <c r="G287" s="102"/>
      <c r="H287" s="102"/>
      <c r="K287" s="83"/>
    </row>
    <row r="288">
      <c r="A288" s="102"/>
      <c r="B288" s="216"/>
      <c r="C288" s="102"/>
      <c r="D288" s="102"/>
      <c r="E288" s="102"/>
      <c r="F288" s="330"/>
      <c r="G288" s="102"/>
      <c r="H288" s="102"/>
      <c r="K288" s="83"/>
    </row>
    <row r="289">
      <c r="A289" s="102"/>
      <c r="B289" s="216"/>
      <c r="C289" s="102"/>
      <c r="D289" s="102"/>
      <c r="E289" s="102"/>
      <c r="F289" s="330"/>
      <c r="G289" s="102"/>
      <c r="H289" s="102"/>
      <c r="K289" s="83"/>
    </row>
    <row r="290">
      <c r="A290" s="102"/>
      <c r="B290" s="216"/>
      <c r="C290" s="102"/>
      <c r="D290" s="102"/>
      <c r="E290" s="102"/>
      <c r="F290" s="330"/>
      <c r="G290" s="102"/>
      <c r="H290" s="102"/>
      <c r="K290" s="83"/>
    </row>
    <row r="291">
      <c r="A291" s="102"/>
      <c r="B291" s="216"/>
      <c r="C291" s="102"/>
      <c r="D291" s="102"/>
      <c r="E291" s="102"/>
      <c r="F291" s="330"/>
      <c r="G291" s="102"/>
      <c r="H291" s="102"/>
      <c r="K291" s="83"/>
    </row>
    <row r="292">
      <c r="A292" s="102"/>
      <c r="B292" s="216"/>
      <c r="C292" s="102"/>
      <c r="D292" s="102"/>
      <c r="E292" s="102"/>
      <c r="F292" s="330"/>
      <c r="G292" s="102"/>
      <c r="H292" s="102"/>
      <c r="K292" s="83"/>
    </row>
    <row r="293">
      <c r="A293" s="102"/>
      <c r="B293" s="216"/>
      <c r="C293" s="102"/>
      <c r="D293" s="102"/>
      <c r="E293" s="102"/>
      <c r="F293" s="330"/>
      <c r="G293" s="102"/>
      <c r="H293" s="102"/>
      <c r="K293" s="83"/>
    </row>
    <row r="294">
      <c r="A294" s="102"/>
      <c r="B294" s="216"/>
      <c r="C294" s="102"/>
      <c r="D294" s="102"/>
      <c r="E294" s="102"/>
      <c r="F294" s="330"/>
      <c r="G294" s="102"/>
      <c r="H294" s="102"/>
      <c r="K294" s="83"/>
    </row>
    <row r="295">
      <c r="A295" s="102"/>
      <c r="B295" s="216"/>
      <c r="C295" s="102"/>
      <c r="D295" s="102"/>
      <c r="E295" s="102"/>
      <c r="F295" s="330"/>
      <c r="G295" s="102"/>
      <c r="H295" s="102"/>
      <c r="K295" s="83"/>
    </row>
    <row r="296">
      <c r="A296" s="102"/>
      <c r="B296" s="216"/>
      <c r="C296" s="102"/>
      <c r="D296" s="102"/>
      <c r="E296" s="102"/>
      <c r="F296" s="330"/>
      <c r="G296" s="102"/>
      <c r="H296" s="102"/>
      <c r="K296" s="83"/>
    </row>
    <row r="297">
      <c r="A297" s="102"/>
      <c r="B297" s="216"/>
      <c r="C297" s="102"/>
      <c r="D297" s="102"/>
      <c r="E297" s="102"/>
      <c r="F297" s="330"/>
      <c r="G297" s="102"/>
      <c r="H297" s="102"/>
      <c r="K297" s="83"/>
    </row>
    <row r="298">
      <c r="A298" s="102"/>
      <c r="B298" s="216"/>
      <c r="C298" s="102"/>
      <c r="D298" s="102"/>
      <c r="E298" s="102"/>
      <c r="F298" s="330"/>
      <c r="G298" s="102"/>
      <c r="H298" s="102"/>
      <c r="K298" s="83"/>
    </row>
    <row r="299">
      <c r="A299" s="102"/>
      <c r="B299" s="216"/>
      <c r="C299" s="102"/>
      <c r="D299" s="102"/>
      <c r="E299" s="102"/>
      <c r="F299" s="330"/>
      <c r="G299" s="102"/>
      <c r="H299" s="102"/>
      <c r="K299" s="83"/>
    </row>
    <row r="300">
      <c r="A300" s="102"/>
      <c r="B300" s="216"/>
      <c r="C300" s="102"/>
      <c r="D300" s="102"/>
      <c r="E300" s="102"/>
      <c r="F300" s="330"/>
      <c r="G300" s="102"/>
      <c r="H300" s="102"/>
      <c r="K300" s="83"/>
    </row>
    <row r="301">
      <c r="A301" s="102"/>
      <c r="B301" s="216"/>
      <c r="C301" s="102"/>
      <c r="D301" s="102"/>
      <c r="E301" s="102"/>
      <c r="F301" s="330"/>
      <c r="G301" s="102"/>
      <c r="H301" s="102"/>
      <c r="K301" s="83"/>
    </row>
    <row r="302">
      <c r="A302" s="102"/>
      <c r="B302" s="216"/>
      <c r="C302" s="102"/>
      <c r="D302" s="102"/>
      <c r="E302" s="102"/>
      <c r="F302" s="330"/>
      <c r="G302" s="102"/>
      <c r="H302" s="102"/>
      <c r="K302" s="83"/>
    </row>
    <row r="303">
      <c r="A303" s="102"/>
      <c r="B303" s="216"/>
      <c r="C303" s="102"/>
      <c r="D303" s="102"/>
      <c r="E303" s="102"/>
      <c r="F303" s="330"/>
      <c r="G303" s="102"/>
      <c r="H303" s="102"/>
      <c r="K303" s="83"/>
    </row>
    <row r="304">
      <c r="A304" s="102"/>
      <c r="B304" s="216"/>
      <c r="C304" s="102"/>
      <c r="D304" s="102"/>
      <c r="E304" s="102"/>
      <c r="F304" s="330"/>
      <c r="G304" s="102"/>
      <c r="H304" s="102"/>
      <c r="K304" s="83"/>
    </row>
    <row r="305">
      <c r="A305" s="102"/>
      <c r="B305" s="216"/>
      <c r="C305" s="102"/>
      <c r="D305" s="102"/>
      <c r="E305" s="102"/>
      <c r="F305" s="330"/>
      <c r="G305" s="102"/>
      <c r="H305" s="102"/>
      <c r="K305" s="83"/>
    </row>
    <row r="306">
      <c r="A306" s="102"/>
      <c r="B306" s="216"/>
      <c r="C306" s="102"/>
      <c r="D306" s="102"/>
      <c r="E306" s="102"/>
      <c r="F306" s="330"/>
      <c r="G306" s="102"/>
      <c r="H306" s="102"/>
      <c r="K306" s="83"/>
    </row>
    <row r="307">
      <c r="A307" s="102"/>
      <c r="B307" s="216"/>
      <c r="C307" s="102"/>
      <c r="D307" s="102"/>
      <c r="E307" s="102"/>
      <c r="F307" s="330"/>
      <c r="G307" s="102"/>
      <c r="H307" s="102"/>
      <c r="K307" s="83"/>
    </row>
    <row r="308">
      <c r="A308" s="102"/>
      <c r="B308" s="216"/>
      <c r="C308" s="102"/>
      <c r="D308" s="102"/>
      <c r="E308" s="102"/>
      <c r="F308" s="330"/>
      <c r="G308" s="102"/>
      <c r="H308" s="102"/>
      <c r="K308" s="83"/>
    </row>
    <row r="309">
      <c r="A309" s="102"/>
      <c r="B309" s="216"/>
      <c r="C309" s="102"/>
      <c r="D309" s="102"/>
      <c r="E309" s="102"/>
      <c r="F309" s="330"/>
      <c r="G309" s="102"/>
      <c r="H309" s="102"/>
      <c r="K309" s="83"/>
    </row>
    <row r="310">
      <c r="A310" s="102"/>
      <c r="B310" s="216"/>
      <c r="C310" s="102"/>
      <c r="D310" s="102"/>
      <c r="E310" s="102"/>
      <c r="F310" s="330"/>
      <c r="G310" s="102"/>
      <c r="H310" s="102"/>
      <c r="K310" s="83"/>
    </row>
    <row r="311">
      <c r="A311" s="102"/>
      <c r="B311" s="216"/>
      <c r="C311" s="102"/>
      <c r="D311" s="102"/>
      <c r="E311" s="102"/>
      <c r="F311" s="330"/>
      <c r="G311" s="102"/>
      <c r="H311" s="102"/>
      <c r="K311" s="83"/>
    </row>
    <row r="312">
      <c r="A312" s="102"/>
      <c r="B312" s="216"/>
      <c r="C312" s="102"/>
      <c r="D312" s="102"/>
      <c r="E312" s="102"/>
      <c r="F312" s="330"/>
      <c r="G312" s="102"/>
      <c r="H312" s="102"/>
      <c r="K312" s="83"/>
    </row>
    <row r="313">
      <c r="A313" s="102"/>
      <c r="B313" s="216"/>
      <c r="C313" s="102"/>
      <c r="D313" s="102"/>
      <c r="E313" s="102"/>
      <c r="F313" s="330"/>
      <c r="G313" s="102"/>
      <c r="H313" s="102"/>
      <c r="K313" s="83"/>
    </row>
    <row r="314">
      <c r="A314" s="102"/>
      <c r="B314" s="216"/>
      <c r="C314" s="102"/>
      <c r="D314" s="102"/>
      <c r="E314" s="102"/>
      <c r="F314" s="330"/>
      <c r="G314" s="102"/>
      <c r="H314" s="102"/>
      <c r="K314" s="83"/>
    </row>
    <row r="315">
      <c r="A315" s="102"/>
      <c r="B315" s="216"/>
      <c r="C315" s="102"/>
      <c r="D315" s="102"/>
      <c r="E315" s="102"/>
      <c r="F315" s="330"/>
      <c r="G315" s="102"/>
      <c r="H315" s="102"/>
      <c r="K315" s="83"/>
    </row>
    <row r="316">
      <c r="A316" s="102"/>
      <c r="B316" s="216"/>
      <c r="C316" s="102"/>
      <c r="D316" s="102"/>
      <c r="E316" s="102"/>
      <c r="F316" s="330"/>
      <c r="G316" s="102"/>
      <c r="H316" s="102"/>
      <c r="K316" s="83"/>
    </row>
    <row r="317">
      <c r="A317" s="102"/>
      <c r="B317" s="216"/>
      <c r="C317" s="102"/>
      <c r="D317" s="102"/>
      <c r="E317" s="102"/>
      <c r="F317" s="330"/>
      <c r="G317" s="102"/>
      <c r="H317" s="102"/>
      <c r="K317" s="83"/>
    </row>
    <row r="318">
      <c r="A318" s="102"/>
      <c r="B318" s="216"/>
      <c r="C318" s="102"/>
      <c r="D318" s="102"/>
      <c r="E318" s="102"/>
      <c r="F318" s="330"/>
      <c r="G318" s="102"/>
      <c r="H318" s="102"/>
      <c r="K318" s="83"/>
    </row>
    <row r="319">
      <c r="A319" s="102"/>
      <c r="B319" s="216"/>
      <c r="C319" s="102"/>
      <c r="D319" s="102"/>
      <c r="E319" s="102"/>
      <c r="F319" s="330"/>
      <c r="G319" s="102"/>
      <c r="H319" s="102"/>
      <c r="K319" s="83"/>
    </row>
    <row r="320">
      <c r="A320" s="102"/>
      <c r="B320" s="216"/>
      <c r="C320" s="102"/>
      <c r="D320" s="102"/>
      <c r="E320" s="102"/>
      <c r="F320" s="330"/>
      <c r="G320" s="102"/>
      <c r="H320" s="102"/>
      <c r="K320" s="83"/>
    </row>
    <row r="321">
      <c r="A321" s="102"/>
      <c r="B321" s="216"/>
      <c r="C321" s="102"/>
      <c r="D321" s="102"/>
      <c r="E321" s="102"/>
      <c r="F321" s="330"/>
      <c r="G321" s="102"/>
      <c r="H321" s="102"/>
      <c r="K321" s="83"/>
    </row>
    <row r="322">
      <c r="A322" s="102"/>
      <c r="B322" s="216"/>
      <c r="C322" s="102"/>
      <c r="D322" s="102"/>
      <c r="E322" s="102"/>
      <c r="F322" s="330"/>
      <c r="G322" s="102"/>
      <c r="H322" s="102"/>
      <c r="K322" s="83"/>
    </row>
    <row r="323">
      <c r="A323" s="102"/>
      <c r="B323" s="216"/>
      <c r="C323" s="102"/>
      <c r="D323" s="102"/>
      <c r="E323" s="102"/>
      <c r="F323" s="330"/>
      <c r="G323" s="102"/>
      <c r="H323" s="102"/>
      <c r="K323" s="83"/>
    </row>
    <row r="324">
      <c r="A324" s="102"/>
      <c r="B324" s="216"/>
      <c r="C324" s="102"/>
      <c r="D324" s="102"/>
      <c r="E324" s="102"/>
      <c r="F324" s="330"/>
      <c r="G324" s="102"/>
      <c r="H324" s="102"/>
      <c r="K324" s="83"/>
    </row>
    <row r="325">
      <c r="A325" s="102"/>
      <c r="B325" s="216"/>
      <c r="C325" s="102"/>
      <c r="D325" s="102"/>
      <c r="E325" s="102"/>
      <c r="F325" s="330"/>
      <c r="G325" s="102"/>
      <c r="H325" s="102"/>
      <c r="K325" s="83"/>
    </row>
    <row r="326">
      <c r="A326" s="102"/>
      <c r="B326" s="216"/>
      <c r="C326" s="102"/>
      <c r="D326" s="102"/>
      <c r="E326" s="102"/>
      <c r="F326" s="330"/>
      <c r="G326" s="102"/>
      <c r="H326" s="102"/>
      <c r="K326" s="83"/>
    </row>
    <row r="327">
      <c r="A327" s="102"/>
      <c r="B327" s="216"/>
      <c r="C327" s="102"/>
      <c r="D327" s="102"/>
      <c r="E327" s="102"/>
      <c r="F327" s="330"/>
      <c r="G327" s="102"/>
      <c r="H327" s="102"/>
      <c r="K327" s="83"/>
    </row>
    <row r="328">
      <c r="A328" s="102"/>
      <c r="B328" s="216"/>
      <c r="C328" s="102"/>
      <c r="D328" s="102"/>
      <c r="E328" s="102"/>
      <c r="F328" s="330"/>
      <c r="G328" s="102"/>
      <c r="H328" s="102"/>
      <c r="K328" s="83"/>
    </row>
    <row r="329">
      <c r="A329" s="102"/>
      <c r="B329" s="216"/>
      <c r="C329" s="102"/>
      <c r="D329" s="102"/>
      <c r="E329" s="102"/>
      <c r="F329" s="330"/>
      <c r="G329" s="102"/>
      <c r="H329" s="102"/>
      <c r="K329" s="83"/>
    </row>
    <row r="330">
      <c r="A330" s="102"/>
      <c r="B330" s="216"/>
      <c r="C330" s="102"/>
      <c r="D330" s="102"/>
      <c r="E330" s="102"/>
      <c r="F330" s="330"/>
      <c r="G330" s="102"/>
      <c r="H330" s="102"/>
      <c r="K330" s="83"/>
    </row>
    <row r="331">
      <c r="A331" s="102"/>
      <c r="B331" s="216"/>
      <c r="C331" s="102"/>
      <c r="D331" s="102"/>
      <c r="E331" s="102"/>
      <c r="F331" s="330"/>
      <c r="G331" s="102"/>
      <c r="H331" s="102"/>
      <c r="K331" s="83"/>
    </row>
    <row r="332">
      <c r="A332" s="102"/>
      <c r="B332" s="216"/>
      <c r="C332" s="102"/>
      <c r="D332" s="102"/>
      <c r="E332" s="102"/>
      <c r="F332" s="330"/>
      <c r="G332" s="102"/>
      <c r="H332" s="102"/>
      <c r="K332" s="83"/>
    </row>
    <row r="333">
      <c r="A333" s="102"/>
      <c r="B333" s="216"/>
      <c r="C333" s="102"/>
      <c r="D333" s="102"/>
      <c r="E333" s="102"/>
      <c r="F333" s="330"/>
      <c r="G333" s="102"/>
      <c r="H333" s="102"/>
      <c r="K333" s="83"/>
    </row>
    <row r="334">
      <c r="A334" s="102"/>
      <c r="B334" s="216"/>
      <c r="C334" s="102"/>
      <c r="D334" s="102"/>
      <c r="E334" s="102"/>
      <c r="F334" s="330"/>
      <c r="G334" s="102"/>
      <c r="H334" s="102"/>
      <c r="K334" s="83"/>
    </row>
    <row r="335">
      <c r="A335" s="102"/>
      <c r="B335" s="216"/>
      <c r="C335" s="102"/>
      <c r="D335" s="102"/>
      <c r="E335" s="102"/>
      <c r="F335" s="330"/>
      <c r="G335" s="102"/>
      <c r="H335" s="102"/>
      <c r="K335" s="83"/>
    </row>
    <row r="336">
      <c r="A336" s="102"/>
      <c r="B336" s="216"/>
      <c r="C336" s="102"/>
      <c r="D336" s="102"/>
      <c r="E336" s="102"/>
      <c r="F336" s="330"/>
      <c r="G336" s="102"/>
      <c r="H336" s="102"/>
      <c r="K336" s="83"/>
    </row>
    <row r="337">
      <c r="A337" s="102"/>
      <c r="B337" s="216"/>
      <c r="C337" s="102"/>
      <c r="D337" s="102"/>
      <c r="E337" s="102"/>
      <c r="F337" s="330"/>
      <c r="G337" s="102"/>
      <c r="H337" s="102"/>
      <c r="K337" s="83"/>
    </row>
    <row r="338">
      <c r="A338" s="102"/>
      <c r="B338" s="216"/>
      <c r="C338" s="102"/>
      <c r="D338" s="102"/>
      <c r="E338" s="102"/>
      <c r="F338" s="330"/>
      <c r="G338" s="102"/>
      <c r="H338" s="102"/>
      <c r="K338" s="83"/>
    </row>
    <row r="339">
      <c r="A339" s="102"/>
      <c r="B339" s="216"/>
      <c r="C339" s="102"/>
      <c r="D339" s="102"/>
      <c r="E339" s="102"/>
      <c r="F339" s="330"/>
      <c r="G339" s="102"/>
      <c r="H339" s="102"/>
      <c r="K339" s="83"/>
    </row>
    <row r="340">
      <c r="A340" s="102"/>
      <c r="B340" s="216"/>
      <c r="C340" s="102"/>
      <c r="D340" s="102"/>
      <c r="E340" s="102"/>
      <c r="F340" s="330"/>
      <c r="G340" s="102"/>
      <c r="H340" s="102"/>
      <c r="K340" s="83"/>
    </row>
    <row r="341">
      <c r="A341" s="102"/>
      <c r="B341" s="216"/>
      <c r="C341" s="102"/>
      <c r="D341" s="102"/>
      <c r="E341" s="102"/>
      <c r="F341" s="330"/>
      <c r="G341" s="102"/>
      <c r="H341" s="102"/>
      <c r="K341" s="83"/>
    </row>
    <row r="342">
      <c r="A342" s="102"/>
      <c r="B342" s="216"/>
      <c r="C342" s="102"/>
      <c r="D342" s="102"/>
      <c r="E342" s="102"/>
      <c r="F342" s="330"/>
      <c r="G342" s="102"/>
      <c r="H342" s="102"/>
      <c r="K342" s="83"/>
    </row>
    <row r="343">
      <c r="A343" s="102"/>
      <c r="B343" s="216"/>
      <c r="C343" s="102"/>
      <c r="D343" s="102"/>
      <c r="E343" s="102"/>
      <c r="F343" s="330"/>
      <c r="G343" s="102"/>
      <c r="H343" s="102"/>
      <c r="K343" s="83"/>
    </row>
    <row r="344">
      <c r="A344" s="102"/>
      <c r="B344" s="216"/>
      <c r="C344" s="102"/>
      <c r="D344" s="102"/>
      <c r="E344" s="102"/>
      <c r="F344" s="330"/>
      <c r="G344" s="102"/>
      <c r="H344" s="102"/>
      <c r="K344" s="83"/>
    </row>
    <row r="345">
      <c r="A345" s="102"/>
      <c r="B345" s="216"/>
      <c r="C345" s="102"/>
      <c r="D345" s="102"/>
      <c r="E345" s="102"/>
      <c r="F345" s="330"/>
      <c r="G345" s="102"/>
      <c r="H345" s="102"/>
      <c r="K345" s="83"/>
    </row>
    <row r="346">
      <c r="A346" s="102"/>
      <c r="B346" s="216"/>
      <c r="C346" s="102"/>
      <c r="D346" s="102"/>
      <c r="E346" s="102"/>
      <c r="F346" s="330"/>
      <c r="G346" s="102"/>
      <c r="H346" s="102"/>
      <c r="K346" s="83"/>
    </row>
    <row r="347">
      <c r="A347" s="102"/>
      <c r="B347" s="216"/>
      <c r="C347" s="102"/>
      <c r="D347" s="102"/>
      <c r="E347" s="102"/>
      <c r="F347" s="330"/>
      <c r="G347" s="102"/>
      <c r="H347" s="102"/>
      <c r="K347" s="83"/>
    </row>
    <row r="348">
      <c r="A348" s="102"/>
      <c r="B348" s="216"/>
      <c r="C348" s="102"/>
      <c r="D348" s="102"/>
      <c r="E348" s="102"/>
      <c r="F348" s="330"/>
      <c r="G348" s="102"/>
      <c r="H348" s="102"/>
      <c r="K348" s="83"/>
    </row>
    <row r="349">
      <c r="A349" s="102"/>
      <c r="B349" s="216"/>
      <c r="C349" s="102"/>
      <c r="D349" s="102"/>
      <c r="E349" s="102"/>
      <c r="F349" s="330"/>
      <c r="G349" s="102"/>
      <c r="H349" s="102"/>
      <c r="K349" s="83"/>
    </row>
    <row r="350">
      <c r="A350" s="102"/>
      <c r="B350" s="216"/>
      <c r="C350" s="102"/>
      <c r="D350" s="102"/>
      <c r="E350" s="102"/>
      <c r="F350" s="330"/>
      <c r="G350" s="102"/>
      <c r="H350" s="102"/>
      <c r="K350" s="83"/>
    </row>
    <row r="351">
      <c r="A351" s="102"/>
      <c r="B351" s="216"/>
      <c r="C351" s="102"/>
      <c r="D351" s="102"/>
      <c r="E351" s="102"/>
      <c r="F351" s="330"/>
      <c r="G351" s="102"/>
      <c r="H351" s="102"/>
      <c r="K351" s="83"/>
    </row>
    <row r="352">
      <c r="A352" s="102"/>
      <c r="B352" s="216"/>
      <c r="C352" s="102"/>
      <c r="D352" s="102"/>
      <c r="E352" s="102"/>
      <c r="F352" s="330"/>
      <c r="G352" s="102"/>
      <c r="H352" s="102"/>
      <c r="K352" s="83"/>
    </row>
    <row r="353">
      <c r="A353" s="102"/>
      <c r="B353" s="216"/>
      <c r="C353" s="102"/>
      <c r="D353" s="102"/>
      <c r="E353" s="102"/>
      <c r="F353" s="330"/>
      <c r="G353" s="102"/>
      <c r="H353" s="102"/>
      <c r="K353" s="83"/>
    </row>
    <row r="354">
      <c r="A354" s="102"/>
      <c r="B354" s="216"/>
      <c r="C354" s="102"/>
      <c r="D354" s="102"/>
      <c r="E354" s="102"/>
      <c r="F354" s="330"/>
      <c r="G354" s="102"/>
      <c r="H354" s="102"/>
      <c r="K354" s="83"/>
    </row>
    <row r="355">
      <c r="A355" s="102"/>
      <c r="B355" s="216"/>
      <c r="C355" s="102"/>
      <c r="D355" s="102"/>
      <c r="E355" s="102"/>
      <c r="F355" s="330"/>
      <c r="G355" s="102"/>
      <c r="H355" s="102"/>
      <c r="K355" s="83"/>
    </row>
    <row r="356">
      <c r="A356" s="102"/>
      <c r="B356" s="216"/>
      <c r="C356" s="102"/>
      <c r="D356" s="102"/>
      <c r="E356" s="102"/>
      <c r="F356" s="330"/>
      <c r="G356" s="102"/>
      <c r="H356" s="102"/>
      <c r="K356" s="83"/>
    </row>
    <row r="357">
      <c r="A357" s="102"/>
      <c r="B357" s="216"/>
      <c r="C357" s="102"/>
      <c r="D357" s="102"/>
      <c r="E357" s="102"/>
      <c r="F357" s="330"/>
      <c r="G357" s="102"/>
      <c r="H357" s="102"/>
      <c r="K357" s="83"/>
    </row>
    <row r="358">
      <c r="A358" s="102"/>
      <c r="B358" s="216"/>
      <c r="C358" s="102"/>
      <c r="D358" s="102"/>
      <c r="E358" s="102"/>
      <c r="F358" s="330"/>
      <c r="G358" s="102"/>
      <c r="H358" s="102"/>
      <c r="K358" s="83"/>
    </row>
    <row r="359">
      <c r="A359" s="102"/>
      <c r="B359" s="216"/>
      <c r="C359" s="102"/>
      <c r="D359" s="102"/>
      <c r="E359" s="102"/>
      <c r="F359" s="330"/>
      <c r="G359" s="102"/>
      <c r="H359" s="102"/>
      <c r="K359" s="83"/>
    </row>
    <row r="360">
      <c r="A360" s="102"/>
      <c r="B360" s="216"/>
      <c r="C360" s="102"/>
      <c r="D360" s="102"/>
      <c r="E360" s="102"/>
      <c r="F360" s="330"/>
      <c r="G360" s="102"/>
      <c r="H360" s="102"/>
      <c r="K360" s="83"/>
    </row>
    <row r="361">
      <c r="A361" s="102"/>
      <c r="B361" s="216"/>
      <c r="C361" s="102"/>
      <c r="D361" s="102"/>
      <c r="E361" s="102"/>
      <c r="F361" s="330"/>
      <c r="G361" s="102"/>
      <c r="H361" s="102"/>
      <c r="K361" s="83"/>
    </row>
    <row r="362">
      <c r="A362" s="102"/>
      <c r="B362" s="216"/>
      <c r="C362" s="102"/>
      <c r="D362" s="102"/>
      <c r="E362" s="102"/>
      <c r="F362" s="330"/>
      <c r="G362" s="102"/>
      <c r="H362" s="102"/>
      <c r="K362" s="83"/>
    </row>
    <row r="363">
      <c r="A363" s="102"/>
      <c r="B363" s="216"/>
      <c r="C363" s="102"/>
      <c r="D363" s="102"/>
      <c r="E363" s="102"/>
      <c r="F363" s="330"/>
      <c r="G363" s="102"/>
      <c r="H363" s="102"/>
      <c r="K363" s="83"/>
    </row>
    <row r="364">
      <c r="A364" s="102"/>
      <c r="B364" s="216"/>
      <c r="C364" s="102"/>
      <c r="D364" s="102"/>
      <c r="E364" s="102"/>
      <c r="F364" s="330"/>
      <c r="G364" s="102"/>
      <c r="H364" s="102"/>
      <c r="K364" s="83"/>
    </row>
    <row r="365">
      <c r="A365" s="102"/>
      <c r="B365" s="216"/>
      <c r="C365" s="102"/>
      <c r="D365" s="102"/>
      <c r="E365" s="102"/>
      <c r="F365" s="330"/>
      <c r="G365" s="102"/>
      <c r="H365" s="102"/>
      <c r="K365" s="83"/>
    </row>
    <row r="366">
      <c r="A366" s="102"/>
      <c r="B366" s="216"/>
      <c r="C366" s="102"/>
      <c r="D366" s="102"/>
      <c r="E366" s="102"/>
      <c r="F366" s="330"/>
      <c r="G366" s="102"/>
      <c r="H366" s="102"/>
      <c r="K366" s="83"/>
    </row>
    <row r="367">
      <c r="A367" s="102"/>
      <c r="B367" s="216"/>
      <c r="C367" s="102"/>
      <c r="D367" s="102"/>
      <c r="E367" s="102"/>
      <c r="F367" s="330"/>
      <c r="G367" s="102"/>
      <c r="H367" s="102"/>
      <c r="K367" s="83"/>
    </row>
    <row r="368">
      <c r="A368" s="102"/>
      <c r="B368" s="216"/>
      <c r="C368" s="102"/>
      <c r="D368" s="102"/>
      <c r="E368" s="102"/>
      <c r="F368" s="330"/>
      <c r="G368" s="102"/>
      <c r="H368" s="102"/>
      <c r="K368" s="83"/>
    </row>
    <row r="369">
      <c r="A369" s="102"/>
      <c r="B369" s="216"/>
      <c r="C369" s="102"/>
      <c r="D369" s="102"/>
      <c r="E369" s="102"/>
      <c r="F369" s="330"/>
      <c r="G369" s="102"/>
      <c r="H369" s="102"/>
      <c r="K369" s="83"/>
    </row>
    <row r="370">
      <c r="A370" s="102"/>
      <c r="B370" s="216"/>
      <c r="C370" s="102"/>
      <c r="D370" s="102"/>
      <c r="E370" s="102"/>
      <c r="F370" s="330"/>
      <c r="G370" s="102"/>
      <c r="H370" s="102"/>
      <c r="K370" s="83"/>
    </row>
    <row r="371">
      <c r="A371" s="102"/>
      <c r="B371" s="216"/>
      <c r="C371" s="102"/>
      <c r="D371" s="102"/>
      <c r="E371" s="102"/>
      <c r="F371" s="330"/>
      <c r="G371" s="102"/>
      <c r="H371" s="102"/>
      <c r="K371" s="83"/>
    </row>
    <row r="372">
      <c r="A372" s="102"/>
      <c r="B372" s="216"/>
      <c r="C372" s="102"/>
      <c r="D372" s="102"/>
      <c r="E372" s="102"/>
      <c r="F372" s="330"/>
      <c r="G372" s="102"/>
      <c r="H372" s="102"/>
      <c r="K372" s="83"/>
    </row>
    <row r="373">
      <c r="A373" s="102"/>
      <c r="B373" s="216"/>
      <c r="C373" s="102"/>
      <c r="D373" s="102"/>
      <c r="E373" s="102"/>
      <c r="F373" s="330"/>
      <c r="G373" s="102"/>
      <c r="H373" s="102"/>
      <c r="K373" s="83"/>
    </row>
    <row r="374">
      <c r="A374" s="102"/>
      <c r="B374" s="216"/>
      <c r="C374" s="102"/>
      <c r="D374" s="102"/>
      <c r="E374" s="102"/>
      <c r="F374" s="330"/>
      <c r="G374" s="102"/>
      <c r="H374" s="102"/>
      <c r="K374" s="83"/>
    </row>
    <row r="375">
      <c r="A375" s="102"/>
      <c r="B375" s="216"/>
      <c r="C375" s="102"/>
      <c r="D375" s="102"/>
      <c r="E375" s="102"/>
      <c r="F375" s="330"/>
      <c r="G375" s="102"/>
      <c r="H375" s="102"/>
      <c r="K375" s="83"/>
    </row>
    <row r="376">
      <c r="A376" s="102"/>
      <c r="B376" s="216"/>
      <c r="C376" s="102"/>
      <c r="D376" s="102"/>
      <c r="E376" s="102"/>
      <c r="F376" s="330"/>
      <c r="G376" s="102"/>
      <c r="H376" s="102"/>
      <c r="K376" s="83"/>
    </row>
    <row r="377">
      <c r="A377" s="102"/>
      <c r="B377" s="216"/>
      <c r="C377" s="102"/>
      <c r="D377" s="102"/>
      <c r="E377" s="102"/>
      <c r="F377" s="330"/>
      <c r="G377" s="102"/>
      <c r="H377" s="102"/>
      <c r="K377" s="83"/>
    </row>
    <row r="378">
      <c r="A378" s="102"/>
      <c r="B378" s="216"/>
      <c r="C378" s="102"/>
      <c r="D378" s="102"/>
      <c r="E378" s="102"/>
      <c r="F378" s="330"/>
      <c r="G378" s="102"/>
      <c r="H378" s="102"/>
      <c r="K378" s="83"/>
    </row>
    <row r="379">
      <c r="A379" s="102"/>
      <c r="B379" s="216"/>
      <c r="C379" s="102"/>
      <c r="D379" s="102"/>
      <c r="E379" s="102"/>
      <c r="F379" s="330"/>
      <c r="G379" s="102"/>
      <c r="H379" s="102"/>
      <c r="K379" s="83"/>
    </row>
    <row r="380">
      <c r="A380" s="102"/>
      <c r="B380" s="216"/>
      <c r="C380" s="102"/>
      <c r="D380" s="102"/>
      <c r="E380" s="102"/>
      <c r="F380" s="330"/>
      <c r="G380" s="102"/>
      <c r="H380" s="102"/>
      <c r="K380" s="83"/>
    </row>
    <row r="381">
      <c r="A381" s="102"/>
      <c r="B381" s="216"/>
      <c r="C381" s="102"/>
      <c r="D381" s="102"/>
      <c r="E381" s="102"/>
      <c r="F381" s="330"/>
      <c r="G381" s="102"/>
      <c r="H381" s="102"/>
      <c r="K381" s="83"/>
    </row>
    <row r="382">
      <c r="A382" s="102"/>
      <c r="B382" s="216"/>
      <c r="C382" s="102"/>
      <c r="D382" s="102"/>
      <c r="E382" s="102"/>
      <c r="F382" s="330"/>
      <c r="G382" s="102"/>
      <c r="H382" s="102"/>
      <c r="K382" s="83"/>
    </row>
    <row r="383">
      <c r="A383" s="102"/>
      <c r="B383" s="216"/>
      <c r="C383" s="102"/>
      <c r="D383" s="102"/>
      <c r="E383" s="102"/>
      <c r="F383" s="330"/>
      <c r="G383" s="102"/>
      <c r="H383" s="102"/>
      <c r="K383" s="83"/>
    </row>
    <row r="384">
      <c r="A384" s="102"/>
      <c r="B384" s="216"/>
      <c r="C384" s="102"/>
      <c r="D384" s="102"/>
      <c r="E384" s="102"/>
      <c r="F384" s="330"/>
      <c r="G384" s="102"/>
      <c r="H384" s="102"/>
      <c r="K384" s="83"/>
    </row>
    <row r="385">
      <c r="A385" s="102"/>
      <c r="B385" s="216"/>
      <c r="C385" s="102"/>
      <c r="D385" s="102"/>
      <c r="E385" s="102"/>
      <c r="F385" s="330"/>
      <c r="G385" s="102"/>
      <c r="H385" s="102"/>
      <c r="K385" s="83"/>
    </row>
    <row r="386">
      <c r="A386" s="102"/>
      <c r="B386" s="216"/>
      <c r="C386" s="102"/>
      <c r="D386" s="102"/>
      <c r="E386" s="102"/>
      <c r="F386" s="330"/>
      <c r="G386" s="102"/>
      <c r="H386" s="102"/>
      <c r="K386" s="83"/>
    </row>
    <row r="387">
      <c r="A387" s="102"/>
      <c r="B387" s="216"/>
      <c r="C387" s="102"/>
      <c r="D387" s="102"/>
      <c r="E387" s="102"/>
      <c r="F387" s="330"/>
      <c r="G387" s="102"/>
      <c r="H387" s="102"/>
      <c r="K387" s="83"/>
    </row>
    <row r="388">
      <c r="A388" s="102"/>
      <c r="B388" s="216"/>
      <c r="C388" s="102"/>
      <c r="D388" s="102"/>
      <c r="E388" s="102"/>
      <c r="F388" s="330"/>
      <c r="G388" s="102"/>
      <c r="H388" s="102"/>
      <c r="K388" s="83"/>
    </row>
    <row r="389">
      <c r="A389" s="102"/>
      <c r="B389" s="216"/>
      <c r="C389" s="102"/>
      <c r="D389" s="102"/>
      <c r="E389" s="102"/>
      <c r="F389" s="330"/>
      <c r="G389" s="102"/>
      <c r="H389" s="102"/>
      <c r="K389" s="83"/>
    </row>
    <row r="390">
      <c r="A390" s="102"/>
      <c r="B390" s="216"/>
      <c r="C390" s="102"/>
      <c r="D390" s="102"/>
      <c r="E390" s="102"/>
      <c r="F390" s="330"/>
      <c r="G390" s="102"/>
      <c r="H390" s="102"/>
      <c r="K390" s="83"/>
    </row>
    <row r="391">
      <c r="A391" s="102"/>
      <c r="B391" s="216"/>
      <c r="C391" s="102"/>
      <c r="D391" s="102"/>
      <c r="E391" s="102"/>
      <c r="F391" s="330"/>
      <c r="G391" s="102"/>
      <c r="H391" s="102"/>
      <c r="K391" s="83"/>
    </row>
    <row r="392">
      <c r="A392" s="102"/>
      <c r="B392" s="216"/>
      <c r="C392" s="102"/>
      <c r="D392" s="102"/>
      <c r="E392" s="102"/>
      <c r="F392" s="330"/>
      <c r="G392" s="102"/>
      <c r="H392" s="102"/>
      <c r="K392" s="83"/>
    </row>
    <row r="393">
      <c r="A393" s="102"/>
      <c r="B393" s="216"/>
      <c r="C393" s="102"/>
      <c r="D393" s="102"/>
      <c r="E393" s="102"/>
      <c r="F393" s="330"/>
      <c r="G393" s="102"/>
      <c r="H393" s="102"/>
      <c r="K393" s="83"/>
    </row>
    <row r="394">
      <c r="A394" s="102"/>
      <c r="B394" s="216"/>
      <c r="C394" s="102"/>
      <c r="D394" s="102"/>
      <c r="E394" s="102"/>
      <c r="F394" s="330"/>
      <c r="G394" s="102"/>
      <c r="H394" s="102"/>
      <c r="K394" s="83"/>
    </row>
    <row r="395">
      <c r="A395" s="102"/>
      <c r="B395" s="216"/>
      <c r="C395" s="102"/>
      <c r="D395" s="102"/>
      <c r="E395" s="102"/>
      <c r="F395" s="330"/>
      <c r="G395" s="102"/>
      <c r="H395" s="102"/>
      <c r="K395" s="83"/>
    </row>
    <row r="396">
      <c r="A396" s="102"/>
      <c r="B396" s="216"/>
      <c r="C396" s="102"/>
      <c r="D396" s="102"/>
      <c r="E396" s="102"/>
      <c r="F396" s="330"/>
      <c r="G396" s="102"/>
      <c r="H396" s="102"/>
      <c r="K396" s="83"/>
    </row>
    <row r="397">
      <c r="A397" s="102"/>
      <c r="B397" s="216"/>
      <c r="C397" s="102"/>
      <c r="D397" s="102"/>
      <c r="E397" s="102"/>
      <c r="F397" s="330"/>
      <c r="G397" s="102"/>
      <c r="H397" s="102"/>
      <c r="K397" s="83"/>
    </row>
    <row r="398">
      <c r="A398" s="102"/>
      <c r="B398" s="216"/>
      <c r="C398" s="102"/>
      <c r="D398" s="102"/>
      <c r="E398" s="102"/>
      <c r="F398" s="330"/>
      <c r="G398" s="102"/>
      <c r="H398" s="102"/>
      <c r="K398" s="83"/>
    </row>
    <row r="399">
      <c r="A399" s="102"/>
      <c r="B399" s="216"/>
      <c r="C399" s="102"/>
      <c r="D399" s="102"/>
      <c r="E399" s="102"/>
      <c r="F399" s="330"/>
      <c r="G399" s="102"/>
      <c r="H399" s="102"/>
      <c r="K399" s="83"/>
    </row>
    <row r="400">
      <c r="A400" s="102"/>
      <c r="B400" s="216"/>
      <c r="C400" s="102"/>
      <c r="D400" s="102"/>
      <c r="E400" s="102"/>
      <c r="F400" s="330"/>
      <c r="G400" s="102"/>
      <c r="H400" s="102"/>
      <c r="K400" s="83"/>
    </row>
    <row r="401">
      <c r="A401" s="102"/>
      <c r="B401" s="216"/>
      <c r="C401" s="102"/>
      <c r="D401" s="102"/>
      <c r="E401" s="102"/>
      <c r="F401" s="330"/>
      <c r="G401" s="102"/>
      <c r="H401" s="102"/>
      <c r="K401" s="83"/>
    </row>
    <row r="402">
      <c r="A402" s="102"/>
      <c r="B402" s="216"/>
      <c r="C402" s="102"/>
      <c r="D402" s="102"/>
      <c r="E402" s="102"/>
      <c r="F402" s="330"/>
      <c r="G402" s="102"/>
      <c r="H402" s="102"/>
      <c r="K402" s="83"/>
    </row>
    <row r="403">
      <c r="A403" s="102"/>
      <c r="B403" s="216"/>
      <c r="C403" s="102"/>
      <c r="D403" s="102"/>
      <c r="E403" s="102"/>
      <c r="F403" s="330"/>
      <c r="G403" s="102"/>
      <c r="H403" s="102"/>
      <c r="K403" s="83"/>
    </row>
    <row r="404">
      <c r="A404" s="102"/>
      <c r="B404" s="216"/>
      <c r="C404" s="102"/>
      <c r="D404" s="102"/>
      <c r="E404" s="102"/>
      <c r="F404" s="330"/>
      <c r="G404" s="102"/>
      <c r="H404" s="102"/>
      <c r="K404" s="83"/>
    </row>
    <row r="405">
      <c r="A405" s="102"/>
      <c r="B405" s="216"/>
      <c r="C405" s="102"/>
      <c r="D405" s="102"/>
      <c r="E405" s="102"/>
      <c r="F405" s="330"/>
      <c r="G405" s="102"/>
      <c r="H405" s="102"/>
      <c r="K405" s="83"/>
    </row>
    <row r="406">
      <c r="A406" s="102"/>
      <c r="B406" s="216"/>
      <c r="C406" s="102"/>
      <c r="D406" s="102"/>
      <c r="E406" s="102"/>
      <c r="F406" s="330"/>
      <c r="G406" s="102"/>
      <c r="H406" s="102"/>
      <c r="K406" s="83"/>
    </row>
    <row r="407">
      <c r="A407" s="102"/>
      <c r="B407" s="216"/>
      <c r="C407" s="102"/>
      <c r="D407" s="102"/>
      <c r="E407" s="102"/>
      <c r="F407" s="330"/>
      <c r="G407" s="102"/>
      <c r="H407" s="102"/>
      <c r="K407" s="83"/>
    </row>
    <row r="408">
      <c r="A408" s="102"/>
      <c r="B408" s="216"/>
      <c r="C408" s="102"/>
      <c r="D408" s="102"/>
      <c r="E408" s="102"/>
      <c r="F408" s="330"/>
      <c r="G408" s="102"/>
      <c r="H408" s="102"/>
      <c r="K408" s="83"/>
    </row>
    <row r="409">
      <c r="A409" s="102"/>
      <c r="B409" s="216"/>
      <c r="C409" s="102"/>
      <c r="D409" s="102"/>
      <c r="E409" s="102"/>
      <c r="F409" s="330"/>
      <c r="G409" s="102"/>
      <c r="H409" s="102"/>
      <c r="K409" s="83"/>
    </row>
    <row r="410">
      <c r="A410" s="102"/>
      <c r="B410" s="216"/>
      <c r="C410" s="102"/>
      <c r="D410" s="102"/>
      <c r="E410" s="102"/>
      <c r="F410" s="330"/>
      <c r="G410" s="102"/>
      <c r="H410" s="102"/>
      <c r="K410" s="83"/>
    </row>
    <row r="411">
      <c r="A411" s="102"/>
      <c r="B411" s="216"/>
      <c r="C411" s="102"/>
      <c r="D411" s="102"/>
      <c r="E411" s="102"/>
      <c r="F411" s="330"/>
      <c r="G411" s="102"/>
      <c r="H411" s="102"/>
      <c r="K411" s="83"/>
    </row>
    <row r="412">
      <c r="A412" s="102"/>
      <c r="B412" s="216"/>
      <c r="C412" s="102"/>
      <c r="D412" s="102"/>
      <c r="E412" s="102"/>
      <c r="F412" s="330"/>
      <c r="G412" s="102"/>
      <c r="H412" s="102"/>
      <c r="K412" s="83"/>
    </row>
    <row r="413">
      <c r="A413" s="102"/>
      <c r="B413" s="216"/>
      <c r="C413" s="102"/>
      <c r="D413" s="102"/>
      <c r="E413" s="102"/>
      <c r="F413" s="330"/>
      <c r="G413" s="102"/>
      <c r="H413" s="102"/>
      <c r="K413" s="83"/>
    </row>
    <row r="414">
      <c r="A414" s="102"/>
      <c r="B414" s="216"/>
      <c r="C414" s="102"/>
      <c r="D414" s="102"/>
      <c r="E414" s="102"/>
      <c r="F414" s="330"/>
      <c r="G414" s="102"/>
      <c r="H414" s="102"/>
      <c r="K414" s="83"/>
    </row>
    <row r="415">
      <c r="A415" s="102"/>
      <c r="B415" s="216"/>
      <c r="C415" s="102"/>
      <c r="D415" s="102"/>
      <c r="E415" s="102"/>
      <c r="F415" s="330"/>
      <c r="G415" s="102"/>
      <c r="H415" s="102"/>
      <c r="K415" s="83"/>
    </row>
    <row r="416">
      <c r="A416" s="102"/>
      <c r="B416" s="216"/>
      <c r="C416" s="102"/>
      <c r="D416" s="102"/>
      <c r="E416" s="102"/>
      <c r="F416" s="330"/>
      <c r="G416" s="102"/>
      <c r="H416" s="102"/>
      <c r="K416" s="83"/>
    </row>
    <row r="417">
      <c r="A417" s="102"/>
      <c r="B417" s="216"/>
      <c r="C417" s="102"/>
      <c r="D417" s="102"/>
      <c r="E417" s="102"/>
      <c r="F417" s="330"/>
      <c r="G417" s="102"/>
      <c r="H417" s="102"/>
      <c r="K417" s="83"/>
    </row>
    <row r="418">
      <c r="A418" s="102"/>
      <c r="B418" s="216"/>
      <c r="C418" s="102"/>
      <c r="D418" s="102"/>
      <c r="E418" s="102"/>
      <c r="F418" s="330"/>
      <c r="G418" s="102"/>
      <c r="H418" s="102"/>
      <c r="K418" s="83"/>
    </row>
    <row r="419">
      <c r="A419" s="102"/>
      <c r="B419" s="216"/>
      <c r="C419" s="102"/>
      <c r="D419" s="102"/>
      <c r="E419" s="102"/>
      <c r="F419" s="330"/>
      <c r="G419" s="102"/>
      <c r="H419" s="102"/>
      <c r="K419" s="83"/>
    </row>
    <row r="420">
      <c r="A420" s="102"/>
      <c r="B420" s="216"/>
      <c r="C420" s="102"/>
      <c r="D420" s="102"/>
      <c r="E420" s="102"/>
      <c r="F420" s="330"/>
      <c r="G420" s="102"/>
      <c r="H420" s="102"/>
      <c r="K420" s="83"/>
    </row>
    <row r="421">
      <c r="A421" s="102"/>
      <c r="B421" s="216"/>
      <c r="C421" s="102"/>
      <c r="D421" s="102"/>
      <c r="E421" s="102"/>
      <c r="F421" s="330"/>
      <c r="G421" s="102"/>
      <c r="H421" s="102"/>
      <c r="K421" s="83"/>
    </row>
    <row r="422">
      <c r="A422" s="102"/>
      <c r="B422" s="216"/>
      <c r="C422" s="102"/>
      <c r="D422" s="102"/>
      <c r="E422" s="102"/>
      <c r="F422" s="330"/>
      <c r="G422" s="102"/>
      <c r="H422" s="102"/>
      <c r="K422" s="83"/>
    </row>
    <row r="423">
      <c r="A423" s="102"/>
      <c r="B423" s="216"/>
      <c r="C423" s="102"/>
      <c r="D423" s="102"/>
      <c r="E423" s="102"/>
      <c r="F423" s="330"/>
      <c r="G423" s="102"/>
      <c r="H423" s="102"/>
      <c r="K423" s="83"/>
    </row>
    <row r="424">
      <c r="A424" s="102"/>
      <c r="B424" s="216"/>
      <c r="C424" s="102"/>
      <c r="D424" s="102"/>
      <c r="E424" s="102"/>
      <c r="F424" s="330"/>
      <c r="G424" s="102"/>
      <c r="H424" s="102"/>
      <c r="K424" s="83"/>
    </row>
    <row r="425">
      <c r="A425" s="102"/>
      <c r="B425" s="216"/>
      <c r="C425" s="102"/>
      <c r="D425" s="102"/>
      <c r="E425" s="102"/>
      <c r="F425" s="330"/>
      <c r="G425" s="102"/>
      <c r="H425" s="102"/>
      <c r="K425" s="83"/>
    </row>
    <row r="426">
      <c r="A426" s="102"/>
      <c r="B426" s="216"/>
      <c r="C426" s="102"/>
      <c r="D426" s="102"/>
      <c r="E426" s="102"/>
      <c r="F426" s="330"/>
      <c r="G426" s="102"/>
      <c r="H426" s="102"/>
      <c r="K426" s="83"/>
    </row>
    <row r="427">
      <c r="A427" s="102"/>
      <c r="B427" s="216"/>
      <c r="C427" s="102"/>
      <c r="D427" s="102"/>
      <c r="E427" s="102"/>
      <c r="F427" s="330"/>
      <c r="G427" s="102"/>
      <c r="H427" s="102"/>
      <c r="K427" s="83"/>
    </row>
    <row r="428">
      <c r="A428" s="102"/>
      <c r="B428" s="216"/>
      <c r="C428" s="102"/>
      <c r="D428" s="102"/>
      <c r="E428" s="102"/>
      <c r="F428" s="330"/>
      <c r="G428" s="102"/>
      <c r="H428" s="102"/>
      <c r="K428" s="83"/>
    </row>
    <row r="429">
      <c r="A429" s="102"/>
      <c r="B429" s="216"/>
      <c r="C429" s="102"/>
      <c r="D429" s="102"/>
      <c r="E429" s="102"/>
      <c r="F429" s="330"/>
      <c r="G429" s="102"/>
      <c r="H429" s="102"/>
      <c r="K429" s="83"/>
    </row>
    <row r="430">
      <c r="A430" s="102"/>
      <c r="B430" s="216"/>
      <c r="C430" s="102"/>
      <c r="D430" s="102"/>
      <c r="E430" s="102"/>
      <c r="F430" s="330"/>
      <c r="G430" s="102"/>
      <c r="H430" s="102"/>
      <c r="K430" s="83"/>
    </row>
    <row r="431">
      <c r="A431" s="102"/>
      <c r="B431" s="216"/>
      <c r="C431" s="102"/>
      <c r="D431" s="102"/>
      <c r="E431" s="102"/>
      <c r="F431" s="330"/>
      <c r="G431" s="102"/>
      <c r="H431" s="102"/>
      <c r="K431" s="83"/>
    </row>
    <row r="432">
      <c r="A432" s="102"/>
      <c r="B432" s="216"/>
      <c r="C432" s="102"/>
      <c r="D432" s="102"/>
      <c r="E432" s="102"/>
      <c r="F432" s="330"/>
      <c r="G432" s="102"/>
      <c r="H432" s="102"/>
      <c r="K432" s="83"/>
    </row>
    <row r="433">
      <c r="A433" s="102"/>
      <c r="B433" s="216"/>
      <c r="C433" s="102"/>
      <c r="D433" s="102"/>
      <c r="E433" s="102"/>
      <c r="F433" s="330"/>
      <c r="G433" s="102"/>
      <c r="H433" s="102"/>
      <c r="K433" s="83"/>
    </row>
    <row r="434">
      <c r="A434" s="102"/>
      <c r="B434" s="216"/>
      <c r="C434" s="102"/>
      <c r="D434" s="102"/>
      <c r="E434" s="102"/>
      <c r="F434" s="330"/>
      <c r="G434" s="102"/>
      <c r="H434" s="102"/>
      <c r="K434" s="83"/>
    </row>
    <row r="435">
      <c r="A435" s="102"/>
      <c r="B435" s="216"/>
      <c r="C435" s="102"/>
      <c r="D435" s="102"/>
      <c r="E435" s="102"/>
      <c r="F435" s="330"/>
      <c r="G435" s="102"/>
      <c r="H435" s="102"/>
      <c r="K435" s="83"/>
    </row>
    <row r="436">
      <c r="A436" s="102"/>
      <c r="B436" s="216"/>
      <c r="C436" s="102"/>
      <c r="D436" s="102"/>
      <c r="E436" s="102"/>
      <c r="F436" s="330"/>
      <c r="G436" s="102"/>
      <c r="H436" s="102"/>
      <c r="K436" s="83"/>
    </row>
    <row r="437">
      <c r="A437" s="102"/>
      <c r="B437" s="216"/>
      <c r="C437" s="102"/>
      <c r="D437" s="102"/>
      <c r="E437" s="102"/>
      <c r="F437" s="330"/>
      <c r="G437" s="102"/>
      <c r="H437" s="102"/>
      <c r="K437" s="83"/>
    </row>
    <row r="438">
      <c r="A438" s="102"/>
      <c r="B438" s="216"/>
      <c r="C438" s="102"/>
      <c r="D438" s="102"/>
      <c r="E438" s="102"/>
      <c r="F438" s="330"/>
      <c r="G438" s="102"/>
      <c r="H438" s="102"/>
      <c r="K438" s="83"/>
    </row>
    <row r="439">
      <c r="A439" s="102"/>
      <c r="B439" s="216"/>
      <c r="C439" s="102"/>
      <c r="D439" s="102"/>
      <c r="E439" s="102"/>
      <c r="F439" s="330"/>
      <c r="G439" s="102"/>
      <c r="H439" s="102"/>
      <c r="K439" s="83"/>
    </row>
    <row r="440">
      <c r="A440" s="102"/>
      <c r="B440" s="216"/>
      <c r="C440" s="102"/>
      <c r="D440" s="102"/>
      <c r="E440" s="102"/>
      <c r="F440" s="330"/>
      <c r="G440" s="102"/>
      <c r="H440" s="102"/>
      <c r="K440" s="83"/>
    </row>
    <row r="441">
      <c r="A441" s="102"/>
      <c r="B441" s="216"/>
      <c r="C441" s="102"/>
      <c r="D441" s="102"/>
      <c r="E441" s="102"/>
      <c r="F441" s="330"/>
      <c r="G441" s="102"/>
      <c r="H441" s="102"/>
      <c r="K441" s="83"/>
    </row>
    <row r="442">
      <c r="A442" s="102"/>
      <c r="B442" s="216"/>
      <c r="C442" s="102"/>
      <c r="D442" s="102"/>
      <c r="E442" s="102"/>
      <c r="F442" s="330"/>
      <c r="G442" s="102"/>
      <c r="H442" s="102"/>
      <c r="K442" s="83"/>
    </row>
    <row r="443">
      <c r="A443" s="102"/>
      <c r="B443" s="216"/>
      <c r="C443" s="102"/>
      <c r="D443" s="102"/>
      <c r="E443" s="102"/>
      <c r="F443" s="330"/>
      <c r="G443" s="102"/>
      <c r="H443" s="102"/>
      <c r="K443" s="83"/>
    </row>
    <row r="444">
      <c r="A444" s="102"/>
      <c r="B444" s="216"/>
      <c r="C444" s="102"/>
      <c r="D444" s="102"/>
      <c r="E444" s="102"/>
      <c r="F444" s="330"/>
      <c r="G444" s="102"/>
      <c r="H444" s="102"/>
      <c r="K444" s="83"/>
    </row>
    <row r="445">
      <c r="A445" s="102"/>
      <c r="B445" s="216"/>
      <c r="C445" s="102"/>
      <c r="D445" s="102"/>
      <c r="E445" s="102"/>
      <c r="F445" s="330"/>
      <c r="G445" s="102"/>
      <c r="H445" s="102"/>
      <c r="K445" s="83"/>
    </row>
    <row r="446">
      <c r="A446" s="102"/>
      <c r="B446" s="216"/>
      <c r="C446" s="102"/>
      <c r="D446" s="102"/>
      <c r="E446" s="102"/>
      <c r="F446" s="330"/>
      <c r="G446" s="102"/>
      <c r="H446" s="102"/>
      <c r="K446" s="83"/>
    </row>
    <row r="447">
      <c r="A447" s="102"/>
      <c r="B447" s="216"/>
      <c r="C447" s="102"/>
      <c r="D447" s="102"/>
      <c r="E447" s="102"/>
      <c r="F447" s="330"/>
      <c r="G447" s="102"/>
      <c r="H447" s="102"/>
      <c r="K447" s="83"/>
    </row>
    <row r="448">
      <c r="A448" s="102"/>
      <c r="B448" s="216"/>
      <c r="C448" s="102"/>
      <c r="D448" s="102"/>
      <c r="E448" s="102"/>
      <c r="F448" s="330"/>
      <c r="G448" s="102"/>
      <c r="H448" s="102"/>
      <c r="K448" s="83"/>
    </row>
    <row r="449">
      <c r="A449" s="102"/>
      <c r="B449" s="216"/>
      <c r="C449" s="102"/>
      <c r="D449" s="102"/>
      <c r="E449" s="102"/>
      <c r="F449" s="330"/>
      <c r="G449" s="102"/>
      <c r="H449" s="102"/>
      <c r="K449" s="83"/>
    </row>
    <row r="450">
      <c r="A450" s="102"/>
      <c r="B450" s="216"/>
      <c r="C450" s="102"/>
      <c r="D450" s="102"/>
      <c r="E450" s="102"/>
      <c r="F450" s="330"/>
      <c r="G450" s="102"/>
      <c r="H450" s="102"/>
      <c r="K450" s="83"/>
    </row>
    <row r="451">
      <c r="A451" s="102"/>
      <c r="B451" s="216"/>
      <c r="C451" s="102"/>
      <c r="D451" s="102"/>
      <c r="E451" s="102"/>
      <c r="F451" s="330"/>
      <c r="G451" s="102"/>
      <c r="H451" s="102"/>
      <c r="K451" s="83"/>
    </row>
    <row r="452">
      <c r="A452" s="102"/>
      <c r="B452" s="216"/>
      <c r="C452" s="102"/>
      <c r="D452" s="102"/>
      <c r="E452" s="102"/>
      <c r="F452" s="330"/>
      <c r="G452" s="102"/>
      <c r="H452" s="102"/>
      <c r="K452" s="83"/>
    </row>
    <row r="453">
      <c r="A453" s="102"/>
      <c r="B453" s="216"/>
      <c r="C453" s="102"/>
      <c r="D453" s="102"/>
      <c r="E453" s="102"/>
      <c r="F453" s="330"/>
      <c r="G453" s="102"/>
      <c r="H453" s="102"/>
      <c r="K453" s="83"/>
    </row>
    <row r="454">
      <c r="A454" s="102"/>
      <c r="B454" s="216"/>
      <c r="C454" s="102"/>
      <c r="D454" s="102"/>
      <c r="E454" s="102"/>
      <c r="F454" s="330"/>
      <c r="G454" s="102"/>
      <c r="H454" s="102"/>
      <c r="K454" s="83"/>
    </row>
    <row r="455">
      <c r="A455" s="102"/>
      <c r="B455" s="216"/>
      <c r="C455" s="102"/>
      <c r="D455" s="102"/>
      <c r="E455" s="102"/>
      <c r="F455" s="330"/>
      <c r="G455" s="102"/>
      <c r="H455" s="102"/>
      <c r="K455" s="83"/>
    </row>
    <row r="456">
      <c r="A456" s="102"/>
      <c r="B456" s="216"/>
      <c r="C456" s="102"/>
      <c r="D456" s="102"/>
      <c r="E456" s="102"/>
      <c r="F456" s="330"/>
      <c r="G456" s="102"/>
      <c r="H456" s="102"/>
      <c r="K456" s="83"/>
    </row>
    <row r="457">
      <c r="A457" s="102"/>
      <c r="B457" s="216"/>
      <c r="C457" s="102"/>
      <c r="D457" s="102"/>
      <c r="E457" s="102"/>
      <c r="F457" s="330"/>
      <c r="G457" s="102"/>
      <c r="H457" s="102"/>
      <c r="K457" s="83"/>
    </row>
    <row r="458">
      <c r="A458" s="102"/>
      <c r="B458" s="216"/>
      <c r="C458" s="102"/>
      <c r="D458" s="102"/>
      <c r="E458" s="102"/>
      <c r="F458" s="330"/>
      <c r="G458" s="102"/>
      <c r="H458" s="102"/>
      <c r="K458" s="83"/>
    </row>
    <row r="459">
      <c r="A459" s="102"/>
      <c r="B459" s="216"/>
      <c r="C459" s="102"/>
      <c r="D459" s="102"/>
      <c r="E459" s="102"/>
      <c r="F459" s="330"/>
      <c r="G459" s="102"/>
      <c r="H459" s="102"/>
      <c r="K459" s="83"/>
    </row>
    <row r="460">
      <c r="A460" s="102"/>
      <c r="B460" s="216"/>
      <c r="C460" s="102"/>
      <c r="D460" s="102"/>
      <c r="E460" s="102"/>
      <c r="F460" s="330"/>
      <c r="G460" s="102"/>
      <c r="H460" s="102"/>
      <c r="K460" s="83"/>
    </row>
    <row r="461">
      <c r="A461" s="102"/>
      <c r="B461" s="216"/>
      <c r="C461" s="102"/>
      <c r="D461" s="102"/>
      <c r="E461" s="102"/>
      <c r="F461" s="330"/>
      <c r="G461" s="102"/>
      <c r="H461" s="102"/>
      <c r="K461" s="83"/>
    </row>
    <row r="462">
      <c r="A462" s="102"/>
      <c r="B462" s="216"/>
      <c r="C462" s="102"/>
      <c r="D462" s="102"/>
      <c r="E462" s="102"/>
      <c r="F462" s="330"/>
      <c r="G462" s="102"/>
      <c r="H462" s="102"/>
      <c r="K462" s="83"/>
    </row>
    <row r="463">
      <c r="A463" s="102"/>
      <c r="B463" s="216"/>
      <c r="C463" s="102"/>
      <c r="D463" s="102"/>
      <c r="E463" s="102"/>
      <c r="F463" s="330"/>
      <c r="G463" s="102"/>
      <c r="H463" s="102"/>
      <c r="K463" s="83"/>
    </row>
    <row r="464">
      <c r="A464" s="102"/>
      <c r="B464" s="216"/>
      <c r="C464" s="102"/>
      <c r="D464" s="102"/>
      <c r="E464" s="102"/>
      <c r="F464" s="330"/>
      <c r="G464" s="102"/>
      <c r="H464" s="102"/>
      <c r="K464" s="83"/>
    </row>
    <row r="465">
      <c r="A465" s="102"/>
      <c r="B465" s="216"/>
      <c r="C465" s="102"/>
      <c r="D465" s="102"/>
      <c r="E465" s="102"/>
      <c r="F465" s="330"/>
      <c r="G465" s="102"/>
      <c r="H465" s="102"/>
      <c r="K465" s="83"/>
    </row>
    <row r="466">
      <c r="A466" s="102"/>
      <c r="B466" s="216"/>
      <c r="C466" s="102"/>
      <c r="D466" s="102"/>
      <c r="E466" s="102"/>
      <c r="F466" s="330"/>
      <c r="G466" s="102"/>
      <c r="H466" s="102"/>
      <c r="K466" s="83"/>
    </row>
    <row r="467">
      <c r="A467" s="102"/>
      <c r="B467" s="216"/>
      <c r="C467" s="102"/>
      <c r="D467" s="102"/>
      <c r="E467" s="102"/>
      <c r="F467" s="330"/>
      <c r="G467" s="102"/>
      <c r="H467" s="102"/>
      <c r="K467" s="83"/>
    </row>
    <row r="468">
      <c r="A468" s="102"/>
      <c r="B468" s="216"/>
      <c r="C468" s="102"/>
      <c r="D468" s="102"/>
      <c r="E468" s="102"/>
      <c r="F468" s="330"/>
      <c r="G468" s="102"/>
      <c r="H468" s="102"/>
      <c r="K468" s="83"/>
    </row>
    <row r="469">
      <c r="A469" s="102"/>
      <c r="B469" s="216"/>
      <c r="C469" s="102"/>
      <c r="D469" s="102"/>
      <c r="E469" s="102"/>
      <c r="F469" s="330"/>
      <c r="G469" s="102"/>
      <c r="H469" s="102"/>
      <c r="K469" s="83"/>
    </row>
    <row r="470">
      <c r="A470" s="102"/>
      <c r="B470" s="216"/>
      <c r="C470" s="102"/>
      <c r="D470" s="102"/>
      <c r="E470" s="102"/>
      <c r="F470" s="330"/>
      <c r="G470" s="102"/>
      <c r="H470" s="102"/>
      <c r="K470" s="83"/>
    </row>
    <row r="471">
      <c r="A471" s="102"/>
      <c r="B471" s="216"/>
      <c r="C471" s="102"/>
      <c r="D471" s="102"/>
      <c r="E471" s="102"/>
      <c r="F471" s="330"/>
      <c r="G471" s="102"/>
      <c r="H471" s="102"/>
      <c r="K471" s="83"/>
    </row>
    <row r="472">
      <c r="A472" s="102"/>
      <c r="B472" s="216"/>
      <c r="C472" s="102"/>
      <c r="D472" s="102"/>
      <c r="E472" s="102"/>
      <c r="F472" s="330"/>
      <c r="G472" s="102"/>
      <c r="H472" s="102"/>
      <c r="K472" s="83"/>
    </row>
    <row r="473">
      <c r="A473" s="102"/>
      <c r="B473" s="216"/>
      <c r="C473" s="102"/>
      <c r="D473" s="102"/>
      <c r="E473" s="102"/>
      <c r="F473" s="330"/>
      <c r="G473" s="102"/>
      <c r="H473" s="102"/>
      <c r="K473" s="83"/>
    </row>
    <row r="474">
      <c r="A474" s="102"/>
      <c r="B474" s="216"/>
      <c r="C474" s="102"/>
      <c r="D474" s="102"/>
      <c r="E474" s="102"/>
      <c r="F474" s="330"/>
      <c r="G474" s="102"/>
      <c r="H474" s="102"/>
      <c r="K474" s="83"/>
    </row>
    <row r="475">
      <c r="A475" s="102"/>
      <c r="B475" s="216"/>
      <c r="C475" s="102"/>
      <c r="D475" s="102"/>
      <c r="E475" s="102"/>
      <c r="F475" s="330"/>
      <c r="G475" s="102"/>
      <c r="H475" s="102"/>
      <c r="K475" s="83"/>
    </row>
    <row r="476">
      <c r="A476" s="102"/>
      <c r="B476" s="216"/>
      <c r="C476" s="102"/>
      <c r="D476" s="102"/>
      <c r="E476" s="102"/>
      <c r="F476" s="330"/>
      <c r="G476" s="102"/>
      <c r="H476" s="102"/>
      <c r="K476" s="83"/>
    </row>
    <row r="477">
      <c r="A477" s="102"/>
      <c r="B477" s="216"/>
      <c r="C477" s="102"/>
      <c r="D477" s="102"/>
      <c r="E477" s="102"/>
      <c r="F477" s="330"/>
      <c r="G477" s="102"/>
      <c r="H477" s="102"/>
      <c r="K477" s="83"/>
    </row>
    <row r="478">
      <c r="A478" s="102"/>
      <c r="B478" s="216"/>
      <c r="C478" s="102"/>
      <c r="D478" s="102"/>
      <c r="E478" s="102"/>
      <c r="F478" s="330"/>
      <c r="G478" s="102"/>
      <c r="H478" s="102"/>
      <c r="K478" s="83"/>
    </row>
    <row r="479">
      <c r="A479" s="102"/>
      <c r="B479" s="216"/>
      <c r="C479" s="102"/>
      <c r="D479" s="102"/>
      <c r="E479" s="102"/>
      <c r="F479" s="330"/>
      <c r="G479" s="102"/>
      <c r="H479" s="102"/>
      <c r="K479" s="83"/>
    </row>
    <row r="480">
      <c r="A480" s="102"/>
      <c r="B480" s="216"/>
      <c r="C480" s="102"/>
      <c r="D480" s="102"/>
      <c r="E480" s="102"/>
      <c r="F480" s="330"/>
      <c r="G480" s="102"/>
      <c r="H480" s="102"/>
      <c r="K480" s="83"/>
    </row>
    <row r="481">
      <c r="A481" s="102"/>
      <c r="B481" s="216"/>
      <c r="C481" s="102"/>
      <c r="D481" s="102"/>
      <c r="E481" s="102"/>
      <c r="F481" s="330"/>
      <c r="G481" s="102"/>
      <c r="H481" s="102"/>
      <c r="K481" s="83"/>
    </row>
    <row r="482">
      <c r="A482" s="102"/>
      <c r="B482" s="216"/>
      <c r="C482" s="102"/>
      <c r="D482" s="102"/>
      <c r="E482" s="102"/>
      <c r="F482" s="330"/>
      <c r="G482" s="102"/>
      <c r="H482" s="102"/>
      <c r="K482" s="83"/>
    </row>
    <row r="483">
      <c r="A483" s="102"/>
      <c r="B483" s="216"/>
      <c r="C483" s="102"/>
      <c r="D483" s="102"/>
      <c r="E483" s="102"/>
      <c r="F483" s="330"/>
      <c r="G483" s="102"/>
      <c r="H483" s="102"/>
      <c r="K483" s="83"/>
    </row>
    <row r="484">
      <c r="A484" s="102"/>
      <c r="B484" s="216"/>
      <c r="C484" s="102"/>
      <c r="D484" s="102"/>
      <c r="E484" s="102"/>
      <c r="F484" s="330"/>
      <c r="G484" s="102"/>
      <c r="H484" s="102"/>
      <c r="K484" s="83"/>
    </row>
    <row r="485">
      <c r="A485" s="102"/>
      <c r="B485" s="216"/>
      <c r="C485" s="102"/>
      <c r="D485" s="102"/>
      <c r="E485" s="102"/>
      <c r="F485" s="330"/>
      <c r="G485" s="102"/>
      <c r="H485" s="102"/>
      <c r="K485" s="83"/>
    </row>
    <row r="486">
      <c r="A486" s="102"/>
      <c r="B486" s="216"/>
      <c r="C486" s="102"/>
      <c r="D486" s="102"/>
      <c r="E486" s="102"/>
      <c r="F486" s="330"/>
      <c r="G486" s="102"/>
      <c r="H486" s="102"/>
      <c r="K486" s="83"/>
    </row>
    <row r="487">
      <c r="A487" s="102"/>
      <c r="B487" s="216"/>
      <c r="C487" s="102"/>
      <c r="D487" s="102"/>
      <c r="E487" s="102"/>
      <c r="F487" s="330"/>
      <c r="G487" s="102"/>
      <c r="H487" s="102"/>
      <c r="K487" s="83"/>
    </row>
    <row r="488">
      <c r="A488" s="102"/>
      <c r="B488" s="216"/>
      <c r="C488" s="102"/>
      <c r="D488" s="102"/>
      <c r="E488" s="102"/>
      <c r="F488" s="330"/>
      <c r="G488" s="102"/>
      <c r="H488" s="102"/>
      <c r="K488" s="83"/>
    </row>
    <row r="489">
      <c r="A489" s="102"/>
      <c r="B489" s="216"/>
      <c r="C489" s="102"/>
      <c r="D489" s="102"/>
      <c r="E489" s="102"/>
      <c r="F489" s="330"/>
      <c r="G489" s="102"/>
      <c r="H489" s="102"/>
      <c r="K489" s="83"/>
    </row>
    <row r="490">
      <c r="A490" s="102"/>
      <c r="B490" s="216"/>
      <c r="C490" s="102"/>
      <c r="D490" s="102"/>
      <c r="E490" s="102"/>
      <c r="F490" s="330"/>
      <c r="G490" s="102"/>
      <c r="H490" s="102"/>
      <c r="K490" s="83"/>
    </row>
    <row r="491">
      <c r="A491" s="102"/>
      <c r="B491" s="216"/>
      <c r="C491" s="102"/>
      <c r="D491" s="102"/>
      <c r="E491" s="102"/>
      <c r="F491" s="330"/>
      <c r="G491" s="102"/>
      <c r="H491" s="102"/>
      <c r="K491" s="83"/>
    </row>
    <row r="492">
      <c r="A492" s="102"/>
      <c r="B492" s="216"/>
      <c r="C492" s="102"/>
      <c r="D492" s="102"/>
      <c r="E492" s="102"/>
      <c r="F492" s="330"/>
      <c r="G492" s="102"/>
      <c r="H492" s="102"/>
      <c r="K492" s="83"/>
    </row>
    <row r="493">
      <c r="A493" s="102"/>
      <c r="B493" s="216"/>
      <c r="C493" s="102"/>
      <c r="D493" s="102"/>
      <c r="E493" s="102"/>
      <c r="F493" s="330"/>
      <c r="G493" s="102"/>
      <c r="H493" s="102"/>
      <c r="K493" s="83"/>
    </row>
    <row r="494">
      <c r="A494" s="102"/>
      <c r="B494" s="216"/>
      <c r="C494" s="102"/>
      <c r="D494" s="102"/>
      <c r="E494" s="102"/>
      <c r="F494" s="330"/>
      <c r="G494" s="102"/>
      <c r="H494" s="102"/>
      <c r="K494" s="83"/>
    </row>
    <row r="495">
      <c r="A495" s="102"/>
      <c r="B495" s="216"/>
      <c r="C495" s="102"/>
      <c r="D495" s="102"/>
      <c r="E495" s="102"/>
      <c r="F495" s="330"/>
      <c r="G495" s="102"/>
      <c r="H495" s="102"/>
      <c r="K495" s="83"/>
    </row>
    <row r="496">
      <c r="A496" s="102"/>
      <c r="B496" s="216"/>
      <c r="C496" s="102"/>
      <c r="D496" s="102"/>
      <c r="E496" s="102"/>
      <c r="F496" s="330"/>
      <c r="G496" s="102"/>
      <c r="H496" s="102"/>
      <c r="K496" s="83"/>
    </row>
    <row r="497">
      <c r="A497" s="102"/>
      <c r="B497" s="216"/>
      <c r="C497" s="102"/>
      <c r="D497" s="102"/>
      <c r="E497" s="102"/>
      <c r="F497" s="330"/>
      <c r="G497" s="102"/>
      <c r="H497" s="102"/>
      <c r="K497" s="83"/>
    </row>
    <row r="498">
      <c r="A498" s="102"/>
      <c r="B498" s="216"/>
      <c r="C498" s="102"/>
      <c r="D498" s="102"/>
      <c r="E498" s="102"/>
      <c r="F498" s="330"/>
      <c r="G498" s="102"/>
      <c r="H498" s="102"/>
      <c r="K498" s="83"/>
    </row>
    <row r="499">
      <c r="A499" s="102"/>
      <c r="B499" s="216"/>
      <c r="C499" s="102"/>
      <c r="D499" s="102"/>
      <c r="E499" s="102"/>
      <c r="F499" s="330"/>
      <c r="G499" s="102"/>
      <c r="H499" s="102"/>
      <c r="K499" s="83"/>
    </row>
    <row r="500">
      <c r="A500" s="102"/>
      <c r="B500" s="216"/>
      <c r="C500" s="102"/>
      <c r="D500" s="102"/>
      <c r="E500" s="102"/>
      <c r="F500" s="330"/>
      <c r="G500" s="102"/>
      <c r="H500" s="102"/>
      <c r="K500" s="83"/>
    </row>
    <row r="501">
      <c r="A501" s="102"/>
      <c r="B501" s="216"/>
      <c r="C501" s="102"/>
      <c r="D501" s="102"/>
      <c r="E501" s="102"/>
      <c r="F501" s="330"/>
      <c r="G501" s="102"/>
      <c r="H501" s="102"/>
      <c r="K501" s="83"/>
    </row>
    <row r="502">
      <c r="A502" s="102"/>
      <c r="B502" s="216"/>
      <c r="C502" s="102"/>
      <c r="D502" s="102"/>
      <c r="E502" s="102"/>
      <c r="F502" s="330"/>
      <c r="G502" s="102"/>
      <c r="H502" s="102"/>
      <c r="K502" s="83"/>
    </row>
    <row r="503">
      <c r="A503" s="102"/>
      <c r="B503" s="216"/>
      <c r="C503" s="102"/>
      <c r="D503" s="102"/>
      <c r="E503" s="102"/>
      <c r="F503" s="330"/>
      <c r="G503" s="102"/>
      <c r="H503" s="102"/>
      <c r="K503" s="83"/>
    </row>
    <row r="504">
      <c r="A504" s="102"/>
      <c r="B504" s="216"/>
      <c r="C504" s="102"/>
      <c r="D504" s="102"/>
      <c r="E504" s="102"/>
      <c r="F504" s="330"/>
      <c r="G504" s="102"/>
      <c r="H504" s="102"/>
      <c r="K504" s="83"/>
    </row>
    <row r="505">
      <c r="A505" s="102"/>
      <c r="B505" s="216"/>
      <c r="C505" s="102"/>
      <c r="D505" s="102"/>
      <c r="E505" s="102"/>
      <c r="F505" s="330"/>
      <c r="G505" s="102"/>
      <c r="H505" s="102"/>
      <c r="K505" s="83"/>
    </row>
    <row r="506">
      <c r="A506" s="102"/>
      <c r="B506" s="216"/>
      <c r="C506" s="102"/>
      <c r="D506" s="102"/>
      <c r="E506" s="102"/>
      <c r="F506" s="330"/>
      <c r="G506" s="102"/>
      <c r="H506" s="102"/>
      <c r="K506" s="83"/>
    </row>
    <row r="507">
      <c r="A507" s="102"/>
      <c r="B507" s="216"/>
      <c r="C507" s="102"/>
      <c r="D507" s="102"/>
      <c r="E507" s="102"/>
      <c r="F507" s="330"/>
      <c r="G507" s="102"/>
      <c r="H507" s="102"/>
      <c r="K507" s="83"/>
    </row>
    <row r="508">
      <c r="A508" s="102"/>
      <c r="B508" s="216"/>
      <c r="C508" s="102"/>
      <c r="D508" s="102"/>
      <c r="E508" s="102"/>
      <c r="F508" s="330"/>
      <c r="G508" s="102"/>
      <c r="H508" s="102"/>
      <c r="K508" s="83"/>
    </row>
    <row r="509">
      <c r="A509" s="102"/>
      <c r="B509" s="216"/>
      <c r="C509" s="102"/>
      <c r="D509" s="102"/>
      <c r="E509" s="102"/>
      <c r="F509" s="330"/>
      <c r="G509" s="102"/>
      <c r="H509" s="102"/>
      <c r="K509" s="83"/>
    </row>
    <row r="510">
      <c r="A510" s="102"/>
      <c r="B510" s="216"/>
      <c r="C510" s="102"/>
      <c r="D510" s="102"/>
      <c r="E510" s="102"/>
      <c r="F510" s="330"/>
      <c r="G510" s="102"/>
      <c r="H510" s="102"/>
      <c r="K510" s="83"/>
    </row>
    <row r="511">
      <c r="A511" s="102"/>
      <c r="B511" s="216"/>
      <c r="C511" s="102"/>
      <c r="D511" s="102"/>
      <c r="E511" s="102"/>
      <c r="F511" s="330"/>
      <c r="G511" s="102"/>
      <c r="H511" s="102"/>
      <c r="K511" s="83"/>
    </row>
    <row r="512">
      <c r="A512" s="102"/>
      <c r="B512" s="216"/>
      <c r="C512" s="102"/>
      <c r="D512" s="102"/>
      <c r="E512" s="102"/>
      <c r="F512" s="330"/>
      <c r="G512" s="102"/>
      <c r="H512" s="102"/>
      <c r="K512" s="83"/>
    </row>
    <row r="513">
      <c r="A513" s="102"/>
      <c r="B513" s="216"/>
      <c r="C513" s="102"/>
      <c r="D513" s="102"/>
      <c r="E513" s="102"/>
      <c r="F513" s="330"/>
      <c r="G513" s="102"/>
      <c r="H513" s="102"/>
      <c r="K513" s="83"/>
    </row>
    <row r="514">
      <c r="A514" s="102"/>
      <c r="B514" s="216"/>
      <c r="C514" s="102"/>
      <c r="D514" s="102"/>
      <c r="E514" s="102"/>
      <c r="F514" s="330"/>
      <c r="G514" s="102"/>
      <c r="H514" s="102"/>
      <c r="K514" s="83"/>
    </row>
    <row r="515">
      <c r="A515" s="102"/>
      <c r="B515" s="216"/>
      <c r="C515" s="102"/>
      <c r="D515" s="102"/>
      <c r="E515" s="102"/>
      <c r="F515" s="330"/>
      <c r="G515" s="102"/>
      <c r="H515" s="102"/>
      <c r="K515" s="83"/>
    </row>
    <row r="516">
      <c r="A516" s="102"/>
      <c r="B516" s="216"/>
      <c r="C516" s="102"/>
      <c r="D516" s="102"/>
      <c r="E516" s="102"/>
      <c r="F516" s="330"/>
      <c r="G516" s="102"/>
      <c r="H516" s="102"/>
      <c r="K516" s="83"/>
    </row>
    <row r="517">
      <c r="A517" s="102"/>
      <c r="B517" s="216"/>
      <c r="C517" s="102"/>
      <c r="D517" s="102"/>
      <c r="E517" s="102"/>
      <c r="F517" s="330"/>
      <c r="G517" s="102"/>
      <c r="H517" s="102"/>
      <c r="K517" s="83"/>
    </row>
    <row r="518">
      <c r="A518" s="102"/>
      <c r="B518" s="216"/>
      <c r="C518" s="102"/>
      <c r="D518" s="102"/>
      <c r="E518" s="102"/>
      <c r="F518" s="330"/>
      <c r="G518" s="102"/>
      <c r="H518" s="102"/>
      <c r="K518" s="83"/>
    </row>
    <row r="519">
      <c r="A519" s="102"/>
      <c r="B519" s="216"/>
      <c r="C519" s="102"/>
      <c r="D519" s="102"/>
      <c r="E519" s="102"/>
      <c r="F519" s="330"/>
      <c r="G519" s="102"/>
      <c r="H519" s="102"/>
      <c r="K519" s="83"/>
    </row>
    <row r="520">
      <c r="A520" s="102"/>
      <c r="B520" s="216"/>
      <c r="C520" s="102"/>
      <c r="D520" s="102"/>
      <c r="E520" s="102"/>
      <c r="F520" s="330"/>
      <c r="G520" s="102"/>
      <c r="H520" s="102"/>
      <c r="K520" s="83"/>
    </row>
    <row r="521">
      <c r="A521" s="102"/>
      <c r="B521" s="216"/>
      <c r="C521" s="102"/>
      <c r="D521" s="102"/>
      <c r="E521" s="102"/>
      <c r="F521" s="330"/>
      <c r="G521" s="102"/>
      <c r="H521" s="102"/>
      <c r="K521" s="83"/>
    </row>
    <row r="522">
      <c r="A522" s="102"/>
      <c r="B522" s="216"/>
      <c r="C522" s="102"/>
      <c r="D522" s="102"/>
      <c r="E522" s="102"/>
      <c r="F522" s="330"/>
      <c r="G522" s="102"/>
      <c r="H522" s="102"/>
      <c r="K522" s="83"/>
    </row>
    <row r="523">
      <c r="A523" s="102"/>
      <c r="B523" s="216"/>
      <c r="C523" s="102"/>
      <c r="D523" s="102"/>
      <c r="E523" s="102"/>
      <c r="F523" s="330"/>
      <c r="G523" s="102"/>
      <c r="H523" s="102"/>
      <c r="K523" s="83"/>
    </row>
    <row r="524">
      <c r="A524" s="102"/>
      <c r="B524" s="216"/>
      <c r="C524" s="102"/>
      <c r="D524" s="102"/>
      <c r="E524" s="102"/>
      <c r="F524" s="330"/>
      <c r="G524" s="102"/>
      <c r="H524" s="102"/>
      <c r="K524" s="83"/>
    </row>
    <row r="525">
      <c r="A525" s="102"/>
      <c r="B525" s="216"/>
      <c r="C525" s="102"/>
      <c r="D525" s="102"/>
      <c r="E525" s="102"/>
      <c r="F525" s="330"/>
      <c r="G525" s="102"/>
      <c r="H525" s="102"/>
      <c r="K525" s="83"/>
    </row>
    <row r="526">
      <c r="A526" s="102"/>
      <c r="B526" s="216"/>
      <c r="C526" s="102"/>
      <c r="D526" s="102"/>
      <c r="E526" s="102"/>
      <c r="F526" s="330"/>
      <c r="G526" s="102"/>
      <c r="H526" s="102"/>
      <c r="K526" s="83"/>
    </row>
    <row r="527">
      <c r="A527" s="102"/>
      <c r="B527" s="216"/>
      <c r="C527" s="102"/>
      <c r="D527" s="102"/>
      <c r="E527" s="102"/>
      <c r="F527" s="330"/>
      <c r="G527" s="102"/>
      <c r="H527" s="102"/>
      <c r="K527" s="83"/>
    </row>
    <row r="528">
      <c r="A528" s="102"/>
      <c r="B528" s="216"/>
      <c r="C528" s="102"/>
      <c r="D528" s="102"/>
      <c r="E528" s="102"/>
      <c r="F528" s="330"/>
      <c r="G528" s="102"/>
      <c r="H528" s="102"/>
      <c r="K528" s="83"/>
    </row>
    <row r="529">
      <c r="A529" s="102"/>
      <c r="B529" s="216"/>
      <c r="C529" s="102"/>
      <c r="D529" s="102"/>
      <c r="E529" s="102"/>
      <c r="F529" s="330"/>
      <c r="G529" s="102"/>
      <c r="H529" s="102"/>
      <c r="K529" s="83"/>
    </row>
    <row r="530">
      <c r="A530" s="102"/>
      <c r="B530" s="216"/>
      <c r="C530" s="102"/>
      <c r="D530" s="102"/>
      <c r="E530" s="102"/>
      <c r="F530" s="330"/>
      <c r="G530" s="102"/>
      <c r="H530" s="102"/>
      <c r="K530" s="83"/>
    </row>
    <row r="531">
      <c r="A531" s="102"/>
      <c r="B531" s="216"/>
      <c r="C531" s="102"/>
      <c r="D531" s="102"/>
      <c r="E531" s="102"/>
      <c r="F531" s="330"/>
      <c r="G531" s="102"/>
      <c r="H531" s="102"/>
      <c r="K531" s="83"/>
    </row>
    <row r="532">
      <c r="A532" s="102"/>
      <c r="B532" s="216"/>
      <c r="C532" s="102"/>
      <c r="D532" s="102"/>
      <c r="E532" s="102"/>
      <c r="F532" s="330"/>
      <c r="G532" s="102"/>
      <c r="H532" s="102"/>
      <c r="K532" s="83"/>
    </row>
    <row r="533">
      <c r="A533" s="102"/>
      <c r="B533" s="216"/>
      <c r="C533" s="102"/>
      <c r="D533" s="102"/>
      <c r="E533" s="102"/>
      <c r="F533" s="330"/>
      <c r="G533" s="102"/>
      <c r="H533" s="102"/>
      <c r="K533" s="83"/>
    </row>
    <row r="534">
      <c r="A534" s="102"/>
      <c r="B534" s="216"/>
      <c r="C534" s="102"/>
      <c r="D534" s="102"/>
      <c r="E534" s="102"/>
      <c r="F534" s="330"/>
      <c r="G534" s="102"/>
      <c r="H534" s="102"/>
      <c r="K534" s="83"/>
    </row>
    <row r="535">
      <c r="A535" s="102"/>
      <c r="B535" s="216"/>
      <c r="C535" s="102"/>
      <c r="D535" s="102"/>
      <c r="E535" s="102"/>
      <c r="F535" s="330"/>
      <c r="G535" s="102"/>
      <c r="H535" s="102"/>
      <c r="K535" s="83"/>
    </row>
    <row r="536">
      <c r="A536" s="102"/>
      <c r="B536" s="216"/>
      <c r="C536" s="102"/>
      <c r="D536" s="102"/>
      <c r="E536" s="102"/>
      <c r="F536" s="330"/>
      <c r="G536" s="102"/>
      <c r="H536" s="102"/>
      <c r="K536" s="83"/>
    </row>
    <row r="537">
      <c r="A537" s="102"/>
      <c r="B537" s="216"/>
      <c r="C537" s="102"/>
      <c r="D537" s="102"/>
      <c r="E537" s="102"/>
      <c r="F537" s="330"/>
      <c r="G537" s="102"/>
      <c r="H537" s="102"/>
      <c r="K537" s="83"/>
    </row>
    <row r="538">
      <c r="A538" s="102"/>
      <c r="B538" s="216"/>
      <c r="C538" s="102"/>
      <c r="D538" s="102"/>
      <c r="E538" s="102"/>
      <c r="F538" s="330"/>
      <c r="G538" s="102"/>
      <c r="H538" s="102"/>
      <c r="K538" s="83"/>
    </row>
    <row r="539">
      <c r="A539" s="102"/>
      <c r="B539" s="216"/>
      <c r="C539" s="102"/>
      <c r="D539" s="102"/>
      <c r="E539" s="102"/>
      <c r="F539" s="330"/>
      <c r="G539" s="102"/>
      <c r="H539" s="102"/>
      <c r="K539" s="83"/>
    </row>
    <row r="540">
      <c r="A540" s="102"/>
      <c r="B540" s="216"/>
      <c r="C540" s="102"/>
      <c r="D540" s="102"/>
      <c r="E540" s="102"/>
      <c r="F540" s="330"/>
      <c r="G540" s="102"/>
      <c r="H540" s="102"/>
      <c r="K540" s="83"/>
    </row>
    <row r="541">
      <c r="A541" s="102"/>
      <c r="B541" s="216"/>
      <c r="C541" s="102"/>
      <c r="D541" s="102"/>
      <c r="E541" s="102"/>
      <c r="F541" s="330"/>
      <c r="G541" s="102"/>
      <c r="H541" s="102"/>
      <c r="K541" s="83"/>
    </row>
    <row r="542">
      <c r="A542" s="102"/>
      <c r="B542" s="216"/>
      <c r="C542" s="102"/>
      <c r="D542" s="102"/>
      <c r="E542" s="102"/>
      <c r="F542" s="330"/>
      <c r="G542" s="102"/>
      <c r="H542" s="102"/>
      <c r="K542" s="83"/>
    </row>
    <row r="543">
      <c r="A543" s="102"/>
      <c r="B543" s="216"/>
      <c r="C543" s="102"/>
      <c r="D543" s="102"/>
      <c r="E543" s="102"/>
      <c r="F543" s="330"/>
      <c r="G543" s="102"/>
      <c r="H543" s="102"/>
      <c r="K543" s="83"/>
    </row>
    <row r="544">
      <c r="A544" s="102"/>
      <c r="B544" s="216"/>
      <c r="C544" s="102"/>
      <c r="D544" s="102"/>
      <c r="E544" s="102"/>
      <c r="F544" s="330"/>
      <c r="G544" s="102"/>
      <c r="H544" s="102"/>
      <c r="K544" s="83"/>
    </row>
    <row r="545">
      <c r="A545" s="102"/>
      <c r="B545" s="216"/>
      <c r="C545" s="102"/>
      <c r="D545" s="102"/>
      <c r="E545" s="102"/>
      <c r="F545" s="330"/>
      <c r="G545" s="102"/>
      <c r="H545" s="102"/>
      <c r="K545" s="83"/>
    </row>
    <row r="546">
      <c r="A546" s="102"/>
      <c r="B546" s="216"/>
      <c r="C546" s="102"/>
      <c r="D546" s="102"/>
      <c r="E546" s="102"/>
      <c r="F546" s="330"/>
      <c r="G546" s="102"/>
      <c r="H546" s="102"/>
      <c r="K546" s="83"/>
    </row>
    <row r="547">
      <c r="A547" s="102"/>
      <c r="B547" s="216"/>
      <c r="C547" s="102"/>
      <c r="D547" s="102"/>
      <c r="E547" s="102"/>
      <c r="F547" s="330"/>
      <c r="G547" s="102"/>
      <c r="H547" s="102"/>
      <c r="K547" s="83"/>
    </row>
    <row r="548">
      <c r="A548" s="102"/>
      <c r="B548" s="216"/>
      <c r="C548" s="102"/>
      <c r="D548" s="102"/>
      <c r="E548" s="102"/>
      <c r="F548" s="330"/>
      <c r="G548" s="102"/>
      <c r="H548" s="102"/>
      <c r="K548" s="83"/>
    </row>
    <row r="549">
      <c r="A549" s="102"/>
      <c r="B549" s="216"/>
      <c r="C549" s="102"/>
      <c r="D549" s="102"/>
      <c r="E549" s="102"/>
      <c r="F549" s="330"/>
      <c r="G549" s="102"/>
      <c r="H549" s="102"/>
      <c r="K549" s="83"/>
    </row>
    <row r="550">
      <c r="A550" s="102"/>
      <c r="B550" s="216"/>
      <c r="C550" s="102"/>
      <c r="D550" s="102"/>
      <c r="E550" s="102"/>
      <c r="F550" s="330"/>
      <c r="G550" s="102"/>
      <c r="H550" s="102"/>
      <c r="K550" s="83"/>
    </row>
    <row r="551">
      <c r="A551" s="102"/>
      <c r="B551" s="216"/>
      <c r="C551" s="102"/>
      <c r="D551" s="102"/>
      <c r="E551" s="102"/>
      <c r="F551" s="330"/>
      <c r="G551" s="102"/>
      <c r="H551" s="102"/>
      <c r="K551" s="83"/>
    </row>
    <row r="552">
      <c r="A552" s="102"/>
      <c r="B552" s="216"/>
      <c r="C552" s="102"/>
      <c r="D552" s="102"/>
      <c r="E552" s="102"/>
      <c r="F552" s="330"/>
      <c r="G552" s="102"/>
      <c r="H552" s="102"/>
      <c r="K552" s="83"/>
    </row>
    <row r="553">
      <c r="A553" s="102"/>
      <c r="B553" s="216"/>
      <c r="C553" s="102"/>
      <c r="D553" s="102"/>
      <c r="E553" s="102"/>
      <c r="F553" s="330"/>
      <c r="G553" s="102"/>
      <c r="H553" s="102"/>
      <c r="K553" s="83"/>
    </row>
    <row r="554">
      <c r="A554" s="102"/>
      <c r="B554" s="216"/>
      <c r="C554" s="102"/>
      <c r="D554" s="102"/>
      <c r="E554" s="102"/>
      <c r="F554" s="330"/>
      <c r="G554" s="102"/>
      <c r="H554" s="102"/>
      <c r="K554" s="83"/>
    </row>
    <row r="555">
      <c r="A555" s="102"/>
      <c r="B555" s="216"/>
      <c r="C555" s="102"/>
      <c r="D555" s="102"/>
      <c r="E555" s="102"/>
      <c r="F555" s="330"/>
      <c r="G555" s="102"/>
      <c r="H555" s="102"/>
      <c r="K555" s="83"/>
    </row>
    <row r="556">
      <c r="A556" s="102"/>
      <c r="B556" s="216"/>
      <c r="C556" s="102"/>
      <c r="D556" s="102"/>
      <c r="E556" s="102"/>
      <c r="F556" s="330"/>
      <c r="G556" s="102"/>
      <c r="H556" s="102"/>
      <c r="K556" s="83"/>
    </row>
    <row r="557">
      <c r="A557" s="102"/>
      <c r="B557" s="216"/>
      <c r="C557" s="102"/>
      <c r="D557" s="102"/>
      <c r="E557" s="102"/>
      <c r="F557" s="330"/>
      <c r="G557" s="102"/>
      <c r="H557" s="102"/>
      <c r="K557" s="83"/>
    </row>
    <row r="558">
      <c r="A558" s="102"/>
      <c r="B558" s="216"/>
      <c r="C558" s="102"/>
      <c r="D558" s="102"/>
      <c r="E558" s="102"/>
      <c r="F558" s="330"/>
      <c r="G558" s="102"/>
      <c r="H558" s="102"/>
      <c r="K558" s="83"/>
    </row>
    <row r="559">
      <c r="A559" s="102"/>
      <c r="B559" s="216"/>
      <c r="C559" s="102"/>
      <c r="D559" s="102"/>
      <c r="E559" s="102"/>
      <c r="F559" s="330"/>
      <c r="G559" s="102"/>
      <c r="H559" s="102"/>
      <c r="K559" s="83"/>
    </row>
    <row r="560">
      <c r="A560" s="102"/>
      <c r="B560" s="216"/>
      <c r="C560" s="102"/>
      <c r="D560" s="102"/>
      <c r="E560" s="102"/>
      <c r="F560" s="330"/>
      <c r="G560" s="102"/>
      <c r="H560" s="102"/>
      <c r="K560" s="83"/>
    </row>
    <row r="561">
      <c r="A561" s="102"/>
      <c r="B561" s="216"/>
      <c r="C561" s="102"/>
      <c r="D561" s="102"/>
      <c r="E561" s="102"/>
      <c r="F561" s="330"/>
      <c r="G561" s="102"/>
      <c r="H561" s="102"/>
      <c r="K561" s="83"/>
    </row>
    <row r="562">
      <c r="A562" s="102"/>
      <c r="B562" s="216"/>
      <c r="C562" s="102"/>
      <c r="D562" s="102"/>
      <c r="E562" s="102"/>
      <c r="F562" s="330"/>
      <c r="G562" s="102"/>
      <c r="H562" s="102"/>
      <c r="K562" s="83"/>
    </row>
    <row r="563">
      <c r="A563" s="102"/>
      <c r="B563" s="216"/>
      <c r="C563" s="102"/>
      <c r="D563" s="102"/>
      <c r="E563" s="102"/>
      <c r="F563" s="330"/>
      <c r="G563" s="102"/>
      <c r="H563" s="102"/>
      <c r="K563" s="83"/>
    </row>
    <row r="564">
      <c r="A564" s="102"/>
      <c r="B564" s="216"/>
      <c r="C564" s="102"/>
      <c r="D564" s="102"/>
      <c r="E564" s="102"/>
      <c r="F564" s="330"/>
      <c r="G564" s="102"/>
      <c r="H564" s="102"/>
      <c r="K564" s="83"/>
    </row>
    <row r="565">
      <c r="A565" s="102"/>
      <c r="B565" s="216"/>
      <c r="C565" s="102"/>
      <c r="D565" s="102"/>
      <c r="E565" s="102"/>
      <c r="F565" s="330"/>
      <c r="G565" s="102"/>
      <c r="H565" s="102"/>
      <c r="K565" s="83"/>
    </row>
    <row r="566">
      <c r="A566" s="102"/>
      <c r="B566" s="216"/>
      <c r="C566" s="102"/>
      <c r="D566" s="102"/>
      <c r="E566" s="102"/>
      <c r="F566" s="330"/>
      <c r="G566" s="102"/>
      <c r="H566" s="102"/>
      <c r="K566" s="83"/>
    </row>
    <row r="567">
      <c r="A567" s="102"/>
      <c r="B567" s="216"/>
      <c r="C567" s="102"/>
      <c r="D567" s="102"/>
      <c r="E567" s="102"/>
      <c r="F567" s="330"/>
      <c r="G567" s="102"/>
      <c r="H567" s="102"/>
      <c r="K567" s="83"/>
    </row>
    <row r="568">
      <c r="A568" s="102"/>
      <c r="B568" s="216"/>
      <c r="C568" s="102"/>
      <c r="D568" s="102"/>
      <c r="E568" s="102"/>
      <c r="F568" s="330"/>
      <c r="G568" s="102"/>
      <c r="H568" s="102"/>
      <c r="K568" s="83"/>
    </row>
    <row r="569">
      <c r="A569" s="102"/>
      <c r="B569" s="216"/>
      <c r="C569" s="102"/>
      <c r="D569" s="102"/>
      <c r="E569" s="102"/>
      <c r="F569" s="330"/>
      <c r="G569" s="102"/>
      <c r="H569" s="102"/>
      <c r="K569" s="83"/>
    </row>
    <row r="570">
      <c r="A570" s="102"/>
      <c r="B570" s="216"/>
      <c r="C570" s="102"/>
      <c r="D570" s="102"/>
      <c r="E570" s="102"/>
      <c r="F570" s="330"/>
      <c r="G570" s="102"/>
      <c r="H570" s="102"/>
      <c r="K570" s="83"/>
    </row>
    <row r="571">
      <c r="A571" s="102"/>
      <c r="B571" s="216"/>
      <c r="C571" s="102"/>
      <c r="D571" s="102"/>
      <c r="E571" s="102"/>
      <c r="F571" s="330"/>
      <c r="G571" s="102"/>
      <c r="H571" s="102"/>
      <c r="K571" s="83"/>
    </row>
    <row r="572">
      <c r="A572" s="102"/>
      <c r="B572" s="216"/>
      <c r="C572" s="102"/>
      <c r="D572" s="102"/>
      <c r="E572" s="102"/>
      <c r="F572" s="330"/>
      <c r="G572" s="102"/>
      <c r="H572" s="102"/>
      <c r="K572" s="83"/>
    </row>
    <row r="573">
      <c r="A573" s="102"/>
      <c r="B573" s="216"/>
      <c r="C573" s="102"/>
      <c r="D573" s="102"/>
      <c r="E573" s="102"/>
      <c r="F573" s="330"/>
      <c r="G573" s="102"/>
      <c r="H573" s="102"/>
      <c r="K573" s="83"/>
    </row>
    <row r="574">
      <c r="A574" s="102"/>
      <c r="B574" s="216"/>
      <c r="C574" s="102"/>
      <c r="D574" s="102"/>
      <c r="E574" s="102"/>
      <c r="F574" s="330"/>
      <c r="G574" s="102"/>
      <c r="H574" s="102"/>
      <c r="K574" s="83"/>
    </row>
    <row r="575">
      <c r="A575" s="102"/>
      <c r="B575" s="216"/>
      <c r="C575" s="102"/>
      <c r="D575" s="102"/>
      <c r="E575" s="102"/>
      <c r="F575" s="330"/>
      <c r="G575" s="102"/>
      <c r="H575" s="102"/>
      <c r="K575" s="83"/>
    </row>
    <row r="576">
      <c r="A576" s="102"/>
      <c r="B576" s="216"/>
      <c r="C576" s="102"/>
      <c r="D576" s="102"/>
      <c r="E576" s="102"/>
      <c r="F576" s="330"/>
      <c r="G576" s="102"/>
      <c r="H576" s="102"/>
      <c r="K576" s="83"/>
    </row>
    <row r="577">
      <c r="A577" s="102"/>
      <c r="B577" s="216"/>
      <c r="C577" s="102"/>
      <c r="D577" s="102"/>
      <c r="E577" s="102"/>
      <c r="F577" s="330"/>
      <c r="G577" s="102"/>
      <c r="H577" s="102"/>
      <c r="K577" s="83"/>
    </row>
    <row r="578">
      <c r="A578" s="102"/>
      <c r="B578" s="216"/>
      <c r="C578" s="102"/>
      <c r="D578" s="102"/>
      <c r="E578" s="102"/>
      <c r="F578" s="330"/>
      <c r="G578" s="102"/>
      <c r="H578" s="102"/>
      <c r="K578" s="83"/>
    </row>
    <row r="579">
      <c r="A579" s="102"/>
      <c r="B579" s="216"/>
      <c r="C579" s="102"/>
      <c r="D579" s="102"/>
      <c r="E579" s="102"/>
      <c r="F579" s="330"/>
      <c r="G579" s="102"/>
      <c r="H579" s="102"/>
      <c r="K579" s="83"/>
    </row>
    <row r="580">
      <c r="A580" s="102"/>
      <c r="B580" s="216"/>
      <c r="C580" s="102"/>
      <c r="D580" s="102"/>
      <c r="E580" s="102"/>
      <c r="F580" s="330"/>
      <c r="G580" s="102"/>
      <c r="H580" s="102"/>
      <c r="K580" s="83"/>
    </row>
    <row r="581">
      <c r="A581" s="102"/>
      <c r="B581" s="216"/>
      <c r="C581" s="102"/>
      <c r="D581" s="102"/>
      <c r="E581" s="102"/>
      <c r="F581" s="330"/>
      <c r="G581" s="102"/>
      <c r="H581" s="102"/>
      <c r="K581" s="83"/>
    </row>
    <row r="582">
      <c r="A582" s="102"/>
      <c r="B582" s="216"/>
      <c r="C582" s="102"/>
      <c r="D582" s="102"/>
      <c r="E582" s="102"/>
      <c r="F582" s="330"/>
      <c r="G582" s="102"/>
      <c r="H582" s="102"/>
      <c r="K582" s="83"/>
    </row>
    <row r="583">
      <c r="A583" s="102"/>
      <c r="B583" s="216"/>
      <c r="C583" s="102"/>
      <c r="D583" s="102"/>
      <c r="E583" s="102"/>
      <c r="F583" s="330"/>
      <c r="G583" s="102"/>
      <c r="H583" s="102"/>
      <c r="K583" s="83"/>
    </row>
    <row r="584">
      <c r="A584" s="102"/>
      <c r="B584" s="216"/>
      <c r="C584" s="102"/>
      <c r="D584" s="102"/>
      <c r="E584" s="102"/>
      <c r="F584" s="330"/>
      <c r="G584" s="102"/>
      <c r="H584" s="102"/>
      <c r="K584" s="83"/>
    </row>
    <row r="585">
      <c r="A585" s="102"/>
      <c r="B585" s="216"/>
      <c r="C585" s="102"/>
      <c r="D585" s="102"/>
      <c r="E585" s="102"/>
      <c r="F585" s="330"/>
      <c r="G585" s="102"/>
      <c r="H585" s="102"/>
      <c r="K585" s="83"/>
    </row>
    <row r="586">
      <c r="A586" s="102"/>
      <c r="B586" s="216"/>
      <c r="C586" s="102"/>
      <c r="D586" s="102"/>
      <c r="E586" s="102"/>
      <c r="F586" s="330"/>
      <c r="G586" s="102"/>
      <c r="H586" s="102"/>
      <c r="K586" s="83"/>
    </row>
    <row r="587">
      <c r="A587" s="102"/>
      <c r="B587" s="216"/>
      <c r="C587" s="102"/>
      <c r="D587" s="102"/>
      <c r="E587" s="102"/>
      <c r="F587" s="330"/>
      <c r="G587" s="102"/>
      <c r="H587" s="102"/>
      <c r="K587" s="83"/>
    </row>
    <row r="588">
      <c r="A588" s="102"/>
      <c r="B588" s="216"/>
      <c r="C588" s="102"/>
      <c r="D588" s="102"/>
      <c r="E588" s="102"/>
      <c r="F588" s="330"/>
      <c r="G588" s="102"/>
      <c r="H588" s="102"/>
      <c r="K588" s="83"/>
    </row>
    <row r="589">
      <c r="A589" s="102"/>
      <c r="B589" s="216"/>
      <c r="C589" s="102"/>
      <c r="D589" s="102"/>
      <c r="E589" s="102"/>
      <c r="F589" s="330"/>
      <c r="G589" s="102"/>
      <c r="H589" s="102"/>
      <c r="K589" s="83"/>
    </row>
    <row r="590">
      <c r="A590" s="102"/>
      <c r="B590" s="216"/>
      <c r="C590" s="102"/>
      <c r="D590" s="102"/>
      <c r="E590" s="102"/>
      <c r="F590" s="330"/>
      <c r="G590" s="102"/>
      <c r="H590" s="102"/>
      <c r="K590" s="83"/>
    </row>
    <row r="591">
      <c r="A591" s="102"/>
      <c r="B591" s="216"/>
      <c r="C591" s="102"/>
      <c r="D591" s="102"/>
      <c r="E591" s="102"/>
      <c r="F591" s="330"/>
      <c r="G591" s="102"/>
      <c r="H591" s="102"/>
      <c r="K591" s="83"/>
    </row>
    <row r="592">
      <c r="A592" s="102"/>
      <c r="B592" s="216"/>
      <c r="C592" s="102"/>
      <c r="D592" s="102"/>
      <c r="E592" s="102"/>
      <c r="F592" s="330"/>
      <c r="G592" s="102"/>
      <c r="H592" s="102"/>
      <c r="K592" s="83"/>
    </row>
    <row r="593">
      <c r="A593" s="102"/>
      <c r="B593" s="216"/>
      <c r="C593" s="102"/>
      <c r="D593" s="102"/>
      <c r="E593" s="102"/>
      <c r="F593" s="330"/>
      <c r="G593" s="102"/>
      <c r="H593" s="102"/>
      <c r="K593" s="83"/>
    </row>
    <row r="594">
      <c r="A594" s="102"/>
      <c r="B594" s="216"/>
      <c r="C594" s="102"/>
      <c r="D594" s="102"/>
      <c r="E594" s="102"/>
      <c r="F594" s="330"/>
      <c r="G594" s="102"/>
      <c r="H594" s="102"/>
      <c r="K594" s="83"/>
    </row>
    <row r="595">
      <c r="A595" s="102"/>
      <c r="B595" s="216"/>
      <c r="C595" s="102"/>
      <c r="D595" s="102"/>
      <c r="E595" s="102"/>
      <c r="F595" s="330"/>
      <c r="G595" s="102"/>
      <c r="H595" s="102"/>
      <c r="K595" s="83"/>
    </row>
    <row r="596">
      <c r="A596" s="102"/>
      <c r="B596" s="216"/>
      <c r="C596" s="102"/>
      <c r="D596" s="102"/>
      <c r="E596" s="102"/>
      <c r="F596" s="330"/>
      <c r="G596" s="102"/>
      <c r="H596" s="102"/>
      <c r="K596" s="83"/>
    </row>
    <row r="597">
      <c r="A597" s="102"/>
      <c r="B597" s="216"/>
      <c r="C597" s="102"/>
      <c r="D597" s="102"/>
      <c r="E597" s="102"/>
      <c r="F597" s="330"/>
      <c r="G597" s="102"/>
      <c r="H597" s="102"/>
      <c r="K597" s="83"/>
    </row>
    <row r="598">
      <c r="A598" s="102"/>
      <c r="B598" s="216"/>
      <c r="C598" s="102"/>
      <c r="D598" s="102"/>
      <c r="E598" s="102"/>
      <c r="F598" s="330"/>
      <c r="G598" s="102"/>
      <c r="H598" s="102"/>
      <c r="K598" s="83"/>
    </row>
    <row r="599">
      <c r="A599" s="102"/>
      <c r="B599" s="216"/>
      <c r="C599" s="102"/>
      <c r="D599" s="102"/>
      <c r="E599" s="102"/>
      <c r="F599" s="330"/>
      <c r="G599" s="102"/>
      <c r="H599" s="102"/>
      <c r="K599" s="83"/>
    </row>
    <row r="600">
      <c r="A600" s="102"/>
      <c r="B600" s="216"/>
      <c r="C600" s="102"/>
      <c r="D600" s="102"/>
      <c r="E600" s="102"/>
      <c r="F600" s="330"/>
      <c r="G600" s="102"/>
      <c r="H600" s="102"/>
      <c r="K600" s="83"/>
    </row>
    <row r="601">
      <c r="A601" s="102"/>
      <c r="B601" s="216"/>
      <c r="C601" s="102"/>
      <c r="D601" s="102"/>
      <c r="E601" s="102"/>
      <c r="F601" s="330"/>
      <c r="G601" s="102"/>
      <c r="H601" s="102"/>
      <c r="K601" s="83"/>
    </row>
    <row r="602">
      <c r="A602" s="102"/>
      <c r="B602" s="216"/>
      <c r="C602" s="102"/>
      <c r="D602" s="102"/>
      <c r="E602" s="102"/>
      <c r="F602" s="330"/>
      <c r="G602" s="102"/>
      <c r="H602" s="102"/>
      <c r="K602" s="83"/>
    </row>
    <row r="603">
      <c r="A603" s="102"/>
      <c r="B603" s="216"/>
      <c r="C603" s="102"/>
      <c r="D603" s="102"/>
      <c r="E603" s="102"/>
      <c r="F603" s="330"/>
      <c r="G603" s="102"/>
      <c r="H603" s="102"/>
      <c r="K603" s="83"/>
    </row>
    <row r="604">
      <c r="A604" s="102"/>
      <c r="B604" s="216"/>
      <c r="C604" s="102"/>
      <c r="D604" s="102"/>
      <c r="E604" s="102"/>
      <c r="F604" s="330"/>
      <c r="G604" s="102"/>
      <c r="H604" s="102"/>
      <c r="K604" s="83"/>
    </row>
    <row r="605">
      <c r="A605" s="102"/>
      <c r="B605" s="216"/>
      <c r="C605" s="102"/>
      <c r="D605" s="102"/>
      <c r="E605" s="102"/>
      <c r="F605" s="330"/>
      <c r="G605" s="102"/>
      <c r="H605" s="102"/>
      <c r="K605" s="83"/>
    </row>
    <row r="606">
      <c r="A606" s="102"/>
      <c r="B606" s="216"/>
      <c r="C606" s="102"/>
      <c r="D606" s="102"/>
      <c r="E606" s="102"/>
      <c r="F606" s="330"/>
      <c r="G606" s="102"/>
      <c r="H606" s="102"/>
      <c r="K606" s="83"/>
    </row>
    <row r="607">
      <c r="A607" s="102"/>
      <c r="B607" s="216"/>
      <c r="C607" s="102"/>
      <c r="D607" s="102"/>
      <c r="E607" s="102"/>
      <c r="F607" s="330"/>
      <c r="G607" s="102"/>
      <c r="H607" s="102"/>
      <c r="K607" s="83"/>
    </row>
    <row r="608">
      <c r="A608" s="102"/>
      <c r="B608" s="216"/>
      <c r="C608" s="102"/>
      <c r="D608" s="102"/>
      <c r="E608" s="102"/>
      <c r="F608" s="330"/>
      <c r="G608" s="102"/>
      <c r="H608" s="102"/>
      <c r="K608" s="83"/>
    </row>
    <row r="609">
      <c r="A609" s="102"/>
      <c r="B609" s="216"/>
      <c r="C609" s="102"/>
      <c r="D609" s="102"/>
      <c r="E609" s="102"/>
      <c r="F609" s="330"/>
      <c r="G609" s="102"/>
      <c r="H609" s="102"/>
      <c r="K609" s="83"/>
    </row>
    <row r="610">
      <c r="A610" s="102"/>
      <c r="B610" s="216"/>
      <c r="C610" s="102"/>
      <c r="D610" s="102"/>
      <c r="E610" s="102"/>
      <c r="F610" s="330"/>
      <c r="G610" s="102"/>
      <c r="H610" s="102"/>
      <c r="K610" s="83"/>
    </row>
    <row r="611">
      <c r="A611" s="102"/>
      <c r="B611" s="216"/>
      <c r="C611" s="102"/>
      <c r="D611" s="102"/>
      <c r="E611" s="102"/>
      <c r="F611" s="330"/>
      <c r="G611" s="102"/>
      <c r="H611" s="102"/>
      <c r="K611" s="83"/>
    </row>
    <row r="612">
      <c r="A612" s="102"/>
      <c r="B612" s="216"/>
      <c r="C612" s="102"/>
      <c r="D612" s="102"/>
      <c r="E612" s="102"/>
      <c r="F612" s="330"/>
      <c r="G612" s="102"/>
      <c r="H612" s="102"/>
      <c r="K612" s="83"/>
    </row>
    <row r="613">
      <c r="A613" s="102"/>
      <c r="B613" s="216"/>
      <c r="C613" s="102"/>
      <c r="D613" s="102"/>
      <c r="E613" s="102"/>
      <c r="F613" s="330"/>
      <c r="G613" s="102"/>
      <c r="H613" s="102"/>
      <c r="K613" s="83"/>
    </row>
    <row r="614">
      <c r="A614" s="102"/>
      <c r="B614" s="216"/>
      <c r="C614" s="102"/>
      <c r="D614" s="102"/>
      <c r="E614" s="102"/>
      <c r="F614" s="330"/>
      <c r="G614" s="102"/>
      <c r="H614" s="102"/>
      <c r="K614" s="83"/>
    </row>
    <row r="615">
      <c r="A615" s="102"/>
      <c r="B615" s="216"/>
      <c r="C615" s="102"/>
      <c r="D615" s="102"/>
      <c r="E615" s="102"/>
      <c r="F615" s="330"/>
      <c r="G615" s="102"/>
      <c r="H615" s="102"/>
      <c r="K615" s="83"/>
    </row>
    <row r="616">
      <c r="A616" s="102"/>
      <c r="B616" s="216"/>
      <c r="C616" s="102"/>
      <c r="D616" s="102"/>
      <c r="E616" s="102"/>
      <c r="F616" s="330"/>
      <c r="G616" s="102"/>
      <c r="H616" s="102"/>
      <c r="K616" s="83"/>
    </row>
    <row r="617">
      <c r="A617" s="102"/>
      <c r="B617" s="216"/>
      <c r="C617" s="102"/>
      <c r="D617" s="102"/>
      <c r="E617" s="102"/>
      <c r="F617" s="330"/>
      <c r="G617" s="102"/>
      <c r="H617" s="102"/>
      <c r="K617" s="83"/>
    </row>
    <row r="618">
      <c r="A618" s="102"/>
      <c r="B618" s="216"/>
      <c r="C618" s="102"/>
      <c r="D618" s="102"/>
      <c r="E618" s="102"/>
      <c r="F618" s="330"/>
      <c r="G618" s="102"/>
      <c r="H618" s="102"/>
      <c r="K618" s="83"/>
    </row>
    <row r="619">
      <c r="A619" s="102"/>
      <c r="B619" s="216"/>
      <c r="C619" s="102"/>
      <c r="D619" s="102"/>
      <c r="E619" s="102"/>
      <c r="F619" s="330"/>
      <c r="G619" s="102"/>
      <c r="H619" s="102"/>
      <c r="K619" s="83"/>
    </row>
    <row r="620">
      <c r="A620" s="102"/>
      <c r="B620" s="216"/>
      <c r="C620" s="102"/>
      <c r="D620" s="102"/>
      <c r="E620" s="102"/>
      <c r="F620" s="330"/>
      <c r="G620" s="102"/>
      <c r="H620" s="102"/>
      <c r="K620" s="83"/>
    </row>
    <row r="621">
      <c r="A621" s="102"/>
      <c r="B621" s="216"/>
      <c r="C621" s="102"/>
      <c r="D621" s="102"/>
      <c r="E621" s="102"/>
      <c r="F621" s="330"/>
      <c r="G621" s="102"/>
      <c r="H621" s="102"/>
      <c r="K621" s="83"/>
    </row>
    <row r="622">
      <c r="A622" s="102"/>
      <c r="B622" s="216"/>
      <c r="C622" s="102"/>
      <c r="D622" s="102"/>
      <c r="E622" s="102"/>
      <c r="F622" s="330"/>
      <c r="G622" s="102"/>
      <c r="H622" s="102"/>
      <c r="K622" s="83"/>
    </row>
    <row r="623">
      <c r="A623" s="102"/>
      <c r="B623" s="216"/>
      <c r="C623" s="102"/>
      <c r="D623" s="102"/>
      <c r="E623" s="102"/>
      <c r="F623" s="330"/>
      <c r="G623" s="102"/>
      <c r="H623" s="102"/>
      <c r="K623" s="83"/>
    </row>
    <row r="624">
      <c r="A624" s="102"/>
      <c r="B624" s="216"/>
      <c r="C624" s="102"/>
      <c r="D624" s="102"/>
      <c r="E624" s="102"/>
      <c r="F624" s="330"/>
      <c r="G624" s="102"/>
      <c r="H624" s="102"/>
      <c r="K624" s="83"/>
    </row>
    <row r="625">
      <c r="A625" s="102"/>
      <c r="B625" s="216"/>
      <c r="C625" s="102"/>
      <c r="D625" s="102"/>
      <c r="E625" s="102"/>
      <c r="F625" s="330"/>
      <c r="G625" s="102"/>
      <c r="H625" s="102"/>
      <c r="K625" s="83"/>
    </row>
    <row r="626">
      <c r="A626" s="102"/>
      <c r="B626" s="216"/>
      <c r="C626" s="102"/>
      <c r="D626" s="102"/>
      <c r="E626" s="102"/>
      <c r="F626" s="330"/>
      <c r="G626" s="102"/>
      <c r="H626" s="102"/>
      <c r="K626" s="83"/>
    </row>
    <row r="627">
      <c r="A627" s="102"/>
      <c r="B627" s="216"/>
      <c r="C627" s="102"/>
      <c r="D627" s="102"/>
      <c r="E627" s="102"/>
      <c r="F627" s="330"/>
      <c r="G627" s="102"/>
      <c r="H627" s="102"/>
      <c r="K627" s="83"/>
    </row>
    <row r="628">
      <c r="A628" s="102"/>
      <c r="B628" s="216"/>
      <c r="C628" s="102"/>
      <c r="D628" s="102"/>
      <c r="E628" s="102"/>
      <c r="F628" s="330"/>
      <c r="G628" s="102"/>
      <c r="H628" s="102"/>
      <c r="K628" s="83"/>
    </row>
    <row r="629">
      <c r="A629" s="102"/>
      <c r="B629" s="216"/>
      <c r="C629" s="102"/>
      <c r="D629" s="102"/>
      <c r="E629" s="102"/>
      <c r="F629" s="330"/>
      <c r="G629" s="102"/>
      <c r="H629" s="102"/>
      <c r="K629" s="83"/>
    </row>
    <row r="630">
      <c r="A630" s="102"/>
      <c r="B630" s="216"/>
      <c r="C630" s="102"/>
      <c r="D630" s="102"/>
      <c r="E630" s="102"/>
      <c r="F630" s="330"/>
      <c r="G630" s="102"/>
      <c r="H630" s="102"/>
      <c r="K630" s="83"/>
    </row>
    <row r="631">
      <c r="A631" s="102"/>
      <c r="B631" s="216"/>
      <c r="C631" s="102"/>
      <c r="D631" s="102"/>
      <c r="E631" s="102"/>
      <c r="F631" s="330"/>
      <c r="G631" s="102"/>
      <c r="H631" s="102"/>
      <c r="K631" s="83"/>
    </row>
    <row r="632">
      <c r="A632" s="102"/>
      <c r="B632" s="216"/>
      <c r="C632" s="102"/>
      <c r="D632" s="102"/>
      <c r="E632" s="102"/>
      <c r="F632" s="330"/>
      <c r="G632" s="102"/>
      <c r="H632" s="102"/>
      <c r="K632" s="83"/>
    </row>
    <row r="633">
      <c r="A633" s="102"/>
      <c r="B633" s="216"/>
      <c r="C633" s="102"/>
      <c r="D633" s="102"/>
      <c r="E633" s="102"/>
      <c r="F633" s="330"/>
      <c r="G633" s="102"/>
      <c r="H633" s="102"/>
      <c r="K633" s="83"/>
    </row>
    <row r="634">
      <c r="A634" s="102"/>
      <c r="B634" s="216"/>
      <c r="C634" s="102"/>
      <c r="D634" s="102"/>
      <c r="E634" s="102"/>
      <c r="F634" s="330"/>
      <c r="G634" s="102"/>
      <c r="H634" s="102"/>
      <c r="K634" s="83"/>
    </row>
    <row r="635">
      <c r="A635" s="102"/>
      <c r="B635" s="216"/>
      <c r="C635" s="102"/>
      <c r="D635" s="102"/>
      <c r="E635" s="102"/>
      <c r="F635" s="330"/>
      <c r="G635" s="102"/>
      <c r="H635" s="102"/>
      <c r="K635" s="83"/>
    </row>
    <row r="636">
      <c r="A636" s="102"/>
      <c r="B636" s="216"/>
      <c r="C636" s="102"/>
      <c r="D636" s="102"/>
      <c r="E636" s="102"/>
      <c r="F636" s="330"/>
      <c r="G636" s="102"/>
      <c r="H636" s="102"/>
      <c r="K636" s="83"/>
    </row>
    <row r="637">
      <c r="A637" s="102"/>
      <c r="B637" s="216"/>
      <c r="C637" s="102"/>
      <c r="D637" s="102"/>
      <c r="E637" s="102"/>
      <c r="F637" s="330"/>
      <c r="G637" s="102"/>
      <c r="H637" s="102"/>
      <c r="K637" s="83"/>
    </row>
    <row r="638">
      <c r="A638" s="102"/>
      <c r="B638" s="216"/>
      <c r="C638" s="102"/>
      <c r="D638" s="102"/>
      <c r="E638" s="102"/>
      <c r="F638" s="330"/>
      <c r="G638" s="102"/>
      <c r="H638" s="102"/>
      <c r="K638" s="83"/>
    </row>
    <row r="639">
      <c r="A639" s="102"/>
      <c r="B639" s="216"/>
      <c r="C639" s="102"/>
      <c r="D639" s="102"/>
      <c r="E639" s="102"/>
      <c r="F639" s="330"/>
      <c r="G639" s="102"/>
      <c r="H639" s="102"/>
      <c r="K639" s="83"/>
    </row>
    <row r="640">
      <c r="A640" s="102"/>
      <c r="B640" s="216"/>
      <c r="C640" s="102"/>
      <c r="D640" s="102"/>
      <c r="E640" s="102"/>
      <c r="F640" s="330"/>
      <c r="G640" s="102"/>
      <c r="H640" s="102"/>
      <c r="K640" s="83"/>
    </row>
    <row r="641">
      <c r="A641" s="102"/>
      <c r="B641" s="216"/>
      <c r="C641" s="102"/>
      <c r="D641" s="102"/>
      <c r="E641" s="102"/>
      <c r="F641" s="330"/>
      <c r="G641" s="102"/>
      <c r="H641" s="102"/>
      <c r="K641" s="83"/>
    </row>
    <row r="642">
      <c r="A642" s="102"/>
      <c r="B642" s="216"/>
      <c r="C642" s="102"/>
      <c r="D642" s="102"/>
      <c r="E642" s="102"/>
      <c r="F642" s="330"/>
      <c r="G642" s="102"/>
      <c r="H642" s="102"/>
      <c r="K642" s="83"/>
    </row>
    <row r="643">
      <c r="A643" s="102"/>
      <c r="B643" s="216"/>
      <c r="C643" s="102"/>
      <c r="D643" s="102"/>
      <c r="E643" s="102"/>
      <c r="F643" s="330"/>
      <c r="G643" s="102"/>
      <c r="H643" s="102"/>
      <c r="K643" s="83"/>
    </row>
    <row r="644">
      <c r="A644" s="102"/>
      <c r="B644" s="216"/>
      <c r="C644" s="102"/>
      <c r="D644" s="102"/>
      <c r="E644" s="102"/>
      <c r="F644" s="330"/>
      <c r="G644" s="102"/>
      <c r="H644" s="102"/>
      <c r="K644" s="83"/>
    </row>
    <row r="645">
      <c r="A645" s="102"/>
      <c r="B645" s="216"/>
      <c r="C645" s="102"/>
      <c r="D645" s="102"/>
      <c r="E645" s="102"/>
      <c r="F645" s="330"/>
      <c r="G645" s="102"/>
      <c r="H645" s="102"/>
      <c r="K645" s="83"/>
    </row>
    <row r="646">
      <c r="A646" s="102"/>
      <c r="B646" s="216"/>
      <c r="C646" s="102"/>
      <c r="D646" s="102"/>
      <c r="E646" s="102"/>
      <c r="F646" s="330"/>
      <c r="G646" s="102"/>
      <c r="H646" s="102"/>
      <c r="K646" s="83"/>
    </row>
    <row r="647">
      <c r="A647" s="102"/>
      <c r="B647" s="216"/>
      <c r="C647" s="102"/>
      <c r="D647" s="102"/>
      <c r="E647" s="102"/>
      <c r="F647" s="330"/>
      <c r="G647" s="102"/>
      <c r="H647" s="102"/>
      <c r="K647" s="83"/>
    </row>
    <row r="648">
      <c r="A648" s="102"/>
      <c r="B648" s="216"/>
      <c r="C648" s="102"/>
      <c r="D648" s="102"/>
      <c r="E648" s="102"/>
      <c r="F648" s="330"/>
      <c r="G648" s="102"/>
      <c r="H648" s="102"/>
      <c r="K648" s="83"/>
    </row>
    <row r="649">
      <c r="A649" s="102"/>
      <c r="B649" s="216"/>
      <c r="C649" s="102"/>
      <c r="D649" s="102"/>
      <c r="E649" s="102"/>
      <c r="F649" s="330"/>
      <c r="G649" s="102"/>
      <c r="H649" s="102"/>
      <c r="K649" s="83"/>
    </row>
    <row r="650">
      <c r="A650" s="102"/>
      <c r="B650" s="216"/>
      <c r="C650" s="102"/>
      <c r="D650" s="102"/>
      <c r="E650" s="102"/>
      <c r="F650" s="330"/>
      <c r="G650" s="102"/>
      <c r="H650" s="102"/>
      <c r="K650" s="83"/>
    </row>
    <row r="651">
      <c r="A651" s="102"/>
      <c r="B651" s="216"/>
      <c r="C651" s="102"/>
      <c r="D651" s="102"/>
      <c r="E651" s="102"/>
      <c r="F651" s="330"/>
      <c r="G651" s="102"/>
      <c r="H651" s="102"/>
      <c r="K651" s="83"/>
    </row>
    <row r="652">
      <c r="A652" s="102"/>
      <c r="B652" s="216"/>
      <c r="C652" s="102"/>
      <c r="D652" s="102"/>
      <c r="E652" s="102"/>
      <c r="F652" s="330"/>
      <c r="G652" s="102"/>
      <c r="H652" s="102"/>
      <c r="K652" s="83"/>
    </row>
    <row r="653">
      <c r="A653" s="102"/>
      <c r="B653" s="216"/>
      <c r="C653" s="102"/>
      <c r="D653" s="102"/>
      <c r="E653" s="102"/>
      <c r="F653" s="330"/>
      <c r="G653" s="102"/>
      <c r="H653" s="102"/>
      <c r="K653" s="83"/>
    </row>
    <row r="654">
      <c r="A654" s="102"/>
      <c r="B654" s="216"/>
      <c r="C654" s="102"/>
      <c r="D654" s="102"/>
      <c r="E654" s="102"/>
      <c r="F654" s="330"/>
      <c r="G654" s="102"/>
      <c r="H654" s="102"/>
      <c r="K654" s="83"/>
    </row>
    <row r="655">
      <c r="A655" s="102"/>
      <c r="B655" s="216"/>
      <c r="C655" s="102"/>
      <c r="D655" s="102"/>
      <c r="E655" s="102"/>
      <c r="F655" s="330"/>
      <c r="G655" s="102"/>
      <c r="H655" s="102"/>
      <c r="K655" s="83"/>
    </row>
    <row r="656">
      <c r="A656" s="102"/>
      <c r="B656" s="216"/>
      <c r="C656" s="102"/>
      <c r="D656" s="102"/>
      <c r="E656" s="102"/>
      <c r="F656" s="330"/>
      <c r="G656" s="102"/>
      <c r="H656" s="102"/>
      <c r="K656" s="83"/>
    </row>
    <row r="657">
      <c r="A657" s="102"/>
      <c r="B657" s="216"/>
      <c r="C657" s="102"/>
      <c r="D657" s="102"/>
      <c r="E657" s="102"/>
      <c r="F657" s="330"/>
      <c r="G657" s="102"/>
      <c r="H657" s="102"/>
      <c r="K657" s="83"/>
    </row>
    <row r="658">
      <c r="A658" s="102"/>
      <c r="B658" s="216"/>
      <c r="C658" s="102"/>
      <c r="D658" s="102"/>
      <c r="E658" s="102"/>
      <c r="F658" s="330"/>
      <c r="G658" s="102"/>
      <c r="H658" s="102"/>
      <c r="K658" s="83"/>
    </row>
    <row r="659">
      <c r="A659" s="102"/>
      <c r="B659" s="216"/>
      <c r="C659" s="102"/>
      <c r="D659" s="102"/>
      <c r="E659" s="102"/>
      <c r="F659" s="330"/>
      <c r="G659" s="102"/>
      <c r="H659" s="102"/>
      <c r="K659" s="83"/>
    </row>
    <row r="660">
      <c r="A660" s="102"/>
      <c r="B660" s="216"/>
      <c r="C660" s="102"/>
      <c r="D660" s="102"/>
      <c r="E660" s="102"/>
      <c r="F660" s="330"/>
      <c r="G660" s="102"/>
      <c r="H660" s="102"/>
      <c r="K660" s="83"/>
    </row>
    <row r="661">
      <c r="A661" s="102"/>
      <c r="B661" s="216"/>
      <c r="C661" s="102"/>
      <c r="D661" s="102"/>
      <c r="E661" s="102"/>
      <c r="F661" s="330"/>
      <c r="G661" s="102"/>
      <c r="H661" s="102"/>
      <c r="K661" s="83"/>
    </row>
    <row r="662">
      <c r="A662" s="102"/>
      <c r="B662" s="216"/>
      <c r="C662" s="102"/>
      <c r="D662" s="102"/>
      <c r="E662" s="102"/>
      <c r="F662" s="330"/>
      <c r="G662" s="102"/>
      <c r="H662" s="102"/>
      <c r="K662" s="83"/>
    </row>
    <row r="663">
      <c r="A663" s="102"/>
      <c r="B663" s="216"/>
      <c r="C663" s="102"/>
      <c r="D663" s="102"/>
      <c r="E663" s="102"/>
      <c r="F663" s="330"/>
      <c r="G663" s="102"/>
      <c r="H663" s="102"/>
      <c r="K663" s="83"/>
    </row>
    <row r="664">
      <c r="A664" s="102"/>
      <c r="B664" s="216"/>
      <c r="C664" s="102"/>
      <c r="D664" s="102"/>
      <c r="E664" s="102"/>
      <c r="F664" s="330"/>
      <c r="G664" s="102"/>
      <c r="H664" s="102"/>
      <c r="K664" s="83"/>
    </row>
    <row r="665">
      <c r="A665" s="102"/>
      <c r="B665" s="216"/>
      <c r="C665" s="102"/>
      <c r="D665" s="102"/>
      <c r="E665" s="102"/>
      <c r="F665" s="330"/>
      <c r="G665" s="102"/>
      <c r="H665" s="102"/>
      <c r="K665" s="83"/>
    </row>
    <row r="666">
      <c r="A666" s="102"/>
      <c r="B666" s="216"/>
      <c r="C666" s="102"/>
      <c r="D666" s="102"/>
      <c r="E666" s="102"/>
      <c r="F666" s="330"/>
      <c r="G666" s="102"/>
      <c r="H666" s="102"/>
      <c r="K666" s="83"/>
    </row>
    <row r="667">
      <c r="A667" s="102"/>
      <c r="B667" s="216"/>
      <c r="C667" s="102"/>
      <c r="D667" s="102"/>
      <c r="E667" s="102"/>
      <c r="F667" s="330"/>
      <c r="G667" s="102"/>
      <c r="H667" s="102"/>
      <c r="K667" s="83"/>
    </row>
    <row r="668">
      <c r="A668" s="102"/>
      <c r="B668" s="216"/>
      <c r="C668" s="102"/>
      <c r="D668" s="102"/>
      <c r="E668" s="102"/>
      <c r="F668" s="330"/>
      <c r="G668" s="102"/>
      <c r="H668" s="102"/>
      <c r="K668" s="83"/>
    </row>
    <row r="669">
      <c r="A669" s="102"/>
      <c r="B669" s="216"/>
      <c r="C669" s="102"/>
      <c r="D669" s="102"/>
      <c r="E669" s="102"/>
      <c r="F669" s="330"/>
      <c r="G669" s="102"/>
      <c r="H669" s="102"/>
      <c r="K669" s="83"/>
    </row>
    <row r="670">
      <c r="A670" s="102"/>
      <c r="B670" s="216"/>
      <c r="C670" s="102"/>
      <c r="D670" s="102"/>
      <c r="E670" s="102"/>
      <c r="F670" s="330"/>
      <c r="G670" s="102"/>
      <c r="H670" s="102"/>
      <c r="K670" s="83"/>
    </row>
    <row r="671">
      <c r="A671" s="102"/>
      <c r="B671" s="216"/>
      <c r="C671" s="102"/>
      <c r="D671" s="102"/>
      <c r="E671" s="102"/>
      <c r="F671" s="330"/>
      <c r="G671" s="102"/>
      <c r="H671" s="102"/>
      <c r="K671" s="83"/>
    </row>
    <row r="672">
      <c r="A672" s="102"/>
      <c r="B672" s="216"/>
      <c r="C672" s="102"/>
      <c r="D672" s="102"/>
      <c r="E672" s="102"/>
      <c r="F672" s="330"/>
      <c r="G672" s="102"/>
      <c r="H672" s="102"/>
      <c r="K672" s="83"/>
    </row>
    <row r="673">
      <c r="A673" s="102"/>
      <c r="B673" s="216"/>
      <c r="C673" s="102"/>
      <c r="D673" s="102"/>
      <c r="E673" s="102"/>
      <c r="F673" s="330"/>
      <c r="G673" s="102"/>
      <c r="H673" s="102"/>
      <c r="K673" s="83"/>
    </row>
    <row r="674">
      <c r="A674" s="102"/>
      <c r="B674" s="216"/>
      <c r="C674" s="102"/>
      <c r="D674" s="102"/>
      <c r="E674" s="102"/>
      <c r="F674" s="330"/>
      <c r="G674" s="102"/>
      <c r="H674" s="102"/>
      <c r="K674" s="83"/>
    </row>
    <row r="675">
      <c r="A675" s="102"/>
      <c r="B675" s="216"/>
      <c r="C675" s="102"/>
      <c r="D675" s="102"/>
      <c r="E675" s="102"/>
      <c r="F675" s="330"/>
      <c r="G675" s="102"/>
      <c r="H675" s="102"/>
      <c r="K675" s="83"/>
    </row>
    <row r="676">
      <c r="A676" s="102"/>
      <c r="B676" s="216"/>
      <c r="C676" s="102"/>
      <c r="D676" s="102"/>
      <c r="E676" s="102"/>
      <c r="F676" s="330"/>
      <c r="G676" s="102"/>
      <c r="H676" s="102"/>
      <c r="K676" s="83"/>
    </row>
    <row r="677">
      <c r="A677" s="102"/>
      <c r="B677" s="216"/>
      <c r="C677" s="102"/>
      <c r="D677" s="102"/>
      <c r="E677" s="102"/>
      <c r="F677" s="330"/>
      <c r="G677" s="102"/>
      <c r="H677" s="102"/>
      <c r="K677" s="83"/>
    </row>
    <row r="678">
      <c r="A678" s="102"/>
      <c r="B678" s="216"/>
      <c r="C678" s="102"/>
      <c r="D678" s="102"/>
      <c r="E678" s="102"/>
      <c r="F678" s="330"/>
      <c r="G678" s="102"/>
      <c r="H678" s="102"/>
      <c r="K678" s="83"/>
    </row>
    <row r="679">
      <c r="A679" s="102"/>
      <c r="B679" s="216"/>
      <c r="C679" s="102"/>
      <c r="D679" s="102"/>
      <c r="E679" s="102"/>
      <c r="F679" s="330"/>
      <c r="G679" s="102"/>
      <c r="H679" s="102"/>
      <c r="K679" s="83"/>
    </row>
    <row r="680">
      <c r="A680" s="102"/>
      <c r="B680" s="216"/>
      <c r="C680" s="102"/>
      <c r="D680" s="102"/>
      <c r="E680" s="102"/>
      <c r="F680" s="330"/>
      <c r="G680" s="102"/>
      <c r="H680" s="102"/>
      <c r="K680" s="83"/>
    </row>
    <row r="681">
      <c r="A681" s="102"/>
      <c r="B681" s="216"/>
      <c r="C681" s="102"/>
      <c r="D681" s="102"/>
      <c r="E681" s="102"/>
      <c r="F681" s="330"/>
      <c r="G681" s="102"/>
      <c r="H681" s="102"/>
      <c r="K681" s="83"/>
    </row>
    <row r="682">
      <c r="A682" s="102"/>
      <c r="B682" s="216"/>
      <c r="C682" s="102"/>
      <c r="D682" s="102"/>
      <c r="E682" s="102"/>
      <c r="F682" s="330"/>
      <c r="G682" s="102"/>
      <c r="H682" s="102"/>
      <c r="K682" s="83"/>
    </row>
    <row r="683">
      <c r="A683" s="102"/>
      <c r="B683" s="216"/>
      <c r="C683" s="102"/>
      <c r="D683" s="102"/>
      <c r="E683" s="102"/>
      <c r="F683" s="330"/>
      <c r="G683" s="102"/>
      <c r="H683" s="102"/>
      <c r="K683" s="83"/>
    </row>
    <row r="684">
      <c r="A684" s="102"/>
      <c r="B684" s="216"/>
      <c r="C684" s="102"/>
      <c r="D684" s="102"/>
      <c r="E684" s="102"/>
      <c r="F684" s="330"/>
      <c r="G684" s="102"/>
      <c r="H684" s="102"/>
      <c r="K684" s="83"/>
    </row>
    <row r="685">
      <c r="A685" s="102"/>
      <c r="B685" s="216"/>
      <c r="C685" s="102"/>
      <c r="D685" s="102"/>
      <c r="E685" s="102"/>
      <c r="F685" s="330"/>
      <c r="G685" s="102"/>
      <c r="H685" s="102"/>
      <c r="K685" s="83"/>
    </row>
    <row r="686">
      <c r="A686" s="102"/>
      <c r="B686" s="216"/>
      <c r="C686" s="102"/>
      <c r="D686" s="102"/>
      <c r="E686" s="102"/>
      <c r="F686" s="330"/>
      <c r="G686" s="102"/>
      <c r="H686" s="102"/>
      <c r="K686" s="83"/>
    </row>
    <row r="687">
      <c r="A687" s="102"/>
      <c r="B687" s="216"/>
      <c r="C687" s="102"/>
      <c r="D687" s="102"/>
      <c r="E687" s="102"/>
      <c r="F687" s="330"/>
      <c r="G687" s="102"/>
      <c r="H687" s="102"/>
      <c r="K687" s="83"/>
    </row>
    <row r="688">
      <c r="A688" s="102"/>
      <c r="B688" s="216"/>
      <c r="C688" s="102"/>
      <c r="D688" s="102"/>
      <c r="E688" s="102"/>
      <c r="F688" s="330"/>
      <c r="G688" s="102"/>
      <c r="H688" s="102"/>
      <c r="K688" s="83"/>
    </row>
    <row r="689">
      <c r="A689" s="102"/>
      <c r="B689" s="216"/>
      <c r="C689" s="102"/>
      <c r="D689" s="102"/>
      <c r="E689" s="102"/>
      <c r="F689" s="330"/>
      <c r="G689" s="102"/>
      <c r="H689" s="102"/>
      <c r="K689" s="83"/>
    </row>
    <row r="690">
      <c r="A690" s="102"/>
      <c r="B690" s="216"/>
      <c r="C690" s="102"/>
      <c r="D690" s="102"/>
      <c r="E690" s="102"/>
      <c r="F690" s="330"/>
      <c r="G690" s="102"/>
      <c r="H690" s="102"/>
      <c r="K690" s="83"/>
    </row>
    <row r="691">
      <c r="A691" s="102"/>
      <c r="B691" s="216"/>
      <c r="C691" s="102"/>
      <c r="D691" s="102"/>
      <c r="E691" s="102"/>
      <c r="F691" s="330"/>
      <c r="G691" s="102"/>
      <c r="H691" s="102"/>
      <c r="K691" s="83"/>
    </row>
    <row r="692">
      <c r="A692" s="102"/>
      <c r="B692" s="216"/>
      <c r="C692" s="102"/>
      <c r="D692" s="102"/>
      <c r="E692" s="102"/>
      <c r="F692" s="330"/>
      <c r="G692" s="102"/>
      <c r="H692" s="102"/>
      <c r="K692" s="83"/>
    </row>
    <row r="693">
      <c r="A693" s="102"/>
      <c r="B693" s="216"/>
      <c r="C693" s="102"/>
      <c r="D693" s="102"/>
      <c r="E693" s="102"/>
      <c r="F693" s="330"/>
      <c r="G693" s="102"/>
      <c r="H693" s="102"/>
      <c r="K693" s="83"/>
    </row>
    <row r="694">
      <c r="A694" s="102"/>
      <c r="B694" s="216"/>
      <c r="C694" s="102"/>
      <c r="D694" s="102"/>
      <c r="E694" s="102"/>
      <c r="F694" s="330"/>
      <c r="G694" s="102"/>
      <c r="H694" s="102"/>
      <c r="K694" s="83"/>
    </row>
    <row r="695">
      <c r="A695" s="102"/>
      <c r="B695" s="216"/>
      <c r="C695" s="102"/>
      <c r="D695" s="102"/>
      <c r="E695" s="102"/>
      <c r="F695" s="330"/>
      <c r="G695" s="102"/>
      <c r="H695" s="102"/>
      <c r="K695" s="83"/>
    </row>
    <row r="696">
      <c r="A696" s="102"/>
      <c r="B696" s="216"/>
      <c r="C696" s="102"/>
      <c r="D696" s="102"/>
      <c r="E696" s="102"/>
      <c r="F696" s="330"/>
      <c r="G696" s="102"/>
      <c r="H696" s="102"/>
      <c r="K696" s="83"/>
    </row>
    <row r="697">
      <c r="A697" s="102"/>
      <c r="B697" s="216"/>
      <c r="C697" s="102"/>
      <c r="D697" s="102"/>
      <c r="E697" s="102"/>
      <c r="F697" s="330"/>
      <c r="G697" s="102"/>
      <c r="H697" s="102"/>
      <c r="K697" s="83"/>
    </row>
    <row r="698">
      <c r="A698" s="102"/>
      <c r="B698" s="216"/>
      <c r="C698" s="102"/>
      <c r="D698" s="102"/>
      <c r="E698" s="102"/>
      <c r="F698" s="330"/>
      <c r="G698" s="102"/>
      <c r="H698" s="102"/>
      <c r="K698" s="83"/>
    </row>
    <row r="699">
      <c r="A699" s="102"/>
      <c r="B699" s="216"/>
      <c r="C699" s="102"/>
      <c r="D699" s="102"/>
      <c r="E699" s="102"/>
      <c r="F699" s="330"/>
      <c r="G699" s="102"/>
      <c r="H699" s="102"/>
      <c r="K699" s="83"/>
    </row>
    <row r="700">
      <c r="A700" s="102"/>
      <c r="B700" s="216"/>
      <c r="C700" s="102"/>
      <c r="D700" s="102"/>
      <c r="E700" s="102"/>
      <c r="F700" s="330"/>
      <c r="G700" s="102"/>
      <c r="H700" s="102"/>
      <c r="K700" s="83"/>
    </row>
    <row r="701">
      <c r="A701" s="102"/>
      <c r="B701" s="216"/>
      <c r="C701" s="102"/>
      <c r="D701" s="102"/>
      <c r="E701" s="102"/>
      <c r="F701" s="330"/>
      <c r="G701" s="102"/>
      <c r="H701" s="102"/>
      <c r="K701" s="83"/>
    </row>
    <row r="702">
      <c r="A702" s="102"/>
      <c r="B702" s="216"/>
      <c r="C702" s="102"/>
      <c r="D702" s="102"/>
      <c r="E702" s="102"/>
      <c r="F702" s="330"/>
      <c r="G702" s="102"/>
      <c r="H702" s="102"/>
      <c r="K702" s="83"/>
    </row>
    <row r="703">
      <c r="A703" s="102"/>
      <c r="B703" s="216"/>
      <c r="C703" s="102"/>
      <c r="D703" s="102"/>
      <c r="E703" s="102"/>
      <c r="F703" s="330"/>
      <c r="G703" s="102"/>
      <c r="H703" s="102"/>
      <c r="K703" s="83"/>
    </row>
    <row r="704">
      <c r="A704" s="102"/>
      <c r="B704" s="216"/>
      <c r="C704" s="102"/>
      <c r="D704" s="102"/>
      <c r="E704" s="102"/>
      <c r="F704" s="330"/>
      <c r="G704" s="102"/>
      <c r="H704" s="102"/>
      <c r="K704" s="83"/>
    </row>
    <row r="705">
      <c r="A705" s="102"/>
      <c r="B705" s="216"/>
      <c r="C705" s="102"/>
      <c r="D705" s="102"/>
      <c r="E705" s="102"/>
      <c r="F705" s="330"/>
      <c r="G705" s="102"/>
      <c r="H705" s="102"/>
      <c r="K705" s="83"/>
    </row>
    <row r="706">
      <c r="A706" s="102"/>
      <c r="B706" s="216"/>
      <c r="C706" s="102"/>
      <c r="D706" s="102"/>
      <c r="E706" s="102"/>
      <c r="F706" s="330"/>
      <c r="G706" s="102"/>
      <c r="H706" s="102"/>
      <c r="K706" s="83"/>
    </row>
    <row r="707">
      <c r="A707" s="102"/>
      <c r="B707" s="216"/>
      <c r="C707" s="102"/>
      <c r="D707" s="102"/>
      <c r="E707" s="102"/>
      <c r="F707" s="330"/>
      <c r="G707" s="102"/>
      <c r="H707" s="102"/>
      <c r="K707" s="83"/>
    </row>
    <row r="708">
      <c r="A708" s="102"/>
      <c r="B708" s="216"/>
      <c r="C708" s="102"/>
      <c r="D708" s="102"/>
      <c r="E708" s="102"/>
      <c r="F708" s="330"/>
      <c r="G708" s="102"/>
      <c r="H708" s="102"/>
      <c r="K708" s="83"/>
    </row>
    <row r="709">
      <c r="A709" s="102"/>
      <c r="B709" s="216"/>
      <c r="C709" s="102"/>
      <c r="D709" s="102"/>
      <c r="E709" s="102"/>
      <c r="F709" s="330"/>
      <c r="G709" s="102"/>
      <c r="H709" s="102"/>
      <c r="K709" s="83"/>
    </row>
    <row r="710">
      <c r="A710" s="102"/>
      <c r="B710" s="216"/>
      <c r="C710" s="102"/>
      <c r="D710" s="102"/>
      <c r="E710" s="102"/>
      <c r="F710" s="330"/>
      <c r="G710" s="102"/>
      <c r="H710" s="102"/>
      <c r="K710" s="83"/>
    </row>
    <row r="711">
      <c r="A711" s="102"/>
      <c r="B711" s="216"/>
      <c r="C711" s="102"/>
      <c r="D711" s="102"/>
      <c r="E711" s="102"/>
      <c r="F711" s="330"/>
      <c r="G711" s="102"/>
      <c r="H711" s="102"/>
      <c r="K711" s="83"/>
    </row>
    <row r="712">
      <c r="A712" s="102"/>
      <c r="B712" s="216"/>
      <c r="C712" s="102"/>
      <c r="D712" s="102"/>
      <c r="E712" s="102"/>
      <c r="F712" s="330"/>
      <c r="G712" s="102"/>
      <c r="H712" s="102"/>
      <c r="K712" s="83"/>
    </row>
    <row r="713">
      <c r="A713" s="102"/>
      <c r="B713" s="216"/>
      <c r="C713" s="102"/>
      <c r="D713" s="102"/>
      <c r="E713" s="102"/>
      <c r="F713" s="330"/>
      <c r="G713" s="102"/>
      <c r="H713" s="102"/>
      <c r="K713" s="83"/>
    </row>
    <row r="714">
      <c r="A714" s="102"/>
      <c r="B714" s="216"/>
      <c r="C714" s="102"/>
      <c r="D714" s="102"/>
      <c r="E714" s="102"/>
      <c r="F714" s="330"/>
      <c r="G714" s="102"/>
      <c r="H714" s="102"/>
      <c r="K714" s="83"/>
    </row>
    <row r="715">
      <c r="A715" s="102"/>
      <c r="B715" s="216"/>
      <c r="C715" s="102"/>
      <c r="D715" s="102"/>
      <c r="E715" s="102"/>
      <c r="F715" s="330"/>
      <c r="G715" s="102"/>
      <c r="H715" s="102"/>
      <c r="K715" s="83"/>
    </row>
    <row r="716">
      <c r="A716" s="102"/>
      <c r="B716" s="216"/>
      <c r="C716" s="102"/>
      <c r="D716" s="102"/>
      <c r="E716" s="102"/>
      <c r="F716" s="330"/>
      <c r="G716" s="102"/>
      <c r="H716" s="102"/>
      <c r="K716" s="83"/>
    </row>
    <row r="717">
      <c r="A717" s="102"/>
      <c r="B717" s="216"/>
      <c r="C717" s="102"/>
      <c r="D717" s="102"/>
      <c r="E717" s="102"/>
      <c r="F717" s="330"/>
      <c r="G717" s="102"/>
      <c r="H717" s="102"/>
      <c r="K717" s="83"/>
    </row>
    <row r="718">
      <c r="A718" s="102"/>
      <c r="B718" s="216"/>
      <c r="C718" s="102"/>
      <c r="D718" s="102"/>
      <c r="E718" s="102"/>
      <c r="F718" s="330"/>
      <c r="G718" s="102"/>
      <c r="H718" s="102"/>
      <c r="K718" s="83"/>
    </row>
    <row r="719">
      <c r="A719" s="102"/>
      <c r="B719" s="216"/>
      <c r="C719" s="102"/>
      <c r="D719" s="102"/>
      <c r="E719" s="102"/>
      <c r="F719" s="330"/>
      <c r="G719" s="102"/>
      <c r="H719" s="102"/>
      <c r="K719" s="83"/>
    </row>
    <row r="720">
      <c r="A720" s="102"/>
      <c r="B720" s="216"/>
      <c r="C720" s="102"/>
      <c r="D720" s="102"/>
      <c r="E720" s="102"/>
      <c r="F720" s="330"/>
      <c r="G720" s="102"/>
      <c r="H720" s="102"/>
      <c r="K720" s="83"/>
    </row>
    <row r="721">
      <c r="A721" s="102"/>
      <c r="B721" s="216"/>
      <c r="C721" s="102"/>
      <c r="D721" s="102"/>
      <c r="E721" s="102"/>
      <c r="F721" s="330"/>
      <c r="G721" s="102"/>
      <c r="H721" s="102"/>
      <c r="K721" s="83"/>
    </row>
    <row r="722">
      <c r="A722" s="102"/>
      <c r="B722" s="216"/>
      <c r="C722" s="102"/>
      <c r="D722" s="102"/>
      <c r="E722" s="102"/>
      <c r="F722" s="330"/>
      <c r="G722" s="102"/>
      <c r="H722" s="102"/>
      <c r="K722" s="83"/>
    </row>
    <row r="723">
      <c r="A723" s="102"/>
      <c r="B723" s="216"/>
      <c r="C723" s="102"/>
      <c r="D723" s="102"/>
      <c r="E723" s="102"/>
      <c r="F723" s="330"/>
      <c r="G723" s="102"/>
      <c r="H723" s="102"/>
      <c r="K723" s="83"/>
    </row>
    <row r="724">
      <c r="A724" s="102"/>
      <c r="B724" s="216"/>
      <c r="C724" s="102"/>
      <c r="D724" s="102"/>
      <c r="E724" s="102"/>
      <c r="F724" s="330"/>
      <c r="G724" s="102"/>
      <c r="H724" s="102"/>
      <c r="K724" s="83"/>
    </row>
    <row r="725">
      <c r="A725" s="102"/>
      <c r="B725" s="216"/>
      <c r="C725" s="102"/>
      <c r="D725" s="102"/>
      <c r="E725" s="102"/>
      <c r="F725" s="330"/>
      <c r="G725" s="102"/>
      <c r="H725" s="102"/>
      <c r="K725" s="83"/>
    </row>
    <row r="726">
      <c r="A726" s="102"/>
      <c r="B726" s="216"/>
      <c r="C726" s="102"/>
      <c r="D726" s="102"/>
      <c r="E726" s="102"/>
      <c r="F726" s="330"/>
      <c r="G726" s="102"/>
      <c r="H726" s="102"/>
      <c r="K726" s="83"/>
    </row>
    <row r="727">
      <c r="A727" s="102"/>
      <c r="B727" s="216"/>
      <c r="C727" s="102"/>
      <c r="D727" s="102"/>
      <c r="E727" s="102"/>
      <c r="F727" s="330"/>
      <c r="G727" s="102"/>
      <c r="H727" s="102"/>
      <c r="K727" s="83"/>
    </row>
    <row r="728">
      <c r="A728" s="102"/>
      <c r="B728" s="216"/>
      <c r="C728" s="102"/>
      <c r="D728" s="102"/>
      <c r="E728" s="102"/>
      <c r="F728" s="330"/>
      <c r="G728" s="102"/>
      <c r="H728" s="102"/>
      <c r="K728" s="83"/>
    </row>
    <row r="729">
      <c r="A729" s="102"/>
      <c r="B729" s="216"/>
      <c r="C729" s="102"/>
      <c r="D729" s="102"/>
      <c r="E729" s="102"/>
      <c r="F729" s="330"/>
      <c r="G729" s="102"/>
      <c r="H729" s="102"/>
      <c r="K729" s="83"/>
    </row>
    <row r="730">
      <c r="A730" s="102"/>
      <c r="B730" s="216"/>
      <c r="C730" s="102"/>
      <c r="D730" s="102"/>
      <c r="E730" s="102"/>
      <c r="F730" s="330"/>
      <c r="G730" s="102"/>
      <c r="H730" s="102"/>
      <c r="K730" s="83"/>
    </row>
    <row r="731">
      <c r="A731" s="102"/>
      <c r="B731" s="216"/>
      <c r="C731" s="102"/>
      <c r="D731" s="102"/>
      <c r="E731" s="102"/>
      <c r="F731" s="330"/>
      <c r="G731" s="102"/>
      <c r="H731" s="102"/>
      <c r="K731" s="83"/>
    </row>
    <row r="732">
      <c r="A732" s="102"/>
      <c r="B732" s="216"/>
      <c r="C732" s="102"/>
      <c r="D732" s="102"/>
      <c r="E732" s="102"/>
      <c r="F732" s="330"/>
      <c r="G732" s="102"/>
      <c r="H732" s="102"/>
      <c r="K732" s="83"/>
    </row>
    <row r="733">
      <c r="A733" s="102"/>
      <c r="B733" s="216"/>
      <c r="C733" s="102"/>
      <c r="D733" s="102"/>
      <c r="E733" s="102"/>
      <c r="F733" s="330"/>
      <c r="G733" s="102"/>
      <c r="H733" s="102"/>
      <c r="K733" s="83"/>
    </row>
    <row r="734">
      <c r="A734" s="102"/>
      <c r="B734" s="216"/>
      <c r="C734" s="102"/>
      <c r="D734" s="102"/>
      <c r="E734" s="102"/>
      <c r="F734" s="330"/>
      <c r="G734" s="102"/>
      <c r="H734" s="102"/>
      <c r="K734" s="83"/>
    </row>
    <row r="735">
      <c r="A735" s="102"/>
      <c r="B735" s="216"/>
      <c r="C735" s="102"/>
      <c r="D735" s="102"/>
      <c r="E735" s="102"/>
      <c r="F735" s="330"/>
      <c r="G735" s="102"/>
      <c r="H735" s="102"/>
      <c r="K735" s="83"/>
    </row>
    <row r="736">
      <c r="A736" s="102"/>
      <c r="B736" s="216"/>
      <c r="C736" s="102"/>
      <c r="D736" s="102"/>
      <c r="E736" s="102"/>
      <c r="F736" s="330"/>
      <c r="G736" s="102"/>
      <c r="H736" s="102"/>
      <c r="K736" s="83"/>
    </row>
    <row r="737">
      <c r="A737" s="102"/>
      <c r="B737" s="216"/>
      <c r="C737" s="102"/>
      <c r="D737" s="102"/>
      <c r="E737" s="102"/>
      <c r="F737" s="330"/>
      <c r="G737" s="102"/>
      <c r="H737" s="102"/>
      <c r="K737" s="83"/>
    </row>
    <row r="738">
      <c r="A738" s="102"/>
      <c r="B738" s="216"/>
      <c r="C738" s="102"/>
      <c r="D738" s="102"/>
      <c r="E738" s="102"/>
      <c r="F738" s="330"/>
      <c r="G738" s="102"/>
      <c r="H738" s="102"/>
      <c r="K738" s="83"/>
    </row>
    <row r="739">
      <c r="A739" s="102"/>
      <c r="B739" s="216"/>
      <c r="C739" s="102"/>
      <c r="D739" s="102"/>
      <c r="E739" s="102"/>
      <c r="F739" s="330"/>
      <c r="G739" s="102"/>
      <c r="H739" s="102"/>
      <c r="K739" s="83"/>
    </row>
    <row r="740">
      <c r="A740" s="102"/>
      <c r="B740" s="216"/>
      <c r="C740" s="102"/>
      <c r="D740" s="102"/>
      <c r="E740" s="102"/>
      <c r="F740" s="330"/>
      <c r="G740" s="102"/>
      <c r="H740" s="102"/>
      <c r="K740" s="83"/>
    </row>
    <row r="741">
      <c r="A741" s="102"/>
      <c r="B741" s="216"/>
      <c r="C741" s="102"/>
      <c r="D741" s="102"/>
      <c r="E741" s="102"/>
      <c r="F741" s="330"/>
      <c r="G741" s="102"/>
      <c r="H741" s="102"/>
      <c r="K741" s="83"/>
    </row>
    <row r="742">
      <c r="A742" s="102"/>
      <c r="B742" s="216"/>
      <c r="C742" s="102"/>
      <c r="D742" s="102"/>
      <c r="E742" s="102"/>
      <c r="F742" s="330"/>
      <c r="G742" s="102"/>
      <c r="H742" s="102"/>
      <c r="K742" s="83"/>
    </row>
    <row r="743">
      <c r="A743" s="102"/>
      <c r="B743" s="216"/>
      <c r="C743" s="102"/>
      <c r="D743" s="102"/>
      <c r="E743" s="102"/>
      <c r="F743" s="330"/>
      <c r="G743" s="102"/>
      <c r="H743" s="102"/>
      <c r="K743" s="83"/>
    </row>
    <row r="744">
      <c r="A744" s="102"/>
      <c r="B744" s="216"/>
      <c r="C744" s="102"/>
      <c r="D744" s="102"/>
      <c r="E744" s="102"/>
      <c r="F744" s="330"/>
      <c r="G744" s="102"/>
      <c r="H744" s="102"/>
      <c r="K744" s="83"/>
    </row>
    <row r="745">
      <c r="A745" s="102"/>
      <c r="B745" s="216"/>
      <c r="C745" s="102"/>
      <c r="D745" s="102"/>
      <c r="E745" s="102"/>
      <c r="F745" s="330"/>
      <c r="G745" s="102"/>
      <c r="H745" s="102"/>
      <c r="K745" s="83"/>
    </row>
    <row r="746">
      <c r="A746" s="102"/>
      <c r="B746" s="216"/>
      <c r="C746" s="102"/>
      <c r="D746" s="102"/>
      <c r="E746" s="102"/>
      <c r="F746" s="330"/>
      <c r="G746" s="102"/>
      <c r="H746" s="102"/>
      <c r="K746" s="83"/>
    </row>
    <row r="747">
      <c r="A747" s="102"/>
      <c r="B747" s="216"/>
      <c r="C747" s="102"/>
      <c r="D747" s="102"/>
      <c r="E747" s="102"/>
      <c r="F747" s="330"/>
      <c r="G747" s="102"/>
      <c r="H747" s="102"/>
      <c r="K747" s="83"/>
    </row>
    <row r="748">
      <c r="A748" s="102"/>
      <c r="B748" s="216"/>
      <c r="C748" s="102"/>
      <c r="D748" s="102"/>
      <c r="E748" s="102"/>
      <c r="F748" s="330"/>
      <c r="G748" s="102"/>
      <c r="H748" s="102"/>
      <c r="K748" s="83"/>
    </row>
    <row r="749">
      <c r="A749" s="102"/>
      <c r="B749" s="216"/>
      <c r="C749" s="102"/>
      <c r="D749" s="102"/>
      <c r="E749" s="102"/>
      <c r="F749" s="330"/>
      <c r="G749" s="102"/>
      <c r="H749" s="102"/>
      <c r="K749" s="83"/>
    </row>
    <row r="750">
      <c r="A750" s="102"/>
      <c r="B750" s="216"/>
      <c r="C750" s="102"/>
      <c r="D750" s="102"/>
      <c r="E750" s="102"/>
      <c r="F750" s="330"/>
      <c r="G750" s="102"/>
      <c r="H750" s="102"/>
      <c r="K750" s="83"/>
    </row>
    <row r="751">
      <c r="A751" s="102"/>
      <c r="B751" s="216"/>
      <c r="C751" s="102"/>
      <c r="D751" s="102"/>
      <c r="E751" s="102"/>
      <c r="F751" s="330"/>
      <c r="G751" s="102"/>
      <c r="H751" s="102"/>
      <c r="K751" s="83"/>
    </row>
    <row r="752">
      <c r="A752" s="102"/>
      <c r="B752" s="216"/>
      <c r="C752" s="102"/>
      <c r="D752" s="102"/>
      <c r="E752" s="102"/>
      <c r="F752" s="330"/>
      <c r="G752" s="102"/>
      <c r="H752" s="102"/>
      <c r="K752" s="83"/>
    </row>
    <row r="753">
      <c r="A753" s="102"/>
      <c r="B753" s="216"/>
      <c r="C753" s="102"/>
      <c r="D753" s="102"/>
      <c r="E753" s="102"/>
      <c r="F753" s="330"/>
      <c r="G753" s="102"/>
      <c r="H753" s="102"/>
      <c r="K753" s="83"/>
    </row>
    <row r="754">
      <c r="A754" s="102"/>
      <c r="B754" s="216"/>
      <c r="C754" s="102"/>
      <c r="D754" s="102"/>
      <c r="E754" s="102"/>
      <c r="F754" s="330"/>
      <c r="G754" s="102"/>
      <c r="H754" s="102"/>
      <c r="K754" s="83"/>
    </row>
    <row r="755">
      <c r="A755" s="102"/>
      <c r="B755" s="216"/>
      <c r="C755" s="102"/>
      <c r="D755" s="102"/>
      <c r="E755" s="102"/>
      <c r="F755" s="330"/>
      <c r="G755" s="102"/>
      <c r="H755" s="102"/>
      <c r="K755" s="83"/>
    </row>
    <row r="756">
      <c r="A756" s="102"/>
      <c r="B756" s="216"/>
      <c r="C756" s="102"/>
      <c r="D756" s="102"/>
      <c r="E756" s="102"/>
      <c r="F756" s="330"/>
      <c r="G756" s="102"/>
      <c r="H756" s="102"/>
      <c r="K756" s="83"/>
    </row>
    <row r="757">
      <c r="A757" s="102"/>
      <c r="B757" s="216"/>
      <c r="C757" s="102"/>
      <c r="D757" s="102"/>
      <c r="E757" s="102"/>
      <c r="F757" s="330"/>
      <c r="G757" s="102"/>
      <c r="H757" s="102"/>
      <c r="K757" s="83"/>
    </row>
    <row r="758">
      <c r="A758" s="102"/>
      <c r="B758" s="216"/>
      <c r="C758" s="102"/>
      <c r="D758" s="102"/>
      <c r="E758" s="102"/>
      <c r="F758" s="330"/>
      <c r="G758" s="102"/>
      <c r="H758" s="102"/>
      <c r="K758" s="83"/>
    </row>
    <row r="759">
      <c r="A759" s="102"/>
      <c r="B759" s="216"/>
      <c r="C759" s="102"/>
      <c r="D759" s="102"/>
      <c r="E759" s="102"/>
      <c r="F759" s="330"/>
      <c r="G759" s="102"/>
      <c r="H759" s="102"/>
      <c r="K759" s="83"/>
    </row>
    <row r="760">
      <c r="A760" s="102"/>
      <c r="B760" s="216"/>
      <c r="C760" s="102"/>
      <c r="D760" s="102"/>
      <c r="E760" s="102"/>
      <c r="F760" s="330"/>
      <c r="G760" s="102"/>
      <c r="H760" s="102"/>
      <c r="K760" s="83"/>
    </row>
    <row r="761">
      <c r="A761" s="102"/>
      <c r="B761" s="216"/>
      <c r="C761" s="102"/>
      <c r="D761" s="102"/>
      <c r="E761" s="102"/>
      <c r="F761" s="330"/>
      <c r="G761" s="102"/>
      <c r="H761" s="102"/>
      <c r="K761" s="83"/>
    </row>
    <row r="762">
      <c r="A762" s="102"/>
      <c r="B762" s="216"/>
      <c r="C762" s="102"/>
      <c r="D762" s="102"/>
      <c r="E762" s="102"/>
      <c r="F762" s="330"/>
      <c r="G762" s="102"/>
      <c r="H762" s="102"/>
      <c r="K762" s="83"/>
    </row>
    <row r="763">
      <c r="A763" s="102"/>
      <c r="B763" s="216"/>
      <c r="C763" s="102"/>
      <c r="D763" s="102"/>
      <c r="E763" s="102"/>
      <c r="F763" s="330"/>
      <c r="G763" s="102"/>
      <c r="H763" s="102"/>
      <c r="K763" s="83"/>
    </row>
    <row r="764">
      <c r="A764" s="102"/>
      <c r="B764" s="216"/>
      <c r="C764" s="102"/>
      <c r="D764" s="102"/>
      <c r="E764" s="102"/>
      <c r="F764" s="330"/>
      <c r="G764" s="102"/>
      <c r="H764" s="102"/>
      <c r="K764" s="83"/>
    </row>
    <row r="765">
      <c r="A765" s="102"/>
      <c r="B765" s="216"/>
      <c r="C765" s="102"/>
      <c r="D765" s="102"/>
      <c r="E765" s="102"/>
      <c r="F765" s="330"/>
      <c r="G765" s="102"/>
      <c r="H765" s="102"/>
      <c r="K765" s="83"/>
    </row>
    <row r="766">
      <c r="A766" s="102"/>
      <c r="B766" s="216"/>
      <c r="C766" s="102"/>
      <c r="D766" s="102"/>
      <c r="E766" s="102"/>
      <c r="F766" s="330"/>
      <c r="G766" s="102"/>
      <c r="H766" s="102"/>
      <c r="K766" s="83"/>
    </row>
    <row r="767">
      <c r="A767" s="102"/>
      <c r="B767" s="216"/>
      <c r="C767" s="102"/>
      <c r="D767" s="102"/>
      <c r="E767" s="102"/>
      <c r="F767" s="330"/>
      <c r="G767" s="102"/>
      <c r="H767" s="102"/>
      <c r="K767" s="83"/>
    </row>
    <row r="768">
      <c r="A768" s="102"/>
      <c r="B768" s="216"/>
      <c r="C768" s="102"/>
      <c r="D768" s="102"/>
      <c r="E768" s="102"/>
      <c r="F768" s="330"/>
      <c r="G768" s="102"/>
      <c r="H768" s="102"/>
      <c r="K768" s="83"/>
    </row>
    <row r="769">
      <c r="A769" s="102"/>
      <c r="B769" s="216"/>
      <c r="C769" s="102"/>
      <c r="D769" s="102"/>
      <c r="E769" s="102"/>
      <c r="F769" s="330"/>
      <c r="G769" s="102"/>
      <c r="H769" s="102"/>
      <c r="K769" s="83"/>
    </row>
    <row r="770">
      <c r="A770" s="102"/>
      <c r="B770" s="216"/>
      <c r="C770" s="102"/>
      <c r="D770" s="102"/>
      <c r="E770" s="102"/>
      <c r="F770" s="330"/>
      <c r="G770" s="102"/>
      <c r="H770" s="102"/>
      <c r="K770" s="83"/>
    </row>
    <row r="771">
      <c r="A771" s="102"/>
      <c r="B771" s="216"/>
      <c r="C771" s="102"/>
      <c r="D771" s="102"/>
      <c r="E771" s="102"/>
      <c r="F771" s="330"/>
      <c r="G771" s="102"/>
      <c r="H771" s="102"/>
      <c r="K771" s="83"/>
    </row>
    <row r="772">
      <c r="A772" s="102"/>
      <c r="B772" s="216"/>
      <c r="C772" s="102"/>
      <c r="D772" s="102"/>
      <c r="E772" s="102"/>
      <c r="F772" s="330"/>
      <c r="G772" s="102"/>
      <c r="H772" s="102"/>
      <c r="K772" s="83"/>
    </row>
    <row r="773">
      <c r="A773" s="102"/>
      <c r="B773" s="216"/>
      <c r="C773" s="102"/>
      <c r="D773" s="102"/>
      <c r="E773" s="102"/>
      <c r="F773" s="330"/>
      <c r="G773" s="102"/>
      <c r="H773" s="102"/>
      <c r="K773" s="83"/>
    </row>
    <row r="774">
      <c r="A774" s="102"/>
      <c r="B774" s="216"/>
      <c r="C774" s="102"/>
      <c r="D774" s="102"/>
      <c r="E774" s="102"/>
      <c r="F774" s="330"/>
      <c r="G774" s="102"/>
      <c r="H774" s="102"/>
      <c r="K774" s="83"/>
    </row>
    <row r="775">
      <c r="A775" s="102"/>
      <c r="B775" s="216"/>
      <c r="C775" s="102"/>
      <c r="D775" s="102"/>
      <c r="E775" s="102"/>
      <c r="F775" s="330"/>
      <c r="G775" s="102"/>
      <c r="H775" s="102"/>
      <c r="K775" s="83"/>
    </row>
    <row r="776">
      <c r="A776" s="102"/>
      <c r="B776" s="216"/>
      <c r="C776" s="102"/>
      <c r="D776" s="102"/>
      <c r="E776" s="102"/>
      <c r="F776" s="330"/>
      <c r="G776" s="102"/>
      <c r="H776" s="102"/>
      <c r="K776" s="83"/>
    </row>
    <row r="777">
      <c r="A777" s="102"/>
      <c r="B777" s="216"/>
      <c r="C777" s="102"/>
      <c r="D777" s="102"/>
      <c r="E777" s="102"/>
      <c r="F777" s="330"/>
      <c r="G777" s="102"/>
      <c r="H777" s="102"/>
      <c r="K777" s="83"/>
    </row>
    <row r="778">
      <c r="A778" s="102"/>
      <c r="B778" s="216"/>
      <c r="C778" s="102"/>
      <c r="D778" s="102"/>
      <c r="E778" s="102"/>
      <c r="F778" s="330"/>
      <c r="G778" s="102"/>
      <c r="H778" s="102"/>
      <c r="K778" s="83"/>
    </row>
    <row r="779">
      <c r="A779" s="102"/>
      <c r="B779" s="216"/>
      <c r="C779" s="102"/>
      <c r="D779" s="102"/>
      <c r="E779" s="102"/>
      <c r="F779" s="330"/>
      <c r="G779" s="102"/>
      <c r="H779" s="102"/>
      <c r="K779" s="83"/>
    </row>
    <row r="780">
      <c r="A780" s="102"/>
      <c r="B780" s="216"/>
      <c r="C780" s="102"/>
      <c r="D780" s="102"/>
      <c r="E780" s="102"/>
      <c r="F780" s="330"/>
      <c r="G780" s="102"/>
      <c r="H780" s="102"/>
      <c r="K780" s="83"/>
    </row>
    <row r="781">
      <c r="A781" s="102"/>
      <c r="B781" s="216"/>
      <c r="C781" s="102"/>
      <c r="D781" s="102"/>
      <c r="E781" s="102"/>
      <c r="F781" s="330"/>
      <c r="G781" s="102"/>
      <c r="H781" s="102"/>
      <c r="K781" s="83"/>
    </row>
    <row r="782">
      <c r="A782" s="102"/>
      <c r="B782" s="216"/>
      <c r="C782" s="102"/>
      <c r="D782" s="102"/>
      <c r="E782" s="102"/>
      <c r="F782" s="330"/>
      <c r="G782" s="102"/>
      <c r="H782" s="102"/>
      <c r="K782" s="83"/>
    </row>
    <row r="783">
      <c r="A783" s="102"/>
      <c r="B783" s="216"/>
      <c r="C783" s="102"/>
      <c r="D783" s="102"/>
      <c r="E783" s="102"/>
      <c r="F783" s="330"/>
      <c r="G783" s="102"/>
      <c r="H783" s="102"/>
      <c r="K783" s="83"/>
    </row>
    <row r="784">
      <c r="A784" s="102"/>
      <c r="B784" s="216"/>
      <c r="C784" s="102"/>
      <c r="D784" s="102"/>
      <c r="E784" s="102"/>
      <c r="F784" s="330"/>
      <c r="G784" s="102"/>
      <c r="H784" s="102"/>
      <c r="K784" s="83"/>
    </row>
    <row r="785">
      <c r="A785" s="102"/>
      <c r="B785" s="216"/>
      <c r="C785" s="102"/>
      <c r="D785" s="102"/>
      <c r="E785" s="102"/>
      <c r="F785" s="330"/>
      <c r="G785" s="102"/>
      <c r="H785" s="102"/>
      <c r="K785" s="83"/>
    </row>
    <row r="786">
      <c r="A786" s="102"/>
      <c r="B786" s="216"/>
      <c r="C786" s="102"/>
      <c r="D786" s="102"/>
      <c r="E786" s="102"/>
      <c r="F786" s="330"/>
      <c r="G786" s="102"/>
      <c r="H786" s="102"/>
      <c r="K786" s="83"/>
    </row>
    <row r="787">
      <c r="A787" s="102"/>
      <c r="B787" s="216"/>
      <c r="C787" s="102"/>
      <c r="D787" s="102"/>
      <c r="E787" s="102"/>
      <c r="F787" s="330"/>
      <c r="G787" s="102"/>
      <c r="H787" s="102"/>
      <c r="K787" s="83"/>
    </row>
    <row r="788">
      <c r="A788" s="102"/>
      <c r="B788" s="216"/>
      <c r="C788" s="102"/>
      <c r="D788" s="102"/>
      <c r="E788" s="102"/>
      <c r="F788" s="330"/>
      <c r="G788" s="102"/>
      <c r="H788" s="102"/>
      <c r="K788" s="83"/>
    </row>
    <row r="789">
      <c r="A789" s="102"/>
      <c r="B789" s="216"/>
      <c r="C789" s="102"/>
      <c r="D789" s="102"/>
      <c r="E789" s="102"/>
      <c r="F789" s="330"/>
      <c r="G789" s="102"/>
      <c r="H789" s="102"/>
      <c r="K789" s="83"/>
    </row>
    <row r="790">
      <c r="A790" s="102"/>
      <c r="B790" s="216"/>
      <c r="C790" s="102"/>
      <c r="D790" s="102"/>
      <c r="E790" s="102"/>
      <c r="F790" s="330"/>
      <c r="G790" s="102"/>
      <c r="H790" s="102"/>
      <c r="K790" s="83"/>
    </row>
    <row r="791">
      <c r="A791" s="102"/>
      <c r="B791" s="216"/>
      <c r="C791" s="102"/>
      <c r="D791" s="102"/>
      <c r="E791" s="102"/>
      <c r="F791" s="330"/>
      <c r="G791" s="102"/>
      <c r="H791" s="102"/>
      <c r="K791" s="83"/>
    </row>
    <row r="792">
      <c r="A792" s="102"/>
      <c r="B792" s="216"/>
      <c r="C792" s="102"/>
      <c r="D792" s="102"/>
      <c r="E792" s="102"/>
      <c r="F792" s="330"/>
      <c r="G792" s="102"/>
      <c r="H792" s="102"/>
      <c r="K792" s="83"/>
    </row>
    <row r="793">
      <c r="A793" s="102"/>
      <c r="B793" s="216"/>
      <c r="C793" s="102"/>
      <c r="D793" s="102"/>
      <c r="E793" s="102"/>
      <c r="F793" s="330"/>
      <c r="G793" s="102"/>
      <c r="H793" s="102"/>
      <c r="K793" s="83"/>
    </row>
    <row r="794">
      <c r="A794" s="102"/>
      <c r="B794" s="216"/>
      <c r="C794" s="102"/>
      <c r="D794" s="102"/>
      <c r="E794" s="102"/>
      <c r="F794" s="330"/>
      <c r="G794" s="102"/>
      <c r="H794" s="102"/>
      <c r="K794" s="83"/>
    </row>
    <row r="795">
      <c r="A795" s="102"/>
      <c r="B795" s="216"/>
      <c r="C795" s="102"/>
      <c r="D795" s="102"/>
      <c r="E795" s="102"/>
      <c r="F795" s="330"/>
      <c r="G795" s="102"/>
      <c r="H795" s="102"/>
      <c r="K795" s="83"/>
    </row>
    <row r="796">
      <c r="A796" s="102"/>
      <c r="B796" s="216"/>
      <c r="C796" s="102"/>
      <c r="D796" s="102"/>
      <c r="E796" s="102"/>
      <c r="F796" s="330"/>
      <c r="G796" s="102"/>
      <c r="H796" s="102"/>
      <c r="K796" s="83"/>
    </row>
    <row r="797">
      <c r="A797" s="102"/>
      <c r="B797" s="216"/>
      <c r="C797" s="102"/>
      <c r="D797" s="102"/>
      <c r="E797" s="102"/>
      <c r="F797" s="330"/>
      <c r="G797" s="102"/>
      <c r="H797" s="102"/>
      <c r="K797" s="83"/>
    </row>
    <row r="798">
      <c r="A798" s="102"/>
      <c r="B798" s="216"/>
      <c r="C798" s="102"/>
      <c r="D798" s="102"/>
      <c r="E798" s="102"/>
      <c r="F798" s="330"/>
      <c r="G798" s="102"/>
      <c r="H798" s="102"/>
      <c r="K798" s="83"/>
    </row>
    <row r="799">
      <c r="A799" s="102"/>
      <c r="B799" s="216"/>
      <c r="C799" s="102"/>
      <c r="D799" s="102"/>
      <c r="E799" s="102"/>
      <c r="F799" s="330"/>
      <c r="G799" s="102"/>
      <c r="H799" s="102"/>
      <c r="K799" s="83"/>
    </row>
    <row r="800">
      <c r="A800" s="102"/>
      <c r="B800" s="216"/>
      <c r="C800" s="102"/>
      <c r="D800" s="102"/>
      <c r="E800" s="102"/>
      <c r="F800" s="330"/>
      <c r="G800" s="102"/>
      <c r="H800" s="102"/>
      <c r="K800" s="83"/>
    </row>
    <row r="801">
      <c r="A801" s="102"/>
      <c r="B801" s="216"/>
      <c r="C801" s="102"/>
      <c r="D801" s="102"/>
      <c r="E801" s="102"/>
      <c r="F801" s="330"/>
      <c r="G801" s="102"/>
      <c r="H801" s="102"/>
      <c r="K801" s="83"/>
    </row>
    <row r="802">
      <c r="A802" s="102"/>
      <c r="B802" s="216"/>
      <c r="C802" s="102"/>
      <c r="D802" s="102"/>
      <c r="E802" s="102"/>
      <c r="F802" s="330"/>
      <c r="G802" s="102"/>
      <c r="H802" s="102"/>
      <c r="K802" s="83"/>
    </row>
    <row r="803">
      <c r="A803" s="102"/>
      <c r="B803" s="216"/>
      <c r="C803" s="102"/>
      <c r="D803" s="102"/>
      <c r="E803" s="102"/>
      <c r="F803" s="330"/>
      <c r="G803" s="102"/>
      <c r="H803" s="102"/>
      <c r="K803" s="83"/>
    </row>
    <row r="804">
      <c r="A804" s="102"/>
      <c r="B804" s="216"/>
      <c r="C804" s="102"/>
      <c r="D804" s="102"/>
      <c r="E804" s="102"/>
      <c r="F804" s="330"/>
      <c r="G804" s="102"/>
      <c r="H804" s="102"/>
      <c r="K804" s="83"/>
    </row>
    <row r="805">
      <c r="A805" s="102"/>
      <c r="B805" s="216"/>
      <c r="C805" s="102"/>
      <c r="D805" s="102"/>
      <c r="E805" s="102"/>
      <c r="F805" s="330"/>
      <c r="G805" s="102"/>
      <c r="H805" s="102"/>
      <c r="K805" s="83"/>
    </row>
    <row r="806">
      <c r="A806" s="102"/>
      <c r="B806" s="216"/>
      <c r="C806" s="102"/>
      <c r="D806" s="102"/>
      <c r="E806" s="102"/>
      <c r="F806" s="330"/>
      <c r="G806" s="102"/>
      <c r="H806" s="102"/>
      <c r="K806" s="83"/>
    </row>
    <row r="807">
      <c r="A807" s="102"/>
      <c r="B807" s="216"/>
      <c r="C807" s="102"/>
      <c r="D807" s="102"/>
      <c r="E807" s="102"/>
      <c r="F807" s="330"/>
      <c r="G807" s="102"/>
      <c r="H807" s="102"/>
      <c r="K807" s="83"/>
    </row>
    <row r="808">
      <c r="A808" s="102"/>
      <c r="B808" s="216"/>
      <c r="C808" s="102"/>
      <c r="D808" s="102"/>
      <c r="E808" s="102"/>
      <c r="F808" s="330"/>
      <c r="G808" s="102"/>
      <c r="H808" s="102"/>
      <c r="K808" s="83"/>
    </row>
    <row r="809">
      <c r="A809" s="102"/>
      <c r="B809" s="216"/>
      <c r="C809" s="102"/>
      <c r="D809" s="102"/>
      <c r="E809" s="102"/>
      <c r="F809" s="330"/>
      <c r="G809" s="102"/>
      <c r="H809" s="102"/>
      <c r="K809" s="83"/>
    </row>
    <row r="810">
      <c r="A810" s="102"/>
      <c r="B810" s="216"/>
      <c r="C810" s="102"/>
      <c r="D810" s="102"/>
      <c r="E810" s="102"/>
      <c r="F810" s="330"/>
      <c r="G810" s="102"/>
      <c r="H810" s="102"/>
      <c r="K810" s="83"/>
    </row>
    <row r="811">
      <c r="A811" s="102"/>
      <c r="B811" s="216"/>
      <c r="C811" s="102"/>
      <c r="D811" s="102"/>
      <c r="E811" s="102"/>
      <c r="F811" s="330"/>
      <c r="G811" s="102"/>
      <c r="H811" s="102"/>
      <c r="K811" s="83"/>
    </row>
    <row r="812">
      <c r="A812" s="102"/>
      <c r="B812" s="216"/>
      <c r="C812" s="102"/>
      <c r="D812" s="102"/>
      <c r="E812" s="102"/>
      <c r="F812" s="330"/>
      <c r="G812" s="102"/>
      <c r="H812" s="102"/>
      <c r="K812" s="83"/>
    </row>
    <row r="813">
      <c r="A813" s="102"/>
      <c r="B813" s="216"/>
      <c r="C813" s="102"/>
      <c r="D813" s="102"/>
      <c r="E813" s="102"/>
      <c r="F813" s="330"/>
      <c r="G813" s="102"/>
      <c r="H813" s="102"/>
      <c r="K813" s="83"/>
    </row>
    <row r="814">
      <c r="A814" s="102"/>
      <c r="B814" s="216"/>
      <c r="C814" s="102"/>
      <c r="D814" s="102"/>
      <c r="E814" s="102"/>
      <c r="F814" s="330"/>
      <c r="G814" s="102"/>
      <c r="H814" s="102"/>
      <c r="K814" s="83"/>
    </row>
    <row r="815">
      <c r="A815" s="102"/>
      <c r="B815" s="216"/>
      <c r="C815" s="102"/>
      <c r="D815" s="102"/>
      <c r="E815" s="102"/>
      <c r="F815" s="330"/>
      <c r="G815" s="102"/>
      <c r="H815" s="102"/>
      <c r="K815" s="83"/>
    </row>
    <row r="816">
      <c r="A816" s="102"/>
      <c r="B816" s="216"/>
      <c r="C816" s="102"/>
      <c r="D816" s="102"/>
      <c r="E816" s="102"/>
      <c r="F816" s="330"/>
      <c r="G816" s="102"/>
      <c r="H816" s="102"/>
      <c r="K816" s="83"/>
    </row>
    <row r="817">
      <c r="A817" s="102"/>
      <c r="B817" s="216"/>
      <c r="C817" s="102"/>
      <c r="D817" s="102"/>
      <c r="E817" s="102"/>
      <c r="F817" s="330"/>
      <c r="G817" s="102"/>
      <c r="H817" s="102"/>
      <c r="K817" s="83"/>
    </row>
    <row r="818">
      <c r="A818" s="102"/>
      <c r="B818" s="216"/>
      <c r="C818" s="102"/>
      <c r="D818" s="102"/>
      <c r="E818" s="102"/>
      <c r="F818" s="330"/>
      <c r="G818" s="102"/>
      <c r="H818" s="102"/>
      <c r="K818" s="83"/>
    </row>
    <row r="819">
      <c r="A819" s="102"/>
      <c r="B819" s="216"/>
      <c r="C819" s="102"/>
      <c r="D819" s="102"/>
      <c r="E819" s="102"/>
      <c r="F819" s="330"/>
      <c r="G819" s="102"/>
      <c r="H819" s="102"/>
      <c r="K819" s="83"/>
    </row>
    <row r="820">
      <c r="A820" s="102"/>
      <c r="B820" s="216"/>
      <c r="C820" s="102"/>
      <c r="D820" s="102"/>
      <c r="E820" s="102"/>
      <c r="F820" s="330"/>
      <c r="G820" s="102"/>
      <c r="H820" s="102"/>
      <c r="K820" s="83"/>
    </row>
    <row r="821">
      <c r="A821" s="102"/>
      <c r="B821" s="216"/>
      <c r="C821" s="102"/>
      <c r="D821" s="102"/>
      <c r="E821" s="102"/>
      <c r="F821" s="330"/>
      <c r="G821" s="102"/>
      <c r="H821" s="102"/>
      <c r="K821" s="83"/>
    </row>
    <row r="822">
      <c r="A822" s="102"/>
      <c r="B822" s="216"/>
      <c r="C822" s="102"/>
      <c r="D822" s="102"/>
      <c r="E822" s="102"/>
      <c r="F822" s="330"/>
      <c r="G822" s="102"/>
      <c r="H822" s="102"/>
      <c r="K822" s="83"/>
    </row>
    <row r="823">
      <c r="A823" s="102"/>
      <c r="B823" s="216"/>
      <c r="C823" s="102"/>
      <c r="D823" s="102"/>
      <c r="E823" s="102"/>
      <c r="F823" s="330"/>
      <c r="G823" s="102"/>
      <c r="H823" s="102"/>
      <c r="K823" s="83"/>
    </row>
    <row r="824">
      <c r="A824" s="102"/>
      <c r="B824" s="216"/>
      <c r="C824" s="102"/>
      <c r="D824" s="102"/>
      <c r="E824" s="102"/>
      <c r="F824" s="330"/>
      <c r="G824" s="102"/>
      <c r="H824" s="102"/>
      <c r="K824" s="83"/>
    </row>
    <row r="825">
      <c r="A825" s="102"/>
      <c r="B825" s="216"/>
      <c r="C825" s="102"/>
      <c r="D825" s="102"/>
      <c r="E825" s="102"/>
      <c r="F825" s="330"/>
      <c r="G825" s="102"/>
      <c r="H825" s="102"/>
      <c r="K825" s="83"/>
    </row>
    <row r="826">
      <c r="A826" s="102"/>
      <c r="B826" s="216"/>
      <c r="C826" s="102"/>
      <c r="D826" s="102"/>
      <c r="E826" s="102"/>
      <c r="F826" s="330"/>
      <c r="G826" s="102"/>
      <c r="H826" s="102"/>
      <c r="K826" s="83"/>
    </row>
    <row r="827">
      <c r="A827" s="102"/>
      <c r="B827" s="216"/>
      <c r="C827" s="102"/>
      <c r="D827" s="102"/>
      <c r="E827" s="102"/>
      <c r="F827" s="330"/>
      <c r="G827" s="102"/>
      <c r="H827" s="102"/>
      <c r="K827" s="83"/>
    </row>
    <row r="828">
      <c r="A828" s="102"/>
      <c r="B828" s="216"/>
      <c r="C828" s="102"/>
      <c r="D828" s="102"/>
      <c r="E828" s="102"/>
      <c r="F828" s="330"/>
      <c r="G828" s="102"/>
      <c r="H828" s="102"/>
      <c r="K828" s="83"/>
    </row>
    <row r="829">
      <c r="A829" s="102"/>
      <c r="B829" s="216"/>
      <c r="C829" s="102"/>
      <c r="D829" s="102"/>
      <c r="E829" s="102"/>
      <c r="F829" s="330"/>
      <c r="G829" s="102"/>
      <c r="H829" s="102"/>
      <c r="K829" s="83"/>
    </row>
    <row r="830">
      <c r="A830" s="102"/>
      <c r="B830" s="216"/>
      <c r="C830" s="102"/>
      <c r="D830" s="102"/>
      <c r="E830" s="102"/>
      <c r="F830" s="330"/>
      <c r="G830" s="102"/>
      <c r="H830" s="102"/>
      <c r="K830" s="83"/>
    </row>
    <row r="831">
      <c r="A831" s="102"/>
      <c r="B831" s="216"/>
      <c r="C831" s="102"/>
      <c r="D831" s="102"/>
      <c r="E831" s="102"/>
      <c r="F831" s="330"/>
      <c r="G831" s="102"/>
      <c r="H831" s="102"/>
      <c r="K831" s="83"/>
    </row>
    <row r="832">
      <c r="A832" s="102"/>
      <c r="B832" s="216"/>
      <c r="C832" s="102"/>
      <c r="D832" s="102"/>
      <c r="E832" s="102"/>
      <c r="F832" s="330"/>
      <c r="G832" s="102"/>
      <c r="H832" s="102"/>
      <c r="K832" s="83"/>
    </row>
    <row r="833">
      <c r="A833" s="102"/>
      <c r="B833" s="216"/>
      <c r="C833" s="102"/>
      <c r="D833" s="102"/>
      <c r="E833" s="102"/>
      <c r="F833" s="330"/>
      <c r="G833" s="102"/>
      <c r="H833" s="102"/>
      <c r="K833" s="83"/>
    </row>
    <row r="834">
      <c r="A834" s="102"/>
      <c r="B834" s="216"/>
      <c r="C834" s="102"/>
      <c r="D834" s="102"/>
      <c r="E834" s="102"/>
      <c r="F834" s="330"/>
      <c r="G834" s="102"/>
      <c r="H834" s="102"/>
      <c r="K834" s="83"/>
    </row>
    <row r="835">
      <c r="A835" s="102"/>
      <c r="B835" s="216"/>
      <c r="C835" s="102"/>
      <c r="D835" s="102"/>
      <c r="E835" s="102"/>
      <c r="F835" s="330"/>
      <c r="G835" s="102"/>
      <c r="H835" s="102"/>
      <c r="K835" s="83"/>
    </row>
    <row r="836">
      <c r="A836" s="102"/>
      <c r="B836" s="216"/>
      <c r="C836" s="102"/>
      <c r="D836" s="102"/>
      <c r="E836" s="102"/>
      <c r="F836" s="330"/>
      <c r="G836" s="102"/>
      <c r="H836" s="102"/>
      <c r="K836" s="83"/>
    </row>
    <row r="837">
      <c r="A837" s="102"/>
      <c r="B837" s="216"/>
      <c r="C837" s="102"/>
      <c r="D837" s="102"/>
      <c r="E837" s="102"/>
      <c r="F837" s="330"/>
      <c r="G837" s="102"/>
      <c r="H837" s="102"/>
      <c r="K837" s="83"/>
    </row>
    <row r="838">
      <c r="A838" s="102"/>
      <c r="B838" s="216"/>
      <c r="C838" s="102"/>
      <c r="D838" s="102"/>
      <c r="E838" s="102"/>
      <c r="F838" s="330"/>
      <c r="G838" s="102"/>
      <c r="H838" s="102"/>
      <c r="K838" s="83"/>
    </row>
    <row r="839">
      <c r="A839" s="102"/>
      <c r="B839" s="216"/>
      <c r="C839" s="102"/>
      <c r="D839" s="102"/>
      <c r="E839" s="102"/>
      <c r="F839" s="330"/>
      <c r="G839" s="102"/>
      <c r="H839" s="102"/>
      <c r="K839" s="83"/>
    </row>
    <row r="840">
      <c r="A840" s="102"/>
      <c r="B840" s="216"/>
      <c r="C840" s="102"/>
      <c r="D840" s="102"/>
      <c r="E840" s="102"/>
      <c r="F840" s="330"/>
      <c r="G840" s="102"/>
      <c r="H840" s="102"/>
      <c r="K840" s="83"/>
    </row>
    <row r="841">
      <c r="A841" s="102"/>
      <c r="B841" s="216"/>
      <c r="C841" s="102"/>
      <c r="D841" s="102"/>
      <c r="E841" s="102"/>
      <c r="F841" s="330"/>
      <c r="G841" s="102"/>
      <c r="H841" s="102"/>
      <c r="K841" s="83"/>
    </row>
    <row r="842">
      <c r="A842" s="102"/>
      <c r="B842" s="216"/>
      <c r="C842" s="102"/>
      <c r="D842" s="102"/>
      <c r="E842" s="102"/>
      <c r="F842" s="330"/>
      <c r="G842" s="102"/>
      <c r="H842" s="102"/>
      <c r="K842" s="83"/>
    </row>
    <row r="843">
      <c r="A843" s="102"/>
      <c r="B843" s="216"/>
      <c r="C843" s="102"/>
      <c r="D843" s="102"/>
      <c r="E843" s="102"/>
      <c r="F843" s="330"/>
      <c r="G843" s="102"/>
      <c r="H843" s="102"/>
      <c r="K843" s="83"/>
    </row>
    <row r="844">
      <c r="A844" s="102"/>
      <c r="B844" s="216"/>
      <c r="C844" s="102"/>
      <c r="D844" s="102"/>
      <c r="E844" s="102"/>
      <c r="F844" s="330"/>
      <c r="G844" s="102"/>
      <c r="H844" s="102"/>
      <c r="K844" s="83"/>
    </row>
    <row r="845">
      <c r="A845" s="102"/>
      <c r="B845" s="216"/>
      <c r="C845" s="102"/>
      <c r="D845" s="102"/>
      <c r="E845" s="102"/>
      <c r="F845" s="330"/>
      <c r="G845" s="102"/>
      <c r="H845" s="102"/>
      <c r="K845" s="83"/>
    </row>
    <row r="846">
      <c r="A846" s="102"/>
      <c r="B846" s="216"/>
      <c r="C846" s="102"/>
      <c r="D846" s="102"/>
      <c r="E846" s="102"/>
      <c r="F846" s="330"/>
      <c r="G846" s="102"/>
      <c r="H846" s="102"/>
      <c r="K846" s="83"/>
    </row>
    <row r="847">
      <c r="A847" s="102"/>
      <c r="B847" s="216"/>
      <c r="C847" s="102"/>
      <c r="D847" s="102"/>
      <c r="E847" s="102"/>
      <c r="F847" s="330"/>
      <c r="G847" s="102"/>
      <c r="H847" s="102"/>
      <c r="K847" s="83"/>
    </row>
    <row r="848">
      <c r="A848" s="102"/>
      <c r="B848" s="216"/>
      <c r="C848" s="102"/>
      <c r="D848" s="102"/>
      <c r="E848" s="102"/>
      <c r="F848" s="330"/>
      <c r="G848" s="102"/>
      <c r="H848" s="102"/>
      <c r="K848" s="83"/>
    </row>
    <row r="849">
      <c r="A849" s="102"/>
      <c r="B849" s="216"/>
      <c r="C849" s="102"/>
      <c r="D849" s="102"/>
      <c r="E849" s="102"/>
      <c r="F849" s="330"/>
      <c r="G849" s="102"/>
      <c r="H849" s="102"/>
      <c r="K849" s="83"/>
    </row>
    <row r="850">
      <c r="A850" s="102"/>
      <c r="B850" s="216"/>
      <c r="C850" s="102"/>
      <c r="D850" s="102"/>
      <c r="E850" s="102"/>
      <c r="F850" s="330"/>
      <c r="G850" s="102"/>
      <c r="H850" s="102"/>
      <c r="K850" s="83"/>
    </row>
    <row r="851">
      <c r="A851" s="102"/>
      <c r="B851" s="216"/>
      <c r="C851" s="102"/>
      <c r="D851" s="102"/>
      <c r="E851" s="102"/>
      <c r="F851" s="330"/>
      <c r="G851" s="102"/>
      <c r="H851" s="102"/>
      <c r="K851" s="83"/>
    </row>
    <row r="852">
      <c r="A852" s="102"/>
      <c r="B852" s="216"/>
      <c r="C852" s="102"/>
      <c r="D852" s="102"/>
      <c r="E852" s="102"/>
      <c r="F852" s="330"/>
      <c r="G852" s="102"/>
      <c r="H852" s="102"/>
      <c r="K852" s="83"/>
    </row>
    <row r="853">
      <c r="A853" s="102"/>
      <c r="B853" s="216"/>
      <c r="C853" s="102"/>
      <c r="D853" s="102"/>
      <c r="E853" s="102"/>
      <c r="F853" s="330"/>
      <c r="G853" s="102"/>
      <c r="H853" s="102"/>
      <c r="K853" s="83"/>
    </row>
    <row r="854">
      <c r="A854" s="102"/>
      <c r="B854" s="216"/>
      <c r="C854" s="102"/>
      <c r="D854" s="102"/>
      <c r="E854" s="102"/>
      <c r="F854" s="330"/>
      <c r="G854" s="102"/>
      <c r="H854" s="102"/>
      <c r="K854" s="83"/>
    </row>
    <row r="855">
      <c r="A855" s="102"/>
      <c r="B855" s="216"/>
      <c r="C855" s="102"/>
      <c r="D855" s="102"/>
      <c r="E855" s="102"/>
      <c r="F855" s="330"/>
      <c r="G855" s="102"/>
      <c r="H855" s="102"/>
      <c r="K855" s="83"/>
    </row>
    <row r="856">
      <c r="A856" s="102"/>
      <c r="B856" s="216"/>
      <c r="C856" s="102"/>
      <c r="D856" s="102"/>
      <c r="E856" s="102"/>
      <c r="F856" s="330"/>
      <c r="G856" s="102"/>
      <c r="H856" s="102"/>
      <c r="K856" s="83"/>
    </row>
    <row r="857">
      <c r="A857" s="102"/>
      <c r="B857" s="216"/>
      <c r="C857" s="102"/>
      <c r="D857" s="102"/>
      <c r="E857" s="102"/>
      <c r="F857" s="330"/>
      <c r="G857" s="102"/>
      <c r="H857" s="102"/>
      <c r="K857" s="83"/>
    </row>
    <row r="858">
      <c r="A858" s="102"/>
      <c r="B858" s="216"/>
      <c r="C858" s="102"/>
      <c r="D858" s="102"/>
      <c r="E858" s="102"/>
      <c r="F858" s="330"/>
      <c r="G858" s="102"/>
      <c r="H858" s="102"/>
      <c r="K858" s="83"/>
    </row>
    <row r="859">
      <c r="A859" s="102"/>
      <c r="B859" s="216"/>
      <c r="C859" s="102"/>
      <c r="D859" s="102"/>
      <c r="E859" s="102"/>
      <c r="F859" s="330"/>
      <c r="G859" s="102"/>
      <c r="H859" s="102"/>
      <c r="K859" s="83"/>
    </row>
    <row r="860">
      <c r="A860" s="102"/>
      <c r="B860" s="216"/>
      <c r="C860" s="102"/>
      <c r="D860" s="102"/>
      <c r="E860" s="102"/>
      <c r="F860" s="330"/>
      <c r="G860" s="102"/>
      <c r="H860" s="102"/>
      <c r="K860" s="83"/>
    </row>
    <row r="861">
      <c r="A861" s="102"/>
      <c r="B861" s="216"/>
      <c r="C861" s="102"/>
      <c r="D861" s="102"/>
      <c r="E861" s="102"/>
      <c r="F861" s="330"/>
      <c r="G861" s="102"/>
      <c r="H861" s="102"/>
      <c r="K861" s="83"/>
    </row>
    <row r="862">
      <c r="A862" s="102"/>
      <c r="B862" s="216"/>
      <c r="C862" s="102"/>
      <c r="D862" s="102"/>
      <c r="E862" s="102"/>
      <c r="F862" s="330"/>
      <c r="G862" s="102"/>
      <c r="H862" s="102"/>
      <c r="K862" s="83"/>
    </row>
    <row r="863">
      <c r="A863" s="102"/>
      <c r="B863" s="216"/>
      <c r="C863" s="102"/>
      <c r="D863" s="102"/>
      <c r="E863" s="102"/>
      <c r="F863" s="330"/>
      <c r="G863" s="102"/>
      <c r="H863" s="102"/>
      <c r="K863" s="83"/>
    </row>
    <row r="864">
      <c r="A864" s="102"/>
      <c r="B864" s="216"/>
      <c r="C864" s="102"/>
      <c r="D864" s="102"/>
      <c r="E864" s="102"/>
      <c r="F864" s="330"/>
      <c r="G864" s="102"/>
      <c r="H864" s="102"/>
      <c r="K864" s="83"/>
    </row>
    <row r="865">
      <c r="A865" s="102"/>
      <c r="B865" s="216"/>
      <c r="C865" s="102"/>
      <c r="D865" s="102"/>
      <c r="E865" s="102"/>
      <c r="F865" s="330"/>
      <c r="G865" s="102"/>
      <c r="H865" s="102"/>
      <c r="K865" s="83"/>
    </row>
    <row r="866">
      <c r="A866" s="102"/>
      <c r="B866" s="216"/>
      <c r="C866" s="102"/>
      <c r="D866" s="102"/>
      <c r="E866" s="102"/>
      <c r="F866" s="330"/>
      <c r="G866" s="102"/>
      <c r="H866" s="102"/>
      <c r="K866" s="83"/>
    </row>
    <row r="867">
      <c r="A867" s="102"/>
      <c r="B867" s="216"/>
      <c r="C867" s="102"/>
      <c r="D867" s="102"/>
      <c r="E867" s="102"/>
      <c r="F867" s="330"/>
      <c r="G867" s="102"/>
      <c r="H867" s="102"/>
      <c r="K867" s="83"/>
    </row>
    <row r="868">
      <c r="A868" s="102"/>
      <c r="B868" s="216"/>
      <c r="C868" s="102"/>
      <c r="D868" s="102"/>
      <c r="E868" s="102"/>
      <c r="F868" s="330"/>
      <c r="G868" s="102"/>
      <c r="H868" s="102"/>
      <c r="K868" s="83"/>
    </row>
    <row r="869">
      <c r="A869" s="102"/>
      <c r="B869" s="216"/>
      <c r="C869" s="102"/>
      <c r="D869" s="102"/>
      <c r="E869" s="102"/>
      <c r="F869" s="330"/>
      <c r="G869" s="102"/>
      <c r="H869" s="102"/>
      <c r="K869" s="83"/>
    </row>
    <row r="870">
      <c r="A870" s="102"/>
      <c r="B870" s="216"/>
      <c r="C870" s="102"/>
      <c r="D870" s="102"/>
      <c r="E870" s="102"/>
      <c r="F870" s="330"/>
      <c r="G870" s="102"/>
      <c r="H870" s="102"/>
      <c r="K870" s="83"/>
    </row>
    <row r="871">
      <c r="A871" s="102"/>
      <c r="B871" s="216"/>
      <c r="C871" s="102"/>
      <c r="D871" s="102"/>
      <c r="E871" s="102"/>
      <c r="F871" s="330"/>
      <c r="G871" s="102"/>
      <c r="H871" s="102"/>
      <c r="K871" s="83"/>
    </row>
    <row r="872">
      <c r="A872" s="102"/>
      <c r="B872" s="216"/>
      <c r="C872" s="102"/>
      <c r="D872" s="102"/>
      <c r="E872" s="102"/>
      <c r="F872" s="330"/>
      <c r="G872" s="102"/>
      <c r="H872" s="102"/>
      <c r="K872" s="83"/>
    </row>
    <row r="873">
      <c r="A873" s="102"/>
      <c r="B873" s="216"/>
      <c r="C873" s="102"/>
      <c r="D873" s="102"/>
      <c r="E873" s="102"/>
      <c r="F873" s="330"/>
      <c r="G873" s="102"/>
      <c r="H873" s="102"/>
      <c r="K873" s="83"/>
    </row>
    <row r="874">
      <c r="A874" s="102"/>
      <c r="B874" s="216"/>
      <c r="C874" s="102"/>
      <c r="D874" s="102"/>
      <c r="E874" s="102"/>
      <c r="F874" s="330"/>
      <c r="G874" s="102"/>
      <c r="H874" s="102"/>
      <c r="K874" s="83"/>
    </row>
    <row r="875">
      <c r="A875" s="102"/>
      <c r="B875" s="216"/>
      <c r="C875" s="102"/>
      <c r="D875" s="102"/>
      <c r="E875" s="102"/>
      <c r="F875" s="330"/>
      <c r="G875" s="102"/>
      <c r="H875" s="102"/>
      <c r="K875" s="83"/>
    </row>
    <row r="876">
      <c r="A876" s="102"/>
      <c r="B876" s="216"/>
      <c r="C876" s="102"/>
      <c r="D876" s="102"/>
      <c r="E876" s="102"/>
      <c r="F876" s="330"/>
      <c r="G876" s="102"/>
      <c r="H876" s="102"/>
      <c r="K876" s="83"/>
    </row>
    <row r="877">
      <c r="A877" s="102"/>
      <c r="B877" s="216"/>
      <c r="C877" s="102"/>
      <c r="D877" s="102"/>
      <c r="E877" s="102"/>
      <c r="F877" s="330"/>
      <c r="G877" s="102"/>
      <c r="H877" s="102"/>
      <c r="K877" s="83"/>
    </row>
    <row r="878">
      <c r="A878" s="102"/>
      <c r="B878" s="216"/>
      <c r="C878" s="102"/>
      <c r="D878" s="102"/>
      <c r="E878" s="102"/>
      <c r="F878" s="330"/>
      <c r="G878" s="102"/>
      <c r="H878" s="102"/>
      <c r="K878" s="83"/>
    </row>
    <row r="879">
      <c r="A879" s="102"/>
      <c r="B879" s="216"/>
      <c r="C879" s="102"/>
      <c r="D879" s="102"/>
      <c r="E879" s="102"/>
      <c r="F879" s="330"/>
      <c r="G879" s="102"/>
      <c r="H879" s="102"/>
      <c r="K879" s="83"/>
    </row>
    <row r="880">
      <c r="A880" s="102"/>
      <c r="B880" s="216"/>
      <c r="C880" s="102"/>
      <c r="D880" s="102"/>
      <c r="E880" s="102"/>
      <c r="F880" s="330"/>
      <c r="G880" s="102"/>
      <c r="H880" s="102"/>
      <c r="K880" s="83"/>
    </row>
    <row r="881">
      <c r="A881" s="102"/>
      <c r="B881" s="216"/>
      <c r="C881" s="102"/>
      <c r="D881" s="102"/>
      <c r="E881" s="102"/>
      <c r="F881" s="330"/>
      <c r="G881" s="102"/>
      <c r="H881" s="102"/>
      <c r="K881" s="83"/>
    </row>
    <row r="882">
      <c r="A882" s="102"/>
      <c r="B882" s="216"/>
      <c r="C882" s="102"/>
      <c r="D882" s="102"/>
      <c r="E882" s="102"/>
      <c r="F882" s="330"/>
      <c r="G882" s="102"/>
      <c r="H882" s="102"/>
      <c r="K882" s="83"/>
    </row>
    <row r="883">
      <c r="A883" s="102"/>
      <c r="B883" s="216"/>
      <c r="C883" s="102"/>
      <c r="D883" s="102"/>
      <c r="E883" s="102"/>
      <c r="F883" s="330"/>
      <c r="G883" s="102"/>
      <c r="H883" s="102"/>
      <c r="K883" s="83"/>
    </row>
    <row r="884">
      <c r="A884" s="102"/>
      <c r="B884" s="216"/>
      <c r="C884" s="102"/>
      <c r="D884" s="102"/>
      <c r="E884" s="102"/>
      <c r="F884" s="330"/>
      <c r="G884" s="102"/>
      <c r="H884" s="102"/>
      <c r="K884" s="83"/>
    </row>
    <row r="885">
      <c r="A885" s="102"/>
      <c r="B885" s="216"/>
      <c r="C885" s="102"/>
      <c r="D885" s="102"/>
      <c r="E885" s="102"/>
      <c r="F885" s="330"/>
      <c r="G885" s="102"/>
      <c r="H885" s="102"/>
      <c r="K885" s="83"/>
    </row>
    <row r="886">
      <c r="A886" s="102"/>
      <c r="B886" s="216"/>
      <c r="C886" s="102"/>
      <c r="D886" s="102"/>
      <c r="E886" s="102"/>
      <c r="F886" s="330"/>
      <c r="G886" s="102"/>
      <c r="H886" s="102"/>
      <c r="K886" s="83"/>
    </row>
    <row r="887">
      <c r="A887" s="102"/>
      <c r="B887" s="216"/>
      <c r="C887" s="102"/>
      <c r="D887" s="102"/>
      <c r="E887" s="102"/>
      <c r="F887" s="330"/>
      <c r="G887" s="102"/>
      <c r="H887" s="102"/>
      <c r="K887" s="83"/>
    </row>
    <row r="888">
      <c r="A888" s="102"/>
      <c r="B888" s="216"/>
      <c r="C888" s="102"/>
      <c r="D888" s="102"/>
      <c r="E888" s="102"/>
      <c r="F888" s="330"/>
      <c r="G888" s="102"/>
      <c r="H888" s="102"/>
      <c r="K888" s="83"/>
    </row>
    <row r="889">
      <c r="A889" s="102"/>
      <c r="B889" s="216"/>
      <c r="C889" s="102"/>
      <c r="D889" s="102"/>
      <c r="E889" s="102"/>
      <c r="F889" s="330"/>
      <c r="G889" s="102"/>
      <c r="H889" s="102"/>
      <c r="K889" s="83"/>
    </row>
    <row r="890">
      <c r="A890" s="102"/>
      <c r="B890" s="216"/>
      <c r="C890" s="102"/>
      <c r="D890" s="102"/>
      <c r="E890" s="102"/>
      <c r="F890" s="330"/>
      <c r="G890" s="102"/>
      <c r="H890" s="102"/>
      <c r="K890" s="83"/>
    </row>
    <row r="891">
      <c r="A891" s="102"/>
      <c r="B891" s="216"/>
      <c r="C891" s="102"/>
      <c r="D891" s="102"/>
      <c r="E891" s="102"/>
      <c r="F891" s="330"/>
      <c r="G891" s="102"/>
      <c r="H891" s="102"/>
      <c r="K891" s="83"/>
    </row>
    <row r="892">
      <c r="A892" s="102"/>
      <c r="B892" s="216"/>
      <c r="C892" s="102"/>
      <c r="D892" s="102"/>
      <c r="E892" s="102"/>
      <c r="F892" s="330"/>
      <c r="G892" s="102"/>
      <c r="H892" s="102"/>
      <c r="K892" s="83"/>
    </row>
    <row r="893">
      <c r="A893" s="102"/>
      <c r="B893" s="216"/>
      <c r="C893" s="102"/>
      <c r="D893" s="102"/>
      <c r="E893" s="102"/>
      <c r="F893" s="330"/>
      <c r="G893" s="102"/>
      <c r="H893" s="102"/>
      <c r="K893" s="83"/>
    </row>
    <row r="894">
      <c r="A894" s="102"/>
      <c r="B894" s="216"/>
      <c r="C894" s="102"/>
      <c r="D894" s="102"/>
      <c r="E894" s="102"/>
      <c r="F894" s="330"/>
      <c r="G894" s="102"/>
      <c r="H894" s="102"/>
      <c r="K894" s="83"/>
    </row>
    <row r="895">
      <c r="A895" s="102"/>
      <c r="B895" s="216"/>
      <c r="C895" s="102"/>
      <c r="D895" s="102"/>
      <c r="E895" s="102"/>
      <c r="F895" s="330"/>
      <c r="G895" s="102"/>
      <c r="H895" s="102"/>
      <c r="K895" s="83"/>
    </row>
    <row r="896">
      <c r="A896" s="102"/>
      <c r="B896" s="216"/>
      <c r="C896" s="102"/>
      <c r="D896" s="102"/>
      <c r="E896" s="102"/>
      <c r="F896" s="330"/>
      <c r="G896" s="102"/>
      <c r="H896" s="102"/>
      <c r="K896" s="83"/>
    </row>
    <row r="897">
      <c r="A897" s="102"/>
      <c r="B897" s="216"/>
      <c r="C897" s="102"/>
      <c r="D897" s="102"/>
      <c r="E897" s="102"/>
      <c r="F897" s="330"/>
      <c r="G897" s="102"/>
      <c r="H897" s="102"/>
      <c r="K897" s="83"/>
    </row>
    <row r="898">
      <c r="A898" s="102"/>
      <c r="B898" s="216"/>
      <c r="C898" s="102"/>
      <c r="D898" s="102"/>
      <c r="E898" s="102"/>
      <c r="F898" s="330"/>
      <c r="G898" s="102"/>
      <c r="H898" s="102"/>
      <c r="K898" s="83"/>
    </row>
    <row r="899">
      <c r="A899" s="102"/>
      <c r="B899" s="216"/>
      <c r="C899" s="102"/>
      <c r="D899" s="102"/>
      <c r="E899" s="102"/>
      <c r="F899" s="330"/>
      <c r="G899" s="102"/>
      <c r="H899" s="102"/>
      <c r="K899" s="83"/>
    </row>
    <row r="900">
      <c r="A900" s="102"/>
      <c r="B900" s="216"/>
      <c r="C900" s="102"/>
      <c r="D900" s="102"/>
      <c r="E900" s="102"/>
      <c r="F900" s="330"/>
      <c r="G900" s="102"/>
      <c r="H900" s="102"/>
      <c r="K900" s="83"/>
    </row>
    <row r="901">
      <c r="A901" s="102"/>
      <c r="B901" s="216"/>
      <c r="C901" s="102"/>
      <c r="D901" s="102"/>
      <c r="E901" s="102"/>
      <c r="F901" s="330"/>
      <c r="G901" s="102"/>
      <c r="H901" s="102"/>
      <c r="K901" s="83"/>
    </row>
    <row r="902">
      <c r="A902" s="102"/>
      <c r="B902" s="216"/>
      <c r="C902" s="102"/>
      <c r="D902" s="102"/>
      <c r="E902" s="102"/>
      <c r="F902" s="330"/>
      <c r="G902" s="102"/>
      <c r="H902" s="102"/>
      <c r="K902" s="83"/>
    </row>
    <row r="903">
      <c r="A903" s="102"/>
      <c r="B903" s="216"/>
      <c r="C903" s="102"/>
      <c r="D903" s="102"/>
      <c r="E903" s="102"/>
      <c r="F903" s="330"/>
      <c r="G903" s="102"/>
      <c r="H903" s="102"/>
      <c r="K903" s="83"/>
    </row>
    <row r="904">
      <c r="A904" s="102"/>
      <c r="B904" s="216"/>
      <c r="C904" s="102"/>
      <c r="D904" s="102"/>
      <c r="E904" s="102"/>
      <c r="F904" s="330"/>
      <c r="G904" s="102"/>
      <c r="H904" s="102"/>
      <c r="K904" s="83"/>
    </row>
    <row r="905">
      <c r="A905" s="102"/>
      <c r="B905" s="216"/>
      <c r="C905" s="102"/>
      <c r="D905" s="102"/>
      <c r="E905" s="102"/>
      <c r="F905" s="330"/>
      <c r="G905" s="102"/>
      <c r="H905" s="102"/>
      <c r="K905" s="83"/>
    </row>
    <row r="906">
      <c r="A906" s="102"/>
      <c r="B906" s="216"/>
      <c r="C906" s="102"/>
      <c r="D906" s="102"/>
      <c r="E906" s="102"/>
      <c r="F906" s="330"/>
      <c r="G906" s="102"/>
      <c r="H906" s="102"/>
      <c r="K906" s="83"/>
    </row>
    <row r="907">
      <c r="A907" s="102"/>
      <c r="B907" s="216"/>
      <c r="C907" s="102"/>
      <c r="D907" s="102"/>
      <c r="E907" s="102"/>
      <c r="F907" s="330"/>
      <c r="G907" s="102"/>
      <c r="H907" s="102"/>
      <c r="K907" s="83"/>
    </row>
    <row r="908">
      <c r="A908" s="102"/>
      <c r="B908" s="216"/>
      <c r="C908" s="102"/>
      <c r="D908" s="102"/>
      <c r="E908" s="102"/>
      <c r="F908" s="330"/>
      <c r="G908" s="102"/>
      <c r="H908" s="102"/>
      <c r="K908" s="83"/>
    </row>
    <row r="909">
      <c r="A909" s="102"/>
      <c r="B909" s="216"/>
      <c r="C909" s="102"/>
      <c r="D909" s="102"/>
      <c r="E909" s="102"/>
      <c r="F909" s="330"/>
      <c r="G909" s="102"/>
      <c r="H909" s="102"/>
      <c r="K909" s="83"/>
    </row>
    <row r="910">
      <c r="A910" s="102"/>
      <c r="B910" s="216"/>
      <c r="C910" s="102"/>
      <c r="D910" s="102"/>
      <c r="E910" s="102"/>
      <c r="F910" s="330"/>
      <c r="G910" s="102"/>
      <c r="H910" s="102"/>
      <c r="K910" s="83"/>
    </row>
    <row r="911">
      <c r="A911" s="102"/>
      <c r="B911" s="216"/>
      <c r="C911" s="102"/>
      <c r="D911" s="102"/>
      <c r="E911" s="102"/>
      <c r="F911" s="330"/>
      <c r="G911" s="102"/>
      <c r="H911" s="102"/>
      <c r="K911" s="83"/>
    </row>
    <row r="912">
      <c r="A912" s="102"/>
      <c r="B912" s="216"/>
      <c r="C912" s="102"/>
      <c r="D912" s="102"/>
      <c r="E912" s="102"/>
      <c r="F912" s="330"/>
      <c r="G912" s="102"/>
      <c r="H912" s="102"/>
      <c r="K912" s="83"/>
    </row>
    <row r="913">
      <c r="A913" s="102"/>
      <c r="B913" s="216"/>
      <c r="C913" s="102"/>
      <c r="D913" s="102"/>
      <c r="E913" s="102"/>
      <c r="F913" s="330"/>
      <c r="G913" s="102"/>
      <c r="H913" s="102"/>
      <c r="K913" s="83"/>
    </row>
    <row r="914">
      <c r="A914" s="102"/>
      <c r="B914" s="216"/>
      <c r="C914" s="102"/>
      <c r="D914" s="102"/>
      <c r="E914" s="102"/>
      <c r="F914" s="330"/>
      <c r="G914" s="102"/>
      <c r="H914" s="102"/>
      <c r="K914" s="83"/>
    </row>
    <row r="915">
      <c r="A915" s="102"/>
      <c r="B915" s="216"/>
      <c r="C915" s="102"/>
      <c r="D915" s="102"/>
      <c r="E915" s="102"/>
      <c r="F915" s="330"/>
      <c r="G915" s="102"/>
      <c r="H915" s="102"/>
      <c r="K915" s="83"/>
    </row>
    <row r="916">
      <c r="A916" s="102"/>
      <c r="B916" s="216"/>
      <c r="C916" s="102"/>
      <c r="D916" s="102"/>
      <c r="E916" s="102"/>
      <c r="F916" s="330"/>
      <c r="G916" s="102"/>
      <c r="H916" s="102"/>
      <c r="K916" s="83"/>
    </row>
    <row r="917">
      <c r="A917" s="102"/>
      <c r="B917" s="216"/>
      <c r="C917" s="102"/>
      <c r="D917" s="102"/>
      <c r="E917" s="102"/>
      <c r="F917" s="330"/>
      <c r="G917" s="102"/>
      <c r="H917" s="102"/>
      <c r="K917" s="83"/>
    </row>
    <row r="918">
      <c r="A918" s="102"/>
      <c r="B918" s="216"/>
      <c r="C918" s="102"/>
      <c r="D918" s="102"/>
      <c r="E918" s="102"/>
      <c r="F918" s="330"/>
      <c r="G918" s="102"/>
      <c r="H918" s="102"/>
      <c r="K918" s="83"/>
    </row>
    <row r="919">
      <c r="A919" s="102"/>
      <c r="B919" s="216"/>
      <c r="C919" s="102"/>
      <c r="D919" s="102"/>
      <c r="E919" s="102"/>
      <c r="F919" s="330"/>
      <c r="G919" s="102"/>
      <c r="H919" s="102"/>
      <c r="K919" s="83"/>
    </row>
    <row r="920">
      <c r="A920" s="102"/>
      <c r="B920" s="216"/>
      <c r="C920" s="102"/>
      <c r="D920" s="102"/>
      <c r="E920" s="102"/>
      <c r="F920" s="330"/>
      <c r="G920" s="102"/>
      <c r="H920" s="102"/>
      <c r="K920" s="83"/>
    </row>
    <row r="921">
      <c r="A921" s="102"/>
      <c r="B921" s="216"/>
      <c r="C921" s="102"/>
      <c r="D921" s="102"/>
      <c r="E921" s="102"/>
      <c r="F921" s="330"/>
      <c r="G921" s="102"/>
      <c r="H921" s="102"/>
      <c r="K921" s="83"/>
    </row>
    <row r="922">
      <c r="A922" s="102"/>
      <c r="B922" s="216"/>
      <c r="C922" s="102"/>
      <c r="D922" s="102"/>
      <c r="E922" s="102"/>
      <c r="F922" s="330"/>
      <c r="G922" s="102"/>
      <c r="H922" s="102"/>
      <c r="K922" s="83"/>
    </row>
    <row r="923">
      <c r="A923" s="102"/>
      <c r="B923" s="216"/>
      <c r="C923" s="102"/>
      <c r="D923" s="102"/>
      <c r="E923" s="102"/>
      <c r="F923" s="330"/>
      <c r="G923" s="102"/>
      <c r="H923" s="102"/>
      <c r="K923" s="83"/>
    </row>
    <row r="924">
      <c r="A924" s="102"/>
      <c r="B924" s="216"/>
      <c r="C924" s="102"/>
      <c r="D924" s="102"/>
      <c r="E924" s="102"/>
      <c r="F924" s="330"/>
      <c r="G924" s="102"/>
      <c r="H924" s="102"/>
      <c r="K924" s="83"/>
    </row>
    <row r="925">
      <c r="A925" s="102"/>
      <c r="B925" s="216"/>
      <c r="C925" s="102"/>
      <c r="D925" s="102"/>
      <c r="E925" s="102"/>
      <c r="F925" s="330"/>
      <c r="G925" s="102"/>
      <c r="H925" s="102"/>
      <c r="K925" s="83"/>
    </row>
    <row r="926">
      <c r="A926" s="102"/>
      <c r="B926" s="216"/>
      <c r="C926" s="102"/>
      <c r="D926" s="102"/>
      <c r="E926" s="102"/>
      <c r="F926" s="330"/>
      <c r="G926" s="102"/>
      <c r="H926" s="102"/>
      <c r="K926" s="83"/>
    </row>
    <row r="927">
      <c r="A927" s="102"/>
      <c r="B927" s="216"/>
      <c r="C927" s="102"/>
      <c r="D927" s="102"/>
      <c r="E927" s="102"/>
      <c r="F927" s="330"/>
      <c r="G927" s="102"/>
      <c r="H927" s="102"/>
      <c r="K927" s="83"/>
    </row>
    <row r="928">
      <c r="A928" s="102"/>
      <c r="B928" s="216"/>
      <c r="C928" s="102"/>
      <c r="D928" s="102"/>
      <c r="E928" s="102"/>
      <c r="F928" s="330"/>
      <c r="G928" s="102"/>
      <c r="H928" s="102"/>
      <c r="K928" s="83"/>
    </row>
    <row r="929">
      <c r="A929" s="102"/>
      <c r="B929" s="216"/>
      <c r="C929" s="102"/>
      <c r="D929" s="102"/>
      <c r="E929" s="102"/>
      <c r="F929" s="330"/>
      <c r="G929" s="102"/>
      <c r="H929" s="102"/>
      <c r="K929" s="83"/>
    </row>
    <row r="930">
      <c r="A930" s="102"/>
      <c r="B930" s="216"/>
      <c r="C930" s="102"/>
      <c r="D930" s="102"/>
      <c r="E930" s="102"/>
      <c r="F930" s="330"/>
      <c r="G930" s="102"/>
      <c r="H930" s="102"/>
      <c r="K930" s="83"/>
    </row>
    <row r="931">
      <c r="A931" s="102"/>
      <c r="B931" s="216"/>
      <c r="C931" s="102"/>
      <c r="D931" s="102"/>
      <c r="E931" s="102"/>
      <c r="F931" s="330"/>
      <c r="G931" s="102"/>
      <c r="H931" s="102"/>
      <c r="K931" s="83"/>
    </row>
    <row r="932">
      <c r="A932" s="102"/>
      <c r="B932" s="216"/>
      <c r="C932" s="102"/>
      <c r="D932" s="102"/>
      <c r="E932" s="102"/>
      <c r="F932" s="330"/>
      <c r="G932" s="102"/>
      <c r="H932" s="102"/>
      <c r="K932" s="83"/>
    </row>
    <row r="933">
      <c r="A933" s="102"/>
      <c r="B933" s="216"/>
      <c r="C933" s="102"/>
      <c r="D933" s="102"/>
      <c r="E933" s="102"/>
      <c r="F933" s="330"/>
      <c r="G933" s="102"/>
      <c r="H933" s="102"/>
      <c r="K933" s="83"/>
    </row>
    <row r="934">
      <c r="A934" s="102"/>
      <c r="B934" s="216"/>
      <c r="C934" s="102"/>
      <c r="D934" s="102"/>
      <c r="E934" s="102"/>
      <c r="F934" s="330"/>
      <c r="G934" s="102"/>
      <c r="H934" s="102"/>
      <c r="K934" s="83"/>
    </row>
    <row r="935">
      <c r="A935" s="102"/>
      <c r="B935" s="216"/>
      <c r="C935" s="102"/>
      <c r="D935" s="102"/>
      <c r="E935" s="102"/>
      <c r="F935" s="330"/>
      <c r="G935" s="102"/>
      <c r="H935" s="102"/>
      <c r="K935" s="83"/>
    </row>
    <row r="936">
      <c r="A936" s="102"/>
      <c r="B936" s="216"/>
      <c r="C936" s="102"/>
      <c r="D936" s="102"/>
      <c r="E936" s="102"/>
      <c r="F936" s="330"/>
      <c r="G936" s="102"/>
      <c r="H936" s="102"/>
      <c r="K936" s="83"/>
    </row>
    <row r="937">
      <c r="A937" s="102"/>
      <c r="B937" s="216"/>
      <c r="C937" s="102"/>
      <c r="D937" s="102"/>
      <c r="E937" s="102"/>
      <c r="F937" s="330"/>
      <c r="G937" s="102"/>
      <c r="H937" s="102"/>
      <c r="K937" s="83"/>
    </row>
    <row r="938">
      <c r="A938" s="102"/>
      <c r="B938" s="216"/>
      <c r="C938" s="102"/>
      <c r="D938" s="102"/>
      <c r="E938" s="102"/>
      <c r="F938" s="330"/>
      <c r="G938" s="102"/>
      <c r="H938" s="102"/>
      <c r="K938" s="83"/>
    </row>
    <row r="939">
      <c r="A939" s="102"/>
      <c r="B939" s="216"/>
      <c r="C939" s="102"/>
      <c r="D939" s="102"/>
      <c r="E939" s="102"/>
      <c r="F939" s="330"/>
      <c r="G939" s="102"/>
      <c r="H939" s="102"/>
      <c r="K939" s="83"/>
    </row>
    <row r="940">
      <c r="A940" s="102"/>
      <c r="B940" s="216"/>
      <c r="C940" s="102"/>
      <c r="D940" s="102"/>
      <c r="E940" s="102"/>
      <c r="F940" s="330"/>
      <c r="G940" s="102"/>
      <c r="H940" s="102"/>
      <c r="K940" s="83"/>
    </row>
    <row r="941">
      <c r="A941" s="102"/>
      <c r="B941" s="216"/>
      <c r="C941" s="102"/>
      <c r="D941" s="102"/>
      <c r="E941" s="102"/>
      <c r="F941" s="330"/>
      <c r="G941" s="102"/>
      <c r="H941" s="102"/>
      <c r="K941" s="83"/>
    </row>
    <row r="942">
      <c r="A942" s="102"/>
      <c r="B942" s="216"/>
      <c r="C942" s="102"/>
      <c r="D942" s="102"/>
      <c r="E942" s="102"/>
      <c r="F942" s="330"/>
      <c r="G942" s="102"/>
      <c r="H942" s="102"/>
      <c r="K942" s="83"/>
    </row>
    <row r="943">
      <c r="A943" s="102"/>
      <c r="B943" s="216"/>
      <c r="C943" s="102"/>
      <c r="D943" s="102"/>
      <c r="E943" s="102"/>
      <c r="F943" s="330"/>
      <c r="G943" s="102"/>
      <c r="H943" s="102"/>
      <c r="K943" s="83"/>
    </row>
    <row r="944">
      <c r="A944" s="102"/>
      <c r="B944" s="216"/>
      <c r="C944" s="102"/>
      <c r="D944" s="102"/>
      <c r="E944" s="102"/>
      <c r="F944" s="330"/>
      <c r="G944" s="102"/>
      <c r="H944" s="102"/>
      <c r="K944" s="83"/>
    </row>
    <row r="945">
      <c r="A945" s="102"/>
      <c r="B945" s="216"/>
      <c r="C945" s="102"/>
      <c r="D945" s="102"/>
      <c r="E945" s="102"/>
      <c r="F945" s="330"/>
      <c r="G945" s="102"/>
      <c r="H945" s="102"/>
      <c r="K945" s="83"/>
    </row>
    <row r="946">
      <c r="A946" s="102"/>
      <c r="B946" s="216"/>
      <c r="C946" s="102"/>
      <c r="D946" s="102"/>
      <c r="E946" s="102"/>
      <c r="F946" s="330"/>
      <c r="G946" s="102"/>
      <c r="H946" s="102"/>
      <c r="K946" s="83"/>
    </row>
    <row r="947">
      <c r="A947" s="102"/>
      <c r="B947" s="216"/>
      <c r="C947" s="102"/>
      <c r="D947" s="102"/>
      <c r="E947" s="102"/>
      <c r="F947" s="330"/>
      <c r="G947" s="102"/>
      <c r="H947" s="102"/>
      <c r="K947" s="83"/>
    </row>
    <row r="948">
      <c r="A948" s="102"/>
      <c r="B948" s="216"/>
      <c r="C948" s="102"/>
      <c r="D948" s="102"/>
      <c r="E948" s="102"/>
      <c r="F948" s="330"/>
      <c r="G948" s="102"/>
      <c r="H948" s="102"/>
      <c r="K948" s="83"/>
    </row>
    <row r="949">
      <c r="A949" s="102"/>
      <c r="B949" s="216"/>
      <c r="C949" s="102"/>
      <c r="D949" s="102"/>
      <c r="E949" s="102"/>
      <c r="F949" s="330"/>
      <c r="G949" s="102"/>
      <c r="H949" s="102"/>
      <c r="K949" s="83"/>
    </row>
    <row r="950">
      <c r="A950" s="102"/>
      <c r="B950" s="216"/>
      <c r="C950" s="102"/>
      <c r="D950" s="102"/>
      <c r="E950" s="102"/>
      <c r="F950" s="330"/>
      <c r="G950" s="102"/>
      <c r="H950" s="102"/>
      <c r="K950" s="83"/>
    </row>
    <row r="951">
      <c r="A951" s="102"/>
      <c r="B951" s="216"/>
      <c r="C951" s="102"/>
      <c r="D951" s="102"/>
      <c r="E951" s="102"/>
      <c r="F951" s="330"/>
      <c r="G951" s="102"/>
      <c r="H951" s="102"/>
      <c r="K951" s="83"/>
    </row>
    <row r="952">
      <c r="A952" s="102"/>
      <c r="B952" s="216"/>
      <c r="C952" s="102"/>
      <c r="D952" s="102"/>
      <c r="E952" s="102"/>
      <c r="F952" s="330"/>
      <c r="G952" s="102"/>
      <c r="H952" s="102"/>
      <c r="K952" s="83"/>
    </row>
    <row r="953">
      <c r="A953" s="102"/>
      <c r="B953" s="216"/>
      <c r="C953" s="102"/>
      <c r="D953" s="102"/>
      <c r="E953" s="102"/>
      <c r="F953" s="330"/>
      <c r="G953" s="102"/>
      <c r="H953" s="102"/>
      <c r="K953" s="83"/>
    </row>
    <row r="954">
      <c r="A954" s="102"/>
      <c r="B954" s="216"/>
      <c r="C954" s="102"/>
      <c r="D954" s="102"/>
      <c r="E954" s="102"/>
      <c r="F954" s="330"/>
      <c r="G954" s="102"/>
      <c r="H954" s="102"/>
      <c r="K954" s="83"/>
    </row>
    <row r="955">
      <c r="A955" s="102"/>
      <c r="B955" s="216"/>
      <c r="C955" s="102"/>
      <c r="D955" s="102"/>
      <c r="E955" s="102"/>
      <c r="F955" s="330"/>
      <c r="G955" s="102"/>
      <c r="H955" s="102"/>
      <c r="K955" s="83"/>
    </row>
    <row r="956">
      <c r="A956" s="102"/>
      <c r="B956" s="216"/>
      <c r="C956" s="102"/>
      <c r="D956" s="102"/>
      <c r="E956" s="102"/>
      <c r="F956" s="330"/>
      <c r="G956" s="102"/>
      <c r="H956" s="102"/>
      <c r="K956" s="83"/>
    </row>
    <row r="957">
      <c r="A957" s="102"/>
      <c r="B957" s="216"/>
      <c r="C957" s="102"/>
      <c r="D957" s="102"/>
      <c r="E957" s="102"/>
      <c r="F957" s="330"/>
      <c r="G957" s="102"/>
      <c r="H957" s="102"/>
      <c r="K957" s="83"/>
    </row>
    <row r="958">
      <c r="A958" s="102"/>
      <c r="B958" s="216"/>
      <c r="C958" s="102"/>
      <c r="D958" s="102"/>
      <c r="E958" s="102"/>
      <c r="F958" s="330"/>
      <c r="G958" s="102"/>
      <c r="H958" s="102"/>
      <c r="K958" s="83"/>
    </row>
    <row r="959">
      <c r="A959" s="102"/>
      <c r="B959" s="216"/>
      <c r="C959" s="102"/>
      <c r="D959" s="102"/>
      <c r="E959" s="102"/>
      <c r="F959" s="330"/>
      <c r="G959" s="102"/>
      <c r="H959" s="102"/>
      <c r="K959" s="83"/>
    </row>
    <row r="960">
      <c r="A960" s="102"/>
      <c r="B960" s="216"/>
      <c r="C960" s="102"/>
      <c r="D960" s="102"/>
      <c r="E960" s="102"/>
      <c r="F960" s="330"/>
      <c r="G960" s="102"/>
      <c r="H960" s="102"/>
      <c r="K960" s="83"/>
    </row>
    <row r="961">
      <c r="A961" s="102"/>
      <c r="B961" s="216"/>
      <c r="C961" s="102"/>
      <c r="D961" s="102"/>
      <c r="E961" s="102"/>
      <c r="F961" s="330"/>
      <c r="G961" s="102"/>
      <c r="H961" s="102"/>
      <c r="K961" s="83"/>
    </row>
    <row r="962">
      <c r="A962" s="102"/>
      <c r="B962" s="216"/>
      <c r="C962" s="102"/>
      <c r="D962" s="102"/>
      <c r="E962" s="102"/>
      <c r="F962" s="330"/>
      <c r="G962" s="102"/>
      <c r="H962" s="102"/>
      <c r="K962" s="83"/>
    </row>
    <row r="963">
      <c r="A963" s="102"/>
      <c r="B963" s="216"/>
      <c r="C963" s="102"/>
      <c r="D963" s="102"/>
      <c r="E963" s="102"/>
      <c r="F963" s="330"/>
      <c r="G963" s="102"/>
      <c r="H963" s="102"/>
      <c r="K963" s="83"/>
    </row>
    <row r="964">
      <c r="A964" s="102"/>
      <c r="B964" s="216"/>
      <c r="C964" s="102"/>
      <c r="D964" s="102"/>
      <c r="E964" s="102"/>
      <c r="F964" s="330"/>
      <c r="G964" s="102"/>
      <c r="H964" s="102"/>
      <c r="K964" s="83"/>
    </row>
    <row r="965">
      <c r="A965" s="102"/>
      <c r="B965" s="216"/>
      <c r="C965" s="102"/>
      <c r="D965" s="102"/>
      <c r="E965" s="102"/>
      <c r="F965" s="330"/>
      <c r="G965" s="102"/>
      <c r="H965" s="102"/>
      <c r="K965" s="83"/>
    </row>
    <row r="966">
      <c r="A966" s="102"/>
      <c r="B966" s="216"/>
      <c r="C966" s="102"/>
      <c r="D966" s="102"/>
      <c r="E966" s="102"/>
      <c r="F966" s="330"/>
      <c r="G966" s="102"/>
      <c r="H966" s="102"/>
      <c r="K966" s="83"/>
    </row>
    <row r="967">
      <c r="A967" s="102"/>
      <c r="B967" s="216"/>
      <c r="C967" s="102"/>
      <c r="D967" s="102"/>
      <c r="E967" s="102"/>
      <c r="F967" s="330"/>
      <c r="G967" s="102"/>
      <c r="H967" s="102"/>
      <c r="K967" s="83"/>
    </row>
    <row r="968">
      <c r="A968" s="102"/>
      <c r="B968" s="216"/>
      <c r="C968" s="102"/>
      <c r="D968" s="102"/>
      <c r="E968" s="102"/>
      <c r="F968" s="330"/>
      <c r="G968" s="102"/>
      <c r="H968" s="102"/>
      <c r="K968" s="83"/>
    </row>
    <row r="969">
      <c r="A969" s="102"/>
      <c r="B969" s="216"/>
      <c r="C969" s="102"/>
      <c r="D969" s="102"/>
      <c r="E969" s="102"/>
      <c r="F969" s="330"/>
      <c r="G969" s="102"/>
      <c r="H969" s="102"/>
      <c r="K969" s="83"/>
    </row>
    <row r="970">
      <c r="A970" s="102"/>
      <c r="B970" s="216"/>
      <c r="C970" s="102"/>
      <c r="D970" s="102"/>
      <c r="E970" s="102"/>
      <c r="F970" s="330"/>
      <c r="G970" s="102"/>
      <c r="H970" s="102"/>
      <c r="K970" s="83"/>
    </row>
    <row r="971">
      <c r="A971" s="102"/>
      <c r="B971" s="216"/>
      <c r="C971" s="102"/>
      <c r="D971" s="102"/>
      <c r="E971" s="102"/>
      <c r="F971" s="330"/>
      <c r="G971" s="102"/>
      <c r="H971" s="102"/>
      <c r="K971" s="83"/>
    </row>
    <row r="972">
      <c r="A972" s="102"/>
      <c r="B972" s="216"/>
      <c r="C972" s="102"/>
      <c r="D972" s="102"/>
      <c r="E972" s="102"/>
      <c r="F972" s="330"/>
      <c r="G972" s="102"/>
      <c r="H972" s="102"/>
      <c r="K972" s="83"/>
    </row>
    <row r="973">
      <c r="A973" s="102"/>
      <c r="B973" s="216"/>
      <c r="C973" s="102"/>
      <c r="D973" s="102"/>
      <c r="E973" s="102"/>
      <c r="F973" s="330"/>
      <c r="G973" s="102"/>
      <c r="H973" s="102"/>
      <c r="K973" s="83"/>
    </row>
    <row r="974">
      <c r="A974" s="102"/>
      <c r="B974" s="216"/>
      <c r="C974" s="102"/>
      <c r="D974" s="102"/>
      <c r="E974" s="102"/>
      <c r="F974" s="330"/>
      <c r="G974" s="102"/>
      <c r="H974" s="102"/>
      <c r="K974" s="83"/>
    </row>
    <row r="975">
      <c r="A975" s="102"/>
      <c r="B975" s="216"/>
      <c r="C975" s="102"/>
      <c r="D975" s="102"/>
      <c r="E975" s="102"/>
      <c r="F975" s="330"/>
      <c r="G975" s="102"/>
      <c r="H975" s="102"/>
      <c r="K975" s="83"/>
    </row>
    <row r="976">
      <c r="A976" s="102"/>
      <c r="B976" s="216"/>
      <c r="C976" s="102"/>
      <c r="D976" s="102"/>
      <c r="E976" s="102"/>
      <c r="F976" s="330"/>
      <c r="G976" s="102"/>
      <c r="H976" s="102"/>
      <c r="K976" s="83"/>
    </row>
    <row r="977">
      <c r="A977" s="102"/>
      <c r="B977" s="216"/>
      <c r="C977" s="102"/>
      <c r="D977" s="102"/>
      <c r="E977" s="102"/>
      <c r="F977" s="330"/>
      <c r="G977" s="102"/>
      <c r="H977" s="102"/>
      <c r="K977" s="83"/>
    </row>
    <row r="978">
      <c r="A978" s="102"/>
      <c r="B978" s="216"/>
      <c r="C978" s="102"/>
      <c r="D978" s="102"/>
      <c r="E978" s="102"/>
      <c r="F978" s="330"/>
      <c r="G978" s="102"/>
      <c r="H978" s="102"/>
      <c r="K978" s="83"/>
    </row>
    <row r="979">
      <c r="A979" s="102"/>
      <c r="B979" s="216"/>
      <c r="C979" s="102"/>
      <c r="D979" s="102"/>
      <c r="E979" s="102"/>
      <c r="F979" s="330"/>
      <c r="G979" s="102"/>
      <c r="H979" s="102"/>
      <c r="K979" s="83"/>
    </row>
    <row r="980">
      <c r="A980" s="102"/>
      <c r="B980" s="216"/>
      <c r="C980" s="102"/>
      <c r="D980" s="102"/>
      <c r="E980" s="102"/>
      <c r="F980" s="330"/>
      <c r="G980" s="102"/>
      <c r="H980" s="102"/>
      <c r="K980" s="83"/>
    </row>
    <row r="981">
      <c r="A981" s="102"/>
      <c r="B981" s="216"/>
      <c r="C981" s="102"/>
      <c r="D981" s="102"/>
      <c r="E981" s="102"/>
      <c r="F981" s="330"/>
      <c r="G981" s="102"/>
      <c r="H981" s="102"/>
      <c r="K981" s="83"/>
    </row>
    <row r="982">
      <c r="A982" s="102"/>
      <c r="B982" s="216"/>
      <c r="C982" s="102"/>
      <c r="D982" s="102"/>
      <c r="E982" s="102"/>
      <c r="F982" s="330"/>
      <c r="G982" s="102"/>
      <c r="H982" s="102"/>
      <c r="K982" s="83"/>
    </row>
    <row r="983">
      <c r="A983" s="102"/>
      <c r="B983" s="216"/>
      <c r="C983" s="102"/>
      <c r="D983" s="102"/>
      <c r="E983" s="102"/>
      <c r="F983" s="330"/>
      <c r="G983" s="102"/>
      <c r="H983" s="102"/>
      <c r="K983" s="83"/>
    </row>
    <row r="984">
      <c r="A984" s="102"/>
      <c r="B984" s="216"/>
      <c r="C984" s="102"/>
      <c r="D984" s="102"/>
      <c r="E984" s="102"/>
      <c r="F984" s="330"/>
      <c r="G984" s="102"/>
      <c r="H984" s="102"/>
      <c r="K984" s="83"/>
    </row>
    <row r="985">
      <c r="A985" s="102"/>
      <c r="B985" s="216"/>
      <c r="C985" s="102"/>
      <c r="D985" s="102"/>
      <c r="E985" s="102"/>
      <c r="F985" s="330"/>
      <c r="G985" s="102"/>
      <c r="H985" s="102"/>
      <c r="K985" s="83"/>
    </row>
    <row r="986">
      <c r="A986" s="102"/>
      <c r="B986" s="216"/>
      <c r="C986" s="102"/>
      <c r="D986" s="102"/>
      <c r="E986" s="102"/>
      <c r="F986" s="330"/>
      <c r="G986" s="102"/>
      <c r="H986" s="102"/>
      <c r="K986" s="83"/>
    </row>
    <row r="987">
      <c r="A987" s="102"/>
      <c r="B987" s="216"/>
      <c r="C987" s="102"/>
      <c r="D987" s="102"/>
      <c r="E987" s="102"/>
      <c r="F987" s="330"/>
      <c r="G987" s="102"/>
      <c r="H987" s="102"/>
      <c r="K987" s="83"/>
    </row>
    <row r="988">
      <c r="A988" s="102"/>
      <c r="B988" s="216"/>
      <c r="C988" s="102"/>
      <c r="D988" s="102"/>
      <c r="E988" s="102"/>
      <c r="F988" s="330"/>
      <c r="G988" s="102"/>
      <c r="H988" s="102"/>
      <c r="K988" s="83"/>
    </row>
    <row r="989">
      <c r="A989" s="102"/>
      <c r="B989" s="216"/>
      <c r="C989" s="102"/>
      <c r="D989" s="102"/>
      <c r="E989" s="102"/>
      <c r="F989" s="330"/>
      <c r="G989" s="102"/>
      <c r="H989" s="102"/>
      <c r="K989" s="83"/>
    </row>
    <row r="990">
      <c r="A990" s="102"/>
      <c r="B990" s="216"/>
      <c r="C990" s="102"/>
      <c r="D990" s="102"/>
      <c r="E990" s="102"/>
      <c r="F990" s="330"/>
      <c r="G990" s="102"/>
      <c r="H990" s="102"/>
      <c r="K990" s="83"/>
    </row>
    <row r="991">
      <c r="A991" s="102"/>
      <c r="B991" s="216"/>
      <c r="C991" s="102"/>
      <c r="D991" s="102"/>
      <c r="E991" s="102"/>
      <c r="F991" s="330"/>
      <c r="G991" s="102"/>
      <c r="H991" s="102"/>
      <c r="K991" s="83"/>
    </row>
    <row r="992">
      <c r="A992" s="102"/>
      <c r="B992" s="216"/>
      <c r="C992" s="102"/>
      <c r="D992" s="102"/>
      <c r="E992" s="102"/>
      <c r="F992" s="330"/>
      <c r="G992" s="102"/>
      <c r="H992" s="102"/>
      <c r="K992" s="83"/>
    </row>
    <row r="993">
      <c r="A993" s="102"/>
      <c r="B993" s="216"/>
      <c r="C993" s="102"/>
      <c r="D993" s="102"/>
      <c r="E993" s="102"/>
      <c r="F993" s="330"/>
      <c r="G993" s="102"/>
      <c r="H993" s="102"/>
      <c r="K993" s="83"/>
    </row>
    <row r="994">
      <c r="A994" s="102"/>
      <c r="B994" s="216"/>
      <c r="C994" s="102"/>
      <c r="D994" s="102"/>
      <c r="E994" s="102"/>
      <c r="F994" s="330"/>
      <c r="G994" s="102"/>
      <c r="H994" s="102"/>
      <c r="K994" s="83"/>
    </row>
    <row r="995">
      <c r="A995" s="102"/>
      <c r="B995" s="216"/>
      <c r="C995" s="102"/>
      <c r="D995" s="102"/>
      <c r="E995" s="102"/>
      <c r="F995" s="330"/>
      <c r="G995" s="102"/>
      <c r="H995" s="102"/>
      <c r="K995" s="83"/>
    </row>
    <row r="996">
      <c r="A996" s="102"/>
      <c r="B996" s="216"/>
      <c r="C996" s="102"/>
      <c r="D996" s="102"/>
      <c r="E996" s="102"/>
      <c r="F996" s="330"/>
      <c r="G996" s="102"/>
      <c r="H996" s="102"/>
      <c r="K996" s="83"/>
    </row>
    <row r="997">
      <c r="A997" s="102"/>
      <c r="B997" s="216"/>
      <c r="C997" s="102"/>
      <c r="D997" s="102"/>
      <c r="E997" s="102"/>
      <c r="F997" s="330"/>
      <c r="G997" s="102"/>
      <c r="H997" s="102"/>
      <c r="K997" s="83"/>
    </row>
    <row r="998">
      <c r="A998" s="102"/>
      <c r="B998" s="216"/>
      <c r="C998" s="102"/>
      <c r="D998" s="102"/>
      <c r="E998" s="102"/>
      <c r="F998" s="330"/>
      <c r="G998" s="102"/>
      <c r="H998" s="102"/>
      <c r="K998" s="83"/>
    </row>
    <row r="999">
      <c r="A999" s="102"/>
      <c r="B999" s="216"/>
      <c r="C999" s="102"/>
      <c r="D999" s="102"/>
      <c r="E999" s="102"/>
      <c r="F999" s="330"/>
      <c r="G999" s="102"/>
      <c r="H999" s="102"/>
      <c r="K999" s="83"/>
    </row>
    <row r="1000">
      <c r="A1000" s="102"/>
      <c r="B1000" s="216"/>
      <c r="C1000" s="102"/>
      <c r="D1000" s="102"/>
      <c r="E1000" s="102"/>
      <c r="F1000" s="330"/>
      <c r="G1000" s="102"/>
      <c r="H1000" s="102"/>
      <c r="K1000" s="83"/>
    </row>
    <row r="1001">
      <c r="A1001" s="102"/>
      <c r="B1001" s="216"/>
      <c r="C1001" s="102"/>
      <c r="D1001" s="102"/>
      <c r="E1001" s="102"/>
      <c r="F1001" s="330"/>
      <c r="G1001" s="102"/>
      <c r="H1001" s="102"/>
      <c r="K1001" s="83"/>
    </row>
    <row r="1002">
      <c r="A1002" s="102"/>
      <c r="B1002" s="216"/>
      <c r="C1002" s="102"/>
      <c r="D1002" s="102"/>
      <c r="E1002" s="102"/>
      <c r="F1002" s="330"/>
      <c r="G1002" s="102"/>
      <c r="H1002" s="102"/>
      <c r="K1002" s="83"/>
    </row>
    <row r="1003">
      <c r="A1003" s="102"/>
      <c r="B1003" s="216"/>
      <c r="C1003" s="102"/>
      <c r="D1003" s="102"/>
      <c r="E1003" s="102"/>
      <c r="F1003" s="330"/>
      <c r="G1003" s="102"/>
      <c r="H1003" s="102"/>
      <c r="K1003" s="83"/>
    </row>
    <row r="1004">
      <c r="A1004" s="102"/>
      <c r="B1004" s="216"/>
      <c r="C1004" s="102"/>
      <c r="D1004" s="102"/>
      <c r="E1004" s="102"/>
      <c r="F1004" s="330"/>
      <c r="G1004" s="102"/>
      <c r="H1004" s="102"/>
      <c r="K1004" s="83"/>
    </row>
    <row r="1005">
      <c r="A1005" s="102"/>
      <c r="B1005" s="216"/>
      <c r="C1005" s="102"/>
      <c r="D1005" s="102"/>
      <c r="E1005" s="102"/>
      <c r="F1005" s="330"/>
      <c r="G1005" s="102"/>
      <c r="H1005" s="102"/>
      <c r="K1005" s="83"/>
    </row>
    <row r="1006">
      <c r="A1006" s="102"/>
      <c r="B1006" s="216"/>
      <c r="C1006" s="102"/>
      <c r="D1006" s="102"/>
      <c r="E1006" s="102"/>
      <c r="F1006" s="330"/>
      <c r="G1006" s="102"/>
      <c r="H1006" s="102"/>
      <c r="K1006" s="83"/>
    </row>
  </sheetData>
  <mergeCells count="1">
    <mergeCell ref="K12:M12"/>
  </mergeCells>
  <dataValidations>
    <dataValidation type="list" allowBlank="1" showErrorMessage="1" sqref="K14:K1006">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s>
  <drawing r:id="rId19"/>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24" t="s">
        <v>41</v>
      </c>
      <c r="F4" s="87"/>
    </row>
    <row r="5">
      <c r="B5" s="41" t="s">
        <v>123</v>
      </c>
      <c r="C5" s="42" t="s">
        <v>124</v>
      </c>
    </row>
    <row r="6">
      <c r="B6" s="41" t="s">
        <v>125</v>
      </c>
      <c r="C6" s="42" t="s">
        <v>126</v>
      </c>
    </row>
    <row r="7">
      <c r="B7" s="41" t="s">
        <v>127</v>
      </c>
      <c r="C7" s="42" t="s">
        <v>1080</v>
      </c>
    </row>
    <row r="8">
      <c r="B8" s="41" t="s">
        <v>129</v>
      </c>
      <c r="C8" s="90" t="s">
        <v>187</v>
      </c>
    </row>
    <row r="9">
      <c r="B9" s="41" t="s">
        <v>131</v>
      </c>
      <c r="C9" s="42" t="s">
        <v>22</v>
      </c>
    </row>
    <row r="10">
      <c r="B10" s="41" t="s">
        <v>133</v>
      </c>
      <c r="C10" s="84">
        <f>SUM(I:I)</f>
        <v>40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146">
        <v>1.0</v>
      </c>
      <c r="B14" s="154" t="s">
        <v>568</v>
      </c>
      <c r="C14" s="161" t="s">
        <v>1049</v>
      </c>
      <c r="D14" s="146" t="s">
        <v>321</v>
      </c>
      <c r="E14" s="117" t="s">
        <v>476</v>
      </c>
      <c r="F14" s="237" t="s">
        <v>1081</v>
      </c>
      <c r="G14" s="146" t="s">
        <v>169</v>
      </c>
      <c r="H14" s="156">
        <v>10.0</v>
      </c>
      <c r="I14" s="117">
        <f t="shared" ref="I14:I40" si="1">IF(K14="YES",H14,0)</f>
        <v>10</v>
      </c>
      <c r="J14" s="117" t="s">
        <v>154</v>
      </c>
      <c r="K14" s="66" t="s">
        <v>155</v>
      </c>
      <c r="L14" s="67">
        <v>45472.0</v>
      </c>
      <c r="M14" s="68"/>
    </row>
    <row r="15">
      <c r="A15" s="146">
        <v>2.0</v>
      </c>
      <c r="B15" s="154" t="s">
        <v>189</v>
      </c>
      <c r="C15" s="161" t="s">
        <v>501</v>
      </c>
      <c r="D15" s="146" t="s">
        <v>299</v>
      </c>
      <c r="E15" s="117" t="s">
        <v>502</v>
      </c>
      <c r="F15" s="237" t="s">
        <v>1082</v>
      </c>
      <c r="G15" s="146" t="s">
        <v>169</v>
      </c>
      <c r="H15" s="156">
        <v>4.0</v>
      </c>
      <c r="I15" s="117">
        <f t="shared" si="1"/>
        <v>4</v>
      </c>
      <c r="J15" s="117" t="s">
        <v>154</v>
      </c>
      <c r="K15" s="66" t="s">
        <v>155</v>
      </c>
      <c r="L15" s="67">
        <v>45472.0</v>
      </c>
      <c r="M15" s="68"/>
    </row>
    <row r="16">
      <c r="A16" s="146">
        <v>3.0</v>
      </c>
      <c r="B16" s="154" t="s">
        <v>193</v>
      </c>
      <c r="C16" s="161" t="s">
        <v>504</v>
      </c>
      <c r="D16" s="146" t="s">
        <v>299</v>
      </c>
      <c r="E16" s="117" t="s">
        <v>502</v>
      </c>
      <c r="F16" s="237" t="s">
        <v>1083</v>
      </c>
      <c r="G16" s="146" t="s">
        <v>153</v>
      </c>
      <c r="H16" s="156">
        <v>4.0</v>
      </c>
      <c r="I16" s="117">
        <f t="shared" si="1"/>
        <v>4</v>
      </c>
      <c r="J16" s="117" t="s">
        <v>154</v>
      </c>
      <c r="K16" s="66" t="s">
        <v>155</v>
      </c>
      <c r="L16" s="67">
        <v>45472.0</v>
      </c>
      <c r="M16" s="68"/>
    </row>
    <row r="17">
      <c r="A17" s="146">
        <v>4.0</v>
      </c>
      <c r="B17" s="154" t="s">
        <v>195</v>
      </c>
      <c r="C17" s="161" t="s">
        <v>149</v>
      </c>
      <c r="D17" s="146" t="s">
        <v>299</v>
      </c>
      <c r="E17" s="117" t="s">
        <v>502</v>
      </c>
      <c r="F17" s="237" t="s">
        <v>1084</v>
      </c>
      <c r="G17" s="146" t="s">
        <v>153</v>
      </c>
      <c r="H17" s="156">
        <v>4.0</v>
      </c>
      <c r="I17" s="117">
        <f t="shared" si="1"/>
        <v>4</v>
      </c>
      <c r="J17" s="117" t="s">
        <v>154</v>
      </c>
      <c r="K17" s="66" t="s">
        <v>155</v>
      </c>
      <c r="L17" s="67">
        <v>45472.0</v>
      </c>
      <c r="M17" s="68"/>
    </row>
    <row r="18">
      <c r="A18" s="146">
        <v>5.0</v>
      </c>
      <c r="B18" s="154" t="s">
        <v>197</v>
      </c>
      <c r="C18" s="373" t="s">
        <v>505</v>
      </c>
      <c r="D18" s="146" t="s">
        <v>299</v>
      </c>
      <c r="E18" s="117" t="s">
        <v>502</v>
      </c>
      <c r="F18" s="237" t="s">
        <v>1085</v>
      </c>
      <c r="G18" s="146" t="s">
        <v>153</v>
      </c>
      <c r="H18" s="156">
        <v>4.0</v>
      </c>
      <c r="I18" s="117">
        <f t="shared" si="1"/>
        <v>4</v>
      </c>
      <c r="J18" s="117" t="s">
        <v>154</v>
      </c>
      <c r="K18" s="66" t="s">
        <v>155</v>
      </c>
      <c r="L18" s="67">
        <v>45472.0</v>
      </c>
      <c r="M18" s="71"/>
      <c r="N18" s="72"/>
      <c r="O18" s="73"/>
    </row>
    <row r="19">
      <c r="A19" s="146">
        <v>6.0</v>
      </c>
      <c r="B19" s="159" t="s">
        <v>866</v>
      </c>
      <c r="C19" s="156" t="s">
        <v>1086</v>
      </c>
      <c r="D19" s="156" t="s">
        <v>299</v>
      </c>
      <c r="E19" s="117" t="s">
        <v>476</v>
      </c>
      <c r="F19" s="237" t="s">
        <v>1087</v>
      </c>
      <c r="G19" s="161" t="s">
        <v>169</v>
      </c>
      <c r="H19" s="156">
        <v>4.0</v>
      </c>
      <c r="I19" s="117">
        <f t="shared" si="1"/>
        <v>4</v>
      </c>
      <c r="J19" s="117" t="s">
        <v>154</v>
      </c>
      <c r="K19" s="66" t="s">
        <v>155</v>
      </c>
      <c r="L19" s="67">
        <v>45472.0</v>
      </c>
      <c r="M19" s="77"/>
    </row>
    <row r="20">
      <c r="A20" s="146">
        <v>7.0</v>
      </c>
      <c r="B20" s="154" t="s">
        <v>1088</v>
      </c>
      <c r="C20" s="161" t="s">
        <v>918</v>
      </c>
      <c r="D20" s="146" t="s">
        <v>150</v>
      </c>
      <c r="E20" s="117" t="s">
        <v>476</v>
      </c>
      <c r="F20" s="237" t="s">
        <v>1089</v>
      </c>
      <c r="G20" s="146" t="s">
        <v>153</v>
      </c>
      <c r="H20" s="156">
        <v>1.0</v>
      </c>
      <c r="I20" s="117">
        <f t="shared" si="1"/>
        <v>1</v>
      </c>
      <c r="J20" s="117" t="s">
        <v>154</v>
      </c>
      <c r="K20" s="66" t="s">
        <v>155</v>
      </c>
      <c r="L20" s="67">
        <v>45472.0</v>
      </c>
      <c r="M20" s="77"/>
    </row>
    <row r="21">
      <c r="A21" s="146">
        <v>8.0</v>
      </c>
      <c r="B21" s="154" t="s">
        <v>1090</v>
      </c>
      <c r="C21" s="156" t="s">
        <v>921</v>
      </c>
      <c r="D21" s="146" t="s">
        <v>150</v>
      </c>
      <c r="E21" s="117" t="s">
        <v>555</v>
      </c>
      <c r="F21" s="237" t="s">
        <v>1091</v>
      </c>
      <c r="G21" s="146" t="s">
        <v>153</v>
      </c>
      <c r="H21" s="156">
        <v>1.0</v>
      </c>
      <c r="I21" s="117">
        <f t="shared" si="1"/>
        <v>1</v>
      </c>
      <c r="J21" s="117" t="s">
        <v>154</v>
      </c>
      <c r="K21" s="66" t="s">
        <v>155</v>
      </c>
      <c r="L21" s="67">
        <v>45472.0</v>
      </c>
      <c r="M21" s="77"/>
    </row>
    <row r="22">
      <c r="A22" s="146">
        <v>9.0</v>
      </c>
      <c r="B22" s="154" t="s">
        <v>819</v>
      </c>
      <c r="C22" s="156" t="s">
        <v>957</v>
      </c>
      <c r="D22" s="146" t="s">
        <v>150</v>
      </c>
      <c r="E22" s="156" t="s">
        <v>555</v>
      </c>
      <c r="F22" s="237" t="s">
        <v>1092</v>
      </c>
      <c r="G22" s="146" t="s">
        <v>153</v>
      </c>
      <c r="H22" s="156">
        <v>1.0</v>
      </c>
      <c r="I22" s="117">
        <f t="shared" si="1"/>
        <v>1</v>
      </c>
      <c r="J22" s="117" t="s">
        <v>154</v>
      </c>
      <c r="K22" s="66" t="s">
        <v>155</v>
      </c>
      <c r="L22" s="67">
        <v>45472.0</v>
      </c>
      <c r="M22" s="77"/>
    </row>
    <row r="23">
      <c r="A23" s="146">
        <v>10.0</v>
      </c>
      <c r="B23" s="138" t="s">
        <v>211</v>
      </c>
      <c r="C23" s="140" t="s">
        <v>783</v>
      </c>
      <c r="D23" s="140" t="s">
        <v>150</v>
      </c>
      <c r="E23" s="140" t="s">
        <v>476</v>
      </c>
      <c r="F23" s="237" t="s">
        <v>1093</v>
      </c>
      <c r="G23" s="140" t="s">
        <v>153</v>
      </c>
      <c r="H23" s="140">
        <v>1.0</v>
      </c>
      <c r="I23" s="63">
        <f t="shared" si="1"/>
        <v>1</v>
      </c>
      <c r="J23" s="117" t="s">
        <v>154</v>
      </c>
      <c r="K23" s="66" t="s">
        <v>155</v>
      </c>
      <c r="L23" s="67">
        <v>45472.0</v>
      </c>
      <c r="M23" s="77"/>
    </row>
    <row r="24">
      <c r="A24" s="146">
        <v>11.0</v>
      </c>
      <c r="B24" s="138" t="s">
        <v>1094</v>
      </c>
      <c r="C24" s="140" t="s">
        <v>511</v>
      </c>
      <c r="D24" s="140" t="s">
        <v>150</v>
      </c>
      <c r="E24" s="156" t="s">
        <v>555</v>
      </c>
      <c r="F24" s="237" t="s">
        <v>1095</v>
      </c>
      <c r="G24" s="140" t="s">
        <v>153</v>
      </c>
      <c r="H24" s="140">
        <v>1.0</v>
      </c>
      <c r="I24" s="63">
        <f t="shared" si="1"/>
        <v>1</v>
      </c>
      <c r="J24" s="117" t="s">
        <v>154</v>
      </c>
      <c r="K24" s="66" t="s">
        <v>155</v>
      </c>
      <c r="L24" s="67">
        <v>45472.0</v>
      </c>
      <c r="M24" s="77"/>
    </row>
    <row r="25">
      <c r="A25" s="146">
        <v>12.0</v>
      </c>
      <c r="B25" s="154" t="s">
        <v>463</v>
      </c>
      <c r="C25" s="140" t="s">
        <v>464</v>
      </c>
      <c r="D25" s="140" t="s">
        <v>150</v>
      </c>
      <c r="E25" s="156" t="s">
        <v>555</v>
      </c>
      <c r="F25" s="237" t="s">
        <v>1096</v>
      </c>
      <c r="G25" s="140" t="s">
        <v>153</v>
      </c>
      <c r="H25" s="140">
        <v>1.0</v>
      </c>
      <c r="I25" s="63">
        <f t="shared" si="1"/>
        <v>1</v>
      </c>
      <c r="J25" s="117" t="s">
        <v>154</v>
      </c>
      <c r="K25" s="66" t="s">
        <v>155</v>
      </c>
      <c r="L25" s="67">
        <v>45472.0</v>
      </c>
      <c r="M25" s="66" t="s">
        <v>1097</v>
      </c>
      <c r="N25" s="42" t="s">
        <v>1098</v>
      </c>
    </row>
    <row r="26">
      <c r="A26" s="146">
        <v>13.0</v>
      </c>
      <c r="B26" s="138" t="s">
        <v>1099</v>
      </c>
      <c r="C26" s="140" t="s">
        <v>464</v>
      </c>
      <c r="D26" s="140" t="s">
        <v>150</v>
      </c>
      <c r="E26" s="140" t="s">
        <v>555</v>
      </c>
      <c r="F26" s="237" t="s">
        <v>1100</v>
      </c>
      <c r="G26" s="140" t="s">
        <v>153</v>
      </c>
      <c r="H26" s="140">
        <v>1.0</v>
      </c>
      <c r="I26" s="63">
        <f t="shared" si="1"/>
        <v>1</v>
      </c>
      <c r="J26" s="117" t="s">
        <v>154</v>
      </c>
      <c r="K26" s="66" t="s">
        <v>155</v>
      </c>
      <c r="L26" s="67">
        <v>45472.0</v>
      </c>
      <c r="M26" s="77"/>
    </row>
    <row r="27">
      <c r="A27" s="146">
        <v>14.0</v>
      </c>
      <c r="B27" s="138" t="s">
        <v>1101</v>
      </c>
      <c r="C27" s="347">
        <v>45407.0</v>
      </c>
      <c r="D27" s="140" t="s">
        <v>150</v>
      </c>
      <c r="E27" s="140" t="s">
        <v>476</v>
      </c>
      <c r="F27" s="237" t="s">
        <v>1102</v>
      </c>
      <c r="G27" s="140" t="s">
        <v>153</v>
      </c>
      <c r="H27" s="140">
        <v>1.0</v>
      </c>
      <c r="I27" s="63">
        <f t="shared" si="1"/>
        <v>1</v>
      </c>
      <c r="J27" s="117" t="s">
        <v>154</v>
      </c>
      <c r="K27" s="66" t="s">
        <v>155</v>
      </c>
      <c r="L27" s="67">
        <v>45472.0</v>
      </c>
      <c r="M27" s="77"/>
    </row>
    <row r="28">
      <c r="A28" s="146">
        <v>15.0</v>
      </c>
      <c r="B28" s="138" t="s">
        <v>1103</v>
      </c>
      <c r="C28" s="140" t="s">
        <v>516</v>
      </c>
      <c r="D28" s="140" t="s">
        <v>150</v>
      </c>
      <c r="E28" s="140" t="s">
        <v>555</v>
      </c>
      <c r="F28" s="237" t="s">
        <v>1104</v>
      </c>
      <c r="G28" s="140" t="s">
        <v>153</v>
      </c>
      <c r="H28" s="140">
        <v>1.0</v>
      </c>
      <c r="I28" s="117">
        <f t="shared" si="1"/>
        <v>1</v>
      </c>
      <c r="J28" s="149" t="s">
        <v>154</v>
      </c>
      <c r="K28" s="66" t="s">
        <v>155</v>
      </c>
      <c r="L28" s="67">
        <v>45472.0</v>
      </c>
      <c r="M28" s="77"/>
    </row>
    <row r="29">
      <c r="A29" s="148">
        <v>16.0</v>
      </c>
      <c r="B29" s="138" t="s">
        <v>1105</v>
      </c>
      <c r="C29" s="140" t="s">
        <v>534</v>
      </c>
      <c r="D29" s="140" t="s">
        <v>150</v>
      </c>
      <c r="E29" s="140" t="s">
        <v>555</v>
      </c>
      <c r="F29" s="325" t="s">
        <v>1106</v>
      </c>
      <c r="G29" s="140" t="s">
        <v>153</v>
      </c>
      <c r="H29" s="140">
        <v>1.0</v>
      </c>
      <c r="I29" s="117">
        <f t="shared" si="1"/>
        <v>1</v>
      </c>
      <c r="J29" s="149" t="s">
        <v>154</v>
      </c>
      <c r="K29" s="66" t="s">
        <v>155</v>
      </c>
      <c r="L29" s="67">
        <v>45472.0</v>
      </c>
      <c r="M29" s="77"/>
    </row>
    <row r="30">
      <c r="A30" s="77"/>
      <c r="B30" s="82"/>
      <c r="C30" s="101"/>
      <c r="D30" s="101"/>
      <c r="E30" s="101"/>
      <c r="F30" s="101"/>
      <c r="G30" s="77"/>
      <c r="H30" s="77"/>
      <c r="I30" s="63">
        <f t="shared" si="1"/>
        <v>0</v>
      </c>
      <c r="J30" s="77"/>
      <c r="K30" s="77"/>
      <c r="L30" s="77"/>
      <c r="M30" s="77"/>
    </row>
    <row r="31">
      <c r="A31" s="77"/>
      <c r="B31" s="82"/>
      <c r="C31" s="101"/>
      <c r="D31" s="101"/>
      <c r="E31" s="101"/>
      <c r="F31" s="101"/>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s>
  <drawing r:id="rId17"/>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21" t="s">
        <v>44</v>
      </c>
      <c r="F4" s="87"/>
    </row>
    <row r="5">
      <c r="B5" s="41" t="s">
        <v>123</v>
      </c>
    </row>
    <row r="6">
      <c r="B6" s="41" t="s">
        <v>125</v>
      </c>
    </row>
    <row r="7">
      <c r="B7" s="41" t="s">
        <v>127</v>
      </c>
    </row>
    <row r="8">
      <c r="B8" s="41" t="s">
        <v>129</v>
      </c>
      <c r="C8" s="90" t="s">
        <v>187</v>
      </c>
    </row>
    <row r="9">
      <c r="B9" s="41" t="s">
        <v>131</v>
      </c>
      <c r="C9" s="42" t="s">
        <v>1107</v>
      </c>
    </row>
    <row r="10">
      <c r="B10" s="41" t="s">
        <v>133</v>
      </c>
      <c r="C10" s="84">
        <f>SUM(I:I)</f>
        <v>71</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t="s">
        <v>1108</v>
      </c>
      <c r="C14" s="374">
        <v>45321.0</v>
      </c>
      <c r="D14" s="62" t="s">
        <v>150</v>
      </c>
      <c r="E14" s="63" t="s">
        <v>1109</v>
      </c>
      <c r="F14" s="64" t="s">
        <v>1110</v>
      </c>
      <c r="G14" s="62" t="s">
        <v>153</v>
      </c>
      <c r="H14" s="65">
        <v>1.0</v>
      </c>
      <c r="I14" s="63">
        <f t="shared" ref="I14:I39" si="1">IF(K14="YES",H14,0)</f>
        <v>1</v>
      </c>
      <c r="J14" s="63" t="s">
        <v>192</v>
      </c>
      <c r="K14" s="66" t="s">
        <v>155</v>
      </c>
      <c r="L14" s="192">
        <v>45471.0</v>
      </c>
      <c r="M14" s="68"/>
    </row>
    <row r="15">
      <c r="A15" s="59">
        <v>2.0</v>
      </c>
      <c r="B15" s="375" t="s">
        <v>530</v>
      </c>
      <c r="C15" s="374">
        <v>45330.0</v>
      </c>
      <c r="D15" s="62" t="s">
        <v>290</v>
      </c>
      <c r="E15" s="63" t="s">
        <v>1109</v>
      </c>
      <c r="F15" s="64" t="s">
        <v>1111</v>
      </c>
      <c r="G15" s="62" t="s">
        <v>209</v>
      </c>
      <c r="H15" s="65">
        <v>5.0</v>
      </c>
      <c r="I15" s="63">
        <f t="shared" si="1"/>
        <v>5</v>
      </c>
      <c r="J15" s="63" t="s">
        <v>1112</v>
      </c>
      <c r="K15" s="66" t="s">
        <v>155</v>
      </c>
      <c r="L15" s="192">
        <v>45471.0</v>
      </c>
      <c r="M15" s="68"/>
    </row>
    <row r="16">
      <c r="A16" s="59">
        <v>3.0</v>
      </c>
      <c r="B16" s="69" t="s">
        <v>353</v>
      </c>
      <c r="C16" s="374">
        <v>45337.0</v>
      </c>
      <c r="D16" s="62" t="s">
        <v>290</v>
      </c>
      <c r="E16" s="63" t="s">
        <v>1066</v>
      </c>
      <c r="F16" s="64" t="s">
        <v>1113</v>
      </c>
      <c r="G16" s="62" t="s">
        <v>169</v>
      </c>
      <c r="H16" s="65">
        <v>4.0</v>
      </c>
      <c r="I16" s="63">
        <f t="shared" si="1"/>
        <v>4</v>
      </c>
      <c r="J16" s="63" t="s">
        <v>192</v>
      </c>
      <c r="K16" s="66" t="s">
        <v>155</v>
      </c>
      <c r="L16" s="192">
        <v>45471.0</v>
      </c>
      <c r="M16" s="68"/>
    </row>
    <row r="17">
      <c r="A17" s="59">
        <v>4.0</v>
      </c>
      <c r="B17" s="60" t="s">
        <v>211</v>
      </c>
      <c r="C17" s="374">
        <v>45358.0</v>
      </c>
      <c r="D17" s="62" t="s">
        <v>150</v>
      </c>
      <c r="E17" s="63" t="s">
        <v>201</v>
      </c>
      <c r="F17" s="64" t="s">
        <v>1114</v>
      </c>
      <c r="G17" s="62" t="s">
        <v>153</v>
      </c>
      <c r="H17" s="65">
        <v>1.0</v>
      </c>
      <c r="I17" s="63">
        <f t="shared" si="1"/>
        <v>1</v>
      </c>
      <c r="J17" s="63" t="s">
        <v>192</v>
      </c>
      <c r="K17" s="66" t="s">
        <v>155</v>
      </c>
      <c r="L17" s="192">
        <v>45471.0</v>
      </c>
      <c r="M17" s="68"/>
    </row>
    <row r="18">
      <c r="A18" s="59">
        <v>5.0</v>
      </c>
      <c r="B18" s="69" t="s">
        <v>1115</v>
      </c>
      <c r="C18" s="374">
        <v>45373.0</v>
      </c>
      <c r="D18" s="62" t="s">
        <v>299</v>
      </c>
      <c r="E18" s="63" t="s">
        <v>1109</v>
      </c>
      <c r="F18" s="64" t="s">
        <v>1116</v>
      </c>
      <c r="G18" s="62" t="s">
        <v>681</v>
      </c>
      <c r="H18" s="65">
        <v>2.0</v>
      </c>
      <c r="I18" s="63">
        <f t="shared" si="1"/>
        <v>2</v>
      </c>
      <c r="J18" s="62" t="s">
        <v>210</v>
      </c>
      <c r="K18" s="66" t="s">
        <v>155</v>
      </c>
      <c r="L18" s="192">
        <v>45471.0</v>
      </c>
      <c r="M18" s="71"/>
      <c r="N18" s="72"/>
      <c r="O18" s="73"/>
    </row>
    <row r="19">
      <c r="A19" s="59">
        <v>6.0</v>
      </c>
      <c r="B19" s="74" t="s">
        <v>510</v>
      </c>
      <c r="C19" s="374">
        <v>45359.0</v>
      </c>
      <c r="D19" s="65" t="s">
        <v>150</v>
      </c>
      <c r="E19" s="63" t="s">
        <v>1109</v>
      </c>
      <c r="F19" s="76" t="s">
        <v>1117</v>
      </c>
      <c r="G19" s="61" t="s">
        <v>153</v>
      </c>
      <c r="H19" s="65">
        <v>1.0</v>
      </c>
      <c r="I19" s="63">
        <f t="shared" si="1"/>
        <v>1</v>
      </c>
      <c r="J19" s="63" t="s">
        <v>192</v>
      </c>
      <c r="K19" s="66" t="s">
        <v>155</v>
      </c>
      <c r="L19" s="192">
        <v>45471.0</v>
      </c>
      <c r="M19" s="77"/>
    </row>
    <row r="20">
      <c r="A20" s="59">
        <v>7.0</v>
      </c>
      <c r="B20" s="69" t="s">
        <v>307</v>
      </c>
      <c r="C20" s="374">
        <v>45372.0</v>
      </c>
      <c r="D20" s="62" t="s">
        <v>150</v>
      </c>
      <c r="E20" s="63" t="s">
        <v>1109</v>
      </c>
      <c r="F20" s="64" t="s">
        <v>1118</v>
      </c>
      <c r="G20" s="62" t="s">
        <v>153</v>
      </c>
      <c r="H20" s="65">
        <v>1.0</v>
      </c>
      <c r="I20" s="63">
        <f t="shared" si="1"/>
        <v>1</v>
      </c>
      <c r="J20" s="63" t="s">
        <v>192</v>
      </c>
      <c r="K20" s="66" t="s">
        <v>155</v>
      </c>
      <c r="L20" s="192">
        <v>45471.0</v>
      </c>
      <c r="M20" s="77"/>
    </row>
    <row r="21">
      <c r="A21" s="59">
        <v>9.0</v>
      </c>
      <c r="B21" s="69" t="s">
        <v>1119</v>
      </c>
      <c r="C21" s="376">
        <v>45378.0</v>
      </c>
      <c r="D21" s="62" t="s">
        <v>299</v>
      </c>
      <c r="E21" s="65" t="s">
        <v>1109</v>
      </c>
      <c r="F21" s="64" t="s">
        <v>1120</v>
      </c>
      <c r="G21" s="62" t="s">
        <v>153</v>
      </c>
      <c r="H21" s="65">
        <v>1.0</v>
      </c>
      <c r="I21" s="63">
        <f t="shared" si="1"/>
        <v>1</v>
      </c>
      <c r="J21" s="62" t="s">
        <v>210</v>
      </c>
      <c r="K21" s="66" t="s">
        <v>155</v>
      </c>
      <c r="L21" s="192">
        <v>45471.0</v>
      </c>
      <c r="M21" s="77"/>
    </row>
    <row r="22">
      <c r="A22" s="68">
        <v>10.0</v>
      </c>
      <c r="B22" s="108" t="s">
        <v>514</v>
      </c>
      <c r="C22" s="376">
        <v>45378.0</v>
      </c>
      <c r="D22" s="68" t="s">
        <v>150</v>
      </c>
      <c r="E22" s="68" t="s">
        <v>1109</v>
      </c>
      <c r="F22" s="129" t="s">
        <v>1121</v>
      </c>
      <c r="G22" s="68" t="s">
        <v>153</v>
      </c>
      <c r="H22" s="68">
        <v>1.0</v>
      </c>
      <c r="I22" s="63">
        <f t="shared" si="1"/>
        <v>1</v>
      </c>
      <c r="J22" s="71" t="s">
        <v>192</v>
      </c>
      <c r="K22" s="66" t="s">
        <v>155</v>
      </c>
      <c r="L22" s="192">
        <v>45471.0</v>
      </c>
      <c r="M22" s="77"/>
    </row>
    <row r="23">
      <c r="A23" s="68">
        <v>11.0</v>
      </c>
      <c r="B23" s="60" t="s">
        <v>1122</v>
      </c>
      <c r="C23" s="376">
        <v>45378.0</v>
      </c>
      <c r="D23" s="68" t="s">
        <v>150</v>
      </c>
      <c r="E23" s="68" t="s">
        <v>1109</v>
      </c>
      <c r="F23" s="129" t="s">
        <v>1123</v>
      </c>
      <c r="G23" s="68" t="s">
        <v>153</v>
      </c>
      <c r="H23" s="68">
        <v>1.0</v>
      </c>
      <c r="I23" s="63">
        <f t="shared" si="1"/>
        <v>1</v>
      </c>
      <c r="J23" s="71" t="s">
        <v>192</v>
      </c>
      <c r="K23" s="66" t="s">
        <v>155</v>
      </c>
      <c r="L23" s="192">
        <v>45471.0</v>
      </c>
      <c r="M23" s="77"/>
    </row>
    <row r="24">
      <c r="A24" s="68">
        <v>12.0</v>
      </c>
      <c r="B24" s="108" t="s">
        <v>1124</v>
      </c>
      <c r="C24" s="376">
        <v>45400.0</v>
      </c>
      <c r="D24" s="68" t="s">
        <v>166</v>
      </c>
      <c r="E24" s="68" t="s">
        <v>773</v>
      </c>
      <c r="F24" s="129" t="s">
        <v>1125</v>
      </c>
      <c r="G24" s="68" t="s">
        <v>169</v>
      </c>
      <c r="H24" s="68">
        <v>6.0</v>
      </c>
      <c r="I24" s="63">
        <f t="shared" si="1"/>
        <v>6</v>
      </c>
      <c r="J24" s="71" t="s">
        <v>192</v>
      </c>
      <c r="K24" s="66" t="s">
        <v>155</v>
      </c>
      <c r="L24" s="192">
        <v>45471.0</v>
      </c>
      <c r="M24" s="77"/>
    </row>
    <row r="25">
      <c r="A25" s="68">
        <v>13.0</v>
      </c>
      <c r="B25" s="108" t="s">
        <v>759</v>
      </c>
      <c r="C25" s="376">
        <v>45407.0</v>
      </c>
      <c r="D25" s="68" t="s">
        <v>150</v>
      </c>
      <c r="E25" s="63" t="s">
        <v>201</v>
      </c>
      <c r="F25" s="129" t="s">
        <v>1126</v>
      </c>
      <c r="G25" s="68" t="s">
        <v>153</v>
      </c>
      <c r="H25" s="68">
        <v>1.0</v>
      </c>
      <c r="I25" s="63">
        <f t="shared" si="1"/>
        <v>1</v>
      </c>
      <c r="J25" s="71" t="s">
        <v>192</v>
      </c>
      <c r="K25" s="66" t="s">
        <v>155</v>
      </c>
      <c r="L25" s="192">
        <v>45471.0</v>
      </c>
      <c r="M25" s="77"/>
    </row>
    <row r="26">
      <c r="A26" s="68">
        <v>14.0</v>
      </c>
      <c r="B26" s="99" t="s">
        <v>222</v>
      </c>
      <c r="C26" s="376">
        <v>45406.0</v>
      </c>
      <c r="D26" s="68" t="s">
        <v>290</v>
      </c>
      <c r="E26" s="63" t="s">
        <v>201</v>
      </c>
      <c r="F26" s="129" t="s">
        <v>1127</v>
      </c>
      <c r="G26" s="68" t="s">
        <v>169</v>
      </c>
      <c r="H26" s="68">
        <v>4.0</v>
      </c>
      <c r="I26" s="63">
        <f t="shared" si="1"/>
        <v>4</v>
      </c>
      <c r="J26" s="71" t="s">
        <v>192</v>
      </c>
      <c r="K26" s="66" t="s">
        <v>155</v>
      </c>
      <c r="L26" s="192">
        <v>45471.0</v>
      </c>
      <c r="M26" s="77"/>
    </row>
    <row r="27">
      <c r="A27" s="68">
        <v>15.0</v>
      </c>
      <c r="B27" s="108" t="s">
        <v>456</v>
      </c>
      <c r="C27" s="376">
        <v>45414.0</v>
      </c>
      <c r="D27" s="68" t="s">
        <v>150</v>
      </c>
      <c r="E27" s="68" t="s">
        <v>1109</v>
      </c>
      <c r="F27" s="129" t="s">
        <v>1128</v>
      </c>
      <c r="G27" s="68" t="s">
        <v>153</v>
      </c>
      <c r="H27" s="68">
        <v>1.0</v>
      </c>
      <c r="I27" s="63">
        <f t="shared" si="1"/>
        <v>1</v>
      </c>
      <c r="J27" s="71" t="s">
        <v>192</v>
      </c>
      <c r="K27" s="66" t="s">
        <v>155</v>
      </c>
      <c r="L27" s="192">
        <v>45471.0</v>
      </c>
      <c r="M27" s="77"/>
    </row>
    <row r="28">
      <c r="A28" s="68">
        <v>16.0</v>
      </c>
      <c r="B28" s="108" t="s">
        <v>1129</v>
      </c>
      <c r="C28" s="376">
        <v>45421.0</v>
      </c>
      <c r="D28" s="68" t="s">
        <v>150</v>
      </c>
      <c r="E28" s="71" t="s">
        <v>1130</v>
      </c>
      <c r="F28" s="129" t="s">
        <v>1131</v>
      </c>
      <c r="G28" s="71" t="s">
        <v>161</v>
      </c>
      <c r="H28" s="71">
        <v>5.0</v>
      </c>
      <c r="I28" s="63">
        <f t="shared" si="1"/>
        <v>5</v>
      </c>
      <c r="J28" s="71" t="s">
        <v>1132</v>
      </c>
      <c r="K28" s="66" t="s">
        <v>155</v>
      </c>
      <c r="L28" s="192">
        <v>45471.0</v>
      </c>
      <c r="M28" s="77"/>
    </row>
    <row r="29">
      <c r="A29" s="68">
        <v>17.0</v>
      </c>
      <c r="B29" s="108" t="s">
        <v>1133</v>
      </c>
      <c r="C29" s="68" t="s">
        <v>1134</v>
      </c>
      <c r="D29" s="68" t="s">
        <v>321</v>
      </c>
      <c r="E29" s="68" t="s">
        <v>773</v>
      </c>
      <c r="F29" s="129" t="s">
        <v>1135</v>
      </c>
      <c r="G29" s="68" t="s">
        <v>169</v>
      </c>
      <c r="H29" s="68">
        <v>10.0</v>
      </c>
      <c r="I29" s="63">
        <f t="shared" si="1"/>
        <v>10</v>
      </c>
      <c r="J29" s="71" t="s">
        <v>192</v>
      </c>
      <c r="K29" s="66" t="s">
        <v>155</v>
      </c>
      <c r="L29" s="192">
        <v>45471.0</v>
      </c>
      <c r="M29" s="77"/>
    </row>
    <row r="30">
      <c r="A30" s="68">
        <v>18.0</v>
      </c>
      <c r="B30" s="99" t="s">
        <v>1136</v>
      </c>
      <c r="C30" s="68" t="s">
        <v>1137</v>
      </c>
      <c r="D30" s="68" t="s">
        <v>321</v>
      </c>
      <c r="E30" s="68" t="s">
        <v>1138</v>
      </c>
      <c r="F30" s="129" t="s">
        <v>1139</v>
      </c>
      <c r="G30" s="68" t="s">
        <v>169</v>
      </c>
      <c r="H30" s="68">
        <v>10.0</v>
      </c>
      <c r="I30" s="63">
        <f t="shared" si="1"/>
        <v>10</v>
      </c>
      <c r="J30" s="71" t="s">
        <v>192</v>
      </c>
      <c r="K30" s="66" t="s">
        <v>155</v>
      </c>
      <c r="L30" s="192">
        <v>45471.0</v>
      </c>
      <c r="M30" s="77"/>
    </row>
    <row r="31">
      <c r="A31" s="68">
        <v>19.0</v>
      </c>
      <c r="B31" s="99" t="s">
        <v>1140</v>
      </c>
      <c r="C31" s="376">
        <v>45323.0</v>
      </c>
      <c r="D31" s="68" t="s">
        <v>293</v>
      </c>
      <c r="E31" s="68" t="s">
        <v>5</v>
      </c>
      <c r="F31" s="129" t="s">
        <v>1141</v>
      </c>
      <c r="G31" s="68" t="s">
        <v>245</v>
      </c>
      <c r="H31" s="68">
        <v>5.0</v>
      </c>
      <c r="I31" s="63">
        <f t="shared" si="1"/>
        <v>5</v>
      </c>
      <c r="J31" s="68" t="s">
        <v>252</v>
      </c>
      <c r="K31" s="66" t="s">
        <v>155</v>
      </c>
      <c r="L31" s="192">
        <v>45471.0</v>
      </c>
      <c r="M31" s="77"/>
    </row>
    <row r="32">
      <c r="A32" s="68">
        <v>20.0</v>
      </c>
      <c r="B32" s="108" t="s">
        <v>1142</v>
      </c>
      <c r="C32" s="376">
        <v>44952.0</v>
      </c>
      <c r="D32" s="68" t="s">
        <v>293</v>
      </c>
      <c r="E32" s="68" t="s">
        <v>5</v>
      </c>
      <c r="F32" s="129" t="s">
        <v>1143</v>
      </c>
      <c r="G32" s="68" t="s">
        <v>245</v>
      </c>
      <c r="H32" s="68">
        <v>5.0</v>
      </c>
      <c r="I32" s="63">
        <f t="shared" si="1"/>
        <v>5</v>
      </c>
      <c r="J32" s="68" t="s">
        <v>252</v>
      </c>
      <c r="K32" s="66" t="s">
        <v>155</v>
      </c>
      <c r="L32" s="192">
        <v>45471.0</v>
      </c>
      <c r="M32" s="232"/>
    </row>
    <row r="33">
      <c r="A33" s="68">
        <v>21.0</v>
      </c>
      <c r="B33" s="108" t="s">
        <v>1144</v>
      </c>
      <c r="C33" s="376">
        <v>45055.0</v>
      </c>
      <c r="D33" s="68" t="s">
        <v>1145</v>
      </c>
      <c r="E33" s="68" t="s">
        <v>5</v>
      </c>
      <c r="F33" s="129" t="s">
        <v>797</v>
      </c>
      <c r="G33" s="68" t="s">
        <v>245</v>
      </c>
      <c r="H33" s="68">
        <v>5.0</v>
      </c>
      <c r="I33" s="63">
        <f t="shared" si="1"/>
        <v>5</v>
      </c>
      <c r="J33" s="68" t="s">
        <v>252</v>
      </c>
      <c r="K33" s="66" t="s">
        <v>155</v>
      </c>
      <c r="L33" s="192">
        <v>45471.0</v>
      </c>
      <c r="M33" s="77"/>
    </row>
    <row r="34">
      <c r="A34" s="68">
        <v>22.0</v>
      </c>
      <c r="B34" s="108" t="s">
        <v>613</v>
      </c>
      <c r="C34" s="376">
        <v>45077.0</v>
      </c>
      <c r="D34" s="68" t="s">
        <v>150</v>
      </c>
      <c r="E34" s="68" t="s">
        <v>1109</v>
      </c>
      <c r="F34" s="129" t="s">
        <v>1146</v>
      </c>
      <c r="G34" s="71" t="s">
        <v>153</v>
      </c>
      <c r="H34" s="71">
        <v>1.0</v>
      </c>
      <c r="I34" s="63">
        <f t="shared" si="1"/>
        <v>1</v>
      </c>
      <c r="J34" s="71" t="s">
        <v>192</v>
      </c>
      <c r="K34" s="66" t="s">
        <v>155</v>
      </c>
      <c r="L34" s="192">
        <v>45471.0</v>
      </c>
      <c r="M34" s="77"/>
    </row>
    <row r="35">
      <c r="A35" s="77"/>
      <c r="B35" s="82"/>
      <c r="C35" s="77"/>
      <c r="D35" s="77"/>
      <c r="E35" s="77"/>
      <c r="F35" s="77"/>
      <c r="G35" s="77"/>
      <c r="H35" s="77"/>
      <c r="I35" s="63">
        <f t="shared" si="1"/>
        <v>0</v>
      </c>
      <c r="J35" s="77"/>
      <c r="K35" s="77"/>
      <c r="L35" s="205"/>
      <c r="M35" s="77"/>
    </row>
    <row r="36">
      <c r="A36" s="77"/>
      <c r="B36" s="82"/>
      <c r="C36" s="77"/>
      <c r="D36" s="77"/>
      <c r="E36" s="77"/>
      <c r="F36" s="77"/>
      <c r="G36" s="77"/>
      <c r="H36" s="77"/>
      <c r="I36" s="63">
        <f t="shared" si="1"/>
        <v>0</v>
      </c>
      <c r="J36" s="77"/>
      <c r="K36" s="77"/>
      <c r="L36" s="205"/>
      <c r="M36" s="77"/>
    </row>
    <row r="37">
      <c r="A37" s="77"/>
      <c r="B37" s="82"/>
      <c r="C37" s="77"/>
      <c r="D37" s="77"/>
      <c r="E37" s="77"/>
      <c r="F37" s="77"/>
      <c r="G37" s="77"/>
      <c r="H37" s="77"/>
      <c r="I37" s="63">
        <f t="shared" si="1"/>
        <v>0</v>
      </c>
      <c r="J37" s="77"/>
      <c r="K37" s="77"/>
      <c r="L37" s="205"/>
      <c r="M37" s="77"/>
    </row>
    <row r="38">
      <c r="A38" s="77"/>
      <c r="B38" s="82"/>
      <c r="C38" s="77"/>
      <c r="D38" s="77"/>
      <c r="E38" s="77"/>
      <c r="F38" s="77"/>
      <c r="G38" s="77"/>
      <c r="H38" s="77"/>
      <c r="I38" s="63">
        <f t="shared" si="1"/>
        <v>0</v>
      </c>
      <c r="J38" s="77"/>
      <c r="K38" s="77"/>
      <c r="L38" s="205"/>
      <c r="M38" s="77"/>
    </row>
    <row r="39">
      <c r="A39" s="77"/>
      <c r="B39" s="82"/>
      <c r="C39" s="77"/>
      <c r="D39" s="77"/>
      <c r="E39" s="77"/>
      <c r="F39" s="77"/>
      <c r="G39" s="77"/>
      <c r="H39" s="77"/>
      <c r="I39" s="63">
        <f t="shared" si="1"/>
        <v>0</v>
      </c>
      <c r="J39" s="77"/>
      <c r="K39" s="77"/>
      <c r="L39" s="205"/>
      <c r="M39" s="77"/>
    </row>
    <row r="40">
      <c r="B40" s="46"/>
      <c r="K40" s="83"/>
      <c r="L40" s="184"/>
    </row>
    <row r="41">
      <c r="B41" s="46"/>
      <c r="K41" s="83"/>
      <c r="L41" s="184"/>
    </row>
    <row r="42">
      <c r="B42" s="46"/>
      <c r="K42" s="83"/>
      <c r="L42" s="184"/>
    </row>
    <row r="43">
      <c r="B43" s="46"/>
      <c r="K43" s="83"/>
      <c r="L43" s="184"/>
    </row>
    <row r="44">
      <c r="B44" s="46"/>
      <c r="K44" s="83"/>
      <c r="L44" s="184"/>
    </row>
    <row r="45">
      <c r="B45" s="46"/>
      <c r="K45" s="83"/>
      <c r="L45" s="184"/>
    </row>
    <row r="46">
      <c r="B46" s="46"/>
      <c r="K46" s="83"/>
      <c r="L46" s="184"/>
    </row>
    <row r="47">
      <c r="B47" s="46"/>
      <c r="K47" s="83"/>
      <c r="L47" s="184"/>
    </row>
    <row r="48">
      <c r="B48" s="46"/>
      <c r="K48" s="83"/>
      <c r="L48" s="184"/>
    </row>
    <row r="49">
      <c r="B49" s="46"/>
      <c r="K49" s="83"/>
      <c r="L49" s="184"/>
    </row>
    <row r="50">
      <c r="B50" s="46"/>
      <c r="K50" s="83"/>
      <c r="L50" s="184"/>
    </row>
    <row r="51">
      <c r="B51" s="46"/>
      <c r="K51" s="83"/>
      <c r="L51" s="184"/>
    </row>
    <row r="52">
      <c r="B52" s="46"/>
      <c r="K52" s="83"/>
      <c r="L52" s="184"/>
    </row>
    <row r="53">
      <c r="B53" s="46"/>
      <c r="K53" s="83"/>
      <c r="L53" s="184"/>
    </row>
    <row r="54">
      <c r="B54" s="46"/>
      <c r="K54" s="83"/>
      <c r="L54" s="184"/>
    </row>
    <row r="55">
      <c r="B55" s="46"/>
      <c r="K55" s="83"/>
      <c r="L55" s="184"/>
    </row>
    <row r="56">
      <c r="B56" s="46"/>
      <c r="K56" s="83"/>
      <c r="L56" s="184"/>
    </row>
    <row r="57">
      <c r="B57" s="46"/>
      <c r="K57" s="83"/>
      <c r="L57" s="184"/>
    </row>
    <row r="58">
      <c r="B58" s="46"/>
      <c r="K58" s="83"/>
      <c r="L58" s="184"/>
    </row>
    <row r="59">
      <c r="B59" s="46"/>
      <c r="K59" s="83"/>
      <c r="L59" s="184"/>
    </row>
    <row r="60">
      <c r="B60" s="46"/>
      <c r="K60" s="83"/>
      <c r="L60" s="184"/>
    </row>
    <row r="61">
      <c r="B61" s="46"/>
      <c r="K61" s="83"/>
      <c r="L61" s="184"/>
    </row>
    <row r="62">
      <c r="B62" s="46"/>
      <c r="K62" s="83"/>
      <c r="L62" s="184"/>
    </row>
    <row r="63">
      <c r="B63" s="46"/>
      <c r="K63" s="83"/>
      <c r="L63" s="184"/>
    </row>
    <row r="64">
      <c r="B64" s="46"/>
      <c r="K64" s="83"/>
      <c r="L64" s="184"/>
    </row>
    <row r="65">
      <c r="B65" s="46"/>
      <c r="K65" s="83"/>
      <c r="L65" s="184"/>
    </row>
    <row r="66">
      <c r="B66" s="46"/>
      <c r="K66" s="83"/>
      <c r="L66" s="184"/>
    </row>
    <row r="67">
      <c r="B67" s="46"/>
      <c r="K67" s="83"/>
      <c r="L67" s="184"/>
    </row>
    <row r="68">
      <c r="B68" s="46"/>
      <c r="K68" s="83"/>
      <c r="L68" s="184"/>
    </row>
    <row r="69">
      <c r="B69" s="46"/>
      <c r="K69" s="83"/>
      <c r="L69" s="184"/>
    </row>
    <row r="70">
      <c r="B70" s="46"/>
      <c r="K70" s="83"/>
      <c r="L70" s="184"/>
    </row>
    <row r="71">
      <c r="B71" s="46"/>
      <c r="K71" s="83"/>
      <c r="L71" s="184"/>
    </row>
    <row r="72">
      <c r="B72" s="46"/>
      <c r="K72" s="83"/>
      <c r="L72" s="184"/>
    </row>
    <row r="73">
      <c r="B73" s="46"/>
      <c r="K73" s="83"/>
      <c r="L73" s="184"/>
    </row>
    <row r="74">
      <c r="B74" s="46"/>
      <c r="K74" s="83"/>
      <c r="L74" s="184"/>
    </row>
    <row r="75">
      <c r="B75" s="46"/>
      <c r="K75" s="83"/>
      <c r="L75" s="184"/>
    </row>
    <row r="76">
      <c r="B76" s="46"/>
      <c r="K76" s="83"/>
      <c r="L76" s="184"/>
    </row>
    <row r="77">
      <c r="B77" s="46"/>
      <c r="K77" s="83"/>
      <c r="L77" s="184"/>
    </row>
    <row r="78">
      <c r="B78" s="46"/>
      <c r="K78" s="83"/>
      <c r="L78" s="184"/>
    </row>
    <row r="79">
      <c r="B79" s="46"/>
      <c r="K79" s="83"/>
      <c r="L79" s="184"/>
    </row>
    <row r="80">
      <c r="B80" s="46"/>
      <c r="K80" s="83"/>
      <c r="L80" s="184"/>
    </row>
    <row r="81">
      <c r="B81" s="46"/>
      <c r="K81" s="83"/>
      <c r="L81" s="184"/>
    </row>
    <row r="82">
      <c r="B82" s="46"/>
      <c r="K82" s="83"/>
      <c r="L82" s="184"/>
    </row>
    <row r="83">
      <c r="B83" s="46"/>
      <c r="K83" s="83"/>
      <c r="L83" s="184"/>
    </row>
    <row r="84">
      <c r="B84" s="46"/>
      <c r="K84" s="83"/>
      <c r="L84" s="184"/>
    </row>
    <row r="85">
      <c r="B85" s="46"/>
      <c r="K85" s="83"/>
      <c r="L85" s="184"/>
    </row>
    <row r="86">
      <c r="B86" s="46"/>
      <c r="K86" s="83"/>
      <c r="L86" s="184"/>
    </row>
    <row r="87">
      <c r="B87" s="46"/>
      <c r="K87" s="83"/>
      <c r="L87" s="184"/>
    </row>
    <row r="88">
      <c r="B88" s="46"/>
      <c r="K88" s="83"/>
      <c r="L88" s="184"/>
    </row>
    <row r="89">
      <c r="B89" s="46"/>
      <c r="K89" s="83"/>
      <c r="L89" s="184"/>
    </row>
    <row r="90">
      <c r="B90" s="46"/>
      <c r="K90" s="83"/>
      <c r="L90" s="184"/>
    </row>
    <row r="91">
      <c r="B91" s="46"/>
      <c r="K91" s="83"/>
      <c r="L91" s="184"/>
    </row>
    <row r="92">
      <c r="B92" s="46"/>
      <c r="K92" s="83"/>
      <c r="L92" s="184"/>
    </row>
    <row r="93">
      <c r="B93" s="46"/>
      <c r="K93" s="83"/>
      <c r="L93" s="184"/>
    </row>
    <row r="94">
      <c r="B94" s="46"/>
      <c r="K94" s="83"/>
      <c r="L94" s="184"/>
    </row>
    <row r="95">
      <c r="B95" s="46"/>
      <c r="K95" s="83"/>
      <c r="L95" s="184"/>
    </row>
    <row r="96">
      <c r="B96" s="46"/>
      <c r="K96" s="83"/>
      <c r="L96" s="184"/>
    </row>
    <row r="97">
      <c r="B97" s="46"/>
      <c r="K97" s="83"/>
      <c r="L97" s="184"/>
    </row>
    <row r="98">
      <c r="B98" s="46"/>
      <c r="K98" s="83"/>
      <c r="L98" s="184"/>
    </row>
    <row r="99">
      <c r="B99" s="46"/>
      <c r="K99" s="83"/>
      <c r="L99" s="184"/>
    </row>
    <row r="100">
      <c r="B100" s="46"/>
      <c r="K100" s="83"/>
      <c r="L100" s="184"/>
    </row>
    <row r="101">
      <c r="B101" s="46"/>
      <c r="K101" s="83"/>
      <c r="L101" s="184"/>
    </row>
    <row r="102">
      <c r="B102" s="46"/>
      <c r="K102" s="83"/>
      <c r="L102" s="184"/>
    </row>
    <row r="103">
      <c r="B103" s="46"/>
      <c r="K103" s="83"/>
      <c r="L103" s="184"/>
    </row>
    <row r="104">
      <c r="B104" s="46"/>
      <c r="K104" s="83"/>
      <c r="L104" s="184"/>
    </row>
    <row r="105">
      <c r="B105" s="46"/>
      <c r="K105" s="83"/>
      <c r="L105" s="184"/>
    </row>
    <row r="106">
      <c r="B106" s="46"/>
      <c r="K106" s="83"/>
      <c r="L106" s="184"/>
    </row>
    <row r="107">
      <c r="B107" s="46"/>
      <c r="K107" s="83"/>
      <c r="L107" s="184"/>
    </row>
    <row r="108">
      <c r="B108" s="46"/>
      <c r="K108" s="83"/>
      <c r="L108" s="184"/>
    </row>
    <row r="109">
      <c r="B109" s="46"/>
      <c r="K109" s="83"/>
      <c r="L109" s="184"/>
    </row>
    <row r="110">
      <c r="B110" s="46"/>
      <c r="K110" s="83"/>
      <c r="L110" s="184"/>
    </row>
    <row r="111">
      <c r="B111" s="46"/>
      <c r="K111" s="83"/>
      <c r="L111" s="184"/>
    </row>
    <row r="112">
      <c r="B112" s="46"/>
      <c r="K112" s="83"/>
      <c r="L112" s="184"/>
    </row>
    <row r="113">
      <c r="B113" s="46"/>
      <c r="K113" s="83"/>
      <c r="L113" s="184"/>
    </row>
    <row r="114">
      <c r="B114" s="46"/>
      <c r="K114" s="83"/>
      <c r="L114" s="184"/>
    </row>
    <row r="115">
      <c r="B115" s="46"/>
      <c r="K115" s="83"/>
      <c r="L115" s="184"/>
    </row>
    <row r="116">
      <c r="B116" s="46"/>
      <c r="K116" s="83"/>
      <c r="L116" s="184"/>
    </row>
    <row r="117">
      <c r="B117" s="46"/>
      <c r="K117" s="83"/>
      <c r="L117" s="184"/>
    </row>
    <row r="118">
      <c r="B118" s="46"/>
      <c r="K118" s="83"/>
      <c r="L118" s="184"/>
    </row>
    <row r="119">
      <c r="B119" s="46"/>
      <c r="K119" s="83"/>
      <c r="L119" s="184"/>
    </row>
    <row r="120">
      <c r="B120" s="46"/>
      <c r="K120" s="83"/>
      <c r="L120" s="184"/>
    </row>
    <row r="121">
      <c r="B121" s="46"/>
      <c r="K121" s="83"/>
      <c r="L121" s="184"/>
    </row>
    <row r="122">
      <c r="B122" s="46"/>
      <c r="K122" s="83"/>
      <c r="L122" s="184"/>
    </row>
    <row r="123">
      <c r="B123" s="46"/>
      <c r="K123" s="83"/>
      <c r="L123" s="184"/>
    </row>
    <row r="124">
      <c r="B124" s="46"/>
      <c r="K124" s="83"/>
      <c r="L124" s="184"/>
    </row>
    <row r="125">
      <c r="B125" s="46"/>
      <c r="K125" s="83"/>
      <c r="L125" s="184"/>
    </row>
    <row r="126">
      <c r="B126" s="46"/>
      <c r="K126" s="83"/>
      <c r="L126" s="184"/>
    </row>
    <row r="127">
      <c r="B127" s="46"/>
      <c r="K127" s="83"/>
      <c r="L127" s="184"/>
    </row>
    <row r="128">
      <c r="B128" s="46"/>
      <c r="K128" s="83"/>
      <c r="L128" s="184"/>
    </row>
    <row r="129">
      <c r="B129" s="46"/>
      <c r="K129" s="83"/>
      <c r="L129" s="184"/>
    </row>
    <row r="130">
      <c r="B130" s="46"/>
      <c r="K130" s="83"/>
      <c r="L130" s="184"/>
    </row>
    <row r="131">
      <c r="B131" s="46"/>
      <c r="K131" s="83"/>
      <c r="L131" s="184"/>
    </row>
    <row r="132">
      <c r="B132" s="46"/>
      <c r="K132" s="83"/>
      <c r="L132" s="184"/>
    </row>
    <row r="133">
      <c r="B133" s="46"/>
      <c r="K133" s="83"/>
      <c r="L133" s="184"/>
    </row>
    <row r="134">
      <c r="B134" s="46"/>
      <c r="K134" s="83"/>
      <c r="L134" s="184"/>
    </row>
    <row r="135">
      <c r="B135" s="46"/>
      <c r="K135" s="83"/>
      <c r="L135" s="184"/>
    </row>
    <row r="136">
      <c r="B136" s="46"/>
      <c r="K136" s="83"/>
      <c r="L136" s="184"/>
    </row>
    <row r="137">
      <c r="B137" s="46"/>
      <c r="K137" s="83"/>
      <c r="L137" s="184"/>
    </row>
    <row r="138">
      <c r="B138" s="46"/>
      <c r="K138" s="83"/>
      <c r="L138" s="184"/>
    </row>
    <row r="139">
      <c r="B139" s="46"/>
      <c r="K139" s="83"/>
      <c r="L139" s="184"/>
    </row>
    <row r="140">
      <c r="B140" s="46"/>
      <c r="K140" s="83"/>
      <c r="L140" s="184"/>
    </row>
    <row r="141">
      <c r="B141" s="46"/>
      <c r="K141" s="83"/>
      <c r="L141" s="184"/>
    </row>
    <row r="142">
      <c r="B142" s="46"/>
      <c r="K142" s="83"/>
      <c r="L142" s="184"/>
    </row>
    <row r="143">
      <c r="B143" s="46"/>
      <c r="K143" s="83"/>
      <c r="L143" s="184"/>
    </row>
    <row r="144">
      <c r="B144" s="46"/>
      <c r="K144" s="83"/>
      <c r="L144" s="184"/>
    </row>
    <row r="145">
      <c r="B145" s="46"/>
      <c r="K145" s="83"/>
      <c r="L145" s="184"/>
    </row>
    <row r="146">
      <c r="B146" s="46"/>
      <c r="K146" s="83"/>
      <c r="L146" s="184"/>
    </row>
    <row r="147">
      <c r="B147" s="46"/>
      <c r="K147" s="83"/>
      <c r="L147" s="184"/>
    </row>
    <row r="148">
      <c r="B148" s="46"/>
      <c r="K148" s="83"/>
      <c r="L148" s="184"/>
    </row>
    <row r="149">
      <c r="B149" s="46"/>
      <c r="K149" s="83"/>
      <c r="L149" s="184"/>
    </row>
    <row r="150">
      <c r="B150" s="46"/>
      <c r="K150" s="83"/>
      <c r="L150" s="184"/>
    </row>
    <row r="151">
      <c r="B151" s="46"/>
      <c r="K151" s="83"/>
      <c r="L151" s="184"/>
    </row>
    <row r="152">
      <c r="B152" s="46"/>
      <c r="K152" s="83"/>
      <c r="L152" s="184"/>
    </row>
    <row r="153">
      <c r="B153" s="46"/>
      <c r="K153" s="83"/>
      <c r="L153" s="184"/>
    </row>
    <row r="154">
      <c r="B154" s="46"/>
      <c r="K154" s="83"/>
      <c r="L154" s="184"/>
    </row>
    <row r="155">
      <c r="B155" s="46"/>
      <c r="K155" s="83"/>
      <c r="L155" s="184"/>
    </row>
    <row r="156">
      <c r="B156" s="46"/>
      <c r="K156" s="83"/>
      <c r="L156" s="184"/>
    </row>
    <row r="157">
      <c r="B157" s="46"/>
      <c r="K157" s="83"/>
      <c r="L157" s="184"/>
    </row>
    <row r="158">
      <c r="B158" s="46"/>
      <c r="K158" s="83"/>
      <c r="L158" s="184"/>
    </row>
    <row r="159">
      <c r="B159" s="46"/>
      <c r="K159" s="83"/>
      <c r="L159" s="184"/>
    </row>
    <row r="160">
      <c r="B160" s="46"/>
      <c r="K160" s="83"/>
      <c r="L160" s="184"/>
    </row>
    <row r="161">
      <c r="B161" s="46"/>
      <c r="K161" s="83"/>
      <c r="L161" s="184"/>
    </row>
    <row r="162">
      <c r="B162" s="46"/>
      <c r="K162" s="83"/>
      <c r="L162" s="184"/>
    </row>
    <row r="163">
      <c r="B163" s="46"/>
      <c r="K163" s="83"/>
      <c r="L163" s="184"/>
    </row>
    <row r="164">
      <c r="B164" s="46"/>
      <c r="K164" s="83"/>
      <c r="L164" s="184"/>
    </row>
    <row r="165">
      <c r="B165" s="46"/>
      <c r="K165" s="83"/>
      <c r="L165" s="184"/>
    </row>
    <row r="166">
      <c r="B166" s="46"/>
      <c r="K166" s="83"/>
      <c r="L166" s="184"/>
    </row>
    <row r="167">
      <c r="B167" s="46"/>
      <c r="K167" s="83"/>
      <c r="L167" s="184"/>
    </row>
    <row r="168">
      <c r="B168" s="46"/>
      <c r="K168" s="83"/>
      <c r="L168" s="184"/>
    </row>
    <row r="169">
      <c r="B169" s="46"/>
      <c r="K169" s="83"/>
      <c r="L169" s="184"/>
    </row>
    <row r="170">
      <c r="B170" s="46"/>
      <c r="K170" s="83"/>
      <c r="L170" s="184"/>
    </row>
    <row r="171">
      <c r="B171" s="46"/>
      <c r="K171" s="83"/>
      <c r="L171" s="184"/>
    </row>
    <row r="172">
      <c r="B172" s="46"/>
      <c r="K172" s="83"/>
      <c r="L172" s="184"/>
    </row>
    <row r="173">
      <c r="B173" s="46"/>
      <c r="K173" s="83"/>
      <c r="L173" s="184"/>
    </row>
    <row r="174">
      <c r="B174" s="46"/>
      <c r="K174" s="83"/>
      <c r="L174" s="184"/>
    </row>
    <row r="175">
      <c r="B175" s="46"/>
      <c r="K175" s="83"/>
      <c r="L175" s="184"/>
    </row>
    <row r="176">
      <c r="B176" s="46"/>
      <c r="K176" s="83"/>
      <c r="L176" s="184"/>
    </row>
    <row r="177">
      <c r="B177" s="46"/>
      <c r="K177" s="83"/>
      <c r="L177" s="184"/>
    </row>
    <row r="178">
      <c r="B178" s="46"/>
      <c r="K178" s="83"/>
      <c r="L178" s="184"/>
    </row>
    <row r="179">
      <c r="B179" s="46"/>
      <c r="K179" s="83"/>
      <c r="L179" s="184"/>
    </row>
    <row r="180">
      <c r="B180" s="46"/>
      <c r="K180" s="83"/>
      <c r="L180" s="184"/>
    </row>
    <row r="181">
      <c r="B181" s="46"/>
      <c r="K181" s="83"/>
      <c r="L181" s="184"/>
    </row>
    <row r="182">
      <c r="B182" s="46"/>
      <c r="K182" s="83"/>
      <c r="L182" s="184"/>
    </row>
    <row r="183">
      <c r="B183" s="46"/>
      <c r="K183" s="83"/>
      <c r="L183" s="184"/>
    </row>
    <row r="184">
      <c r="B184" s="46"/>
      <c r="K184" s="83"/>
      <c r="L184" s="184"/>
    </row>
    <row r="185">
      <c r="B185" s="46"/>
      <c r="K185" s="83"/>
      <c r="L185" s="184"/>
    </row>
    <row r="186">
      <c r="B186" s="46"/>
      <c r="K186" s="83"/>
      <c r="L186" s="184"/>
    </row>
    <row r="187">
      <c r="B187" s="46"/>
      <c r="K187" s="83"/>
      <c r="L187" s="184"/>
    </row>
    <row r="188">
      <c r="B188" s="46"/>
      <c r="K188" s="83"/>
      <c r="L188" s="184"/>
    </row>
    <row r="189">
      <c r="B189" s="46"/>
      <c r="K189" s="83"/>
      <c r="L189" s="184"/>
    </row>
    <row r="190">
      <c r="B190" s="46"/>
      <c r="K190" s="83"/>
      <c r="L190" s="184"/>
    </row>
    <row r="191">
      <c r="B191" s="46"/>
      <c r="K191" s="83"/>
      <c r="L191" s="184"/>
    </row>
    <row r="192">
      <c r="B192" s="46"/>
      <c r="K192" s="83"/>
      <c r="L192" s="184"/>
    </row>
    <row r="193">
      <c r="B193" s="46"/>
      <c r="K193" s="83"/>
      <c r="L193" s="184"/>
    </row>
    <row r="194">
      <c r="B194" s="46"/>
      <c r="K194" s="83"/>
      <c r="L194" s="184"/>
    </row>
    <row r="195">
      <c r="B195" s="46"/>
      <c r="K195" s="83"/>
      <c r="L195" s="184"/>
    </row>
    <row r="196">
      <c r="B196" s="46"/>
      <c r="K196" s="83"/>
      <c r="L196" s="184"/>
    </row>
    <row r="197">
      <c r="B197" s="46"/>
      <c r="K197" s="83"/>
      <c r="L197" s="184"/>
    </row>
    <row r="198">
      <c r="B198" s="46"/>
      <c r="K198" s="83"/>
      <c r="L198" s="184"/>
    </row>
    <row r="199">
      <c r="B199" s="46"/>
      <c r="K199" s="83"/>
      <c r="L199" s="184"/>
    </row>
    <row r="200">
      <c r="B200" s="46"/>
      <c r="K200" s="83"/>
      <c r="L200" s="184"/>
    </row>
    <row r="201">
      <c r="B201" s="46"/>
      <c r="K201" s="83"/>
      <c r="L201" s="184"/>
    </row>
    <row r="202">
      <c r="B202" s="46"/>
      <c r="K202" s="83"/>
      <c r="L202" s="184"/>
    </row>
    <row r="203">
      <c r="B203" s="46"/>
      <c r="K203" s="83"/>
      <c r="L203" s="184"/>
    </row>
    <row r="204">
      <c r="B204" s="46"/>
      <c r="K204" s="83"/>
      <c r="L204" s="184"/>
    </row>
    <row r="205">
      <c r="B205" s="46"/>
      <c r="K205" s="83"/>
      <c r="L205" s="184"/>
    </row>
    <row r="206">
      <c r="B206" s="46"/>
      <c r="K206" s="83"/>
      <c r="L206" s="184"/>
    </row>
    <row r="207">
      <c r="B207" s="46"/>
      <c r="K207" s="83"/>
      <c r="L207" s="184"/>
    </row>
    <row r="208">
      <c r="B208" s="46"/>
      <c r="K208" s="83"/>
      <c r="L208" s="184"/>
    </row>
    <row r="209">
      <c r="B209" s="46"/>
      <c r="K209" s="83"/>
      <c r="L209" s="184"/>
    </row>
    <row r="210">
      <c r="B210" s="46"/>
      <c r="K210" s="83"/>
      <c r="L210" s="184"/>
    </row>
    <row r="211">
      <c r="B211" s="46"/>
      <c r="K211" s="83"/>
      <c r="L211" s="184"/>
    </row>
    <row r="212">
      <c r="B212" s="46"/>
      <c r="K212" s="83"/>
      <c r="L212" s="184"/>
    </row>
    <row r="213">
      <c r="B213" s="46"/>
      <c r="K213" s="83"/>
      <c r="L213" s="184"/>
    </row>
    <row r="214">
      <c r="B214" s="46"/>
      <c r="K214" s="83"/>
      <c r="L214" s="184"/>
    </row>
    <row r="215">
      <c r="B215" s="46"/>
      <c r="K215" s="83"/>
      <c r="L215" s="184"/>
    </row>
    <row r="216">
      <c r="B216" s="46"/>
      <c r="K216" s="83"/>
      <c r="L216" s="184"/>
    </row>
    <row r="217">
      <c r="B217" s="46"/>
      <c r="K217" s="83"/>
      <c r="L217" s="184"/>
    </row>
    <row r="218">
      <c r="B218" s="46"/>
      <c r="K218" s="83"/>
      <c r="L218" s="184"/>
    </row>
    <row r="219">
      <c r="B219" s="46"/>
      <c r="K219" s="83"/>
      <c r="L219" s="184"/>
    </row>
    <row r="220">
      <c r="B220" s="46"/>
      <c r="K220" s="83"/>
      <c r="L220" s="184"/>
    </row>
    <row r="221">
      <c r="B221" s="46"/>
      <c r="K221" s="83"/>
      <c r="L221" s="184"/>
    </row>
    <row r="222">
      <c r="B222" s="46"/>
      <c r="K222" s="83"/>
      <c r="L222" s="184"/>
    </row>
    <row r="223">
      <c r="B223" s="46"/>
      <c r="K223" s="83"/>
      <c r="L223" s="184"/>
    </row>
    <row r="224">
      <c r="B224" s="46"/>
      <c r="K224" s="83"/>
      <c r="L224" s="184"/>
    </row>
    <row r="225">
      <c r="B225" s="46"/>
      <c r="K225" s="83"/>
      <c r="L225" s="184"/>
    </row>
    <row r="226">
      <c r="B226" s="46"/>
      <c r="K226" s="83"/>
      <c r="L226" s="184"/>
    </row>
    <row r="227">
      <c r="B227" s="46"/>
      <c r="K227" s="83"/>
      <c r="L227" s="184"/>
    </row>
    <row r="228">
      <c r="B228" s="46"/>
      <c r="K228" s="83"/>
      <c r="L228" s="184"/>
    </row>
    <row r="229">
      <c r="B229" s="46"/>
      <c r="K229" s="83"/>
      <c r="L229" s="184"/>
    </row>
    <row r="230">
      <c r="B230" s="46"/>
      <c r="K230" s="83"/>
      <c r="L230" s="184"/>
    </row>
    <row r="231">
      <c r="B231" s="46"/>
      <c r="K231" s="83"/>
      <c r="L231" s="184"/>
    </row>
    <row r="232">
      <c r="B232" s="46"/>
      <c r="K232" s="83"/>
      <c r="L232" s="184"/>
    </row>
    <row r="233">
      <c r="B233" s="46"/>
      <c r="K233" s="83"/>
      <c r="L233" s="184"/>
    </row>
    <row r="234">
      <c r="B234" s="46"/>
      <c r="K234" s="83"/>
      <c r="L234" s="184"/>
    </row>
    <row r="235">
      <c r="B235" s="46"/>
      <c r="K235" s="83"/>
      <c r="L235" s="184"/>
    </row>
    <row r="236">
      <c r="B236" s="46"/>
      <c r="K236" s="83"/>
      <c r="L236" s="184"/>
    </row>
    <row r="237">
      <c r="B237" s="46"/>
      <c r="K237" s="83"/>
      <c r="L237" s="184"/>
    </row>
    <row r="238">
      <c r="B238" s="46"/>
      <c r="K238" s="83"/>
      <c r="L238" s="184"/>
    </row>
    <row r="239">
      <c r="B239" s="46"/>
      <c r="K239" s="83"/>
      <c r="L239" s="184"/>
    </row>
    <row r="240">
      <c r="B240" s="46"/>
      <c r="K240" s="83"/>
      <c r="L240" s="184"/>
    </row>
    <row r="241">
      <c r="B241" s="46"/>
      <c r="K241" s="83"/>
      <c r="L241" s="184"/>
    </row>
    <row r="242">
      <c r="B242" s="46"/>
      <c r="K242" s="83"/>
      <c r="L242" s="184"/>
    </row>
    <row r="243">
      <c r="B243" s="46"/>
      <c r="K243" s="83"/>
      <c r="L243" s="184"/>
    </row>
    <row r="244">
      <c r="B244" s="46"/>
      <c r="K244" s="83"/>
      <c r="L244" s="184"/>
    </row>
    <row r="245">
      <c r="B245" s="46"/>
      <c r="K245" s="83"/>
      <c r="L245" s="184"/>
    </row>
    <row r="246">
      <c r="B246" s="46"/>
      <c r="K246" s="83"/>
      <c r="L246" s="184"/>
    </row>
    <row r="247">
      <c r="B247" s="46"/>
      <c r="K247" s="83"/>
      <c r="L247" s="184"/>
    </row>
    <row r="248">
      <c r="B248" s="46"/>
      <c r="K248" s="83"/>
      <c r="L248" s="184"/>
    </row>
    <row r="249">
      <c r="B249" s="46"/>
      <c r="K249" s="83"/>
      <c r="L249" s="184"/>
    </row>
    <row r="250">
      <c r="B250" s="46"/>
      <c r="K250" s="83"/>
      <c r="L250" s="184"/>
    </row>
    <row r="251">
      <c r="B251" s="46"/>
      <c r="K251" s="83"/>
      <c r="L251" s="184"/>
    </row>
    <row r="252">
      <c r="B252" s="46"/>
      <c r="K252" s="83"/>
      <c r="L252" s="184"/>
    </row>
    <row r="253">
      <c r="B253" s="46"/>
      <c r="K253" s="83"/>
      <c r="L253" s="184"/>
    </row>
    <row r="254">
      <c r="B254" s="46"/>
      <c r="K254" s="83"/>
      <c r="L254" s="184"/>
    </row>
    <row r="255">
      <c r="B255" s="46"/>
      <c r="K255" s="83"/>
      <c r="L255" s="184"/>
    </row>
    <row r="256">
      <c r="B256" s="46"/>
      <c r="K256" s="83"/>
      <c r="L256" s="184"/>
    </row>
    <row r="257">
      <c r="B257" s="46"/>
      <c r="K257" s="83"/>
      <c r="L257" s="184"/>
    </row>
    <row r="258">
      <c r="B258" s="46"/>
      <c r="K258" s="83"/>
      <c r="L258" s="184"/>
    </row>
    <row r="259">
      <c r="B259" s="46"/>
      <c r="K259" s="83"/>
      <c r="L259" s="184"/>
    </row>
    <row r="260">
      <c r="B260" s="46"/>
      <c r="K260" s="83"/>
      <c r="L260" s="184"/>
    </row>
    <row r="261">
      <c r="B261" s="46"/>
      <c r="K261" s="83"/>
      <c r="L261" s="184"/>
    </row>
    <row r="262">
      <c r="B262" s="46"/>
      <c r="K262" s="83"/>
      <c r="L262" s="184"/>
    </row>
    <row r="263">
      <c r="B263" s="46"/>
      <c r="K263" s="83"/>
      <c r="L263" s="184"/>
    </row>
    <row r="264">
      <c r="B264" s="46"/>
      <c r="K264" s="83"/>
      <c r="L264" s="184"/>
    </row>
    <row r="265">
      <c r="B265" s="46"/>
      <c r="K265" s="83"/>
      <c r="L265" s="184"/>
    </row>
    <row r="266">
      <c r="B266" s="46"/>
      <c r="K266" s="83"/>
      <c r="L266" s="184"/>
    </row>
    <row r="267">
      <c r="B267" s="46"/>
      <c r="K267" s="83"/>
      <c r="L267" s="184"/>
    </row>
    <row r="268">
      <c r="B268" s="46"/>
      <c r="K268" s="83"/>
      <c r="L268" s="184"/>
    </row>
    <row r="269">
      <c r="B269" s="46"/>
      <c r="K269" s="83"/>
      <c r="L269" s="184"/>
    </row>
    <row r="270">
      <c r="B270" s="46"/>
      <c r="K270" s="83"/>
      <c r="L270" s="184"/>
    </row>
    <row r="271">
      <c r="B271" s="46"/>
      <c r="K271" s="83"/>
      <c r="L271" s="184"/>
    </row>
    <row r="272">
      <c r="B272" s="46"/>
      <c r="K272" s="83"/>
      <c r="L272" s="184"/>
    </row>
    <row r="273">
      <c r="B273" s="46"/>
      <c r="K273" s="83"/>
      <c r="L273" s="184"/>
    </row>
    <row r="274">
      <c r="B274" s="46"/>
      <c r="K274" s="83"/>
      <c r="L274" s="184"/>
    </row>
    <row r="275">
      <c r="B275" s="46"/>
      <c r="K275" s="83"/>
      <c r="L275" s="184"/>
    </row>
    <row r="276">
      <c r="B276" s="46"/>
      <c r="K276" s="83"/>
      <c r="L276" s="184"/>
    </row>
    <row r="277">
      <c r="B277" s="46"/>
      <c r="K277" s="83"/>
      <c r="L277" s="184"/>
    </row>
    <row r="278">
      <c r="B278" s="46"/>
      <c r="K278" s="83"/>
      <c r="L278" s="184"/>
    </row>
    <row r="279">
      <c r="B279" s="46"/>
      <c r="K279" s="83"/>
      <c r="L279" s="184"/>
    </row>
    <row r="280">
      <c r="B280" s="46"/>
      <c r="K280" s="83"/>
      <c r="L280" s="184"/>
    </row>
    <row r="281">
      <c r="B281" s="46"/>
      <c r="K281" s="83"/>
      <c r="L281" s="184"/>
    </row>
    <row r="282">
      <c r="B282" s="46"/>
      <c r="K282" s="83"/>
      <c r="L282" s="184"/>
    </row>
    <row r="283">
      <c r="B283" s="46"/>
      <c r="K283" s="83"/>
      <c r="L283" s="184"/>
    </row>
    <row r="284">
      <c r="B284" s="46"/>
      <c r="K284" s="83"/>
      <c r="L284" s="184"/>
    </row>
    <row r="285">
      <c r="B285" s="46"/>
      <c r="K285" s="83"/>
      <c r="L285" s="184"/>
    </row>
    <row r="286">
      <c r="B286" s="46"/>
      <c r="K286" s="83"/>
      <c r="L286" s="184"/>
    </row>
    <row r="287">
      <c r="B287" s="46"/>
      <c r="K287" s="83"/>
      <c r="L287" s="184"/>
    </row>
    <row r="288">
      <c r="B288" s="46"/>
      <c r="K288" s="83"/>
      <c r="L288" s="184"/>
    </row>
    <row r="289">
      <c r="B289" s="46"/>
      <c r="K289" s="83"/>
      <c r="L289" s="184"/>
    </row>
    <row r="290">
      <c r="B290" s="46"/>
      <c r="K290" s="83"/>
      <c r="L290" s="184"/>
    </row>
    <row r="291">
      <c r="B291" s="46"/>
      <c r="K291" s="83"/>
      <c r="L291" s="184"/>
    </row>
    <row r="292">
      <c r="B292" s="46"/>
      <c r="K292" s="83"/>
      <c r="L292" s="184"/>
    </row>
    <row r="293">
      <c r="B293" s="46"/>
      <c r="K293" s="83"/>
      <c r="L293" s="184"/>
    </row>
    <row r="294">
      <c r="B294" s="46"/>
      <c r="K294" s="83"/>
      <c r="L294" s="184"/>
    </row>
    <row r="295">
      <c r="B295" s="46"/>
      <c r="K295" s="83"/>
      <c r="L295" s="184"/>
    </row>
    <row r="296">
      <c r="B296" s="46"/>
      <c r="K296" s="83"/>
      <c r="L296" s="184"/>
    </row>
    <row r="297">
      <c r="B297" s="46"/>
      <c r="K297" s="83"/>
      <c r="L297" s="184"/>
    </row>
    <row r="298">
      <c r="B298" s="46"/>
      <c r="K298" s="83"/>
      <c r="L298" s="184"/>
    </row>
    <row r="299">
      <c r="B299" s="46"/>
      <c r="K299" s="83"/>
      <c r="L299" s="184"/>
    </row>
    <row r="300">
      <c r="B300" s="46"/>
      <c r="K300" s="83"/>
      <c r="L300" s="184"/>
    </row>
    <row r="301">
      <c r="B301" s="46"/>
      <c r="K301" s="83"/>
      <c r="L301" s="184"/>
    </row>
    <row r="302">
      <c r="B302" s="46"/>
      <c r="K302" s="83"/>
      <c r="L302" s="184"/>
    </row>
    <row r="303">
      <c r="B303" s="46"/>
      <c r="K303" s="83"/>
      <c r="L303" s="184"/>
    </row>
    <row r="304">
      <c r="B304" s="46"/>
      <c r="K304" s="83"/>
      <c r="L304" s="184"/>
    </row>
    <row r="305">
      <c r="B305" s="46"/>
      <c r="K305" s="83"/>
      <c r="L305" s="184"/>
    </row>
    <row r="306">
      <c r="B306" s="46"/>
      <c r="K306" s="83"/>
      <c r="L306" s="184"/>
    </row>
    <row r="307">
      <c r="B307" s="46"/>
      <c r="K307" s="83"/>
      <c r="L307" s="184"/>
    </row>
    <row r="308">
      <c r="B308" s="46"/>
      <c r="K308" s="83"/>
      <c r="L308" s="184"/>
    </row>
    <row r="309">
      <c r="B309" s="46"/>
      <c r="K309" s="83"/>
      <c r="L309" s="184"/>
    </row>
    <row r="310">
      <c r="B310" s="46"/>
      <c r="K310" s="83"/>
      <c r="L310" s="184"/>
    </row>
    <row r="311">
      <c r="B311" s="46"/>
      <c r="K311" s="83"/>
      <c r="L311" s="184"/>
    </row>
    <row r="312">
      <c r="B312" s="46"/>
      <c r="K312" s="83"/>
      <c r="L312" s="184"/>
    </row>
    <row r="313">
      <c r="B313" s="46"/>
      <c r="K313" s="83"/>
      <c r="L313" s="184"/>
    </row>
    <row r="314">
      <c r="B314" s="46"/>
      <c r="K314" s="83"/>
      <c r="L314" s="184"/>
    </row>
    <row r="315">
      <c r="B315" s="46"/>
      <c r="K315" s="83"/>
      <c r="L315" s="184"/>
    </row>
    <row r="316">
      <c r="B316" s="46"/>
      <c r="K316" s="83"/>
      <c r="L316" s="184"/>
    </row>
    <row r="317">
      <c r="B317" s="46"/>
      <c r="K317" s="83"/>
      <c r="L317" s="184"/>
    </row>
    <row r="318">
      <c r="B318" s="46"/>
      <c r="K318" s="83"/>
      <c r="L318" s="184"/>
    </row>
    <row r="319">
      <c r="B319" s="46"/>
      <c r="K319" s="83"/>
      <c r="L319" s="184"/>
    </row>
    <row r="320">
      <c r="B320" s="46"/>
      <c r="K320" s="83"/>
      <c r="L320" s="184"/>
    </row>
    <row r="321">
      <c r="B321" s="46"/>
      <c r="K321" s="83"/>
      <c r="L321" s="184"/>
    </row>
    <row r="322">
      <c r="B322" s="46"/>
      <c r="K322" s="83"/>
      <c r="L322" s="184"/>
    </row>
    <row r="323">
      <c r="B323" s="46"/>
      <c r="K323" s="83"/>
      <c r="L323" s="184"/>
    </row>
    <row r="324">
      <c r="B324" s="46"/>
      <c r="K324" s="83"/>
      <c r="L324" s="184"/>
    </row>
    <row r="325">
      <c r="B325" s="46"/>
      <c r="K325" s="83"/>
      <c r="L325" s="184"/>
    </row>
    <row r="326">
      <c r="B326" s="46"/>
      <c r="K326" s="83"/>
      <c r="L326" s="184"/>
    </row>
    <row r="327">
      <c r="B327" s="46"/>
      <c r="K327" s="83"/>
      <c r="L327" s="184"/>
    </row>
    <row r="328">
      <c r="B328" s="46"/>
      <c r="K328" s="83"/>
      <c r="L328" s="184"/>
    </row>
    <row r="329">
      <c r="B329" s="46"/>
      <c r="K329" s="83"/>
      <c r="L329" s="184"/>
    </row>
    <row r="330">
      <c r="B330" s="46"/>
      <c r="K330" s="83"/>
      <c r="L330" s="184"/>
    </row>
    <row r="331">
      <c r="B331" s="46"/>
      <c r="K331" s="83"/>
      <c r="L331" s="184"/>
    </row>
    <row r="332">
      <c r="B332" s="46"/>
      <c r="K332" s="83"/>
      <c r="L332" s="184"/>
    </row>
    <row r="333">
      <c r="B333" s="46"/>
      <c r="K333" s="83"/>
      <c r="L333" s="184"/>
    </row>
    <row r="334">
      <c r="B334" s="46"/>
      <c r="K334" s="83"/>
      <c r="L334" s="184"/>
    </row>
    <row r="335">
      <c r="B335" s="46"/>
      <c r="K335" s="83"/>
      <c r="L335" s="184"/>
    </row>
    <row r="336">
      <c r="B336" s="46"/>
      <c r="K336" s="83"/>
      <c r="L336" s="184"/>
    </row>
    <row r="337">
      <c r="B337" s="46"/>
      <c r="K337" s="83"/>
      <c r="L337" s="184"/>
    </row>
    <row r="338">
      <c r="B338" s="46"/>
      <c r="K338" s="83"/>
      <c r="L338" s="184"/>
    </row>
    <row r="339">
      <c r="B339" s="46"/>
      <c r="K339" s="83"/>
      <c r="L339" s="184"/>
    </row>
    <row r="340">
      <c r="B340" s="46"/>
      <c r="K340" s="83"/>
      <c r="L340" s="184"/>
    </row>
    <row r="341">
      <c r="B341" s="46"/>
      <c r="K341" s="83"/>
      <c r="L341" s="184"/>
    </row>
    <row r="342">
      <c r="B342" s="46"/>
      <c r="K342" s="83"/>
      <c r="L342" s="184"/>
    </row>
    <row r="343">
      <c r="B343" s="46"/>
      <c r="K343" s="83"/>
      <c r="L343" s="184"/>
    </row>
    <row r="344">
      <c r="B344" s="46"/>
      <c r="K344" s="83"/>
      <c r="L344" s="184"/>
    </row>
    <row r="345">
      <c r="B345" s="46"/>
      <c r="K345" s="83"/>
      <c r="L345" s="184"/>
    </row>
    <row r="346">
      <c r="B346" s="46"/>
      <c r="K346" s="83"/>
      <c r="L346" s="184"/>
    </row>
    <row r="347">
      <c r="B347" s="46"/>
      <c r="K347" s="83"/>
      <c r="L347" s="184"/>
    </row>
    <row r="348">
      <c r="B348" s="46"/>
      <c r="K348" s="83"/>
      <c r="L348" s="184"/>
    </row>
    <row r="349">
      <c r="B349" s="46"/>
      <c r="K349" s="83"/>
      <c r="L349" s="184"/>
    </row>
    <row r="350">
      <c r="B350" s="46"/>
      <c r="K350" s="83"/>
      <c r="L350" s="184"/>
    </row>
    <row r="351">
      <c r="B351" s="46"/>
      <c r="K351" s="83"/>
      <c r="L351" s="184"/>
    </row>
    <row r="352">
      <c r="B352" s="46"/>
      <c r="K352" s="83"/>
      <c r="L352" s="184"/>
    </row>
    <row r="353">
      <c r="B353" s="46"/>
      <c r="K353" s="83"/>
      <c r="L353" s="184"/>
    </row>
    <row r="354">
      <c r="B354" s="46"/>
      <c r="K354" s="83"/>
      <c r="L354" s="184"/>
    </row>
    <row r="355">
      <c r="B355" s="46"/>
      <c r="K355" s="83"/>
      <c r="L355" s="184"/>
    </row>
    <row r="356">
      <c r="B356" s="46"/>
      <c r="K356" s="83"/>
      <c r="L356" s="184"/>
    </row>
    <row r="357">
      <c r="B357" s="46"/>
      <c r="K357" s="83"/>
      <c r="L357" s="184"/>
    </row>
    <row r="358">
      <c r="B358" s="46"/>
      <c r="K358" s="83"/>
      <c r="L358" s="184"/>
    </row>
    <row r="359">
      <c r="B359" s="46"/>
      <c r="K359" s="83"/>
      <c r="L359" s="184"/>
    </row>
    <row r="360">
      <c r="B360" s="46"/>
      <c r="K360" s="83"/>
      <c r="L360" s="184"/>
    </row>
    <row r="361">
      <c r="B361" s="46"/>
      <c r="K361" s="83"/>
      <c r="L361" s="184"/>
    </row>
    <row r="362">
      <c r="B362" s="46"/>
      <c r="K362" s="83"/>
      <c r="L362" s="184"/>
    </row>
    <row r="363">
      <c r="B363" s="46"/>
      <c r="K363" s="83"/>
      <c r="L363" s="184"/>
    </row>
    <row r="364">
      <c r="B364" s="46"/>
      <c r="K364" s="83"/>
      <c r="L364" s="184"/>
    </row>
    <row r="365">
      <c r="B365" s="46"/>
      <c r="K365" s="83"/>
      <c r="L365" s="184"/>
    </row>
    <row r="366">
      <c r="B366" s="46"/>
      <c r="K366" s="83"/>
      <c r="L366" s="184"/>
    </row>
    <row r="367">
      <c r="B367" s="46"/>
      <c r="K367" s="83"/>
      <c r="L367" s="184"/>
    </row>
    <row r="368">
      <c r="B368" s="46"/>
      <c r="K368" s="83"/>
      <c r="L368" s="184"/>
    </row>
    <row r="369">
      <c r="B369" s="46"/>
      <c r="K369" s="83"/>
      <c r="L369" s="184"/>
    </row>
    <row r="370">
      <c r="B370" s="46"/>
      <c r="K370" s="83"/>
      <c r="L370" s="184"/>
    </row>
    <row r="371">
      <c r="B371" s="46"/>
      <c r="K371" s="83"/>
      <c r="L371" s="184"/>
    </row>
    <row r="372">
      <c r="B372" s="46"/>
      <c r="K372" s="83"/>
      <c r="L372" s="184"/>
    </row>
    <row r="373">
      <c r="B373" s="46"/>
      <c r="K373" s="83"/>
      <c r="L373" s="184"/>
    </row>
    <row r="374">
      <c r="B374" s="46"/>
      <c r="K374" s="83"/>
      <c r="L374" s="184"/>
    </row>
    <row r="375">
      <c r="B375" s="46"/>
      <c r="K375" s="83"/>
      <c r="L375" s="184"/>
    </row>
    <row r="376">
      <c r="B376" s="46"/>
      <c r="K376" s="83"/>
      <c r="L376" s="184"/>
    </row>
    <row r="377">
      <c r="B377" s="46"/>
      <c r="K377" s="83"/>
      <c r="L377" s="184"/>
    </row>
    <row r="378">
      <c r="B378" s="46"/>
      <c r="K378" s="83"/>
      <c r="L378" s="184"/>
    </row>
    <row r="379">
      <c r="B379" s="46"/>
      <c r="K379" s="83"/>
      <c r="L379" s="184"/>
    </row>
    <row r="380">
      <c r="B380" s="46"/>
      <c r="K380" s="83"/>
      <c r="L380" s="184"/>
    </row>
    <row r="381">
      <c r="B381" s="46"/>
      <c r="K381" s="83"/>
      <c r="L381" s="184"/>
    </row>
    <row r="382">
      <c r="B382" s="46"/>
      <c r="K382" s="83"/>
      <c r="L382" s="184"/>
    </row>
    <row r="383">
      <c r="B383" s="46"/>
      <c r="K383" s="83"/>
      <c r="L383" s="184"/>
    </row>
    <row r="384">
      <c r="B384" s="46"/>
      <c r="K384" s="83"/>
      <c r="L384" s="184"/>
    </row>
    <row r="385">
      <c r="B385" s="46"/>
      <c r="K385" s="83"/>
      <c r="L385" s="184"/>
    </row>
    <row r="386">
      <c r="B386" s="46"/>
      <c r="K386" s="83"/>
      <c r="L386" s="184"/>
    </row>
    <row r="387">
      <c r="B387" s="46"/>
      <c r="K387" s="83"/>
      <c r="L387" s="184"/>
    </row>
    <row r="388">
      <c r="B388" s="46"/>
      <c r="K388" s="83"/>
      <c r="L388" s="184"/>
    </row>
    <row r="389">
      <c r="B389" s="46"/>
      <c r="K389" s="83"/>
      <c r="L389" s="184"/>
    </row>
    <row r="390">
      <c r="B390" s="46"/>
      <c r="K390" s="83"/>
      <c r="L390" s="184"/>
    </row>
    <row r="391">
      <c r="B391" s="46"/>
      <c r="K391" s="83"/>
      <c r="L391" s="184"/>
    </row>
    <row r="392">
      <c r="B392" s="46"/>
      <c r="K392" s="83"/>
      <c r="L392" s="184"/>
    </row>
    <row r="393">
      <c r="B393" s="46"/>
      <c r="K393" s="83"/>
      <c r="L393" s="184"/>
    </row>
    <row r="394">
      <c r="B394" s="46"/>
      <c r="K394" s="83"/>
      <c r="L394" s="184"/>
    </row>
    <row r="395">
      <c r="B395" s="46"/>
      <c r="K395" s="83"/>
      <c r="L395" s="184"/>
    </row>
    <row r="396">
      <c r="B396" s="46"/>
      <c r="K396" s="83"/>
      <c r="L396" s="184"/>
    </row>
    <row r="397">
      <c r="B397" s="46"/>
      <c r="K397" s="83"/>
      <c r="L397" s="184"/>
    </row>
    <row r="398">
      <c r="B398" s="46"/>
      <c r="K398" s="83"/>
      <c r="L398" s="184"/>
    </row>
    <row r="399">
      <c r="B399" s="46"/>
      <c r="K399" s="83"/>
      <c r="L399" s="184"/>
    </row>
    <row r="400">
      <c r="B400" s="46"/>
      <c r="K400" s="83"/>
      <c r="L400" s="184"/>
    </row>
    <row r="401">
      <c r="B401" s="46"/>
      <c r="K401" s="83"/>
      <c r="L401" s="184"/>
    </row>
    <row r="402">
      <c r="B402" s="46"/>
      <c r="K402" s="83"/>
      <c r="L402" s="184"/>
    </row>
    <row r="403">
      <c r="B403" s="46"/>
      <c r="K403" s="83"/>
      <c r="L403" s="184"/>
    </row>
    <row r="404">
      <c r="B404" s="46"/>
      <c r="K404" s="83"/>
      <c r="L404" s="184"/>
    </row>
    <row r="405">
      <c r="B405" s="46"/>
      <c r="K405" s="83"/>
      <c r="L405" s="184"/>
    </row>
    <row r="406">
      <c r="B406" s="46"/>
      <c r="K406" s="83"/>
      <c r="L406" s="184"/>
    </row>
    <row r="407">
      <c r="B407" s="46"/>
      <c r="K407" s="83"/>
      <c r="L407" s="184"/>
    </row>
    <row r="408">
      <c r="B408" s="46"/>
      <c r="K408" s="83"/>
      <c r="L408" s="184"/>
    </row>
    <row r="409">
      <c r="B409" s="46"/>
      <c r="K409" s="83"/>
      <c r="L409" s="184"/>
    </row>
    <row r="410">
      <c r="B410" s="46"/>
      <c r="K410" s="83"/>
      <c r="L410" s="184"/>
    </row>
    <row r="411">
      <c r="B411" s="46"/>
      <c r="K411" s="83"/>
      <c r="L411" s="184"/>
    </row>
    <row r="412">
      <c r="B412" s="46"/>
      <c r="K412" s="83"/>
      <c r="L412" s="184"/>
    </row>
    <row r="413">
      <c r="B413" s="46"/>
      <c r="K413" s="83"/>
      <c r="L413" s="184"/>
    </row>
    <row r="414">
      <c r="B414" s="46"/>
      <c r="K414" s="83"/>
      <c r="L414" s="184"/>
    </row>
    <row r="415">
      <c r="B415" s="46"/>
      <c r="K415" s="83"/>
      <c r="L415" s="184"/>
    </row>
    <row r="416">
      <c r="B416" s="46"/>
      <c r="K416" s="83"/>
      <c r="L416" s="184"/>
    </row>
    <row r="417">
      <c r="B417" s="46"/>
      <c r="K417" s="83"/>
      <c r="L417" s="184"/>
    </row>
    <row r="418">
      <c r="B418" s="46"/>
      <c r="K418" s="83"/>
      <c r="L418" s="184"/>
    </row>
    <row r="419">
      <c r="B419" s="46"/>
      <c r="K419" s="83"/>
      <c r="L419" s="184"/>
    </row>
    <row r="420">
      <c r="B420" s="46"/>
      <c r="K420" s="83"/>
      <c r="L420" s="184"/>
    </row>
    <row r="421">
      <c r="B421" s="46"/>
      <c r="K421" s="83"/>
      <c r="L421" s="184"/>
    </row>
    <row r="422">
      <c r="B422" s="46"/>
      <c r="K422" s="83"/>
      <c r="L422" s="184"/>
    </row>
    <row r="423">
      <c r="B423" s="46"/>
      <c r="K423" s="83"/>
      <c r="L423" s="184"/>
    </row>
    <row r="424">
      <c r="B424" s="46"/>
      <c r="K424" s="83"/>
      <c r="L424" s="184"/>
    </row>
    <row r="425">
      <c r="B425" s="46"/>
      <c r="K425" s="83"/>
      <c r="L425" s="184"/>
    </row>
    <row r="426">
      <c r="B426" s="46"/>
      <c r="K426" s="83"/>
      <c r="L426" s="184"/>
    </row>
    <row r="427">
      <c r="B427" s="46"/>
      <c r="K427" s="83"/>
      <c r="L427" s="184"/>
    </row>
    <row r="428">
      <c r="B428" s="46"/>
      <c r="K428" s="83"/>
      <c r="L428" s="184"/>
    </row>
    <row r="429">
      <c r="B429" s="46"/>
      <c r="K429" s="83"/>
      <c r="L429" s="184"/>
    </row>
    <row r="430">
      <c r="B430" s="46"/>
      <c r="K430" s="83"/>
      <c r="L430" s="184"/>
    </row>
    <row r="431">
      <c r="B431" s="46"/>
      <c r="K431" s="83"/>
      <c r="L431" s="184"/>
    </row>
    <row r="432">
      <c r="B432" s="46"/>
      <c r="K432" s="83"/>
      <c r="L432" s="184"/>
    </row>
    <row r="433">
      <c r="B433" s="46"/>
      <c r="K433" s="83"/>
      <c r="L433" s="184"/>
    </row>
    <row r="434">
      <c r="B434" s="46"/>
      <c r="K434" s="83"/>
      <c r="L434" s="184"/>
    </row>
    <row r="435">
      <c r="B435" s="46"/>
      <c r="K435" s="83"/>
      <c r="L435" s="184"/>
    </row>
    <row r="436">
      <c r="B436" s="46"/>
      <c r="K436" s="83"/>
      <c r="L436" s="184"/>
    </row>
    <row r="437">
      <c r="B437" s="46"/>
      <c r="K437" s="83"/>
      <c r="L437" s="184"/>
    </row>
    <row r="438">
      <c r="B438" s="46"/>
      <c r="K438" s="83"/>
      <c r="L438" s="184"/>
    </row>
    <row r="439">
      <c r="B439" s="46"/>
      <c r="K439" s="83"/>
      <c r="L439" s="184"/>
    </row>
    <row r="440">
      <c r="B440" s="46"/>
      <c r="K440" s="83"/>
      <c r="L440" s="184"/>
    </row>
    <row r="441">
      <c r="B441" s="46"/>
      <c r="K441" s="83"/>
      <c r="L441" s="184"/>
    </row>
    <row r="442">
      <c r="B442" s="46"/>
      <c r="K442" s="83"/>
      <c r="L442" s="184"/>
    </row>
    <row r="443">
      <c r="B443" s="46"/>
      <c r="K443" s="83"/>
      <c r="L443" s="184"/>
    </row>
    <row r="444">
      <c r="B444" s="46"/>
      <c r="K444" s="83"/>
      <c r="L444" s="184"/>
    </row>
    <row r="445">
      <c r="B445" s="46"/>
      <c r="K445" s="83"/>
      <c r="L445" s="184"/>
    </row>
    <row r="446">
      <c r="B446" s="46"/>
      <c r="K446" s="83"/>
      <c r="L446" s="184"/>
    </row>
    <row r="447">
      <c r="B447" s="46"/>
      <c r="K447" s="83"/>
      <c r="L447" s="184"/>
    </row>
    <row r="448">
      <c r="B448" s="46"/>
      <c r="K448" s="83"/>
      <c r="L448" s="184"/>
    </row>
    <row r="449">
      <c r="B449" s="46"/>
      <c r="K449" s="83"/>
      <c r="L449" s="184"/>
    </row>
    <row r="450">
      <c r="B450" s="46"/>
      <c r="K450" s="83"/>
      <c r="L450" s="184"/>
    </row>
    <row r="451">
      <c r="B451" s="46"/>
      <c r="K451" s="83"/>
      <c r="L451" s="184"/>
    </row>
    <row r="452">
      <c r="B452" s="46"/>
      <c r="K452" s="83"/>
      <c r="L452" s="184"/>
    </row>
    <row r="453">
      <c r="B453" s="46"/>
      <c r="K453" s="83"/>
      <c r="L453" s="184"/>
    </row>
    <row r="454">
      <c r="B454" s="46"/>
      <c r="K454" s="83"/>
      <c r="L454" s="184"/>
    </row>
    <row r="455">
      <c r="B455" s="46"/>
      <c r="K455" s="83"/>
      <c r="L455" s="184"/>
    </row>
    <row r="456">
      <c r="B456" s="46"/>
      <c r="K456" s="83"/>
      <c r="L456" s="184"/>
    </row>
    <row r="457">
      <c r="B457" s="46"/>
      <c r="K457" s="83"/>
      <c r="L457" s="184"/>
    </row>
    <row r="458">
      <c r="B458" s="46"/>
      <c r="K458" s="83"/>
      <c r="L458" s="184"/>
    </row>
    <row r="459">
      <c r="B459" s="46"/>
      <c r="K459" s="83"/>
      <c r="L459" s="184"/>
    </row>
    <row r="460">
      <c r="B460" s="46"/>
      <c r="K460" s="83"/>
      <c r="L460" s="184"/>
    </row>
    <row r="461">
      <c r="B461" s="46"/>
      <c r="K461" s="83"/>
      <c r="L461" s="184"/>
    </row>
    <row r="462">
      <c r="B462" s="46"/>
      <c r="K462" s="83"/>
      <c r="L462" s="184"/>
    </row>
    <row r="463">
      <c r="B463" s="46"/>
      <c r="K463" s="83"/>
      <c r="L463" s="184"/>
    </row>
    <row r="464">
      <c r="B464" s="46"/>
      <c r="K464" s="83"/>
      <c r="L464" s="184"/>
    </row>
    <row r="465">
      <c r="B465" s="46"/>
      <c r="K465" s="83"/>
      <c r="L465" s="184"/>
    </row>
    <row r="466">
      <c r="B466" s="46"/>
      <c r="K466" s="83"/>
      <c r="L466" s="184"/>
    </row>
    <row r="467">
      <c r="B467" s="46"/>
      <c r="K467" s="83"/>
      <c r="L467" s="184"/>
    </row>
    <row r="468">
      <c r="B468" s="46"/>
      <c r="K468" s="83"/>
      <c r="L468" s="184"/>
    </row>
    <row r="469">
      <c r="B469" s="46"/>
      <c r="K469" s="83"/>
      <c r="L469" s="184"/>
    </row>
    <row r="470">
      <c r="B470" s="46"/>
      <c r="K470" s="83"/>
      <c r="L470" s="184"/>
    </row>
    <row r="471">
      <c r="B471" s="46"/>
      <c r="K471" s="83"/>
      <c r="L471" s="184"/>
    </row>
    <row r="472">
      <c r="B472" s="46"/>
      <c r="K472" s="83"/>
      <c r="L472" s="184"/>
    </row>
    <row r="473">
      <c r="B473" s="46"/>
      <c r="K473" s="83"/>
      <c r="L473" s="184"/>
    </row>
    <row r="474">
      <c r="B474" s="46"/>
      <c r="K474" s="83"/>
      <c r="L474" s="184"/>
    </row>
    <row r="475">
      <c r="B475" s="46"/>
      <c r="K475" s="83"/>
      <c r="L475" s="184"/>
    </row>
    <row r="476">
      <c r="B476" s="46"/>
      <c r="K476" s="83"/>
      <c r="L476" s="184"/>
    </row>
    <row r="477">
      <c r="B477" s="46"/>
      <c r="K477" s="83"/>
      <c r="L477" s="184"/>
    </row>
    <row r="478">
      <c r="B478" s="46"/>
      <c r="K478" s="83"/>
      <c r="L478" s="184"/>
    </row>
    <row r="479">
      <c r="B479" s="46"/>
      <c r="K479" s="83"/>
      <c r="L479" s="184"/>
    </row>
    <row r="480">
      <c r="B480" s="46"/>
      <c r="K480" s="83"/>
      <c r="L480" s="184"/>
    </row>
    <row r="481">
      <c r="B481" s="46"/>
      <c r="K481" s="83"/>
      <c r="L481" s="184"/>
    </row>
    <row r="482">
      <c r="B482" s="46"/>
      <c r="K482" s="83"/>
      <c r="L482" s="184"/>
    </row>
    <row r="483">
      <c r="B483" s="46"/>
      <c r="K483" s="83"/>
      <c r="L483" s="184"/>
    </row>
    <row r="484">
      <c r="B484" s="46"/>
      <c r="K484" s="83"/>
      <c r="L484" s="184"/>
    </row>
    <row r="485">
      <c r="B485" s="46"/>
      <c r="K485" s="83"/>
      <c r="L485" s="184"/>
    </row>
    <row r="486">
      <c r="B486" s="46"/>
      <c r="K486" s="83"/>
      <c r="L486" s="184"/>
    </row>
    <row r="487">
      <c r="B487" s="46"/>
      <c r="K487" s="83"/>
      <c r="L487" s="184"/>
    </row>
    <row r="488">
      <c r="B488" s="46"/>
      <c r="K488" s="83"/>
      <c r="L488" s="184"/>
    </row>
    <row r="489">
      <c r="B489" s="46"/>
      <c r="K489" s="83"/>
      <c r="L489" s="184"/>
    </row>
    <row r="490">
      <c r="B490" s="46"/>
      <c r="K490" s="83"/>
      <c r="L490" s="184"/>
    </row>
    <row r="491">
      <c r="B491" s="46"/>
      <c r="K491" s="83"/>
      <c r="L491" s="184"/>
    </row>
    <row r="492">
      <c r="B492" s="46"/>
      <c r="K492" s="83"/>
      <c r="L492" s="184"/>
    </row>
    <row r="493">
      <c r="B493" s="46"/>
      <c r="K493" s="83"/>
      <c r="L493" s="184"/>
    </row>
    <row r="494">
      <c r="B494" s="46"/>
      <c r="K494" s="83"/>
      <c r="L494" s="184"/>
    </row>
    <row r="495">
      <c r="B495" s="46"/>
      <c r="K495" s="83"/>
      <c r="L495" s="184"/>
    </row>
    <row r="496">
      <c r="B496" s="46"/>
      <c r="K496" s="83"/>
      <c r="L496" s="184"/>
    </row>
    <row r="497">
      <c r="B497" s="46"/>
      <c r="K497" s="83"/>
      <c r="L497" s="184"/>
    </row>
    <row r="498">
      <c r="B498" s="46"/>
      <c r="K498" s="83"/>
      <c r="L498" s="184"/>
    </row>
    <row r="499">
      <c r="B499" s="46"/>
      <c r="K499" s="83"/>
      <c r="L499" s="184"/>
    </row>
    <row r="500">
      <c r="B500" s="46"/>
      <c r="K500" s="83"/>
      <c r="L500" s="184"/>
    </row>
    <row r="501">
      <c r="B501" s="46"/>
      <c r="K501" s="83"/>
      <c r="L501" s="184"/>
    </row>
    <row r="502">
      <c r="B502" s="46"/>
      <c r="K502" s="83"/>
      <c r="L502" s="184"/>
    </row>
    <row r="503">
      <c r="B503" s="46"/>
      <c r="K503" s="83"/>
      <c r="L503" s="184"/>
    </row>
    <row r="504">
      <c r="B504" s="46"/>
      <c r="K504" s="83"/>
      <c r="L504" s="184"/>
    </row>
    <row r="505">
      <c r="B505" s="46"/>
      <c r="K505" s="83"/>
      <c r="L505" s="184"/>
    </row>
    <row r="506">
      <c r="B506" s="46"/>
      <c r="K506" s="83"/>
      <c r="L506" s="184"/>
    </row>
    <row r="507">
      <c r="B507" s="46"/>
      <c r="K507" s="83"/>
      <c r="L507" s="184"/>
    </row>
    <row r="508">
      <c r="B508" s="46"/>
      <c r="K508" s="83"/>
      <c r="L508" s="184"/>
    </row>
    <row r="509">
      <c r="B509" s="46"/>
      <c r="K509" s="83"/>
      <c r="L509" s="184"/>
    </row>
    <row r="510">
      <c r="B510" s="46"/>
      <c r="K510" s="83"/>
      <c r="L510" s="184"/>
    </row>
    <row r="511">
      <c r="B511" s="46"/>
      <c r="K511" s="83"/>
      <c r="L511" s="184"/>
    </row>
    <row r="512">
      <c r="B512" s="46"/>
      <c r="K512" s="83"/>
      <c r="L512" s="184"/>
    </row>
    <row r="513">
      <c r="B513" s="46"/>
      <c r="K513" s="83"/>
      <c r="L513" s="184"/>
    </row>
    <row r="514">
      <c r="B514" s="46"/>
      <c r="K514" s="83"/>
      <c r="L514" s="184"/>
    </row>
    <row r="515">
      <c r="B515" s="46"/>
      <c r="K515" s="83"/>
      <c r="L515" s="184"/>
    </row>
    <row r="516">
      <c r="B516" s="46"/>
      <c r="K516" s="83"/>
      <c r="L516" s="184"/>
    </row>
    <row r="517">
      <c r="B517" s="46"/>
      <c r="K517" s="83"/>
      <c r="L517" s="184"/>
    </row>
    <row r="518">
      <c r="B518" s="46"/>
      <c r="K518" s="83"/>
      <c r="L518" s="184"/>
    </row>
    <row r="519">
      <c r="B519" s="46"/>
      <c r="K519" s="83"/>
      <c r="L519" s="184"/>
    </row>
    <row r="520">
      <c r="B520" s="46"/>
      <c r="K520" s="83"/>
      <c r="L520" s="184"/>
    </row>
    <row r="521">
      <c r="B521" s="46"/>
      <c r="K521" s="83"/>
      <c r="L521" s="184"/>
    </row>
    <row r="522">
      <c r="B522" s="46"/>
      <c r="K522" s="83"/>
      <c r="L522" s="184"/>
    </row>
    <row r="523">
      <c r="B523" s="46"/>
      <c r="K523" s="83"/>
      <c r="L523" s="184"/>
    </row>
    <row r="524">
      <c r="B524" s="46"/>
      <c r="K524" s="83"/>
      <c r="L524" s="184"/>
    </row>
    <row r="525">
      <c r="B525" s="46"/>
      <c r="K525" s="83"/>
      <c r="L525" s="184"/>
    </row>
    <row r="526">
      <c r="B526" s="46"/>
      <c r="K526" s="83"/>
      <c r="L526" s="184"/>
    </row>
    <row r="527">
      <c r="B527" s="46"/>
      <c r="K527" s="83"/>
      <c r="L527" s="184"/>
    </row>
    <row r="528">
      <c r="B528" s="46"/>
      <c r="K528" s="83"/>
      <c r="L528" s="184"/>
    </row>
    <row r="529">
      <c r="B529" s="46"/>
      <c r="K529" s="83"/>
      <c r="L529" s="184"/>
    </row>
    <row r="530">
      <c r="B530" s="46"/>
      <c r="K530" s="83"/>
      <c r="L530" s="184"/>
    </row>
    <row r="531">
      <c r="B531" s="46"/>
      <c r="K531" s="83"/>
      <c r="L531" s="184"/>
    </row>
    <row r="532">
      <c r="B532" s="46"/>
      <c r="K532" s="83"/>
      <c r="L532" s="184"/>
    </row>
    <row r="533">
      <c r="B533" s="46"/>
      <c r="K533" s="83"/>
      <c r="L533" s="184"/>
    </row>
    <row r="534">
      <c r="B534" s="46"/>
      <c r="K534" s="83"/>
      <c r="L534" s="184"/>
    </row>
    <row r="535">
      <c r="B535" s="46"/>
      <c r="K535" s="83"/>
      <c r="L535" s="184"/>
    </row>
    <row r="536">
      <c r="B536" s="46"/>
      <c r="K536" s="83"/>
      <c r="L536" s="184"/>
    </row>
    <row r="537">
      <c r="B537" s="46"/>
      <c r="K537" s="83"/>
      <c r="L537" s="184"/>
    </row>
    <row r="538">
      <c r="B538" s="46"/>
      <c r="K538" s="83"/>
      <c r="L538" s="184"/>
    </row>
    <row r="539">
      <c r="B539" s="46"/>
      <c r="K539" s="83"/>
      <c r="L539" s="184"/>
    </row>
    <row r="540">
      <c r="B540" s="46"/>
      <c r="K540" s="83"/>
      <c r="L540" s="184"/>
    </row>
    <row r="541">
      <c r="B541" s="46"/>
      <c r="K541" s="83"/>
      <c r="L541" s="184"/>
    </row>
    <row r="542">
      <c r="B542" s="46"/>
      <c r="K542" s="83"/>
      <c r="L542" s="184"/>
    </row>
    <row r="543">
      <c r="B543" s="46"/>
      <c r="K543" s="83"/>
      <c r="L543" s="184"/>
    </row>
    <row r="544">
      <c r="B544" s="46"/>
      <c r="K544" s="83"/>
      <c r="L544" s="184"/>
    </row>
    <row r="545">
      <c r="B545" s="46"/>
      <c r="K545" s="83"/>
      <c r="L545" s="184"/>
    </row>
    <row r="546">
      <c r="B546" s="46"/>
      <c r="K546" s="83"/>
      <c r="L546" s="184"/>
    </row>
    <row r="547">
      <c r="B547" s="46"/>
      <c r="K547" s="83"/>
      <c r="L547" s="184"/>
    </row>
    <row r="548">
      <c r="B548" s="46"/>
      <c r="K548" s="83"/>
      <c r="L548" s="184"/>
    </row>
    <row r="549">
      <c r="B549" s="46"/>
      <c r="K549" s="83"/>
      <c r="L549" s="184"/>
    </row>
    <row r="550">
      <c r="B550" s="46"/>
      <c r="K550" s="83"/>
      <c r="L550" s="184"/>
    </row>
    <row r="551">
      <c r="B551" s="46"/>
      <c r="K551" s="83"/>
      <c r="L551" s="184"/>
    </row>
    <row r="552">
      <c r="B552" s="46"/>
      <c r="K552" s="83"/>
      <c r="L552" s="184"/>
    </row>
    <row r="553">
      <c r="B553" s="46"/>
      <c r="K553" s="83"/>
      <c r="L553" s="184"/>
    </row>
    <row r="554">
      <c r="B554" s="46"/>
      <c r="K554" s="83"/>
      <c r="L554" s="184"/>
    </row>
    <row r="555">
      <c r="B555" s="46"/>
      <c r="K555" s="83"/>
      <c r="L555" s="184"/>
    </row>
    <row r="556">
      <c r="B556" s="46"/>
      <c r="K556" s="83"/>
      <c r="L556" s="184"/>
    </row>
    <row r="557">
      <c r="B557" s="46"/>
      <c r="K557" s="83"/>
      <c r="L557" s="184"/>
    </row>
    <row r="558">
      <c r="B558" s="46"/>
      <c r="K558" s="83"/>
      <c r="L558" s="184"/>
    </row>
    <row r="559">
      <c r="B559" s="46"/>
      <c r="K559" s="83"/>
      <c r="L559" s="184"/>
    </row>
    <row r="560">
      <c r="B560" s="46"/>
      <c r="K560" s="83"/>
      <c r="L560" s="184"/>
    </row>
    <row r="561">
      <c r="B561" s="46"/>
      <c r="K561" s="83"/>
      <c r="L561" s="184"/>
    </row>
    <row r="562">
      <c r="B562" s="46"/>
      <c r="K562" s="83"/>
      <c r="L562" s="184"/>
    </row>
    <row r="563">
      <c r="B563" s="46"/>
      <c r="K563" s="83"/>
      <c r="L563" s="184"/>
    </row>
    <row r="564">
      <c r="B564" s="46"/>
      <c r="K564" s="83"/>
      <c r="L564" s="184"/>
    </row>
    <row r="565">
      <c r="B565" s="46"/>
      <c r="K565" s="83"/>
      <c r="L565" s="184"/>
    </row>
    <row r="566">
      <c r="B566" s="46"/>
      <c r="K566" s="83"/>
      <c r="L566" s="184"/>
    </row>
    <row r="567">
      <c r="B567" s="46"/>
      <c r="K567" s="83"/>
      <c r="L567" s="184"/>
    </row>
    <row r="568">
      <c r="B568" s="46"/>
      <c r="K568" s="83"/>
      <c r="L568" s="184"/>
    </row>
    <row r="569">
      <c r="B569" s="46"/>
      <c r="K569" s="83"/>
      <c r="L569" s="184"/>
    </row>
    <row r="570">
      <c r="B570" s="46"/>
      <c r="K570" s="83"/>
      <c r="L570" s="184"/>
    </row>
    <row r="571">
      <c r="B571" s="46"/>
      <c r="K571" s="83"/>
      <c r="L571" s="184"/>
    </row>
    <row r="572">
      <c r="B572" s="46"/>
      <c r="K572" s="83"/>
      <c r="L572" s="184"/>
    </row>
    <row r="573">
      <c r="B573" s="46"/>
      <c r="K573" s="83"/>
      <c r="L573" s="184"/>
    </row>
    <row r="574">
      <c r="B574" s="46"/>
      <c r="K574" s="83"/>
      <c r="L574" s="184"/>
    </row>
    <row r="575">
      <c r="B575" s="46"/>
      <c r="K575" s="83"/>
      <c r="L575" s="184"/>
    </row>
    <row r="576">
      <c r="B576" s="46"/>
      <c r="K576" s="83"/>
      <c r="L576" s="184"/>
    </row>
    <row r="577">
      <c r="B577" s="46"/>
      <c r="K577" s="83"/>
      <c r="L577" s="184"/>
    </row>
    <row r="578">
      <c r="B578" s="46"/>
      <c r="K578" s="83"/>
      <c r="L578" s="184"/>
    </row>
    <row r="579">
      <c r="B579" s="46"/>
      <c r="K579" s="83"/>
      <c r="L579" s="184"/>
    </row>
    <row r="580">
      <c r="B580" s="46"/>
      <c r="K580" s="83"/>
      <c r="L580" s="184"/>
    </row>
    <row r="581">
      <c r="B581" s="46"/>
      <c r="K581" s="83"/>
      <c r="L581" s="184"/>
    </row>
    <row r="582">
      <c r="B582" s="46"/>
      <c r="K582" s="83"/>
      <c r="L582" s="184"/>
    </row>
    <row r="583">
      <c r="B583" s="46"/>
      <c r="K583" s="83"/>
      <c r="L583" s="184"/>
    </row>
    <row r="584">
      <c r="B584" s="46"/>
      <c r="K584" s="83"/>
      <c r="L584" s="184"/>
    </row>
    <row r="585">
      <c r="B585" s="46"/>
      <c r="K585" s="83"/>
      <c r="L585" s="184"/>
    </row>
    <row r="586">
      <c r="B586" s="46"/>
      <c r="K586" s="83"/>
      <c r="L586" s="184"/>
    </row>
    <row r="587">
      <c r="B587" s="46"/>
      <c r="K587" s="83"/>
      <c r="L587" s="184"/>
    </row>
    <row r="588">
      <c r="B588" s="46"/>
      <c r="K588" s="83"/>
      <c r="L588" s="184"/>
    </row>
    <row r="589">
      <c r="B589" s="46"/>
      <c r="K589" s="83"/>
      <c r="L589" s="184"/>
    </row>
    <row r="590">
      <c r="B590" s="46"/>
      <c r="K590" s="83"/>
      <c r="L590" s="184"/>
    </row>
    <row r="591">
      <c r="B591" s="46"/>
      <c r="K591" s="83"/>
      <c r="L591" s="184"/>
    </row>
    <row r="592">
      <c r="B592" s="46"/>
      <c r="K592" s="83"/>
      <c r="L592" s="184"/>
    </row>
    <row r="593">
      <c r="B593" s="46"/>
      <c r="K593" s="83"/>
      <c r="L593" s="184"/>
    </row>
    <row r="594">
      <c r="B594" s="46"/>
      <c r="K594" s="83"/>
      <c r="L594" s="184"/>
    </row>
    <row r="595">
      <c r="B595" s="46"/>
      <c r="K595" s="83"/>
      <c r="L595" s="184"/>
    </row>
    <row r="596">
      <c r="B596" s="46"/>
      <c r="K596" s="83"/>
      <c r="L596" s="184"/>
    </row>
    <row r="597">
      <c r="B597" s="46"/>
      <c r="K597" s="83"/>
      <c r="L597" s="184"/>
    </row>
    <row r="598">
      <c r="B598" s="46"/>
      <c r="K598" s="83"/>
      <c r="L598" s="184"/>
    </row>
    <row r="599">
      <c r="B599" s="46"/>
      <c r="K599" s="83"/>
      <c r="L599" s="184"/>
    </row>
    <row r="600">
      <c r="B600" s="46"/>
      <c r="K600" s="83"/>
      <c r="L600" s="184"/>
    </row>
    <row r="601">
      <c r="B601" s="46"/>
      <c r="K601" s="83"/>
      <c r="L601" s="184"/>
    </row>
    <row r="602">
      <c r="B602" s="46"/>
      <c r="K602" s="83"/>
      <c r="L602" s="184"/>
    </row>
    <row r="603">
      <c r="B603" s="46"/>
      <c r="K603" s="83"/>
      <c r="L603" s="184"/>
    </row>
    <row r="604">
      <c r="B604" s="46"/>
      <c r="K604" s="83"/>
      <c r="L604" s="184"/>
    </row>
    <row r="605">
      <c r="B605" s="46"/>
      <c r="K605" s="83"/>
      <c r="L605" s="184"/>
    </row>
    <row r="606">
      <c r="B606" s="46"/>
      <c r="K606" s="83"/>
      <c r="L606" s="184"/>
    </row>
    <row r="607">
      <c r="B607" s="46"/>
      <c r="K607" s="83"/>
      <c r="L607" s="184"/>
    </row>
    <row r="608">
      <c r="B608" s="46"/>
      <c r="K608" s="83"/>
      <c r="L608" s="184"/>
    </row>
    <row r="609">
      <c r="B609" s="46"/>
      <c r="K609" s="83"/>
      <c r="L609" s="184"/>
    </row>
    <row r="610">
      <c r="B610" s="46"/>
      <c r="K610" s="83"/>
      <c r="L610" s="184"/>
    </row>
    <row r="611">
      <c r="B611" s="46"/>
      <c r="K611" s="83"/>
      <c r="L611" s="184"/>
    </row>
    <row r="612">
      <c r="B612" s="46"/>
      <c r="K612" s="83"/>
      <c r="L612" s="184"/>
    </row>
    <row r="613">
      <c r="B613" s="46"/>
      <c r="K613" s="83"/>
      <c r="L613" s="184"/>
    </row>
    <row r="614">
      <c r="B614" s="46"/>
      <c r="K614" s="83"/>
      <c r="L614" s="184"/>
    </row>
    <row r="615">
      <c r="B615" s="46"/>
      <c r="K615" s="83"/>
      <c r="L615" s="184"/>
    </row>
    <row r="616">
      <c r="B616" s="46"/>
      <c r="K616" s="83"/>
      <c r="L616" s="184"/>
    </row>
    <row r="617">
      <c r="B617" s="46"/>
      <c r="K617" s="83"/>
      <c r="L617" s="184"/>
    </row>
    <row r="618">
      <c r="B618" s="46"/>
      <c r="K618" s="83"/>
      <c r="L618" s="184"/>
    </row>
    <row r="619">
      <c r="B619" s="46"/>
      <c r="K619" s="83"/>
      <c r="L619" s="184"/>
    </row>
    <row r="620">
      <c r="B620" s="46"/>
      <c r="K620" s="83"/>
      <c r="L620" s="184"/>
    </row>
    <row r="621">
      <c r="B621" s="46"/>
      <c r="K621" s="83"/>
      <c r="L621" s="184"/>
    </row>
    <row r="622">
      <c r="B622" s="46"/>
      <c r="K622" s="83"/>
      <c r="L622" s="184"/>
    </row>
    <row r="623">
      <c r="B623" s="46"/>
      <c r="K623" s="83"/>
      <c r="L623" s="184"/>
    </row>
    <row r="624">
      <c r="B624" s="46"/>
      <c r="K624" s="83"/>
      <c r="L624" s="184"/>
    </row>
    <row r="625">
      <c r="B625" s="46"/>
      <c r="K625" s="83"/>
      <c r="L625" s="184"/>
    </row>
    <row r="626">
      <c r="B626" s="46"/>
      <c r="K626" s="83"/>
      <c r="L626" s="184"/>
    </row>
    <row r="627">
      <c r="B627" s="46"/>
      <c r="K627" s="83"/>
      <c r="L627" s="184"/>
    </row>
    <row r="628">
      <c r="B628" s="46"/>
      <c r="K628" s="83"/>
      <c r="L628" s="184"/>
    </row>
    <row r="629">
      <c r="B629" s="46"/>
      <c r="K629" s="83"/>
      <c r="L629" s="184"/>
    </row>
    <row r="630">
      <c r="B630" s="46"/>
      <c r="K630" s="83"/>
      <c r="L630" s="184"/>
    </row>
    <row r="631">
      <c r="B631" s="46"/>
      <c r="K631" s="83"/>
      <c r="L631" s="184"/>
    </row>
    <row r="632">
      <c r="B632" s="46"/>
      <c r="K632" s="83"/>
      <c r="L632" s="184"/>
    </row>
    <row r="633">
      <c r="B633" s="46"/>
      <c r="K633" s="83"/>
      <c r="L633" s="184"/>
    </row>
    <row r="634">
      <c r="B634" s="46"/>
      <c r="K634" s="83"/>
      <c r="L634" s="184"/>
    </row>
    <row r="635">
      <c r="B635" s="46"/>
      <c r="K635" s="83"/>
      <c r="L635" s="184"/>
    </row>
    <row r="636">
      <c r="B636" s="46"/>
      <c r="K636" s="83"/>
      <c r="L636" s="184"/>
    </row>
    <row r="637">
      <c r="B637" s="46"/>
      <c r="K637" s="83"/>
      <c r="L637" s="184"/>
    </row>
    <row r="638">
      <c r="B638" s="46"/>
      <c r="K638" s="83"/>
      <c r="L638" s="184"/>
    </row>
    <row r="639">
      <c r="B639" s="46"/>
      <c r="K639" s="83"/>
      <c r="L639" s="184"/>
    </row>
    <row r="640">
      <c r="B640" s="46"/>
      <c r="K640" s="83"/>
      <c r="L640" s="184"/>
    </row>
    <row r="641">
      <c r="B641" s="46"/>
      <c r="K641" s="83"/>
      <c r="L641" s="184"/>
    </row>
    <row r="642">
      <c r="B642" s="46"/>
      <c r="K642" s="83"/>
      <c r="L642" s="184"/>
    </row>
    <row r="643">
      <c r="B643" s="46"/>
      <c r="K643" s="83"/>
      <c r="L643" s="184"/>
    </row>
    <row r="644">
      <c r="B644" s="46"/>
      <c r="K644" s="83"/>
      <c r="L644" s="184"/>
    </row>
    <row r="645">
      <c r="B645" s="46"/>
      <c r="K645" s="83"/>
      <c r="L645" s="184"/>
    </row>
    <row r="646">
      <c r="B646" s="46"/>
      <c r="K646" s="83"/>
      <c r="L646" s="184"/>
    </row>
    <row r="647">
      <c r="B647" s="46"/>
      <c r="K647" s="83"/>
      <c r="L647" s="184"/>
    </row>
    <row r="648">
      <c r="B648" s="46"/>
      <c r="K648" s="83"/>
      <c r="L648" s="184"/>
    </row>
    <row r="649">
      <c r="B649" s="46"/>
      <c r="K649" s="83"/>
      <c r="L649" s="184"/>
    </row>
    <row r="650">
      <c r="B650" s="46"/>
      <c r="K650" s="83"/>
      <c r="L650" s="184"/>
    </row>
    <row r="651">
      <c r="B651" s="46"/>
      <c r="K651" s="83"/>
      <c r="L651" s="184"/>
    </row>
    <row r="652">
      <c r="B652" s="46"/>
      <c r="K652" s="83"/>
      <c r="L652" s="184"/>
    </row>
    <row r="653">
      <c r="B653" s="46"/>
      <c r="K653" s="83"/>
      <c r="L653" s="184"/>
    </row>
    <row r="654">
      <c r="B654" s="46"/>
      <c r="K654" s="83"/>
      <c r="L654" s="184"/>
    </row>
    <row r="655">
      <c r="B655" s="46"/>
      <c r="K655" s="83"/>
      <c r="L655" s="184"/>
    </row>
    <row r="656">
      <c r="B656" s="46"/>
      <c r="K656" s="83"/>
      <c r="L656" s="184"/>
    </row>
    <row r="657">
      <c r="B657" s="46"/>
      <c r="K657" s="83"/>
      <c r="L657" s="184"/>
    </row>
    <row r="658">
      <c r="B658" s="46"/>
      <c r="K658" s="83"/>
      <c r="L658" s="184"/>
    </row>
    <row r="659">
      <c r="B659" s="46"/>
      <c r="K659" s="83"/>
      <c r="L659" s="184"/>
    </row>
    <row r="660">
      <c r="B660" s="46"/>
      <c r="K660" s="83"/>
      <c r="L660" s="184"/>
    </row>
    <row r="661">
      <c r="B661" s="46"/>
      <c r="K661" s="83"/>
      <c r="L661" s="184"/>
    </row>
    <row r="662">
      <c r="B662" s="46"/>
      <c r="K662" s="83"/>
      <c r="L662" s="184"/>
    </row>
    <row r="663">
      <c r="B663" s="46"/>
      <c r="K663" s="83"/>
      <c r="L663" s="184"/>
    </row>
    <row r="664">
      <c r="B664" s="46"/>
      <c r="K664" s="83"/>
      <c r="L664" s="184"/>
    </row>
    <row r="665">
      <c r="B665" s="46"/>
      <c r="K665" s="83"/>
      <c r="L665" s="184"/>
    </row>
    <row r="666">
      <c r="B666" s="46"/>
      <c r="K666" s="83"/>
      <c r="L666" s="184"/>
    </row>
    <row r="667">
      <c r="B667" s="46"/>
      <c r="K667" s="83"/>
      <c r="L667" s="184"/>
    </row>
    <row r="668">
      <c r="B668" s="46"/>
      <c r="K668" s="83"/>
      <c r="L668" s="184"/>
    </row>
    <row r="669">
      <c r="B669" s="46"/>
      <c r="K669" s="83"/>
      <c r="L669" s="184"/>
    </row>
    <row r="670">
      <c r="B670" s="46"/>
      <c r="K670" s="83"/>
      <c r="L670" s="184"/>
    </row>
    <row r="671">
      <c r="B671" s="46"/>
      <c r="K671" s="83"/>
      <c r="L671" s="184"/>
    </row>
    <row r="672">
      <c r="B672" s="46"/>
      <c r="K672" s="83"/>
      <c r="L672" s="184"/>
    </row>
    <row r="673">
      <c r="B673" s="46"/>
      <c r="K673" s="83"/>
      <c r="L673" s="184"/>
    </row>
    <row r="674">
      <c r="B674" s="46"/>
      <c r="K674" s="83"/>
      <c r="L674" s="184"/>
    </row>
    <row r="675">
      <c r="B675" s="46"/>
      <c r="K675" s="83"/>
      <c r="L675" s="184"/>
    </row>
    <row r="676">
      <c r="B676" s="46"/>
      <c r="K676" s="83"/>
      <c r="L676" s="184"/>
    </row>
    <row r="677">
      <c r="B677" s="46"/>
      <c r="K677" s="83"/>
      <c r="L677" s="184"/>
    </row>
    <row r="678">
      <c r="B678" s="46"/>
      <c r="K678" s="83"/>
      <c r="L678" s="184"/>
    </row>
    <row r="679">
      <c r="B679" s="46"/>
      <c r="K679" s="83"/>
      <c r="L679" s="184"/>
    </row>
    <row r="680">
      <c r="B680" s="46"/>
      <c r="K680" s="83"/>
      <c r="L680" s="184"/>
    </row>
    <row r="681">
      <c r="B681" s="46"/>
      <c r="K681" s="83"/>
      <c r="L681" s="184"/>
    </row>
    <row r="682">
      <c r="B682" s="46"/>
      <c r="K682" s="83"/>
      <c r="L682" s="184"/>
    </row>
    <row r="683">
      <c r="B683" s="46"/>
      <c r="K683" s="83"/>
      <c r="L683" s="184"/>
    </row>
    <row r="684">
      <c r="B684" s="46"/>
      <c r="K684" s="83"/>
      <c r="L684" s="184"/>
    </row>
    <row r="685">
      <c r="B685" s="46"/>
      <c r="K685" s="83"/>
      <c r="L685" s="184"/>
    </row>
    <row r="686">
      <c r="B686" s="46"/>
      <c r="K686" s="83"/>
      <c r="L686" s="184"/>
    </row>
    <row r="687">
      <c r="B687" s="46"/>
      <c r="K687" s="83"/>
      <c r="L687" s="184"/>
    </row>
    <row r="688">
      <c r="B688" s="46"/>
      <c r="K688" s="83"/>
      <c r="L688" s="184"/>
    </row>
    <row r="689">
      <c r="B689" s="46"/>
      <c r="K689" s="83"/>
      <c r="L689" s="184"/>
    </row>
    <row r="690">
      <c r="B690" s="46"/>
      <c r="K690" s="83"/>
      <c r="L690" s="184"/>
    </row>
    <row r="691">
      <c r="B691" s="46"/>
      <c r="K691" s="83"/>
      <c r="L691" s="184"/>
    </row>
    <row r="692">
      <c r="B692" s="46"/>
      <c r="K692" s="83"/>
      <c r="L692" s="184"/>
    </row>
    <row r="693">
      <c r="B693" s="46"/>
      <c r="K693" s="83"/>
      <c r="L693" s="184"/>
    </row>
    <row r="694">
      <c r="B694" s="46"/>
      <c r="K694" s="83"/>
      <c r="L694" s="184"/>
    </row>
    <row r="695">
      <c r="B695" s="46"/>
      <c r="K695" s="83"/>
      <c r="L695" s="184"/>
    </row>
    <row r="696">
      <c r="B696" s="46"/>
      <c r="K696" s="83"/>
      <c r="L696" s="184"/>
    </row>
    <row r="697">
      <c r="B697" s="46"/>
      <c r="K697" s="83"/>
      <c r="L697" s="184"/>
    </row>
    <row r="698">
      <c r="B698" s="46"/>
      <c r="K698" s="83"/>
      <c r="L698" s="184"/>
    </row>
    <row r="699">
      <c r="B699" s="46"/>
      <c r="K699" s="83"/>
      <c r="L699" s="184"/>
    </row>
    <row r="700">
      <c r="B700" s="46"/>
      <c r="K700" s="83"/>
      <c r="L700" s="184"/>
    </row>
    <row r="701">
      <c r="B701" s="46"/>
      <c r="K701" s="83"/>
      <c r="L701" s="184"/>
    </row>
    <row r="702">
      <c r="B702" s="46"/>
      <c r="K702" s="83"/>
      <c r="L702" s="184"/>
    </row>
    <row r="703">
      <c r="B703" s="46"/>
      <c r="K703" s="83"/>
      <c r="L703" s="184"/>
    </row>
    <row r="704">
      <c r="B704" s="46"/>
      <c r="K704" s="83"/>
      <c r="L704" s="184"/>
    </row>
    <row r="705">
      <c r="B705" s="46"/>
      <c r="K705" s="83"/>
      <c r="L705" s="184"/>
    </row>
    <row r="706">
      <c r="B706" s="46"/>
      <c r="K706" s="83"/>
      <c r="L706" s="184"/>
    </row>
    <row r="707">
      <c r="B707" s="46"/>
      <c r="K707" s="83"/>
      <c r="L707" s="184"/>
    </row>
    <row r="708">
      <c r="B708" s="46"/>
      <c r="K708" s="83"/>
      <c r="L708" s="184"/>
    </row>
    <row r="709">
      <c r="B709" s="46"/>
      <c r="K709" s="83"/>
      <c r="L709" s="184"/>
    </row>
    <row r="710">
      <c r="B710" s="46"/>
      <c r="K710" s="83"/>
      <c r="L710" s="184"/>
    </row>
    <row r="711">
      <c r="B711" s="46"/>
      <c r="K711" s="83"/>
      <c r="L711" s="184"/>
    </row>
    <row r="712">
      <c r="B712" s="46"/>
      <c r="K712" s="83"/>
      <c r="L712" s="184"/>
    </row>
    <row r="713">
      <c r="B713" s="46"/>
      <c r="K713" s="83"/>
      <c r="L713" s="184"/>
    </row>
    <row r="714">
      <c r="B714" s="46"/>
      <c r="K714" s="83"/>
      <c r="L714" s="184"/>
    </row>
    <row r="715">
      <c r="B715" s="46"/>
      <c r="K715" s="83"/>
      <c r="L715" s="184"/>
    </row>
    <row r="716">
      <c r="B716" s="46"/>
      <c r="K716" s="83"/>
      <c r="L716" s="184"/>
    </row>
    <row r="717">
      <c r="B717" s="46"/>
      <c r="K717" s="83"/>
      <c r="L717" s="184"/>
    </row>
    <row r="718">
      <c r="B718" s="46"/>
      <c r="K718" s="83"/>
      <c r="L718" s="184"/>
    </row>
    <row r="719">
      <c r="B719" s="46"/>
      <c r="K719" s="83"/>
      <c r="L719" s="184"/>
    </row>
    <row r="720">
      <c r="B720" s="46"/>
      <c r="K720" s="83"/>
      <c r="L720" s="184"/>
    </row>
    <row r="721">
      <c r="B721" s="46"/>
      <c r="K721" s="83"/>
      <c r="L721" s="184"/>
    </row>
    <row r="722">
      <c r="B722" s="46"/>
      <c r="K722" s="83"/>
      <c r="L722" s="184"/>
    </row>
    <row r="723">
      <c r="B723" s="46"/>
      <c r="K723" s="83"/>
      <c r="L723" s="184"/>
    </row>
    <row r="724">
      <c r="B724" s="46"/>
      <c r="K724" s="83"/>
      <c r="L724" s="184"/>
    </row>
    <row r="725">
      <c r="B725" s="46"/>
      <c r="K725" s="83"/>
      <c r="L725" s="184"/>
    </row>
    <row r="726">
      <c r="B726" s="46"/>
      <c r="K726" s="83"/>
      <c r="L726" s="184"/>
    </row>
    <row r="727">
      <c r="B727" s="46"/>
      <c r="K727" s="83"/>
      <c r="L727" s="184"/>
    </row>
    <row r="728">
      <c r="B728" s="46"/>
      <c r="K728" s="83"/>
      <c r="L728" s="184"/>
    </row>
    <row r="729">
      <c r="B729" s="46"/>
      <c r="K729" s="83"/>
      <c r="L729" s="184"/>
    </row>
    <row r="730">
      <c r="B730" s="46"/>
      <c r="K730" s="83"/>
      <c r="L730" s="184"/>
    </row>
    <row r="731">
      <c r="B731" s="46"/>
      <c r="K731" s="83"/>
      <c r="L731" s="184"/>
    </row>
    <row r="732">
      <c r="B732" s="46"/>
      <c r="K732" s="83"/>
      <c r="L732" s="184"/>
    </row>
    <row r="733">
      <c r="B733" s="46"/>
      <c r="K733" s="83"/>
      <c r="L733" s="184"/>
    </row>
    <row r="734">
      <c r="B734" s="46"/>
      <c r="K734" s="83"/>
      <c r="L734" s="184"/>
    </row>
    <row r="735">
      <c r="B735" s="46"/>
      <c r="K735" s="83"/>
      <c r="L735" s="184"/>
    </row>
    <row r="736">
      <c r="B736" s="46"/>
      <c r="K736" s="83"/>
      <c r="L736" s="184"/>
    </row>
    <row r="737">
      <c r="B737" s="46"/>
      <c r="K737" s="83"/>
      <c r="L737" s="184"/>
    </row>
    <row r="738">
      <c r="B738" s="46"/>
      <c r="K738" s="83"/>
      <c r="L738" s="184"/>
    </row>
    <row r="739">
      <c r="B739" s="46"/>
      <c r="K739" s="83"/>
      <c r="L739" s="184"/>
    </row>
    <row r="740">
      <c r="B740" s="46"/>
      <c r="K740" s="83"/>
      <c r="L740" s="184"/>
    </row>
    <row r="741">
      <c r="B741" s="46"/>
      <c r="K741" s="83"/>
      <c r="L741" s="184"/>
    </row>
    <row r="742">
      <c r="B742" s="46"/>
      <c r="K742" s="83"/>
      <c r="L742" s="184"/>
    </row>
    <row r="743">
      <c r="B743" s="46"/>
      <c r="K743" s="83"/>
      <c r="L743" s="184"/>
    </row>
    <row r="744">
      <c r="B744" s="46"/>
      <c r="K744" s="83"/>
      <c r="L744" s="184"/>
    </row>
    <row r="745">
      <c r="B745" s="46"/>
      <c r="K745" s="83"/>
      <c r="L745" s="184"/>
    </row>
    <row r="746">
      <c r="B746" s="46"/>
      <c r="K746" s="83"/>
      <c r="L746" s="184"/>
    </row>
    <row r="747">
      <c r="B747" s="46"/>
      <c r="K747" s="83"/>
      <c r="L747" s="184"/>
    </row>
    <row r="748">
      <c r="B748" s="46"/>
      <c r="K748" s="83"/>
      <c r="L748" s="184"/>
    </row>
    <row r="749">
      <c r="B749" s="46"/>
      <c r="K749" s="83"/>
      <c r="L749" s="184"/>
    </row>
    <row r="750">
      <c r="B750" s="46"/>
      <c r="K750" s="83"/>
      <c r="L750" s="184"/>
    </row>
    <row r="751">
      <c r="B751" s="46"/>
      <c r="K751" s="83"/>
      <c r="L751" s="184"/>
    </row>
    <row r="752">
      <c r="B752" s="46"/>
      <c r="K752" s="83"/>
      <c r="L752" s="184"/>
    </row>
    <row r="753">
      <c r="B753" s="46"/>
      <c r="K753" s="83"/>
      <c r="L753" s="184"/>
    </row>
    <row r="754">
      <c r="B754" s="46"/>
      <c r="K754" s="83"/>
      <c r="L754" s="184"/>
    </row>
    <row r="755">
      <c r="B755" s="46"/>
      <c r="K755" s="83"/>
      <c r="L755" s="184"/>
    </row>
    <row r="756">
      <c r="B756" s="46"/>
      <c r="K756" s="83"/>
      <c r="L756" s="184"/>
    </row>
    <row r="757">
      <c r="B757" s="46"/>
      <c r="K757" s="83"/>
      <c r="L757" s="184"/>
    </row>
    <row r="758">
      <c r="B758" s="46"/>
      <c r="K758" s="83"/>
      <c r="L758" s="184"/>
    </row>
    <row r="759">
      <c r="B759" s="46"/>
      <c r="K759" s="83"/>
      <c r="L759" s="184"/>
    </row>
    <row r="760">
      <c r="B760" s="46"/>
      <c r="K760" s="83"/>
      <c r="L760" s="184"/>
    </row>
    <row r="761">
      <c r="B761" s="46"/>
      <c r="K761" s="83"/>
      <c r="L761" s="184"/>
    </row>
    <row r="762">
      <c r="B762" s="46"/>
      <c r="K762" s="83"/>
      <c r="L762" s="184"/>
    </row>
    <row r="763">
      <c r="B763" s="46"/>
      <c r="K763" s="83"/>
      <c r="L763" s="184"/>
    </row>
    <row r="764">
      <c r="B764" s="46"/>
      <c r="K764" s="83"/>
      <c r="L764" s="184"/>
    </row>
    <row r="765">
      <c r="B765" s="46"/>
      <c r="K765" s="83"/>
      <c r="L765" s="184"/>
    </row>
    <row r="766">
      <c r="B766" s="46"/>
      <c r="K766" s="83"/>
      <c r="L766" s="184"/>
    </row>
    <row r="767">
      <c r="B767" s="46"/>
      <c r="K767" s="83"/>
      <c r="L767" s="184"/>
    </row>
    <row r="768">
      <c r="B768" s="46"/>
      <c r="K768" s="83"/>
      <c r="L768" s="184"/>
    </row>
    <row r="769">
      <c r="B769" s="46"/>
      <c r="K769" s="83"/>
      <c r="L769" s="184"/>
    </row>
    <row r="770">
      <c r="B770" s="46"/>
      <c r="K770" s="83"/>
      <c r="L770" s="184"/>
    </row>
    <row r="771">
      <c r="B771" s="46"/>
      <c r="K771" s="83"/>
      <c r="L771" s="184"/>
    </row>
    <row r="772">
      <c r="B772" s="46"/>
      <c r="K772" s="83"/>
      <c r="L772" s="184"/>
    </row>
    <row r="773">
      <c r="B773" s="46"/>
      <c r="K773" s="83"/>
      <c r="L773" s="184"/>
    </row>
    <row r="774">
      <c r="B774" s="46"/>
      <c r="K774" s="83"/>
      <c r="L774" s="184"/>
    </row>
    <row r="775">
      <c r="B775" s="46"/>
      <c r="K775" s="83"/>
      <c r="L775" s="184"/>
    </row>
    <row r="776">
      <c r="B776" s="46"/>
      <c r="K776" s="83"/>
      <c r="L776" s="184"/>
    </row>
    <row r="777">
      <c r="B777" s="46"/>
      <c r="K777" s="83"/>
      <c r="L777" s="184"/>
    </row>
    <row r="778">
      <c r="B778" s="46"/>
      <c r="K778" s="83"/>
      <c r="L778" s="184"/>
    </row>
    <row r="779">
      <c r="B779" s="46"/>
      <c r="K779" s="83"/>
      <c r="L779" s="184"/>
    </row>
    <row r="780">
      <c r="B780" s="46"/>
      <c r="K780" s="83"/>
      <c r="L780" s="184"/>
    </row>
    <row r="781">
      <c r="B781" s="46"/>
      <c r="K781" s="83"/>
      <c r="L781" s="184"/>
    </row>
    <row r="782">
      <c r="B782" s="46"/>
      <c r="K782" s="83"/>
      <c r="L782" s="184"/>
    </row>
    <row r="783">
      <c r="B783" s="46"/>
      <c r="K783" s="83"/>
      <c r="L783" s="184"/>
    </row>
    <row r="784">
      <c r="B784" s="46"/>
      <c r="K784" s="83"/>
      <c r="L784" s="184"/>
    </row>
    <row r="785">
      <c r="B785" s="46"/>
      <c r="K785" s="83"/>
      <c r="L785" s="184"/>
    </row>
    <row r="786">
      <c r="B786" s="46"/>
      <c r="K786" s="83"/>
      <c r="L786" s="184"/>
    </row>
    <row r="787">
      <c r="B787" s="46"/>
      <c r="K787" s="83"/>
      <c r="L787" s="184"/>
    </row>
    <row r="788">
      <c r="B788" s="46"/>
      <c r="K788" s="83"/>
      <c r="L788" s="184"/>
    </row>
    <row r="789">
      <c r="B789" s="46"/>
      <c r="K789" s="83"/>
      <c r="L789" s="184"/>
    </row>
    <row r="790">
      <c r="B790" s="46"/>
      <c r="K790" s="83"/>
      <c r="L790" s="184"/>
    </row>
    <row r="791">
      <c r="B791" s="46"/>
      <c r="K791" s="83"/>
      <c r="L791" s="184"/>
    </row>
    <row r="792">
      <c r="B792" s="46"/>
      <c r="K792" s="83"/>
      <c r="L792" s="184"/>
    </row>
    <row r="793">
      <c r="B793" s="46"/>
      <c r="K793" s="83"/>
      <c r="L793" s="184"/>
    </row>
    <row r="794">
      <c r="B794" s="46"/>
      <c r="K794" s="83"/>
      <c r="L794" s="184"/>
    </row>
    <row r="795">
      <c r="B795" s="46"/>
      <c r="K795" s="83"/>
      <c r="L795" s="184"/>
    </row>
    <row r="796">
      <c r="B796" s="46"/>
      <c r="K796" s="83"/>
      <c r="L796" s="184"/>
    </row>
    <row r="797">
      <c r="B797" s="46"/>
      <c r="K797" s="83"/>
      <c r="L797" s="184"/>
    </row>
    <row r="798">
      <c r="B798" s="46"/>
      <c r="K798" s="83"/>
      <c r="L798" s="184"/>
    </row>
    <row r="799">
      <c r="B799" s="46"/>
      <c r="K799" s="83"/>
      <c r="L799" s="184"/>
    </row>
    <row r="800">
      <c r="B800" s="46"/>
      <c r="K800" s="83"/>
      <c r="L800" s="184"/>
    </row>
    <row r="801">
      <c r="B801" s="46"/>
      <c r="K801" s="83"/>
      <c r="L801" s="184"/>
    </row>
    <row r="802">
      <c r="B802" s="46"/>
      <c r="K802" s="83"/>
      <c r="L802" s="184"/>
    </row>
    <row r="803">
      <c r="B803" s="46"/>
      <c r="K803" s="83"/>
      <c r="L803" s="184"/>
    </row>
    <row r="804">
      <c r="B804" s="46"/>
      <c r="K804" s="83"/>
      <c r="L804" s="184"/>
    </row>
    <row r="805">
      <c r="B805" s="46"/>
      <c r="K805" s="83"/>
      <c r="L805" s="184"/>
    </row>
    <row r="806">
      <c r="B806" s="46"/>
      <c r="K806" s="83"/>
      <c r="L806" s="184"/>
    </row>
    <row r="807">
      <c r="B807" s="46"/>
      <c r="K807" s="83"/>
      <c r="L807" s="184"/>
    </row>
    <row r="808">
      <c r="B808" s="46"/>
      <c r="K808" s="83"/>
      <c r="L808" s="184"/>
    </row>
    <row r="809">
      <c r="B809" s="46"/>
      <c r="K809" s="83"/>
      <c r="L809" s="184"/>
    </row>
    <row r="810">
      <c r="B810" s="46"/>
      <c r="K810" s="83"/>
      <c r="L810" s="184"/>
    </row>
    <row r="811">
      <c r="B811" s="46"/>
      <c r="K811" s="83"/>
      <c r="L811" s="184"/>
    </row>
    <row r="812">
      <c r="B812" s="46"/>
      <c r="K812" s="83"/>
      <c r="L812" s="184"/>
    </row>
    <row r="813">
      <c r="B813" s="46"/>
      <c r="K813" s="83"/>
      <c r="L813" s="184"/>
    </row>
    <row r="814">
      <c r="B814" s="46"/>
      <c r="K814" s="83"/>
      <c r="L814" s="184"/>
    </row>
    <row r="815">
      <c r="B815" s="46"/>
      <c r="K815" s="83"/>
      <c r="L815" s="184"/>
    </row>
    <row r="816">
      <c r="B816" s="46"/>
      <c r="K816" s="83"/>
      <c r="L816" s="184"/>
    </row>
    <row r="817">
      <c r="B817" s="46"/>
      <c r="K817" s="83"/>
      <c r="L817" s="184"/>
    </row>
    <row r="818">
      <c r="B818" s="46"/>
      <c r="K818" s="83"/>
      <c r="L818" s="184"/>
    </row>
    <row r="819">
      <c r="B819" s="46"/>
      <c r="K819" s="83"/>
      <c r="L819" s="184"/>
    </row>
    <row r="820">
      <c r="B820" s="46"/>
      <c r="K820" s="83"/>
      <c r="L820" s="184"/>
    </row>
    <row r="821">
      <c r="B821" s="46"/>
      <c r="K821" s="83"/>
      <c r="L821" s="184"/>
    </row>
    <row r="822">
      <c r="B822" s="46"/>
      <c r="K822" s="83"/>
      <c r="L822" s="184"/>
    </row>
    <row r="823">
      <c r="B823" s="46"/>
      <c r="K823" s="83"/>
      <c r="L823" s="184"/>
    </row>
    <row r="824">
      <c r="B824" s="46"/>
      <c r="K824" s="83"/>
      <c r="L824" s="184"/>
    </row>
    <row r="825">
      <c r="B825" s="46"/>
      <c r="K825" s="83"/>
      <c r="L825" s="184"/>
    </row>
    <row r="826">
      <c r="B826" s="46"/>
      <c r="K826" s="83"/>
      <c r="L826" s="184"/>
    </row>
    <row r="827">
      <c r="B827" s="46"/>
      <c r="K827" s="83"/>
      <c r="L827" s="184"/>
    </row>
    <row r="828">
      <c r="B828" s="46"/>
      <c r="K828" s="83"/>
      <c r="L828" s="184"/>
    </row>
    <row r="829">
      <c r="B829" s="46"/>
      <c r="K829" s="83"/>
      <c r="L829" s="184"/>
    </row>
    <row r="830">
      <c r="B830" s="46"/>
      <c r="K830" s="83"/>
      <c r="L830" s="184"/>
    </row>
    <row r="831">
      <c r="B831" s="46"/>
      <c r="K831" s="83"/>
      <c r="L831" s="184"/>
    </row>
    <row r="832">
      <c r="B832" s="46"/>
      <c r="K832" s="83"/>
      <c r="L832" s="184"/>
    </row>
    <row r="833">
      <c r="B833" s="46"/>
      <c r="K833" s="83"/>
      <c r="L833" s="184"/>
    </row>
    <row r="834">
      <c r="B834" s="46"/>
      <c r="K834" s="83"/>
      <c r="L834" s="184"/>
    </row>
    <row r="835">
      <c r="B835" s="46"/>
      <c r="K835" s="83"/>
      <c r="L835" s="184"/>
    </row>
    <row r="836">
      <c r="B836" s="46"/>
      <c r="K836" s="83"/>
      <c r="L836" s="184"/>
    </row>
    <row r="837">
      <c r="B837" s="46"/>
      <c r="K837" s="83"/>
      <c r="L837" s="184"/>
    </row>
    <row r="838">
      <c r="B838" s="46"/>
      <c r="K838" s="83"/>
      <c r="L838" s="184"/>
    </row>
    <row r="839">
      <c r="B839" s="46"/>
      <c r="K839" s="83"/>
      <c r="L839" s="184"/>
    </row>
    <row r="840">
      <c r="B840" s="46"/>
      <c r="K840" s="83"/>
      <c r="L840" s="184"/>
    </row>
    <row r="841">
      <c r="B841" s="46"/>
      <c r="K841" s="83"/>
      <c r="L841" s="184"/>
    </row>
    <row r="842">
      <c r="B842" s="46"/>
      <c r="K842" s="83"/>
      <c r="L842" s="184"/>
    </row>
    <row r="843">
      <c r="B843" s="46"/>
      <c r="K843" s="83"/>
      <c r="L843" s="184"/>
    </row>
    <row r="844">
      <c r="B844" s="46"/>
      <c r="K844" s="83"/>
      <c r="L844" s="184"/>
    </row>
    <row r="845">
      <c r="B845" s="46"/>
      <c r="K845" s="83"/>
      <c r="L845" s="184"/>
    </row>
    <row r="846">
      <c r="B846" s="46"/>
      <c r="K846" s="83"/>
      <c r="L846" s="184"/>
    </row>
    <row r="847">
      <c r="B847" s="46"/>
      <c r="K847" s="83"/>
      <c r="L847" s="184"/>
    </row>
    <row r="848">
      <c r="B848" s="46"/>
      <c r="K848" s="83"/>
      <c r="L848" s="184"/>
    </row>
    <row r="849">
      <c r="B849" s="46"/>
      <c r="K849" s="83"/>
      <c r="L849" s="184"/>
    </row>
    <row r="850">
      <c r="B850" s="46"/>
      <c r="K850" s="83"/>
      <c r="L850" s="184"/>
    </row>
    <row r="851">
      <c r="B851" s="46"/>
      <c r="K851" s="83"/>
      <c r="L851" s="184"/>
    </row>
    <row r="852">
      <c r="B852" s="46"/>
      <c r="K852" s="83"/>
      <c r="L852" s="184"/>
    </row>
    <row r="853">
      <c r="B853" s="46"/>
      <c r="K853" s="83"/>
      <c r="L853" s="184"/>
    </row>
    <row r="854">
      <c r="B854" s="46"/>
      <c r="K854" s="83"/>
      <c r="L854" s="184"/>
    </row>
    <row r="855">
      <c r="B855" s="46"/>
      <c r="K855" s="83"/>
      <c r="L855" s="184"/>
    </row>
    <row r="856">
      <c r="B856" s="46"/>
      <c r="K856" s="83"/>
      <c r="L856" s="184"/>
    </row>
    <row r="857">
      <c r="B857" s="46"/>
      <c r="K857" s="83"/>
      <c r="L857" s="184"/>
    </row>
    <row r="858">
      <c r="B858" s="46"/>
      <c r="K858" s="83"/>
      <c r="L858" s="184"/>
    </row>
    <row r="859">
      <c r="B859" s="46"/>
      <c r="K859" s="83"/>
      <c r="L859" s="184"/>
    </row>
    <row r="860">
      <c r="B860" s="46"/>
      <c r="K860" s="83"/>
      <c r="L860" s="184"/>
    </row>
    <row r="861">
      <c r="B861" s="46"/>
      <c r="K861" s="83"/>
      <c r="L861" s="184"/>
    </row>
    <row r="862">
      <c r="B862" s="46"/>
      <c r="K862" s="83"/>
      <c r="L862" s="184"/>
    </row>
    <row r="863">
      <c r="B863" s="46"/>
      <c r="K863" s="83"/>
      <c r="L863" s="184"/>
    </row>
    <row r="864">
      <c r="B864" s="46"/>
      <c r="K864" s="83"/>
      <c r="L864" s="184"/>
    </row>
    <row r="865">
      <c r="B865" s="46"/>
      <c r="K865" s="83"/>
      <c r="L865" s="184"/>
    </row>
    <row r="866">
      <c r="B866" s="46"/>
      <c r="K866" s="83"/>
      <c r="L866" s="184"/>
    </row>
    <row r="867">
      <c r="B867" s="46"/>
      <c r="K867" s="83"/>
      <c r="L867" s="184"/>
    </row>
    <row r="868">
      <c r="B868" s="46"/>
      <c r="K868" s="83"/>
      <c r="L868" s="184"/>
    </row>
    <row r="869">
      <c r="B869" s="46"/>
      <c r="K869" s="83"/>
      <c r="L869" s="184"/>
    </row>
    <row r="870">
      <c r="B870" s="46"/>
      <c r="K870" s="83"/>
      <c r="L870" s="184"/>
    </row>
    <row r="871">
      <c r="B871" s="46"/>
      <c r="K871" s="83"/>
      <c r="L871" s="184"/>
    </row>
    <row r="872">
      <c r="B872" s="46"/>
      <c r="K872" s="83"/>
      <c r="L872" s="184"/>
    </row>
    <row r="873">
      <c r="B873" s="46"/>
      <c r="K873" s="83"/>
      <c r="L873" s="184"/>
    </row>
    <row r="874">
      <c r="B874" s="46"/>
      <c r="K874" s="83"/>
      <c r="L874" s="184"/>
    </row>
    <row r="875">
      <c r="B875" s="46"/>
      <c r="K875" s="83"/>
      <c r="L875" s="184"/>
    </row>
    <row r="876">
      <c r="B876" s="46"/>
      <c r="K876" s="83"/>
      <c r="L876" s="184"/>
    </row>
    <row r="877">
      <c r="B877" s="46"/>
      <c r="K877" s="83"/>
      <c r="L877" s="184"/>
    </row>
    <row r="878">
      <c r="B878" s="46"/>
      <c r="K878" s="83"/>
      <c r="L878" s="184"/>
    </row>
    <row r="879">
      <c r="B879" s="46"/>
      <c r="K879" s="83"/>
      <c r="L879" s="184"/>
    </row>
    <row r="880">
      <c r="B880" s="46"/>
      <c r="K880" s="83"/>
      <c r="L880" s="184"/>
    </row>
    <row r="881">
      <c r="B881" s="46"/>
      <c r="K881" s="83"/>
      <c r="L881" s="184"/>
    </row>
    <row r="882">
      <c r="B882" s="46"/>
      <c r="K882" s="83"/>
      <c r="L882" s="184"/>
    </row>
    <row r="883">
      <c r="B883" s="46"/>
      <c r="K883" s="83"/>
      <c r="L883" s="184"/>
    </row>
    <row r="884">
      <c r="B884" s="46"/>
      <c r="K884" s="83"/>
      <c r="L884" s="184"/>
    </row>
    <row r="885">
      <c r="B885" s="46"/>
      <c r="K885" s="83"/>
      <c r="L885" s="184"/>
    </row>
    <row r="886">
      <c r="B886" s="46"/>
      <c r="K886" s="83"/>
      <c r="L886" s="184"/>
    </row>
    <row r="887">
      <c r="B887" s="46"/>
      <c r="K887" s="83"/>
      <c r="L887" s="184"/>
    </row>
    <row r="888">
      <c r="B888" s="46"/>
      <c r="K888" s="83"/>
      <c r="L888" s="184"/>
    </row>
    <row r="889">
      <c r="B889" s="46"/>
      <c r="K889" s="83"/>
      <c r="L889" s="184"/>
    </row>
    <row r="890">
      <c r="B890" s="46"/>
      <c r="K890" s="83"/>
      <c r="L890" s="184"/>
    </row>
    <row r="891">
      <c r="B891" s="46"/>
      <c r="K891" s="83"/>
      <c r="L891" s="184"/>
    </row>
    <row r="892">
      <c r="B892" s="46"/>
      <c r="K892" s="83"/>
      <c r="L892" s="184"/>
    </row>
    <row r="893">
      <c r="B893" s="46"/>
      <c r="K893" s="83"/>
      <c r="L893" s="184"/>
    </row>
    <row r="894">
      <c r="B894" s="46"/>
      <c r="K894" s="83"/>
      <c r="L894" s="184"/>
    </row>
    <row r="895">
      <c r="B895" s="46"/>
      <c r="K895" s="83"/>
      <c r="L895" s="184"/>
    </row>
    <row r="896">
      <c r="B896" s="46"/>
      <c r="K896" s="83"/>
      <c r="L896" s="184"/>
    </row>
    <row r="897">
      <c r="B897" s="46"/>
      <c r="K897" s="83"/>
      <c r="L897" s="184"/>
    </row>
    <row r="898">
      <c r="B898" s="46"/>
      <c r="K898" s="83"/>
      <c r="L898" s="184"/>
    </row>
    <row r="899">
      <c r="B899" s="46"/>
      <c r="K899" s="83"/>
      <c r="L899" s="184"/>
    </row>
    <row r="900">
      <c r="B900" s="46"/>
      <c r="K900" s="83"/>
      <c r="L900" s="184"/>
    </row>
    <row r="901">
      <c r="B901" s="46"/>
      <c r="K901" s="83"/>
      <c r="L901" s="184"/>
    </row>
    <row r="902">
      <c r="B902" s="46"/>
      <c r="K902" s="83"/>
      <c r="L902" s="184"/>
    </row>
    <row r="903">
      <c r="B903" s="46"/>
      <c r="K903" s="83"/>
      <c r="L903" s="184"/>
    </row>
    <row r="904">
      <c r="B904" s="46"/>
      <c r="K904" s="83"/>
      <c r="L904" s="184"/>
    </row>
    <row r="905">
      <c r="B905" s="46"/>
      <c r="K905" s="83"/>
      <c r="L905" s="184"/>
    </row>
    <row r="906">
      <c r="B906" s="46"/>
      <c r="K906" s="83"/>
      <c r="L906" s="184"/>
    </row>
    <row r="907">
      <c r="B907" s="46"/>
      <c r="K907" s="83"/>
      <c r="L907" s="184"/>
    </row>
    <row r="908">
      <c r="B908" s="46"/>
      <c r="K908" s="83"/>
      <c r="L908" s="184"/>
    </row>
    <row r="909">
      <c r="B909" s="46"/>
      <c r="K909" s="83"/>
      <c r="L909" s="184"/>
    </row>
    <row r="910">
      <c r="B910" s="46"/>
      <c r="K910" s="83"/>
      <c r="L910" s="184"/>
    </row>
    <row r="911">
      <c r="B911" s="46"/>
      <c r="K911" s="83"/>
      <c r="L911" s="184"/>
    </row>
    <row r="912">
      <c r="B912" s="46"/>
      <c r="K912" s="83"/>
      <c r="L912" s="184"/>
    </row>
    <row r="913">
      <c r="B913" s="46"/>
      <c r="K913" s="83"/>
      <c r="L913" s="184"/>
    </row>
    <row r="914">
      <c r="B914" s="46"/>
      <c r="K914" s="83"/>
      <c r="L914" s="184"/>
    </row>
    <row r="915">
      <c r="B915" s="46"/>
      <c r="K915" s="83"/>
      <c r="L915" s="184"/>
    </row>
    <row r="916">
      <c r="B916" s="46"/>
      <c r="K916" s="83"/>
      <c r="L916" s="184"/>
    </row>
    <row r="917">
      <c r="B917" s="46"/>
      <c r="K917" s="83"/>
      <c r="L917" s="184"/>
    </row>
    <row r="918">
      <c r="B918" s="46"/>
      <c r="K918" s="83"/>
      <c r="L918" s="184"/>
    </row>
    <row r="919">
      <c r="B919" s="46"/>
      <c r="K919" s="83"/>
      <c r="L919" s="184"/>
    </row>
    <row r="920">
      <c r="B920" s="46"/>
      <c r="K920" s="83"/>
      <c r="L920" s="184"/>
    </row>
    <row r="921">
      <c r="B921" s="46"/>
      <c r="K921" s="83"/>
      <c r="L921" s="184"/>
    </row>
    <row r="922">
      <c r="B922" s="46"/>
      <c r="K922" s="83"/>
      <c r="L922" s="184"/>
    </row>
    <row r="923">
      <c r="B923" s="46"/>
      <c r="K923" s="83"/>
      <c r="L923" s="184"/>
    </row>
    <row r="924">
      <c r="B924" s="46"/>
      <c r="K924" s="83"/>
      <c r="L924" s="184"/>
    </row>
    <row r="925">
      <c r="B925" s="46"/>
      <c r="K925" s="83"/>
      <c r="L925" s="184"/>
    </row>
    <row r="926">
      <c r="B926" s="46"/>
      <c r="K926" s="83"/>
      <c r="L926" s="184"/>
    </row>
    <row r="927">
      <c r="B927" s="46"/>
      <c r="K927" s="83"/>
      <c r="L927" s="184"/>
    </row>
    <row r="928">
      <c r="B928" s="46"/>
      <c r="K928" s="83"/>
      <c r="L928" s="184"/>
    </row>
    <row r="929">
      <c r="B929" s="46"/>
      <c r="K929" s="83"/>
      <c r="L929" s="184"/>
    </row>
    <row r="930">
      <c r="B930" s="46"/>
      <c r="K930" s="83"/>
      <c r="L930" s="184"/>
    </row>
    <row r="931">
      <c r="B931" s="46"/>
      <c r="K931" s="83"/>
      <c r="L931" s="184"/>
    </row>
    <row r="932">
      <c r="B932" s="46"/>
      <c r="K932" s="83"/>
      <c r="L932" s="184"/>
    </row>
    <row r="933">
      <c r="B933" s="46"/>
      <c r="K933" s="83"/>
      <c r="L933" s="184"/>
    </row>
    <row r="934">
      <c r="B934" s="46"/>
      <c r="K934" s="83"/>
      <c r="L934" s="184"/>
    </row>
    <row r="935">
      <c r="B935" s="46"/>
      <c r="K935" s="83"/>
      <c r="L935" s="184"/>
    </row>
    <row r="936">
      <c r="B936" s="46"/>
      <c r="K936" s="83"/>
      <c r="L936" s="184"/>
    </row>
    <row r="937">
      <c r="B937" s="46"/>
      <c r="K937" s="83"/>
      <c r="L937" s="184"/>
    </row>
    <row r="938">
      <c r="B938" s="46"/>
      <c r="K938" s="83"/>
      <c r="L938" s="184"/>
    </row>
    <row r="939">
      <c r="B939" s="46"/>
      <c r="K939" s="83"/>
      <c r="L939" s="184"/>
    </row>
    <row r="940">
      <c r="B940" s="46"/>
      <c r="K940" s="83"/>
      <c r="L940" s="184"/>
    </row>
    <row r="941">
      <c r="B941" s="46"/>
      <c r="K941" s="83"/>
      <c r="L941" s="184"/>
    </row>
    <row r="942">
      <c r="B942" s="46"/>
      <c r="K942" s="83"/>
      <c r="L942" s="184"/>
    </row>
    <row r="943">
      <c r="B943" s="46"/>
      <c r="K943" s="83"/>
      <c r="L943" s="184"/>
    </row>
    <row r="944">
      <c r="B944" s="46"/>
      <c r="K944" s="83"/>
      <c r="L944" s="184"/>
    </row>
    <row r="945">
      <c r="B945" s="46"/>
      <c r="K945" s="83"/>
      <c r="L945" s="184"/>
    </row>
    <row r="946">
      <c r="B946" s="46"/>
      <c r="K946" s="83"/>
      <c r="L946" s="184"/>
    </row>
    <row r="947">
      <c r="B947" s="46"/>
      <c r="K947" s="83"/>
      <c r="L947" s="184"/>
    </row>
    <row r="948">
      <c r="B948" s="46"/>
      <c r="K948" s="83"/>
      <c r="L948" s="184"/>
    </row>
    <row r="949">
      <c r="B949" s="46"/>
      <c r="K949" s="83"/>
      <c r="L949" s="184"/>
    </row>
    <row r="950">
      <c r="B950" s="46"/>
      <c r="K950" s="83"/>
      <c r="L950" s="184"/>
    </row>
    <row r="951">
      <c r="B951" s="46"/>
      <c r="K951" s="83"/>
      <c r="L951" s="184"/>
    </row>
    <row r="952">
      <c r="B952" s="46"/>
      <c r="K952" s="83"/>
      <c r="L952" s="184"/>
    </row>
    <row r="953">
      <c r="B953" s="46"/>
      <c r="K953" s="83"/>
      <c r="L953" s="184"/>
    </row>
    <row r="954">
      <c r="B954" s="46"/>
      <c r="K954" s="83"/>
      <c r="L954" s="184"/>
    </row>
    <row r="955">
      <c r="B955" s="46"/>
      <c r="K955" s="83"/>
      <c r="L955" s="184"/>
    </row>
    <row r="956">
      <c r="B956" s="46"/>
      <c r="K956" s="83"/>
      <c r="L956" s="184"/>
    </row>
    <row r="957">
      <c r="B957" s="46"/>
      <c r="K957" s="83"/>
      <c r="L957" s="184"/>
    </row>
    <row r="958">
      <c r="B958" s="46"/>
      <c r="K958" s="83"/>
      <c r="L958" s="184"/>
    </row>
    <row r="959">
      <c r="B959" s="46"/>
      <c r="K959" s="83"/>
      <c r="L959" s="184"/>
    </row>
    <row r="960">
      <c r="B960" s="46"/>
      <c r="K960" s="83"/>
      <c r="L960" s="184"/>
    </row>
    <row r="961">
      <c r="B961" s="46"/>
      <c r="K961" s="83"/>
      <c r="L961" s="184"/>
    </row>
    <row r="962">
      <c r="B962" s="46"/>
      <c r="K962" s="83"/>
      <c r="L962" s="184"/>
    </row>
    <row r="963">
      <c r="B963" s="46"/>
      <c r="K963" s="83"/>
      <c r="L963" s="184"/>
    </row>
    <row r="964">
      <c r="B964" s="46"/>
      <c r="K964" s="83"/>
      <c r="L964" s="184"/>
    </row>
    <row r="965">
      <c r="B965" s="46"/>
      <c r="K965" s="83"/>
      <c r="L965" s="184"/>
    </row>
    <row r="966">
      <c r="B966" s="46"/>
      <c r="K966" s="83"/>
      <c r="L966" s="184"/>
    </row>
    <row r="967">
      <c r="B967" s="46"/>
      <c r="K967" s="83"/>
      <c r="L967" s="184"/>
    </row>
    <row r="968">
      <c r="B968" s="46"/>
      <c r="K968" s="83"/>
      <c r="L968" s="184"/>
    </row>
    <row r="969">
      <c r="B969" s="46"/>
      <c r="K969" s="83"/>
      <c r="L969" s="184"/>
    </row>
    <row r="970">
      <c r="B970" s="46"/>
      <c r="K970" s="83"/>
      <c r="L970" s="184"/>
    </row>
    <row r="971">
      <c r="B971" s="46"/>
      <c r="K971" s="83"/>
      <c r="L971" s="184"/>
    </row>
    <row r="972">
      <c r="B972" s="46"/>
      <c r="K972" s="83"/>
      <c r="L972" s="184"/>
    </row>
    <row r="973">
      <c r="B973" s="46"/>
      <c r="K973" s="83"/>
      <c r="L973" s="184"/>
    </row>
    <row r="974">
      <c r="B974" s="46"/>
      <c r="K974" s="83"/>
      <c r="L974" s="184"/>
    </row>
    <row r="975">
      <c r="B975" s="46"/>
      <c r="K975" s="83"/>
      <c r="L975" s="184"/>
    </row>
    <row r="976">
      <c r="B976" s="46"/>
      <c r="K976" s="83"/>
      <c r="L976" s="184"/>
    </row>
    <row r="977">
      <c r="B977" s="46"/>
      <c r="K977" s="83"/>
      <c r="L977" s="184"/>
    </row>
    <row r="978">
      <c r="B978" s="46"/>
      <c r="K978" s="83"/>
      <c r="L978" s="184"/>
    </row>
    <row r="979">
      <c r="B979" s="46"/>
      <c r="K979" s="83"/>
      <c r="L979" s="184"/>
    </row>
    <row r="980">
      <c r="B980" s="46"/>
      <c r="K980" s="83"/>
      <c r="L980" s="184"/>
    </row>
    <row r="981">
      <c r="B981" s="46"/>
      <c r="K981" s="83"/>
      <c r="L981" s="184"/>
    </row>
    <row r="982">
      <c r="B982" s="46"/>
      <c r="K982" s="83"/>
      <c r="L982" s="184"/>
    </row>
    <row r="983">
      <c r="B983" s="46"/>
      <c r="K983" s="83"/>
      <c r="L983" s="184"/>
    </row>
    <row r="984">
      <c r="B984" s="46"/>
      <c r="K984" s="83"/>
      <c r="L984" s="184"/>
    </row>
    <row r="985">
      <c r="B985" s="46"/>
      <c r="K985" s="83"/>
      <c r="L985" s="184"/>
    </row>
    <row r="986">
      <c r="B986" s="46"/>
      <c r="K986" s="83"/>
      <c r="L986" s="184"/>
    </row>
    <row r="987">
      <c r="B987" s="46"/>
      <c r="K987" s="83"/>
      <c r="L987" s="184"/>
    </row>
    <row r="988">
      <c r="B988" s="46"/>
      <c r="K988" s="83"/>
      <c r="L988" s="184"/>
    </row>
    <row r="989">
      <c r="B989" s="46"/>
      <c r="K989" s="83"/>
      <c r="L989" s="184"/>
    </row>
    <row r="990">
      <c r="B990" s="46"/>
      <c r="K990" s="83"/>
      <c r="L990" s="184"/>
    </row>
    <row r="991">
      <c r="B991" s="46"/>
      <c r="K991" s="83"/>
      <c r="L991" s="184"/>
    </row>
    <row r="992">
      <c r="B992" s="46"/>
      <c r="K992" s="83"/>
      <c r="L992" s="184"/>
    </row>
    <row r="993">
      <c r="B993" s="46"/>
      <c r="K993" s="83"/>
      <c r="L993" s="184"/>
    </row>
    <row r="994">
      <c r="B994" s="46"/>
      <c r="K994" s="83"/>
      <c r="L994" s="184"/>
    </row>
    <row r="995">
      <c r="B995" s="46"/>
      <c r="K995" s="83"/>
      <c r="L995" s="184"/>
    </row>
    <row r="996">
      <c r="B996" s="46"/>
      <c r="K996" s="83"/>
      <c r="L996" s="184"/>
    </row>
    <row r="997">
      <c r="B997" s="46"/>
      <c r="K997" s="83"/>
      <c r="L997" s="184"/>
    </row>
    <row r="998">
      <c r="B998" s="46"/>
      <c r="K998" s="83"/>
      <c r="L998" s="184"/>
    </row>
    <row r="999">
      <c r="B999" s="46"/>
      <c r="K999" s="83"/>
      <c r="L999" s="184"/>
    </row>
    <row r="1000">
      <c r="B1000" s="46"/>
      <c r="K1000" s="83"/>
      <c r="L1000" s="184"/>
    </row>
    <row r="1001">
      <c r="B1001" s="46"/>
      <c r="K1001" s="83"/>
      <c r="L1001" s="184"/>
    </row>
    <row r="1002">
      <c r="B1002" s="46"/>
      <c r="K1002" s="83"/>
      <c r="L1002" s="184"/>
    </row>
  </sheetData>
  <mergeCells count="1">
    <mergeCell ref="K12:M12"/>
  </mergeCells>
  <dataValidations>
    <dataValidation type="list" allowBlank="1" showErrorMessage="1" sqref="K14:K1002">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s>
  <drawing r:id="rId2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21" t="s">
        <v>42</v>
      </c>
      <c r="F4" s="87"/>
    </row>
    <row r="5">
      <c r="B5" s="41" t="s">
        <v>123</v>
      </c>
    </row>
    <row r="6">
      <c r="B6" s="41" t="s">
        <v>125</v>
      </c>
    </row>
    <row r="7">
      <c r="B7" s="41" t="s">
        <v>127</v>
      </c>
    </row>
    <row r="8">
      <c r="B8" s="41" t="s">
        <v>129</v>
      </c>
      <c r="C8" s="90" t="s">
        <v>187</v>
      </c>
    </row>
    <row r="9">
      <c r="B9" s="41" t="s">
        <v>131</v>
      </c>
      <c r="C9" s="42" t="s">
        <v>22</v>
      </c>
    </row>
    <row r="10">
      <c r="B10" s="41" t="s">
        <v>133</v>
      </c>
      <c r="C10" s="84">
        <f>SUM(I:I)</f>
        <v>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c r="C14" s="61"/>
      <c r="D14" s="62"/>
      <c r="E14" s="63"/>
      <c r="F14" s="62"/>
      <c r="G14" s="62"/>
      <c r="H14" s="65"/>
      <c r="I14" s="63">
        <f t="shared" ref="I14:I40" si="1">IF(K14="YES",H14,0)</f>
        <v>0</v>
      </c>
      <c r="J14" s="63"/>
      <c r="K14" s="66"/>
      <c r="L14" s="67"/>
      <c r="M14" s="68"/>
    </row>
    <row r="15">
      <c r="A15" s="59">
        <v>2.0</v>
      </c>
      <c r="B15" s="69"/>
      <c r="C15" s="61"/>
      <c r="D15" s="62"/>
      <c r="E15" s="63"/>
      <c r="F15" s="62"/>
      <c r="G15" s="62"/>
      <c r="H15" s="65"/>
      <c r="I15" s="63">
        <f t="shared" si="1"/>
        <v>0</v>
      </c>
      <c r="J15" s="63"/>
      <c r="K15" s="66"/>
      <c r="L15" s="67"/>
      <c r="M15" s="68"/>
    </row>
    <row r="16">
      <c r="A16" s="59">
        <v>3.0</v>
      </c>
      <c r="B16" s="69"/>
      <c r="C16" s="61"/>
      <c r="D16" s="62"/>
      <c r="E16" s="63"/>
      <c r="F16" s="62"/>
      <c r="G16" s="62"/>
      <c r="H16" s="65"/>
      <c r="I16" s="63">
        <f t="shared" si="1"/>
        <v>0</v>
      </c>
      <c r="J16" s="63"/>
      <c r="K16" s="66"/>
      <c r="L16" s="67"/>
      <c r="M16" s="68"/>
    </row>
    <row r="17">
      <c r="A17" s="59">
        <v>4.0</v>
      </c>
      <c r="B17" s="69"/>
      <c r="C17" s="70"/>
      <c r="D17" s="62"/>
      <c r="E17" s="63"/>
      <c r="F17" s="62"/>
      <c r="G17" s="62"/>
      <c r="H17" s="65"/>
      <c r="I17" s="63">
        <f t="shared" si="1"/>
        <v>0</v>
      </c>
      <c r="J17" s="62"/>
      <c r="K17" s="66"/>
      <c r="L17" s="67"/>
      <c r="M17" s="68"/>
    </row>
    <row r="18">
      <c r="A18" s="59">
        <v>5.0</v>
      </c>
      <c r="B18" s="69"/>
      <c r="C18" s="70"/>
      <c r="D18" s="62"/>
      <c r="E18" s="63"/>
      <c r="F18" s="62"/>
      <c r="G18" s="62"/>
      <c r="H18" s="65"/>
      <c r="I18" s="63">
        <f t="shared" si="1"/>
        <v>0</v>
      </c>
      <c r="J18" s="62"/>
      <c r="K18" s="66"/>
      <c r="L18" s="67"/>
      <c r="M18" s="71"/>
      <c r="N18" s="72"/>
      <c r="O18" s="73"/>
    </row>
    <row r="19">
      <c r="A19" s="59">
        <v>6.0</v>
      </c>
      <c r="B19" s="74"/>
      <c r="C19" s="75"/>
      <c r="D19" s="65"/>
      <c r="E19" s="63"/>
      <c r="F19" s="65"/>
      <c r="G19" s="61"/>
      <c r="H19" s="65"/>
      <c r="I19" s="63">
        <f t="shared" si="1"/>
        <v>0</v>
      </c>
      <c r="J19" s="65"/>
      <c r="K19" s="66"/>
      <c r="L19" s="77"/>
      <c r="M19" s="77"/>
    </row>
    <row r="20">
      <c r="A20" s="59">
        <v>7.0</v>
      </c>
      <c r="B20" s="60"/>
      <c r="C20" s="61"/>
      <c r="D20" s="62"/>
      <c r="E20" s="63"/>
      <c r="F20" s="78"/>
      <c r="G20" s="62"/>
      <c r="H20" s="65"/>
      <c r="I20" s="63">
        <f t="shared" si="1"/>
        <v>0</v>
      </c>
      <c r="J20" s="62"/>
      <c r="K20" s="77"/>
      <c r="L20" s="77"/>
      <c r="M20" s="77"/>
    </row>
    <row r="21">
      <c r="A21" s="59">
        <v>8.0</v>
      </c>
      <c r="B21" s="79"/>
      <c r="C21" s="80"/>
      <c r="D21" s="78"/>
      <c r="E21" s="81"/>
      <c r="F21" s="78"/>
      <c r="G21" s="78"/>
      <c r="H21" s="80"/>
      <c r="I21" s="63">
        <f t="shared" si="1"/>
        <v>0</v>
      </c>
      <c r="J21" s="78"/>
      <c r="K21" s="77"/>
      <c r="L21" s="77"/>
      <c r="M21" s="77"/>
    </row>
    <row r="22">
      <c r="A22" s="59">
        <v>9.0</v>
      </c>
      <c r="B22" s="79"/>
      <c r="C22" s="80"/>
      <c r="D22" s="78"/>
      <c r="E22" s="80"/>
      <c r="F22" s="78"/>
      <c r="G22" s="78"/>
      <c r="H22" s="80"/>
      <c r="I22" s="63">
        <f t="shared" si="1"/>
        <v>0</v>
      </c>
      <c r="J22" s="78"/>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6.75"/>
    <col customWidth="1" min="2" max="2" width="46.13"/>
    <col customWidth="1" min="3" max="3" width="13.75"/>
    <col customWidth="1" min="5" max="5" width="17.5"/>
    <col customWidth="1" min="6" max="6" width="45.63"/>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164"/>
      <c r="B1" s="38"/>
      <c r="C1" s="165" t="s">
        <v>0</v>
      </c>
      <c r="D1" s="166"/>
      <c r="E1" s="166"/>
      <c r="F1" s="329"/>
      <c r="G1" s="164"/>
      <c r="H1" s="5"/>
      <c r="I1" s="5"/>
      <c r="J1" s="5"/>
      <c r="K1" s="5"/>
    </row>
    <row r="2">
      <c r="A2" s="102"/>
      <c r="B2" s="41"/>
      <c r="C2" s="167" t="s">
        <v>119</v>
      </c>
      <c r="D2" s="102"/>
      <c r="E2" s="102"/>
      <c r="F2" s="330"/>
      <c r="G2" s="102"/>
    </row>
    <row r="3">
      <c r="A3" s="102"/>
      <c r="B3" s="41"/>
      <c r="C3" s="167"/>
      <c r="D3" s="102"/>
      <c r="E3" s="102"/>
      <c r="F3" s="215"/>
      <c r="G3" s="102"/>
    </row>
    <row r="4">
      <c r="A4" s="102"/>
      <c r="B4" s="41" t="s">
        <v>120</v>
      </c>
      <c r="C4" s="377" t="s">
        <v>45</v>
      </c>
      <c r="D4" s="102"/>
      <c r="E4" s="102"/>
      <c r="F4" s="215"/>
      <c r="G4" s="102"/>
    </row>
    <row r="5">
      <c r="A5" s="102"/>
      <c r="B5" s="41" t="s">
        <v>123</v>
      </c>
      <c r="C5" s="167" t="s">
        <v>124</v>
      </c>
      <c r="D5" s="102"/>
      <c r="E5" s="102"/>
      <c r="F5" s="330"/>
      <c r="G5" s="102"/>
    </row>
    <row r="6">
      <c r="A6" s="102"/>
      <c r="B6" s="41" t="s">
        <v>125</v>
      </c>
      <c r="C6" s="167" t="s">
        <v>332</v>
      </c>
      <c r="D6" s="102"/>
      <c r="E6" s="102"/>
      <c r="F6" s="330"/>
      <c r="G6" s="102"/>
    </row>
    <row r="7">
      <c r="A7" s="102"/>
      <c r="B7" s="41" t="s">
        <v>127</v>
      </c>
      <c r="C7" s="167" t="s">
        <v>5</v>
      </c>
      <c r="D7" s="102"/>
      <c r="E7" s="102"/>
      <c r="F7" s="330"/>
      <c r="G7" s="102"/>
    </row>
    <row r="8">
      <c r="A8" s="102"/>
      <c r="B8" s="41" t="s">
        <v>129</v>
      </c>
      <c r="C8" s="333" t="s">
        <v>187</v>
      </c>
      <c r="D8" s="102"/>
      <c r="E8" s="102"/>
      <c r="F8" s="330"/>
      <c r="G8" s="102"/>
    </row>
    <row r="9">
      <c r="A9" s="102"/>
      <c r="B9" s="41" t="s">
        <v>131</v>
      </c>
      <c r="C9" s="141" t="s">
        <v>1147</v>
      </c>
      <c r="D9" s="102"/>
      <c r="E9" s="102"/>
      <c r="F9" s="330"/>
      <c r="G9" s="102"/>
    </row>
    <row r="10">
      <c r="A10" s="102"/>
      <c r="B10" s="41" t="s">
        <v>133</v>
      </c>
      <c r="C10" s="84">
        <f>SUM(I:I)</f>
        <v>24</v>
      </c>
      <c r="D10" s="171" t="s">
        <v>182</v>
      </c>
      <c r="E10" s="102"/>
      <c r="F10" s="330"/>
      <c r="G10" s="102"/>
    </row>
    <row r="11">
      <c r="A11" s="102"/>
      <c r="B11" s="46"/>
      <c r="C11" s="102"/>
      <c r="D11" s="102"/>
      <c r="E11" s="102"/>
      <c r="F11" s="330"/>
      <c r="G11" s="102"/>
    </row>
    <row r="12">
      <c r="A12" s="172"/>
      <c r="B12" s="48"/>
      <c r="C12" s="173" t="s">
        <v>135</v>
      </c>
      <c r="D12" s="174"/>
      <c r="E12" s="174"/>
      <c r="F12" s="337"/>
      <c r="G12" s="174"/>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ht="48.75" customHeight="1">
      <c r="A14" s="59">
        <v>1.0</v>
      </c>
      <c r="B14" s="378" t="s">
        <v>1148</v>
      </c>
      <c r="C14" s="114">
        <v>45351.0</v>
      </c>
      <c r="D14" s="63" t="s">
        <v>150</v>
      </c>
      <c r="E14" s="63" t="s">
        <v>1149</v>
      </c>
      <c r="F14" s="115" t="s">
        <v>1150</v>
      </c>
      <c r="G14" s="62" t="s">
        <v>153</v>
      </c>
      <c r="H14" s="65">
        <v>1.0</v>
      </c>
      <c r="I14" s="63">
        <f t="shared" ref="I14:I40" si="1">IF(K14="YES",H14,0)</f>
        <v>1</v>
      </c>
      <c r="J14" s="63" t="s">
        <v>210</v>
      </c>
      <c r="K14" s="66" t="s">
        <v>155</v>
      </c>
      <c r="L14" s="192">
        <v>45471.0</v>
      </c>
      <c r="M14" s="68"/>
    </row>
    <row r="15">
      <c r="A15" s="59">
        <v>2.0</v>
      </c>
      <c r="B15" s="69" t="s">
        <v>1151</v>
      </c>
      <c r="C15" s="114">
        <v>45414.0</v>
      </c>
      <c r="D15" s="63" t="s">
        <v>150</v>
      </c>
      <c r="E15" s="63" t="s">
        <v>1152</v>
      </c>
      <c r="F15" s="209" t="s">
        <v>1153</v>
      </c>
      <c r="G15" s="62" t="s">
        <v>153</v>
      </c>
      <c r="H15" s="65">
        <v>1.0</v>
      </c>
      <c r="I15" s="63">
        <f t="shared" si="1"/>
        <v>1</v>
      </c>
      <c r="J15" s="63" t="s">
        <v>281</v>
      </c>
      <c r="K15" s="66" t="s">
        <v>155</v>
      </c>
      <c r="L15" s="192">
        <v>45471.0</v>
      </c>
      <c r="M15" s="68"/>
    </row>
    <row r="16">
      <c r="A16" s="59">
        <v>3.0</v>
      </c>
      <c r="B16" s="69" t="s">
        <v>1154</v>
      </c>
      <c r="C16" s="114">
        <v>45329.0</v>
      </c>
      <c r="D16" s="63" t="s">
        <v>150</v>
      </c>
      <c r="E16" s="63" t="s">
        <v>1152</v>
      </c>
      <c r="F16" s="209" t="s">
        <v>774</v>
      </c>
      <c r="G16" s="62" t="s">
        <v>153</v>
      </c>
      <c r="H16" s="65">
        <v>1.0</v>
      </c>
      <c r="I16" s="63">
        <f t="shared" si="1"/>
        <v>1</v>
      </c>
      <c r="J16" s="63" t="s">
        <v>281</v>
      </c>
      <c r="K16" s="66" t="s">
        <v>155</v>
      </c>
      <c r="L16" s="192">
        <v>45471.0</v>
      </c>
      <c r="M16" s="68"/>
    </row>
    <row r="17">
      <c r="A17" s="59">
        <v>4.0</v>
      </c>
      <c r="B17" s="69" t="s">
        <v>1155</v>
      </c>
      <c r="C17" s="121" t="s">
        <v>1156</v>
      </c>
      <c r="D17" s="63" t="s">
        <v>1157</v>
      </c>
      <c r="E17" s="63" t="s">
        <v>1152</v>
      </c>
      <c r="F17" s="209" t="s">
        <v>1158</v>
      </c>
      <c r="G17" s="62" t="s">
        <v>169</v>
      </c>
      <c r="H17" s="65">
        <v>10.0</v>
      </c>
      <c r="I17" s="63">
        <f t="shared" si="1"/>
        <v>10</v>
      </c>
      <c r="J17" s="63" t="s">
        <v>281</v>
      </c>
      <c r="K17" s="66" t="s">
        <v>155</v>
      </c>
      <c r="L17" s="192">
        <v>45471.0</v>
      </c>
      <c r="M17" s="68"/>
    </row>
    <row r="18">
      <c r="A18" s="59">
        <v>5.0</v>
      </c>
      <c r="B18" s="69" t="s">
        <v>1159</v>
      </c>
      <c r="C18" s="379">
        <v>45344.0</v>
      </c>
      <c r="D18" s="63" t="s">
        <v>467</v>
      </c>
      <c r="E18" s="63" t="s">
        <v>1149</v>
      </c>
      <c r="F18" s="209" t="s">
        <v>1160</v>
      </c>
      <c r="G18" s="62" t="s">
        <v>153</v>
      </c>
      <c r="H18" s="65">
        <v>1.0</v>
      </c>
      <c r="I18" s="63">
        <f t="shared" si="1"/>
        <v>1</v>
      </c>
      <c r="J18" s="63" t="s">
        <v>210</v>
      </c>
      <c r="K18" s="66" t="s">
        <v>155</v>
      </c>
      <c r="L18" s="192">
        <v>45471.0</v>
      </c>
      <c r="M18" s="71"/>
      <c r="N18" s="72"/>
      <c r="O18" s="73"/>
    </row>
    <row r="19">
      <c r="A19" s="59">
        <v>6.0</v>
      </c>
      <c r="B19" s="74" t="s">
        <v>1161</v>
      </c>
      <c r="C19" s="379">
        <v>45344.0</v>
      </c>
      <c r="D19" s="63" t="s">
        <v>1162</v>
      </c>
      <c r="E19" s="63" t="s">
        <v>1163</v>
      </c>
      <c r="F19" s="209" t="s">
        <v>1164</v>
      </c>
      <c r="G19" s="61" t="s">
        <v>503</v>
      </c>
      <c r="H19" s="65">
        <v>4.0</v>
      </c>
      <c r="I19" s="63">
        <f t="shared" si="1"/>
        <v>4</v>
      </c>
      <c r="J19" s="63" t="s">
        <v>281</v>
      </c>
      <c r="K19" s="66" t="s">
        <v>155</v>
      </c>
      <c r="L19" s="192">
        <v>45471.0</v>
      </c>
      <c r="M19" s="77"/>
    </row>
    <row r="20">
      <c r="A20" s="59">
        <v>7.0</v>
      </c>
      <c r="B20" s="69" t="s">
        <v>1165</v>
      </c>
      <c r="C20" s="114">
        <v>45378.0</v>
      </c>
      <c r="D20" s="63" t="s">
        <v>1166</v>
      </c>
      <c r="E20" s="63" t="s">
        <v>1149</v>
      </c>
      <c r="F20" s="209" t="s">
        <v>1167</v>
      </c>
      <c r="G20" s="62" t="s">
        <v>153</v>
      </c>
      <c r="H20" s="65">
        <v>1.0</v>
      </c>
      <c r="I20" s="63">
        <f t="shared" si="1"/>
        <v>1</v>
      </c>
      <c r="J20" s="63" t="s">
        <v>281</v>
      </c>
      <c r="K20" s="66" t="s">
        <v>155</v>
      </c>
      <c r="L20" s="192">
        <v>45471.0</v>
      </c>
      <c r="M20" s="66"/>
    </row>
    <row r="21">
      <c r="A21" s="59">
        <v>8.0</v>
      </c>
      <c r="B21" s="69" t="s">
        <v>1168</v>
      </c>
      <c r="C21" s="128">
        <v>45386.0</v>
      </c>
      <c r="D21" s="63" t="s">
        <v>467</v>
      </c>
      <c r="E21" s="63" t="s">
        <v>201</v>
      </c>
      <c r="F21" s="93" t="s">
        <v>643</v>
      </c>
      <c r="G21" s="62" t="s">
        <v>153</v>
      </c>
      <c r="H21" s="65">
        <v>1.0</v>
      </c>
      <c r="I21" s="63">
        <f t="shared" si="1"/>
        <v>1</v>
      </c>
      <c r="J21" s="63" t="s">
        <v>281</v>
      </c>
      <c r="K21" s="66" t="s">
        <v>155</v>
      </c>
      <c r="L21" s="192">
        <v>45471.0</v>
      </c>
      <c r="M21" s="77"/>
    </row>
    <row r="22">
      <c r="A22" s="59">
        <v>9.0</v>
      </c>
      <c r="B22" s="69" t="s">
        <v>1169</v>
      </c>
      <c r="C22" s="128">
        <v>45351.0</v>
      </c>
      <c r="D22" s="63" t="s">
        <v>467</v>
      </c>
      <c r="E22" s="63" t="s">
        <v>1149</v>
      </c>
      <c r="F22" s="209" t="s">
        <v>1170</v>
      </c>
      <c r="G22" s="62" t="s">
        <v>153</v>
      </c>
      <c r="H22" s="65">
        <v>1.0</v>
      </c>
      <c r="I22" s="63">
        <f t="shared" si="1"/>
        <v>1</v>
      </c>
      <c r="J22" s="63" t="s">
        <v>281</v>
      </c>
      <c r="K22" s="66" t="s">
        <v>155</v>
      </c>
      <c r="L22" s="192">
        <v>45471.0</v>
      </c>
      <c r="M22" s="77"/>
    </row>
    <row r="23">
      <c r="A23" s="59">
        <v>10.0</v>
      </c>
      <c r="B23" s="108" t="s">
        <v>1171</v>
      </c>
      <c r="C23" s="67">
        <v>45407.0</v>
      </c>
      <c r="D23" s="71" t="s">
        <v>467</v>
      </c>
      <c r="E23" s="63" t="s">
        <v>201</v>
      </c>
      <c r="F23" s="113" t="s">
        <v>1172</v>
      </c>
      <c r="G23" s="62" t="s">
        <v>153</v>
      </c>
      <c r="H23" s="65">
        <v>1.0</v>
      </c>
      <c r="I23" s="63">
        <f t="shared" si="1"/>
        <v>1</v>
      </c>
      <c r="J23" s="63" t="s">
        <v>281</v>
      </c>
      <c r="K23" s="66" t="s">
        <v>155</v>
      </c>
      <c r="L23" s="192">
        <v>45471.0</v>
      </c>
      <c r="M23" s="77"/>
    </row>
    <row r="24">
      <c r="A24" s="59">
        <v>11.0</v>
      </c>
      <c r="B24" s="108" t="s">
        <v>1173</v>
      </c>
      <c r="C24" s="67">
        <v>45378.0</v>
      </c>
      <c r="D24" s="68" t="s">
        <v>1166</v>
      </c>
      <c r="E24" s="63" t="s">
        <v>1149</v>
      </c>
      <c r="F24" s="113" t="s">
        <v>1174</v>
      </c>
      <c r="G24" s="62" t="s">
        <v>153</v>
      </c>
      <c r="H24" s="65">
        <v>1.0</v>
      </c>
      <c r="I24" s="63">
        <f t="shared" si="1"/>
        <v>1</v>
      </c>
      <c r="J24" s="63" t="s">
        <v>281</v>
      </c>
      <c r="K24" s="66" t="s">
        <v>155</v>
      </c>
      <c r="L24" s="192">
        <v>45471.0</v>
      </c>
      <c r="M24" s="77"/>
    </row>
    <row r="25">
      <c r="A25" s="59">
        <v>12.0</v>
      </c>
      <c r="B25" s="108" t="s">
        <v>1175</v>
      </c>
      <c r="C25" s="67">
        <v>45359.0</v>
      </c>
      <c r="D25" s="68" t="s">
        <v>1166</v>
      </c>
      <c r="E25" s="63" t="s">
        <v>1149</v>
      </c>
      <c r="F25" s="100" t="s">
        <v>1176</v>
      </c>
      <c r="G25" s="62" t="s">
        <v>153</v>
      </c>
      <c r="H25" s="65">
        <v>1.0</v>
      </c>
      <c r="I25" s="63">
        <f t="shared" si="1"/>
        <v>1</v>
      </c>
      <c r="J25" s="63" t="s">
        <v>281</v>
      </c>
      <c r="K25" s="66" t="s">
        <v>155</v>
      </c>
      <c r="L25" s="192">
        <v>45484.0</v>
      </c>
      <c r="M25" s="66"/>
    </row>
    <row r="26">
      <c r="A26" s="59">
        <v>13.0</v>
      </c>
      <c r="B26" s="108" t="s">
        <v>1177</v>
      </c>
      <c r="C26" s="67">
        <v>45443.0</v>
      </c>
      <c r="D26" s="68" t="s">
        <v>1166</v>
      </c>
      <c r="E26" s="63" t="s">
        <v>1149</v>
      </c>
      <c r="F26" s="100" t="s">
        <v>1178</v>
      </c>
      <c r="G26" s="62" t="s">
        <v>153</v>
      </c>
      <c r="H26" s="65">
        <v>1.0</v>
      </c>
      <c r="I26" s="63">
        <f t="shared" si="1"/>
        <v>0</v>
      </c>
      <c r="J26" s="63" t="s">
        <v>281</v>
      </c>
      <c r="K26" s="77"/>
      <c r="L26" s="205"/>
      <c r="M26" s="77"/>
    </row>
    <row r="27">
      <c r="A27" s="59">
        <v>14.0</v>
      </c>
      <c r="B27" s="108" t="s">
        <v>1179</v>
      </c>
      <c r="C27" s="67">
        <v>45483.0</v>
      </c>
      <c r="D27" s="68" t="s">
        <v>1166</v>
      </c>
      <c r="E27" s="63" t="s">
        <v>1149</v>
      </c>
      <c r="F27" s="100" t="s">
        <v>1180</v>
      </c>
      <c r="G27" s="68" t="s">
        <v>153</v>
      </c>
      <c r="H27" s="68">
        <v>1.0</v>
      </c>
      <c r="I27" s="63">
        <f t="shared" si="1"/>
        <v>0</v>
      </c>
      <c r="J27" s="63" t="s">
        <v>210</v>
      </c>
      <c r="K27" s="77"/>
      <c r="L27" s="205"/>
      <c r="M27" s="77"/>
    </row>
    <row r="28">
      <c r="A28" s="68">
        <v>15.0</v>
      </c>
      <c r="B28" s="108" t="s">
        <v>1181</v>
      </c>
      <c r="C28" s="67">
        <v>45484.0</v>
      </c>
      <c r="D28" s="68" t="s">
        <v>1166</v>
      </c>
      <c r="E28" s="63" t="s">
        <v>1149</v>
      </c>
      <c r="F28" s="100" t="s">
        <v>1182</v>
      </c>
      <c r="G28" s="68" t="s">
        <v>153</v>
      </c>
      <c r="H28" s="68">
        <v>1.0</v>
      </c>
      <c r="I28" s="63">
        <f t="shared" si="1"/>
        <v>0</v>
      </c>
      <c r="J28" s="63" t="s">
        <v>210</v>
      </c>
      <c r="K28" s="77"/>
      <c r="L28" s="205"/>
      <c r="M28" s="77"/>
    </row>
    <row r="29">
      <c r="A29" s="68">
        <v>16.0</v>
      </c>
      <c r="B29" s="108" t="s">
        <v>1183</v>
      </c>
      <c r="C29" s="67">
        <v>45519.0</v>
      </c>
      <c r="D29" s="68" t="s">
        <v>1166</v>
      </c>
      <c r="E29" s="68" t="s">
        <v>1149</v>
      </c>
      <c r="F29" s="100" t="s">
        <v>1184</v>
      </c>
      <c r="G29" s="68" t="s">
        <v>941</v>
      </c>
      <c r="H29" s="68">
        <v>1.0</v>
      </c>
      <c r="I29" s="63">
        <f t="shared" si="1"/>
        <v>0</v>
      </c>
      <c r="J29" s="68" t="s">
        <v>210</v>
      </c>
      <c r="K29" s="77"/>
      <c r="L29" s="205"/>
      <c r="M29" s="77"/>
    </row>
    <row r="30">
      <c r="A30" s="68">
        <v>17.0</v>
      </c>
      <c r="B30" s="108" t="s">
        <v>456</v>
      </c>
      <c r="C30" s="67">
        <v>45414.0</v>
      </c>
      <c r="D30" s="68" t="s">
        <v>1166</v>
      </c>
      <c r="E30" s="68" t="s">
        <v>1149</v>
      </c>
      <c r="F30" s="100" t="s">
        <v>1178</v>
      </c>
      <c r="G30" s="62" t="s">
        <v>153</v>
      </c>
      <c r="H30" s="65">
        <v>1.0</v>
      </c>
      <c r="I30" s="63">
        <f t="shared" si="1"/>
        <v>0</v>
      </c>
      <c r="J30" s="63" t="s">
        <v>281</v>
      </c>
      <c r="K30" s="77"/>
      <c r="L30" s="205"/>
      <c r="M30" s="77"/>
    </row>
    <row r="31">
      <c r="A31" s="68">
        <v>18.0</v>
      </c>
      <c r="B31" s="99" t="s">
        <v>327</v>
      </c>
      <c r="C31" s="67">
        <v>45475.0</v>
      </c>
      <c r="D31" s="71" t="s">
        <v>1185</v>
      </c>
      <c r="E31" s="68" t="s">
        <v>201</v>
      </c>
      <c r="F31" s="100" t="s">
        <v>1186</v>
      </c>
      <c r="G31" s="68" t="s">
        <v>169</v>
      </c>
      <c r="H31" s="65">
        <v>4.0</v>
      </c>
      <c r="I31" s="63">
        <f t="shared" si="1"/>
        <v>0</v>
      </c>
      <c r="J31" s="63" t="s">
        <v>281</v>
      </c>
      <c r="K31" s="77"/>
      <c r="L31" s="205"/>
      <c r="M31" s="77"/>
    </row>
    <row r="32">
      <c r="A32" s="68">
        <v>19.0</v>
      </c>
      <c r="B32" s="99" t="s">
        <v>1187</v>
      </c>
      <c r="C32" s="67">
        <v>45485.0</v>
      </c>
      <c r="D32" s="68" t="s">
        <v>1188</v>
      </c>
      <c r="E32" s="71" t="s">
        <v>1189</v>
      </c>
      <c r="F32" s="100" t="s">
        <v>1190</v>
      </c>
      <c r="G32" s="68" t="s">
        <v>169</v>
      </c>
      <c r="H32" s="65">
        <v>4.0</v>
      </c>
      <c r="I32" s="63">
        <f t="shared" si="1"/>
        <v>0</v>
      </c>
      <c r="J32" s="63" t="s">
        <v>281</v>
      </c>
      <c r="K32" s="77"/>
      <c r="L32" s="205"/>
      <c r="M32" s="77"/>
    </row>
    <row r="33">
      <c r="A33" s="68">
        <v>20.0</v>
      </c>
      <c r="B33" s="108" t="s">
        <v>329</v>
      </c>
      <c r="C33" s="67">
        <v>45490.0</v>
      </c>
      <c r="D33" s="68" t="s">
        <v>1162</v>
      </c>
      <c r="E33" s="68" t="s">
        <v>1163</v>
      </c>
      <c r="F33" s="100" t="s">
        <v>1191</v>
      </c>
      <c r="G33" s="68" t="s">
        <v>169</v>
      </c>
      <c r="H33" s="65">
        <v>4.0</v>
      </c>
      <c r="I33" s="63">
        <f t="shared" si="1"/>
        <v>0</v>
      </c>
      <c r="J33" s="63" t="s">
        <v>281</v>
      </c>
      <c r="K33" s="77"/>
      <c r="L33" s="205"/>
      <c r="M33" s="77"/>
    </row>
    <row r="34">
      <c r="A34" s="101"/>
      <c r="B34" s="82"/>
      <c r="C34" s="101"/>
      <c r="D34" s="101"/>
      <c r="E34" s="101"/>
      <c r="F34" s="145"/>
      <c r="G34" s="101"/>
      <c r="H34" s="77"/>
      <c r="I34" s="63">
        <f t="shared" si="1"/>
        <v>0</v>
      </c>
      <c r="J34" s="77"/>
      <c r="K34" s="77"/>
      <c r="L34" s="205"/>
      <c r="M34" s="77"/>
    </row>
    <row r="35">
      <c r="A35" s="101"/>
      <c r="B35" s="82"/>
      <c r="C35" s="101"/>
      <c r="D35" s="101"/>
      <c r="E35" s="101"/>
      <c r="F35" s="145"/>
      <c r="G35" s="101"/>
      <c r="H35" s="77"/>
      <c r="I35" s="63">
        <f t="shared" si="1"/>
        <v>0</v>
      </c>
      <c r="J35" s="77"/>
      <c r="K35" s="77"/>
      <c r="L35" s="205"/>
      <c r="M35" s="77"/>
    </row>
    <row r="36">
      <c r="A36" s="101"/>
      <c r="B36" s="82"/>
      <c r="C36" s="101"/>
      <c r="D36" s="101"/>
      <c r="E36" s="101"/>
      <c r="F36" s="145"/>
      <c r="G36" s="101"/>
      <c r="H36" s="77"/>
      <c r="I36" s="63">
        <f t="shared" si="1"/>
        <v>0</v>
      </c>
      <c r="J36" s="77"/>
      <c r="K36" s="77"/>
      <c r="L36" s="205"/>
      <c r="M36" s="77"/>
    </row>
    <row r="37">
      <c r="A37" s="101"/>
      <c r="B37" s="82"/>
      <c r="C37" s="101"/>
      <c r="D37" s="101"/>
      <c r="E37" s="101"/>
      <c r="F37" s="145"/>
      <c r="G37" s="101"/>
      <c r="H37" s="77"/>
      <c r="I37" s="63">
        <f t="shared" si="1"/>
        <v>0</v>
      </c>
      <c r="J37" s="77"/>
      <c r="K37" s="77"/>
      <c r="L37" s="205"/>
      <c r="M37" s="77"/>
    </row>
    <row r="38">
      <c r="A38" s="101"/>
      <c r="B38" s="82"/>
      <c r="C38" s="101"/>
      <c r="D38" s="101"/>
      <c r="E38" s="101"/>
      <c r="F38" s="145"/>
      <c r="G38" s="101"/>
      <c r="H38" s="77"/>
      <c r="I38" s="63">
        <f t="shared" si="1"/>
        <v>0</v>
      </c>
      <c r="J38" s="77"/>
      <c r="K38" s="77"/>
      <c r="L38" s="205"/>
      <c r="M38" s="77"/>
    </row>
    <row r="39">
      <c r="A39" s="101"/>
      <c r="B39" s="82"/>
      <c r="C39" s="101"/>
      <c r="D39" s="101"/>
      <c r="E39" s="101"/>
      <c r="F39" s="145"/>
      <c r="G39" s="101"/>
      <c r="H39" s="77"/>
      <c r="I39" s="63">
        <f t="shared" si="1"/>
        <v>0</v>
      </c>
      <c r="J39" s="77"/>
      <c r="K39" s="77"/>
      <c r="L39" s="205"/>
      <c r="M39" s="77"/>
    </row>
    <row r="40">
      <c r="A40" s="101"/>
      <c r="B40" s="82"/>
      <c r="C40" s="101"/>
      <c r="D40" s="101"/>
      <c r="E40" s="101"/>
      <c r="F40" s="145"/>
      <c r="G40" s="101"/>
      <c r="H40" s="77"/>
      <c r="I40" s="63">
        <f t="shared" si="1"/>
        <v>0</v>
      </c>
      <c r="J40" s="77"/>
      <c r="K40" s="77"/>
      <c r="L40" s="205"/>
      <c r="M40" s="77"/>
    </row>
    <row r="41">
      <c r="A41" s="102"/>
      <c r="B41" s="46"/>
      <c r="C41" s="102"/>
      <c r="D41" s="102"/>
      <c r="E41" s="102"/>
      <c r="F41" s="330"/>
      <c r="G41" s="102"/>
      <c r="K41" s="83"/>
      <c r="L41" s="184"/>
    </row>
    <row r="42">
      <c r="A42" s="102"/>
      <c r="B42" s="46"/>
      <c r="C42" s="102"/>
      <c r="D42" s="102"/>
      <c r="E42" s="102"/>
      <c r="F42" s="330"/>
      <c r="G42" s="102"/>
      <c r="K42" s="83"/>
      <c r="L42" s="184"/>
    </row>
    <row r="43">
      <c r="A43" s="102"/>
      <c r="B43" s="46"/>
      <c r="C43" s="102"/>
      <c r="D43" s="102"/>
      <c r="E43" s="102"/>
      <c r="F43" s="330"/>
      <c r="G43" s="102"/>
      <c r="K43" s="83"/>
      <c r="L43" s="184"/>
    </row>
    <row r="44">
      <c r="A44" s="102"/>
      <c r="B44" s="46"/>
      <c r="C44" s="102"/>
      <c r="D44" s="102"/>
      <c r="E44" s="102"/>
      <c r="F44" s="330"/>
      <c r="G44" s="102"/>
      <c r="K44" s="83"/>
      <c r="L44" s="184"/>
    </row>
    <row r="45">
      <c r="A45" s="102"/>
      <c r="B45" s="46"/>
      <c r="C45" s="102"/>
      <c r="D45" s="102"/>
      <c r="E45" s="102"/>
      <c r="F45" s="330"/>
      <c r="G45" s="102"/>
      <c r="K45" s="83"/>
      <c r="L45" s="184"/>
    </row>
    <row r="46">
      <c r="A46" s="102"/>
      <c r="B46" s="46"/>
      <c r="C46" s="102"/>
      <c r="D46" s="102"/>
      <c r="E46" s="102"/>
      <c r="F46" s="330"/>
      <c r="G46" s="102"/>
      <c r="K46" s="83"/>
      <c r="L46" s="184"/>
    </row>
    <row r="47">
      <c r="A47" s="102"/>
      <c r="B47" s="46"/>
      <c r="C47" s="102"/>
      <c r="D47" s="102"/>
      <c r="E47" s="102"/>
      <c r="F47" s="330"/>
      <c r="G47" s="102"/>
      <c r="K47" s="83"/>
      <c r="L47" s="184"/>
    </row>
    <row r="48">
      <c r="A48" s="102"/>
      <c r="B48" s="46"/>
      <c r="C48" s="102"/>
      <c r="D48" s="102"/>
      <c r="E48" s="102"/>
      <c r="F48" s="330"/>
      <c r="G48" s="102"/>
      <c r="K48" s="83"/>
      <c r="L48" s="184"/>
    </row>
    <row r="49">
      <c r="A49" s="102"/>
      <c r="B49" s="46"/>
      <c r="C49" s="102"/>
      <c r="D49" s="102"/>
      <c r="E49" s="102"/>
      <c r="F49" s="330"/>
      <c r="G49" s="102"/>
      <c r="K49" s="83"/>
      <c r="L49" s="184"/>
    </row>
    <row r="50">
      <c r="A50" s="102"/>
      <c r="B50" s="46"/>
      <c r="C50" s="102"/>
      <c r="D50" s="102"/>
      <c r="E50" s="102"/>
      <c r="F50" s="330"/>
      <c r="G50" s="102"/>
      <c r="K50" s="83"/>
      <c r="L50" s="184"/>
    </row>
    <row r="51">
      <c r="A51" s="102"/>
      <c r="B51" s="46"/>
      <c r="C51" s="102"/>
      <c r="D51" s="102"/>
      <c r="E51" s="102"/>
      <c r="F51" s="330"/>
      <c r="G51" s="102"/>
      <c r="K51" s="83"/>
      <c r="L51" s="184"/>
    </row>
    <row r="52">
      <c r="A52" s="102"/>
      <c r="B52" s="46"/>
      <c r="C52" s="102"/>
      <c r="D52" s="102"/>
      <c r="E52" s="102"/>
      <c r="F52" s="330"/>
      <c r="G52" s="102"/>
      <c r="K52" s="83"/>
      <c r="L52" s="184"/>
    </row>
    <row r="53">
      <c r="A53" s="102"/>
      <c r="B53" s="46"/>
      <c r="C53" s="102"/>
      <c r="D53" s="102"/>
      <c r="E53" s="102"/>
      <c r="F53" s="330"/>
      <c r="G53" s="102"/>
      <c r="K53" s="83"/>
      <c r="L53" s="184"/>
    </row>
    <row r="54">
      <c r="A54" s="102"/>
      <c r="B54" s="46"/>
      <c r="C54" s="102"/>
      <c r="D54" s="102"/>
      <c r="E54" s="102"/>
      <c r="F54" s="330"/>
      <c r="G54" s="102"/>
      <c r="K54" s="83"/>
      <c r="L54" s="184"/>
    </row>
    <row r="55">
      <c r="A55" s="102"/>
      <c r="B55" s="46"/>
      <c r="C55" s="102"/>
      <c r="D55" s="102"/>
      <c r="E55" s="102"/>
      <c r="F55" s="330"/>
      <c r="G55" s="102"/>
      <c r="K55" s="83"/>
      <c r="L55" s="184"/>
    </row>
    <row r="56">
      <c r="A56" s="102"/>
      <c r="B56" s="46"/>
      <c r="C56" s="102"/>
      <c r="D56" s="102"/>
      <c r="E56" s="102"/>
      <c r="F56" s="330"/>
      <c r="G56" s="102"/>
      <c r="K56" s="83"/>
      <c r="L56" s="184"/>
    </row>
    <row r="57">
      <c r="A57" s="102"/>
      <c r="B57" s="46"/>
      <c r="C57" s="102"/>
      <c r="D57" s="102"/>
      <c r="E57" s="102"/>
      <c r="F57" s="330"/>
      <c r="G57" s="102"/>
      <c r="K57" s="83"/>
      <c r="L57" s="184"/>
    </row>
    <row r="58">
      <c r="A58" s="102"/>
      <c r="B58" s="46"/>
      <c r="C58" s="102"/>
      <c r="D58" s="102"/>
      <c r="E58" s="102"/>
      <c r="F58" s="330"/>
      <c r="G58" s="102"/>
      <c r="K58" s="83"/>
      <c r="L58" s="184"/>
    </row>
    <row r="59">
      <c r="A59" s="102"/>
      <c r="B59" s="46"/>
      <c r="C59" s="102"/>
      <c r="D59" s="102"/>
      <c r="E59" s="102"/>
      <c r="F59" s="330"/>
      <c r="G59" s="102"/>
      <c r="K59" s="83"/>
      <c r="L59" s="184"/>
    </row>
    <row r="60">
      <c r="A60" s="102"/>
      <c r="B60" s="46"/>
      <c r="C60" s="102"/>
      <c r="D60" s="102"/>
      <c r="E60" s="102"/>
      <c r="F60" s="330"/>
      <c r="G60" s="102"/>
      <c r="K60" s="83"/>
      <c r="L60" s="184"/>
    </row>
    <row r="61">
      <c r="A61" s="102"/>
      <c r="B61" s="46"/>
      <c r="C61" s="102"/>
      <c r="D61" s="102"/>
      <c r="E61" s="102"/>
      <c r="F61" s="330"/>
      <c r="G61" s="102"/>
      <c r="K61" s="83"/>
      <c r="L61" s="184"/>
    </row>
    <row r="62">
      <c r="A62" s="102"/>
      <c r="B62" s="46"/>
      <c r="C62" s="102"/>
      <c r="D62" s="102"/>
      <c r="E62" s="102"/>
      <c r="F62" s="330"/>
      <c r="G62" s="102"/>
      <c r="K62" s="83"/>
      <c r="L62" s="184"/>
    </row>
    <row r="63">
      <c r="A63" s="102"/>
      <c r="B63" s="46"/>
      <c r="C63" s="102"/>
      <c r="D63" s="102"/>
      <c r="E63" s="102"/>
      <c r="F63" s="330"/>
      <c r="G63" s="102"/>
      <c r="K63" s="83"/>
      <c r="L63" s="184"/>
    </row>
    <row r="64">
      <c r="A64" s="102"/>
      <c r="B64" s="46"/>
      <c r="C64" s="102"/>
      <c r="D64" s="102"/>
      <c r="E64" s="102"/>
      <c r="F64" s="330"/>
      <c r="G64" s="102"/>
      <c r="K64" s="83"/>
      <c r="L64" s="184"/>
    </row>
    <row r="65">
      <c r="A65" s="102"/>
      <c r="B65" s="46"/>
      <c r="C65" s="102"/>
      <c r="D65" s="102"/>
      <c r="E65" s="102"/>
      <c r="F65" s="330"/>
      <c r="G65" s="102"/>
      <c r="K65" s="83"/>
      <c r="L65" s="184"/>
    </row>
    <row r="66">
      <c r="A66" s="102"/>
      <c r="B66" s="46"/>
      <c r="C66" s="102"/>
      <c r="D66" s="102"/>
      <c r="E66" s="102"/>
      <c r="F66" s="330"/>
      <c r="G66" s="102"/>
      <c r="K66" s="83"/>
      <c r="L66" s="184"/>
    </row>
    <row r="67">
      <c r="A67" s="102"/>
      <c r="B67" s="46"/>
      <c r="C67" s="102"/>
      <c r="D67" s="102"/>
      <c r="E67" s="102"/>
      <c r="F67" s="330"/>
      <c r="G67" s="102"/>
      <c r="K67" s="83"/>
      <c r="L67" s="184"/>
    </row>
    <row r="68">
      <c r="A68" s="102"/>
      <c r="B68" s="46"/>
      <c r="C68" s="102"/>
      <c r="D68" s="102"/>
      <c r="E68" s="102"/>
      <c r="F68" s="330"/>
      <c r="G68" s="102"/>
      <c r="K68" s="83"/>
      <c r="L68" s="184"/>
    </row>
    <row r="69">
      <c r="A69" s="102"/>
      <c r="B69" s="46"/>
      <c r="C69" s="102"/>
      <c r="D69" s="102"/>
      <c r="E69" s="102"/>
      <c r="F69" s="330"/>
      <c r="G69" s="102"/>
      <c r="K69" s="83"/>
      <c r="L69" s="184"/>
    </row>
    <row r="70">
      <c r="A70" s="102"/>
      <c r="B70" s="46"/>
      <c r="C70" s="102"/>
      <c r="D70" s="102"/>
      <c r="E70" s="102"/>
      <c r="F70" s="330"/>
      <c r="G70" s="102"/>
      <c r="K70" s="83"/>
      <c r="L70" s="184"/>
    </row>
    <row r="71">
      <c r="A71" s="102"/>
      <c r="B71" s="46"/>
      <c r="C71" s="102"/>
      <c r="D71" s="102"/>
      <c r="E71" s="102"/>
      <c r="F71" s="330"/>
      <c r="G71" s="102"/>
      <c r="K71" s="83"/>
      <c r="L71" s="184"/>
    </row>
    <row r="72">
      <c r="A72" s="102"/>
      <c r="B72" s="46"/>
      <c r="C72" s="102"/>
      <c r="D72" s="102"/>
      <c r="E72" s="102"/>
      <c r="F72" s="330"/>
      <c r="G72" s="102"/>
      <c r="K72" s="83"/>
      <c r="L72" s="184"/>
    </row>
    <row r="73">
      <c r="A73" s="102"/>
      <c r="B73" s="46"/>
      <c r="C73" s="102"/>
      <c r="D73" s="102"/>
      <c r="E73" s="102"/>
      <c r="F73" s="330"/>
      <c r="G73" s="102"/>
      <c r="K73" s="83"/>
      <c r="L73" s="184"/>
    </row>
    <row r="74">
      <c r="A74" s="102"/>
      <c r="B74" s="46"/>
      <c r="C74" s="102"/>
      <c r="D74" s="102"/>
      <c r="E74" s="102"/>
      <c r="F74" s="330"/>
      <c r="G74" s="102"/>
      <c r="K74" s="83"/>
      <c r="L74" s="184"/>
    </row>
    <row r="75">
      <c r="A75" s="102"/>
      <c r="B75" s="46"/>
      <c r="C75" s="102"/>
      <c r="D75" s="102"/>
      <c r="E75" s="102"/>
      <c r="F75" s="330"/>
      <c r="G75" s="102"/>
      <c r="K75" s="83"/>
      <c r="L75" s="184"/>
    </row>
    <row r="76">
      <c r="A76" s="102"/>
      <c r="B76" s="46"/>
      <c r="C76" s="102"/>
      <c r="D76" s="102"/>
      <c r="E76" s="102"/>
      <c r="F76" s="330"/>
      <c r="G76" s="102"/>
      <c r="K76" s="83"/>
      <c r="L76" s="184"/>
    </row>
    <row r="77">
      <c r="A77" s="102"/>
      <c r="B77" s="46"/>
      <c r="C77" s="102"/>
      <c r="D77" s="102"/>
      <c r="E77" s="102"/>
      <c r="F77" s="330"/>
      <c r="G77" s="102"/>
      <c r="K77" s="83"/>
      <c r="L77" s="184"/>
    </row>
    <row r="78">
      <c r="A78" s="102"/>
      <c r="B78" s="46"/>
      <c r="C78" s="102"/>
      <c r="D78" s="102"/>
      <c r="E78" s="102"/>
      <c r="F78" s="330"/>
      <c r="G78" s="102"/>
      <c r="K78" s="83"/>
      <c r="L78" s="184"/>
    </row>
    <row r="79">
      <c r="A79" s="102"/>
      <c r="B79" s="46"/>
      <c r="C79" s="102"/>
      <c r="D79" s="102"/>
      <c r="E79" s="102"/>
      <c r="F79" s="330"/>
      <c r="G79" s="102"/>
      <c r="K79" s="83"/>
      <c r="L79" s="184"/>
    </row>
    <row r="80">
      <c r="A80" s="102"/>
      <c r="B80" s="46"/>
      <c r="C80" s="102"/>
      <c r="D80" s="102"/>
      <c r="E80" s="102"/>
      <c r="F80" s="330"/>
      <c r="G80" s="102"/>
      <c r="K80" s="83"/>
      <c r="L80" s="184"/>
    </row>
    <row r="81">
      <c r="A81" s="102"/>
      <c r="B81" s="46"/>
      <c r="C81" s="102"/>
      <c r="D81" s="102"/>
      <c r="E81" s="102"/>
      <c r="F81" s="330"/>
      <c r="G81" s="102"/>
      <c r="K81" s="83"/>
      <c r="L81" s="184"/>
    </row>
    <row r="82">
      <c r="A82" s="102"/>
      <c r="B82" s="46"/>
      <c r="C82" s="102"/>
      <c r="D82" s="102"/>
      <c r="E82" s="102"/>
      <c r="F82" s="330"/>
      <c r="G82" s="102"/>
      <c r="K82" s="83"/>
      <c r="L82" s="184"/>
    </row>
    <row r="83">
      <c r="A83" s="102"/>
      <c r="B83" s="46"/>
      <c r="C83" s="102"/>
      <c r="D83" s="102"/>
      <c r="E83" s="102"/>
      <c r="F83" s="330"/>
      <c r="G83" s="102"/>
      <c r="K83" s="83"/>
      <c r="L83" s="184"/>
    </row>
    <row r="84">
      <c r="A84" s="102"/>
      <c r="B84" s="46"/>
      <c r="C84" s="102"/>
      <c r="D84" s="102"/>
      <c r="E84" s="102"/>
      <c r="F84" s="330"/>
      <c r="G84" s="102"/>
      <c r="K84" s="83"/>
      <c r="L84" s="184"/>
    </row>
    <row r="85">
      <c r="A85" s="102"/>
      <c r="B85" s="46"/>
      <c r="C85" s="102"/>
      <c r="D85" s="102"/>
      <c r="E85" s="102"/>
      <c r="F85" s="330"/>
      <c r="G85" s="102"/>
      <c r="K85" s="83"/>
      <c r="L85" s="184"/>
    </row>
    <row r="86">
      <c r="A86" s="102"/>
      <c r="B86" s="46"/>
      <c r="C86" s="102"/>
      <c r="D86" s="102"/>
      <c r="E86" s="102"/>
      <c r="F86" s="330"/>
      <c r="G86" s="102"/>
      <c r="K86" s="83"/>
      <c r="L86" s="184"/>
    </row>
    <row r="87">
      <c r="A87" s="102"/>
      <c r="B87" s="46"/>
      <c r="C87" s="102"/>
      <c r="D87" s="102"/>
      <c r="E87" s="102"/>
      <c r="F87" s="330"/>
      <c r="G87" s="102"/>
      <c r="K87" s="83"/>
      <c r="L87" s="184"/>
    </row>
    <row r="88">
      <c r="A88" s="102"/>
      <c r="B88" s="46"/>
      <c r="C88" s="102"/>
      <c r="D88" s="102"/>
      <c r="E88" s="102"/>
      <c r="F88" s="330"/>
      <c r="G88" s="102"/>
      <c r="K88" s="83"/>
      <c r="L88" s="184"/>
    </row>
    <row r="89">
      <c r="A89" s="102"/>
      <c r="B89" s="46"/>
      <c r="C89" s="102"/>
      <c r="D89" s="102"/>
      <c r="E89" s="102"/>
      <c r="F89" s="330"/>
      <c r="G89" s="102"/>
      <c r="K89" s="83"/>
      <c r="L89" s="184"/>
    </row>
    <row r="90">
      <c r="A90" s="102"/>
      <c r="B90" s="46"/>
      <c r="C90" s="102"/>
      <c r="D90" s="102"/>
      <c r="E90" s="102"/>
      <c r="F90" s="330"/>
      <c r="G90" s="102"/>
      <c r="K90" s="83"/>
      <c r="L90" s="184"/>
    </row>
    <row r="91">
      <c r="A91" s="102"/>
      <c r="B91" s="46"/>
      <c r="C91" s="102"/>
      <c r="D91" s="102"/>
      <c r="E91" s="102"/>
      <c r="F91" s="330"/>
      <c r="G91" s="102"/>
      <c r="K91" s="83"/>
      <c r="L91" s="184"/>
    </row>
    <row r="92">
      <c r="A92" s="102"/>
      <c r="B92" s="46"/>
      <c r="C92" s="102"/>
      <c r="D92" s="102"/>
      <c r="E92" s="102"/>
      <c r="F92" s="330"/>
      <c r="G92" s="102"/>
      <c r="K92" s="83"/>
      <c r="L92" s="184"/>
    </row>
    <row r="93">
      <c r="A93" s="102"/>
      <c r="B93" s="46"/>
      <c r="C93" s="102"/>
      <c r="D93" s="102"/>
      <c r="E93" s="102"/>
      <c r="F93" s="330"/>
      <c r="G93" s="102"/>
      <c r="K93" s="83"/>
      <c r="L93" s="184"/>
    </row>
    <row r="94">
      <c r="A94" s="102"/>
      <c r="B94" s="46"/>
      <c r="C94" s="102"/>
      <c r="D94" s="102"/>
      <c r="E94" s="102"/>
      <c r="F94" s="330"/>
      <c r="G94" s="102"/>
      <c r="K94" s="83"/>
      <c r="L94" s="184"/>
    </row>
    <row r="95">
      <c r="A95" s="102"/>
      <c r="B95" s="46"/>
      <c r="C95" s="102"/>
      <c r="D95" s="102"/>
      <c r="E95" s="102"/>
      <c r="F95" s="330"/>
      <c r="G95" s="102"/>
      <c r="K95" s="83"/>
      <c r="L95" s="184"/>
    </row>
    <row r="96">
      <c r="A96" s="102"/>
      <c r="B96" s="46"/>
      <c r="C96" s="102"/>
      <c r="D96" s="102"/>
      <c r="E96" s="102"/>
      <c r="F96" s="330"/>
      <c r="G96" s="102"/>
      <c r="K96" s="83"/>
      <c r="L96" s="184"/>
    </row>
    <row r="97">
      <c r="A97" s="102"/>
      <c r="B97" s="46"/>
      <c r="C97" s="102"/>
      <c r="D97" s="102"/>
      <c r="E97" s="102"/>
      <c r="F97" s="330"/>
      <c r="G97" s="102"/>
      <c r="K97" s="83"/>
      <c r="L97" s="184"/>
    </row>
    <row r="98">
      <c r="A98" s="102"/>
      <c r="B98" s="46"/>
      <c r="C98" s="102"/>
      <c r="D98" s="102"/>
      <c r="E98" s="102"/>
      <c r="F98" s="330"/>
      <c r="G98" s="102"/>
      <c r="K98" s="83"/>
      <c r="L98" s="184"/>
    </row>
    <row r="99">
      <c r="A99" s="102"/>
      <c r="B99" s="46"/>
      <c r="C99" s="102"/>
      <c r="D99" s="102"/>
      <c r="E99" s="102"/>
      <c r="F99" s="330"/>
      <c r="G99" s="102"/>
      <c r="K99" s="83"/>
      <c r="L99" s="184"/>
    </row>
    <row r="100">
      <c r="A100" s="102"/>
      <c r="B100" s="46"/>
      <c r="C100" s="102"/>
      <c r="D100" s="102"/>
      <c r="E100" s="102"/>
      <c r="F100" s="330"/>
      <c r="G100" s="102"/>
      <c r="K100" s="83"/>
      <c r="L100" s="184"/>
    </row>
    <row r="101">
      <c r="A101" s="102"/>
      <c r="B101" s="46"/>
      <c r="C101" s="102"/>
      <c r="D101" s="102"/>
      <c r="E101" s="102"/>
      <c r="F101" s="330"/>
      <c r="G101" s="102"/>
      <c r="K101" s="83"/>
      <c r="L101" s="184"/>
    </row>
    <row r="102">
      <c r="A102" s="102"/>
      <c r="B102" s="46"/>
      <c r="C102" s="102"/>
      <c r="D102" s="102"/>
      <c r="E102" s="102"/>
      <c r="F102" s="330"/>
      <c r="G102" s="102"/>
      <c r="K102" s="83"/>
      <c r="L102" s="184"/>
    </row>
    <row r="103">
      <c r="A103" s="102"/>
      <c r="B103" s="46"/>
      <c r="C103" s="102"/>
      <c r="D103" s="102"/>
      <c r="E103" s="102"/>
      <c r="F103" s="330"/>
      <c r="G103" s="102"/>
      <c r="K103" s="83"/>
      <c r="L103" s="184"/>
    </row>
    <row r="104">
      <c r="A104" s="102"/>
      <c r="B104" s="46"/>
      <c r="C104" s="102"/>
      <c r="D104" s="102"/>
      <c r="E104" s="102"/>
      <c r="F104" s="330"/>
      <c r="G104" s="102"/>
      <c r="K104" s="83"/>
      <c r="L104" s="184"/>
    </row>
    <row r="105">
      <c r="A105" s="102"/>
      <c r="B105" s="46"/>
      <c r="C105" s="102"/>
      <c r="D105" s="102"/>
      <c r="E105" s="102"/>
      <c r="F105" s="330"/>
      <c r="G105" s="102"/>
      <c r="K105" s="83"/>
      <c r="L105" s="184"/>
    </row>
    <row r="106">
      <c r="A106" s="102"/>
      <c r="B106" s="46"/>
      <c r="C106" s="102"/>
      <c r="D106" s="102"/>
      <c r="E106" s="102"/>
      <c r="F106" s="330"/>
      <c r="G106" s="102"/>
      <c r="K106" s="83"/>
      <c r="L106" s="184"/>
    </row>
    <row r="107">
      <c r="A107" s="102"/>
      <c r="B107" s="46"/>
      <c r="C107" s="102"/>
      <c r="D107" s="102"/>
      <c r="E107" s="102"/>
      <c r="F107" s="330"/>
      <c r="G107" s="102"/>
      <c r="K107" s="83"/>
      <c r="L107" s="184"/>
    </row>
    <row r="108">
      <c r="A108" s="102"/>
      <c r="B108" s="46"/>
      <c r="C108" s="102"/>
      <c r="D108" s="102"/>
      <c r="E108" s="102"/>
      <c r="F108" s="330"/>
      <c r="G108" s="102"/>
      <c r="K108" s="83"/>
      <c r="L108" s="184"/>
    </row>
    <row r="109">
      <c r="A109" s="102"/>
      <c r="B109" s="46"/>
      <c r="C109" s="102"/>
      <c r="D109" s="102"/>
      <c r="E109" s="102"/>
      <c r="F109" s="330"/>
      <c r="G109" s="102"/>
      <c r="K109" s="83"/>
      <c r="L109" s="184"/>
    </row>
    <row r="110">
      <c r="A110" s="102"/>
      <c r="B110" s="46"/>
      <c r="C110" s="102"/>
      <c r="D110" s="102"/>
      <c r="E110" s="102"/>
      <c r="F110" s="330"/>
      <c r="G110" s="102"/>
      <c r="K110" s="83"/>
      <c r="L110" s="184"/>
    </row>
    <row r="111">
      <c r="A111" s="102"/>
      <c r="B111" s="46"/>
      <c r="C111" s="102"/>
      <c r="D111" s="102"/>
      <c r="E111" s="102"/>
      <c r="F111" s="330"/>
      <c r="G111" s="102"/>
      <c r="K111" s="83"/>
      <c r="L111" s="184"/>
    </row>
    <row r="112">
      <c r="A112" s="102"/>
      <c r="B112" s="46"/>
      <c r="C112" s="102"/>
      <c r="D112" s="102"/>
      <c r="E112" s="102"/>
      <c r="F112" s="330"/>
      <c r="G112" s="102"/>
      <c r="K112" s="83"/>
      <c r="L112" s="184"/>
    </row>
    <row r="113">
      <c r="A113" s="102"/>
      <c r="B113" s="46"/>
      <c r="C113" s="102"/>
      <c r="D113" s="102"/>
      <c r="E113" s="102"/>
      <c r="F113" s="330"/>
      <c r="G113" s="102"/>
      <c r="K113" s="83"/>
      <c r="L113" s="184"/>
    </row>
    <row r="114">
      <c r="A114" s="102"/>
      <c r="B114" s="46"/>
      <c r="C114" s="102"/>
      <c r="D114" s="102"/>
      <c r="E114" s="102"/>
      <c r="F114" s="330"/>
      <c r="G114" s="102"/>
      <c r="K114" s="83"/>
      <c r="L114" s="184"/>
    </row>
    <row r="115">
      <c r="A115" s="102"/>
      <c r="B115" s="46"/>
      <c r="C115" s="102"/>
      <c r="D115" s="102"/>
      <c r="E115" s="102"/>
      <c r="F115" s="330"/>
      <c r="G115" s="102"/>
      <c r="K115" s="83"/>
      <c r="L115" s="184"/>
    </row>
    <row r="116">
      <c r="A116" s="102"/>
      <c r="B116" s="46"/>
      <c r="C116" s="102"/>
      <c r="D116" s="102"/>
      <c r="E116" s="102"/>
      <c r="F116" s="330"/>
      <c r="G116" s="102"/>
      <c r="K116" s="83"/>
      <c r="L116" s="184"/>
    </row>
    <row r="117">
      <c r="A117" s="102"/>
      <c r="B117" s="46"/>
      <c r="C117" s="102"/>
      <c r="D117" s="102"/>
      <c r="E117" s="102"/>
      <c r="F117" s="330"/>
      <c r="G117" s="102"/>
      <c r="K117" s="83"/>
      <c r="L117" s="184"/>
    </row>
    <row r="118">
      <c r="A118" s="102"/>
      <c r="B118" s="46"/>
      <c r="C118" s="102"/>
      <c r="D118" s="102"/>
      <c r="E118" s="102"/>
      <c r="F118" s="330"/>
      <c r="G118" s="102"/>
      <c r="K118" s="83"/>
      <c r="L118" s="184"/>
    </row>
    <row r="119">
      <c r="A119" s="102"/>
      <c r="B119" s="46"/>
      <c r="C119" s="102"/>
      <c r="D119" s="102"/>
      <c r="E119" s="102"/>
      <c r="F119" s="330"/>
      <c r="G119" s="102"/>
      <c r="K119" s="83"/>
      <c r="L119" s="184"/>
    </row>
    <row r="120">
      <c r="A120" s="102"/>
      <c r="B120" s="46"/>
      <c r="C120" s="102"/>
      <c r="D120" s="102"/>
      <c r="E120" s="102"/>
      <c r="F120" s="330"/>
      <c r="G120" s="102"/>
      <c r="K120" s="83"/>
      <c r="L120" s="184"/>
    </row>
    <row r="121">
      <c r="A121" s="102"/>
      <c r="B121" s="46"/>
      <c r="C121" s="102"/>
      <c r="D121" s="102"/>
      <c r="E121" s="102"/>
      <c r="F121" s="330"/>
      <c r="G121" s="102"/>
      <c r="K121" s="83"/>
      <c r="L121" s="184"/>
    </row>
    <row r="122">
      <c r="A122" s="102"/>
      <c r="B122" s="46"/>
      <c r="C122" s="102"/>
      <c r="D122" s="102"/>
      <c r="E122" s="102"/>
      <c r="F122" s="330"/>
      <c r="G122" s="102"/>
      <c r="K122" s="83"/>
      <c r="L122" s="184"/>
    </row>
    <row r="123">
      <c r="A123" s="102"/>
      <c r="B123" s="46"/>
      <c r="C123" s="102"/>
      <c r="D123" s="102"/>
      <c r="E123" s="102"/>
      <c r="F123" s="330"/>
      <c r="G123" s="102"/>
      <c r="K123" s="83"/>
      <c r="L123" s="184"/>
    </row>
    <row r="124">
      <c r="A124" s="102"/>
      <c r="B124" s="46"/>
      <c r="C124" s="102"/>
      <c r="D124" s="102"/>
      <c r="E124" s="102"/>
      <c r="F124" s="330"/>
      <c r="G124" s="102"/>
      <c r="K124" s="83"/>
      <c r="L124" s="184"/>
    </row>
    <row r="125">
      <c r="A125" s="102"/>
      <c r="B125" s="46"/>
      <c r="C125" s="102"/>
      <c r="D125" s="102"/>
      <c r="E125" s="102"/>
      <c r="F125" s="330"/>
      <c r="G125" s="102"/>
      <c r="K125" s="83"/>
      <c r="L125" s="184"/>
    </row>
    <row r="126">
      <c r="A126" s="102"/>
      <c r="B126" s="46"/>
      <c r="C126" s="102"/>
      <c r="D126" s="102"/>
      <c r="E126" s="102"/>
      <c r="F126" s="330"/>
      <c r="G126" s="102"/>
      <c r="K126" s="83"/>
      <c r="L126" s="184"/>
    </row>
    <row r="127">
      <c r="A127" s="102"/>
      <c r="B127" s="46"/>
      <c r="C127" s="102"/>
      <c r="D127" s="102"/>
      <c r="E127" s="102"/>
      <c r="F127" s="330"/>
      <c r="G127" s="102"/>
      <c r="K127" s="83"/>
      <c r="L127" s="184"/>
    </row>
    <row r="128">
      <c r="A128" s="102"/>
      <c r="B128" s="46"/>
      <c r="C128" s="102"/>
      <c r="D128" s="102"/>
      <c r="E128" s="102"/>
      <c r="F128" s="330"/>
      <c r="G128" s="102"/>
      <c r="K128" s="83"/>
      <c r="L128" s="184"/>
    </row>
    <row r="129">
      <c r="A129" s="102"/>
      <c r="B129" s="46"/>
      <c r="C129" s="102"/>
      <c r="D129" s="102"/>
      <c r="E129" s="102"/>
      <c r="F129" s="330"/>
      <c r="G129" s="102"/>
      <c r="K129" s="83"/>
      <c r="L129" s="184"/>
    </row>
    <row r="130">
      <c r="A130" s="102"/>
      <c r="B130" s="46"/>
      <c r="C130" s="102"/>
      <c r="D130" s="102"/>
      <c r="E130" s="102"/>
      <c r="F130" s="330"/>
      <c r="G130" s="102"/>
      <c r="K130" s="83"/>
      <c r="L130" s="184"/>
    </row>
    <row r="131">
      <c r="A131" s="102"/>
      <c r="B131" s="46"/>
      <c r="C131" s="102"/>
      <c r="D131" s="102"/>
      <c r="E131" s="102"/>
      <c r="F131" s="330"/>
      <c r="G131" s="102"/>
      <c r="K131" s="83"/>
      <c r="L131" s="184"/>
    </row>
    <row r="132">
      <c r="A132" s="102"/>
      <c r="B132" s="46"/>
      <c r="C132" s="102"/>
      <c r="D132" s="102"/>
      <c r="E132" s="102"/>
      <c r="F132" s="330"/>
      <c r="G132" s="102"/>
      <c r="K132" s="83"/>
      <c r="L132" s="184"/>
    </row>
    <row r="133">
      <c r="A133" s="102"/>
      <c r="B133" s="46"/>
      <c r="C133" s="102"/>
      <c r="D133" s="102"/>
      <c r="E133" s="102"/>
      <c r="F133" s="330"/>
      <c r="G133" s="102"/>
      <c r="K133" s="83"/>
      <c r="L133" s="184"/>
    </row>
    <row r="134">
      <c r="A134" s="102"/>
      <c r="B134" s="46"/>
      <c r="C134" s="102"/>
      <c r="D134" s="102"/>
      <c r="E134" s="102"/>
      <c r="F134" s="330"/>
      <c r="G134" s="102"/>
      <c r="K134" s="83"/>
      <c r="L134" s="184"/>
    </row>
    <row r="135">
      <c r="A135" s="102"/>
      <c r="B135" s="46"/>
      <c r="C135" s="102"/>
      <c r="D135" s="102"/>
      <c r="E135" s="102"/>
      <c r="F135" s="330"/>
      <c r="G135" s="102"/>
      <c r="K135" s="83"/>
      <c r="L135" s="184"/>
    </row>
    <row r="136">
      <c r="A136" s="102"/>
      <c r="B136" s="46"/>
      <c r="C136" s="102"/>
      <c r="D136" s="102"/>
      <c r="E136" s="102"/>
      <c r="F136" s="330"/>
      <c r="G136" s="102"/>
      <c r="K136" s="83"/>
      <c r="L136" s="184"/>
    </row>
    <row r="137">
      <c r="A137" s="102"/>
      <c r="B137" s="46"/>
      <c r="C137" s="102"/>
      <c r="D137" s="102"/>
      <c r="E137" s="102"/>
      <c r="F137" s="330"/>
      <c r="G137" s="102"/>
      <c r="K137" s="83"/>
      <c r="L137" s="184"/>
    </row>
    <row r="138">
      <c r="A138" s="102"/>
      <c r="B138" s="46"/>
      <c r="C138" s="102"/>
      <c r="D138" s="102"/>
      <c r="E138" s="102"/>
      <c r="F138" s="330"/>
      <c r="G138" s="102"/>
      <c r="K138" s="83"/>
      <c r="L138" s="184"/>
    </row>
    <row r="139">
      <c r="A139" s="102"/>
      <c r="B139" s="46"/>
      <c r="C139" s="102"/>
      <c r="D139" s="102"/>
      <c r="E139" s="102"/>
      <c r="F139" s="330"/>
      <c r="G139" s="102"/>
      <c r="K139" s="83"/>
      <c r="L139" s="184"/>
    </row>
    <row r="140">
      <c r="A140" s="102"/>
      <c r="B140" s="46"/>
      <c r="C140" s="102"/>
      <c r="D140" s="102"/>
      <c r="E140" s="102"/>
      <c r="F140" s="330"/>
      <c r="G140" s="102"/>
      <c r="K140" s="83"/>
      <c r="L140" s="184"/>
    </row>
    <row r="141">
      <c r="A141" s="102"/>
      <c r="B141" s="46"/>
      <c r="C141" s="102"/>
      <c r="D141" s="102"/>
      <c r="E141" s="102"/>
      <c r="F141" s="330"/>
      <c r="G141" s="102"/>
      <c r="K141" s="83"/>
      <c r="L141" s="184"/>
    </row>
    <row r="142">
      <c r="A142" s="102"/>
      <c r="B142" s="46"/>
      <c r="C142" s="102"/>
      <c r="D142" s="102"/>
      <c r="E142" s="102"/>
      <c r="F142" s="330"/>
      <c r="G142" s="102"/>
      <c r="K142" s="83"/>
      <c r="L142" s="184"/>
    </row>
    <row r="143">
      <c r="A143" s="102"/>
      <c r="B143" s="46"/>
      <c r="C143" s="102"/>
      <c r="D143" s="102"/>
      <c r="E143" s="102"/>
      <c r="F143" s="330"/>
      <c r="G143" s="102"/>
      <c r="K143" s="83"/>
      <c r="L143" s="184"/>
    </row>
    <row r="144">
      <c r="A144" s="102"/>
      <c r="B144" s="46"/>
      <c r="C144" s="102"/>
      <c r="D144" s="102"/>
      <c r="E144" s="102"/>
      <c r="F144" s="330"/>
      <c r="G144" s="102"/>
      <c r="K144" s="83"/>
      <c r="L144" s="184"/>
    </row>
    <row r="145">
      <c r="A145" s="102"/>
      <c r="B145" s="46"/>
      <c r="C145" s="102"/>
      <c r="D145" s="102"/>
      <c r="E145" s="102"/>
      <c r="F145" s="330"/>
      <c r="G145" s="102"/>
      <c r="K145" s="83"/>
      <c r="L145" s="184"/>
    </row>
    <row r="146">
      <c r="A146" s="102"/>
      <c r="B146" s="46"/>
      <c r="C146" s="102"/>
      <c r="D146" s="102"/>
      <c r="E146" s="102"/>
      <c r="F146" s="330"/>
      <c r="G146" s="102"/>
      <c r="K146" s="83"/>
      <c r="L146" s="184"/>
    </row>
    <row r="147">
      <c r="A147" s="102"/>
      <c r="B147" s="46"/>
      <c r="C147" s="102"/>
      <c r="D147" s="102"/>
      <c r="E147" s="102"/>
      <c r="F147" s="330"/>
      <c r="G147" s="102"/>
      <c r="K147" s="83"/>
      <c r="L147" s="184"/>
    </row>
    <row r="148">
      <c r="A148" s="102"/>
      <c r="B148" s="46"/>
      <c r="C148" s="102"/>
      <c r="D148" s="102"/>
      <c r="E148" s="102"/>
      <c r="F148" s="330"/>
      <c r="G148" s="102"/>
      <c r="K148" s="83"/>
      <c r="L148" s="184"/>
    </row>
    <row r="149">
      <c r="A149" s="102"/>
      <c r="B149" s="46"/>
      <c r="C149" s="102"/>
      <c r="D149" s="102"/>
      <c r="E149" s="102"/>
      <c r="F149" s="330"/>
      <c r="G149" s="102"/>
      <c r="K149" s="83"/>
      <c r="L149" s="184"/>
    </row>
    <row r="150">
      <c r="A150" s="102"/>
      <c r="B150" s="46"/>
      <c r="C150" s="102"/>
      <c r="D150" s="102"/>
      <c r="E150" s="102"/>
      <c r="F150" s="330"/>
      <c r="G150" s="102"/>
      <c r="K150" s="83"/>
      <c r="L150" s="184"/>
    </row>
    <row r="151">
      <c r="A151" s="102"/>
      <c r="B151" s="46"/>
      <c r="C151" s="102"/>
      <c r="D151" s="102"/>
      <c r="E151" s="102"/>
      <c r="F151" s="330"/>
      <c r="G151" s="102"/>
      <c r="K151" s="83"/>
      <c r="L151" s="184"/>
    </row>
    <row r="152">
      <c r="A152" s="102"/>
      <c r="B152" s="46"/>
      <c r="C152" s="102"/>
      <c r="D152" s="102"/>
      <c r="E152" s="102"/>
      <c r="F152" s="330"/>
      <c r="G152" s="102"/>
      <c r="K152" s="83"/>
      <c r="L152" s="184"/>
    </row>
    <row r="153">
      <c r="A153" s="102"/>
      <c r="B153" s="46"/>
      <c r="C153" s="102"/>
      <c r="D153" s="102"/>
      <c r="E153" s="102"/>
      <c r="F153" s="330"/>
      <c r="G153" s="102"/>
      <c r="K153" s="83"/>
      <c r="L153" s="184"/>
    </row>
    <row r="154">
      <c r="A154" s="102"/>
      <c r="B154" s="46"/>
      <c r="C154" s="102"/>
      <c r="D154" s="102"/>
      <c r="E154" s="102"/>
      <c r="F154" s="330"/>
      <c r="G154" s="102"/>
      <c r="K154" s="83"/>
      <c r="L154" s="184"/>
    </row>
    <row r="155">
      <c r="A155" s="102"/>
      <c r="B155" s="46"/>
      <c r="C155" s="102"/>
      <c r="D155" s="102"/>
      <c r="E155" s="102"/>
      <c r="F155" s="330"/>
      <c r="G155" s="102"/>
      <c r="K155" s="83"/>
      <c r="L155" s="184"/>
    </row>
    <row r="156">
      <c r="A156" s="102"/>
      <c r="B156" s="46"/>
      <c r="C156" s="102"/>
      <c r="D156" s="102"/>
      <c r="E156" s="102"/>
      <c r="F156" s="330"/>
      <c r="G156" s="102"/>
      <c r="K156" s="83"/>
      <c r="L156" s="184"/>
    </row>
    <row r="157">
      <c r="A157" s="102"/>
      <c r="B157" s="46"/>
      <c r="C157" s="102"/>
      <c r="D157" s="102"/>
      <c r="E157" s="102"/>
      <c r="F157" s="330"/>
      <c r="G157" s="102"/>
      <c r="K157" s="83"/>
      <c r="L157" s="184"/>
    </row>
    <row r="158">
      <c r="A158" s="102"/>
      <c r="B158" s="46"/>
      <c r="C158" s="102"/>
      <c r="D158" s="102"/>
      <c r="E158" s="102"/>
      <c r="F158" s="330"/>
      <c r="G158" s="102"/>
      <c r="K158" s="83"/>
      <c r="L158" s="184"/>
    </row>
    <row r="159">
      <c r="A159" s="102"/>
      <c r="B159" s="46"/>
      <c r="C159" s="102"/>
      <c r="D159" s="102"/>
      <c r="E159" s="102"/>
      <c r="F159" s="330"/>
      <c r="G159" s="102"/>
      <c r="K159" s="83"/>
      <c r="L159" s="184"/>
    </row>
    <row r="160">
      <c r="A160" s="102"/>
      <c r="B160" s="46"/>
      <c r="C160" s="102"/>
      <c r="D160" s="102"/>
      <c r="E160" s="102"/>
      <c r="F160" s="330"/>
      <c r="G160" s="102"/>
      <c r="K160" s="83"/>
      <c r="L160" s="184"/>
    </row>
    <row r="161">
      <c r="A161" s="102"/>
      <c r="B161" s="46"/>
      <c r="C161" s="102"/>
      <c r="D161" s="102"/>
      <c r="E161" s="102"/>
      <c r="F161" s="330"/>
      <c r="G161" s="102"/>
      <c r="K161" s="83"/>
      <c r="L161" s="184"/>
    </row>
    <row r="162">
      <c r="A162" s="102"/>
      <c r="B162" s="46"/>
      <c r="C162" s="102"/>
      <c r="D162" s="102"/>
      <c r="E162" s="102"/>
      <c r="F162" s="330"/>
      <c r="G162" s="102"/>
      <c r="K162" s="83"/>
      <c r="L162" s="184"/>
    </row>
    <row r="163">
      <c r="A163" s="102"/>
      <c r="B163" s="46"/>
      <c r="C163" s="102"/>
      <c r="D163" s="102"/>
      <c r="E163" s="102"/>
      <c r="F163" s="330"/>
      <c r="G163" s="102"/>
      <c r="K163" s="83"/>
      <c r="L163" s="184"/>
    </row>
    <row r="164">
      <c r="A164" s="102"/>
      <c r="B164" s="46"/>
      <c r="C164" s="102"/>
      <c r="D164" s="102"/>
      <c r="E164" s="102"/>
      <c r="F164" s="330"/>
      <c r="G164" s="102"/>
      <c r="K164" s="83"/>
      <c r="L164" s="184"/>
    </row>
    <row r="165">
      <c r="A165" s="102"/>
      <c r="B165" s="46"/>
      <c r="C165" s="102"/>
      <c r="D165" s="102"/>
      <c r="E165" s="102"/>
      <c r="F165" s="330"/>
      <c r="G165" s="102"/>
      <c r="K165" s="83"/>
      <c r="L165" s="184"/>
    </row>
    <row r="166">
      <c r="A166" s="102"/>
      <c r="B166" s="46"/>
      <c r="C166" s="102"/>
      <c r="D166" s="102"/>
      <c r="E166" s="102"/>
      <c r="F166" s="330"/>
      <c r="G166" s="102"/>
      <c r="K166" s="83"/>
      <c r="L166" s="184"/>
    </row>
    <row r="167">
      <c r="A167" s="102"/>
      <c r="B167" s="46"/>
      <c r="C167" s="102"/>
      <c r="D167" s="102"/>
      <c r="E167" s="102"/>
      <c r="F167" s="330"/>
      <c r="G167" s="102"/>
      <c r="K167" s="83"/>
      <c r="L167" s="184"/>
    </row>
    <row r="168">
      <c r="A168" s="102"/>
      <c r="B168" s="46"/>
      <c r="C168" s="102"/>
      <c r="D168" s="102"/>
      <c r="E168" s="102"/>
      <c r="F168" s="330"/>
      <c r="G168" s="102"/>
      <c r="K168" s="83"/>
      <c r="L168" s="184"/>
    </row>
    <row r="169">
      <c r="A169" s="102"/>
      <c r="B169" s="46"/>
      <c r="C169" s="102"/>
      <c r="D169" s="102"/>
      <c r="E169" s="102"/>
      <c r="F169" s="330"/>
      <c r="G169" s="102"/>
      <c r="K169" s="83"/>
      <c r="L169" s="184"/>
    </row>
    <row r="170">
      <c r="A170" s="102"/>
      <c r="B170" s="46"/>
      <c r="C170" s="102"/>
      <c r="D170" s="102"/>
      <c r="E170" s="102"/>
      <c r="F170" s="330"/>
      <c r="G170" s="102"/>
      <c r="K170" s="83"/>
      <c r="L170" s="184"/>
    </row>
    <row r="171">
      <c r="A171" s="102"/>
      <c r="B171" s="46"/>
      <c r="C171" s="102"/>
      <c r="D171" s="102"/>
      <c r="E171" s="102"/>
      <c r="F171" s="330"/>
      <c r="G171" s="102"/>
      <c r="K171" s="83"/>
      <c r="L171" s="184"/>
    </row>
    <row r="172">
      <c r="A172" s="102"/>
      <c r="B172" s="46"/>
      <c r="C172" s="102"/>
      <c r="D172" s="102"/>
      <c r="E172" s="102"/>
      <c r="F172" s="330"/>
      <c r="G172" s="102"/>
      <c r="K172" s="83"/>
      <c r="L172" s="184"/>
    </row>
    <row r="173">
      <c r="A173" s="102"/>
      <c r="B173" s="46"/>
      <c r="C173" s="102"/>
      <c r="D173" s="102"/>
      <c r="E173" s="102"/>
      <c r="F173" s="330"/>
      <c r="G173" s="102"/>
      <c r="K173" s="83"/>
      <c r="L173" s="184"/>
    </row>
    <row r="174">
      <c r="A174" s="102"/>
      <c r="B174" s="46"/>
      <c r="C174" s="102"/>
      <c r="D174" s="102"/>
      <c r="E174" s="102"/>
      <c r="F174" s="330"/>
      <c r="G174" s="102"/>
      <c r="K174" s="83"/>
      <c r="L174" s="184"/>
    </row>
    <row r="175">
      <c r="A175" s="102"/>
      <c r="B175" s="46"/>
      <c r="C175" s="102"/>
      <c r="D175" s="102"/>
      <c r="E175" s="102"/>
      <c r="F175" s="330"/>
      <c r="G175" s="102"/>
      <c r="K175" s="83"/>
      <c r="L175" s="184"/>
    </row>
    <row r="176">
      <c r="A176" s="102"/>
      <c r="B176" s="46"/>
      <c r="C176" s="102"/>
      <c r="D176" s="102"/>
      <c r="E176" s="102"/>
      <c r="F176" s="330"/>
      <c r="G176" s="102"/>
      <c r="K176" s="83"/>
      <c r="L176" s="184"/>
    </row>
    <row r="177">
      <c r="A177" s="102"/>
      <c r="B177" s="46"/>
      <c r="C177" s="102"/>
      <c r="D177" s="102"/>
      <c r="E177" s="102"/>
      <c r="F177" s="330"/>
      <c r="G177" s="102"/>
      <c r="K177" s="83"/>
      <c r="L177" s="184"/>
    </row>
    <row r="178">
      <c r="A178" s="102"/>
      <c r="B178" s="46"/>
      <c r="C178" s="102"/>
      <c r="D178" s="102"/>
      <c r="E178" s="102"/>
      <c r="F178" s="330"/>
      <c r="G178" s="102"/>
      <c r="K178" s="83"/>
      <c r="L178" s="184"/>
    </row>
    <row r="179">
      <c r="A179" s="102"/>
      <c r="B179" s="46"/>
      <c r="C179" s="102"/>
      <c r="D179" s="102"/>
      <c r="E179" s="102"/>
      <c r="F179" s="330"/>
      <c r="G179" s="102"/>
      <c r="K179" s="83"/>
      <c r="L179" s="184"/>
    </row>
    <row r="180">
      <c r="A180" s="102"/>
      <c r="B180" s="46"/>
      <c r="C180" s="102"/>
      <c r="D180" s="102"/>
      <c r="E180" s="102"/>
      <c r="F180" s="330"/>
      <c r="G180" s="102"/>
      <c r="K180" s="83"/>
      <c r="L180" s="184"/>
    </row>
    <row r="181">
      <c r="A181" s="102"/>
      <c r="B181" s="46"/>
      <c r="C181" s="102"/>
      <c r="D181" s="102"/>
      <c r="E181" s="102"/>
      <c r="F181" s="330"/>
      <c r="G181" s="102"/>
      <c r="K181" s="83"/>
      <c r="L181" s="184"/>
    </row>
    <row r="182">
      <c r="A182" s="102"/>
      <c r="B182" s="46"/>
      <c r="C182" s="102"/>
      <c r="D182" s="102"/>
      <c r="E182" s="102"/>
      <c r="F182" s="330"/>
      <c r="G182" s="102"/>
      <c r="K182" s="83"/>
      <c r="L182" s="184"/>
    </row>
    <row r="183">
      <c r="A183" s="102"/>
      <c r="B183" s="46"/>
      <c r="C183" s="102"/>
      <c r="D183" s="102"/>
      <c r="E183" s="102"/>
      <c r="F183" s="330"/>
      <c r="G183" s="102"/>
      <c r="K183" s="83"/>
      <c r="L183" s="184"/>
    </row>
    <row r="184">
      <c r="A184" s="102"/>
      <c r="B184" s="46"/>
      <c r="C184" s="102"/>
      <c r="D184" s="102"/>
      <c r="E184" s="102"/>
      <c r="F184" s="330"/>
      <c r="G184" s="102"/>
      <c r="K184" s="83"/>
      <c r="L184" s="184"/>
    </row>
    <row r="185">
      <c r="A185" s="102"/>
      <c r="B185" s="46"/>
      <c r="C185" s="102"/>
      <c r="D185" s="102"/>
      <c r="E185" s="102"/>
      <c r="F185" s="330"/>
      <c r="G185" s="102"/>
      <c r="K185" s="83"/>
      <c r="L185" s="184"/>
    </row>
    <row r="186">
      <c r="A186" s="102"/>
      <c r="B186" s="46"/>
      <c r="C186" s="102"/>
      <c r="D186" s="102"/>
      <c r="E186" s="102"/>
      <c r="F186" s="330"/>
      <c r="G186" s="102"/>
      <c r="K186" s="83"/>
      <c r="L186" s="184"/>
    </row>
    <row r="187">
      <c r="A187" s="102"/>
      <c r="B187" s="46"/>
      <c r="C187" s="102"/>
      <c r="D187" s="102"/>
      <c r="E187" s="102"/>
      <c r="F187" s="330"/>
      <c r="G187" s="102"/>
      <c r="K187" s="83"/>
      <c r="L187" s="184"/>
    </row>
    <row r="188">
      <c r="A188" s="102"/>
      <c r="B188" s="46"/>
      <c r="C188" s="102"/>
      <c r="D188" s="102"/>
      <c r="E188" s="102"/>
      <c r="F188" s="330"/>
      <c r="G188" s="102"/>
      <c r="K188" s="83"/>
      <c r="L188" s="184"/>
    </row>
    <row r="189">
      <c r="A189" s="102"/>
      <c r="B189" s="46"/>
      <c r="C189" s="102"/>
      <c r="D189" s="102"/>
      <c r="E189" s="102"/>
      <c r="F189" s="330"/>
      <c r="G189" s="102"/>
      <c r="K189" s="83"/>
      <c r="L189" s="184"/>
    </row>
    <row r="190">
      <c r="A190" s="102"/>
      <c r="B190" s="46"/>
      <c r="C190" s="102"/>
      <c r="D190" s="102"/>
      <c r="E190" s="102"/>
      <c r="F190" s="330"/>
      <c r="G190" s="102"/>
      <c r="K190" s="83"/>
      <c r="L190" s="184"/>
    </row>
    <row r="191">
      <c r="A191" s="102"/>
      <c r="B191" s="46"/>
      <c r="C191" s="102"/>
      <c r="D191" s="102"/>
      <c r="E191" s="102"/>
      <c r="F191" s="330"/>
      <c r="G191" s="102"/>
      <c r="K191" s="83"/>
      <c r="L191" s="184"/>
    </row>
    <row r="192">
      <c r="A192" s="102"/>
      <c r="B192" s="46"/>
      <c r="C192" s="102"/>
      <c r="D192" s="102"/>
      <c r="E192" s="102"/>
      <c r="F192" s="330"/>
      <c r="G192" s="102"/>
      <c r="K192" s="83"/>
      <c r="L192" s="184"/>
    </row>
    <row r="193">
      <c r="A193" s="102"/>
      <c r="B193" s="46"/>
      <c r="C193" s="102"/>
      <c r="D193" s="102"/>
      <c r="E193" s="102"/>
      <c r="F193" s="330"/>
      <c r="G193" s="102"/>
      <c r="K193" s="83"/>
      <c r="L193" s="184"/>
    </row>
    <row r="194">
      <c r="A194" s="102"/>
      <c r="B194" s="46"/>
      <c r="C194" s="102"/>
      <c r="D194" s="102"/>
      <c r="E194" s="102"/>
      <c r="F194" s="330"/>
      <c r="G194" s="102"/>
      <c r="K194" s="83"/>
      <c r="L194" s="184"/>
    </row>
    <row r="195">
      <c r="A195" s="102"/>
      <c r="B195" s="46"/>
      <c r="C195" s="102"/>
      <c r="D195" s="102"/>
      <c r="E195" s="102"/>
      <c r="F195" s="330"/>
      <c r="G195" s="102"/>
      <c r="K195" s="83"/>
      <c r="L195" s="184"/>
    </row>
    <row r="196">
      <c r="A196" s="102"/>
      <c r="B196" s="46"/>
      <c r="C196" s="102"/>
      <c r="D196" s="102"/>
      <c r="E196" s="102"/>
      <c r="F196" s="330"/>
      <c r="G196" s="102"/>
      <c r="K196" s="83"/>
      <c r="L196" s="184"/>
    </row>
    <row r="197">
      <c r="A197" s="102"/>
      <c r="B197" s="46"/>
      <c r="C197" s="102"/>
      <c r="D197" s="102"/>
      <c r="E197" s="102"/>
      <c r="F197" s="330"/>
      <c r="G197" s="102"/>
      <c r="K197" s="83"/>
      <c r="L197" s="184"/>
    </row>
    <row r="198">
      <c r="A198" s="102"/>
      <c r="B198" s="46"/>
      <c r="C198" s="102"/>
      <c r="D198" s="102"/>
      <c r="E198" s="102"/>
      <c r="F198" s="330"/>
      <c r="G198" s="102"/>
      <c r="K198" s="83"/>
      <c r="L198" s="184"/>
    </row>
    <row r="199">
      <c r="A199" s="102"/>
      <c r="B199" s="46"/>
      <c r="C199" s="102"/>
      <c r="D199" s="102"/>
      <c r="E199" s="102"/>
      <c r="F199" s="330"/>
      <c r="G199" s="102"/>
      <c r="K199" s="83"/>
      <c r="L199" s="184"/>
    </row>
    <row r="200">
      <c r="A200" s="102"/>
      <c r="B200" s="46"/>
      <c r="C200" s="102"/>
      <c r="D200" s="102"/>
      <c r="E200" s="102"/>
      <c r="F200" s="330"/>
      <c r="G200" s="102"/>
      <c r="K200" s="83"/>
      <c r="L200" s="184"/>
    </row>
    <row r="201">
      <c r="A201" s="102"/>
      <c r="B201" s="46"/>
      <c r="C201" s="102"/>
      <c r="D201" s="102"/>
      <c r="E201" s="102"/>
      <c r="F201" s="330"/>
      <c r="G201" s="102"/>
      <c r="K201" s="83"/>
      <c r="L201" s="184"/>
    </row>
    <row r="202">
      <c r="A202" s="102"/>
      <c r="B202" s="46"/>
      <c r="C202" s="102"/>
      <c r="D202" s="102"/>
      <c r="E202" s="102"/>
      <c r="F202" s="330"/>
      <c r="G202" s="102"/>
      <c r="K202" s="83"/>
      <c r="L202" s="184"/>
    </row>
    <row r="203">
      <c r="A203" s="102"/>
      <c r="B203" s="46"/>
      <c r="C203" s="102"/>
      <c r="D203" s="102"/>
      <c r="E203" s="102"/>
      <c r="F203" s="330"/>
      <c r="G203" s="102"/>
      <c r="K203" s="83"/>
      <c r="L203" s="184"/>
    </row>
    <row r="204">
      <c r="A204" s="102"/>
      <c r="B204" s="46"/>
      <c r="C204" s="102"/>
      <c r="D204" s="102"/>
      <c r="E204" s="102"/>
      <c r="F204" s="330"/>
      <c r="G204" s="102"/>
      <c r="K204" s="83"/>
      <c r="L204" s="184"/>
    </row>
    <row r="205">
      <c r="A205" s="102"/>
      <c r="B205" s="46"/>
      <c r="C205" s="102"/>
      <c r="D205" s="102"/>
      <c r="E205" s="102"/>
      <c r="F205" s="330"/>
      <c r="G205" s="102"/>
      <c r="K205" s="83"/>
      <c r="L205" s="184"/>
    </row>
    <row r="206">
      <c r="A206" s="102"/>
      <c r="B206" s="46"/>
      <c r="C206" s="102"/>
      <c r="D206" s="102"/>
      <c r="E206" s="102"/>
      <c r="F206" s="330"/>
      <c r="G206" s="102"/>
      <c r="K206" s="83"/>
      <c r="L206" s="184"/>
    </row>
    <row r="207">
      <c r="A207" s="102"/>
      <c r="B207" s="46"/>
      <c r="C207" s="102"/>
      <c r="D207" s="102"/>
      <c r="E207" s="102"/>
      <c r="F207" s="330"/>
      <c r="G207" s="102"/>
      <c r="K207" s="83"/>
      <c r="L207" s="184"/>
    </row>
    <row r="208">
      <c r="A208" s="102"/>
      <c r="B208" s="46"/>
      <c r="C208" s="102"/>
      <c r="D208" s="102"/>
      <c r="E208" s="102"/>
      <c r="F208" s="330"/>
      <c r="G208" s="102"/>
      <c r="K208" s="83"/>
      <c r="L208" s="184"/>
    </row>
    <row r="209">
      <c r="A209" s="102"/>
      <c r="B209" s="46"/>
      <c r="C209" s="102"/>
      <c r="D209" s="102"/>
      <c r="E209" s="102"/>
      <c r="F209" s="330"/>
      <c r="G209" s="102"/>
      <c r="K209" s="83"/>
      <c r="L209" s="184"/>
    </row>
    <row r="210">
      <c r="A210" s="102"/>
      <c r="B210" s="46"/>
      <c r="C210" s="102"/>
      <c r="D210" s="102"/>
      <c r="E210" s="102"/>
      <c r="F210" s="330"/>
      <c r="G210" s="102"/>
      <c r="K210" s="83"/>
      <c r="L210" s="184"/>
    </row>
    <row r="211">
      <c r="A211" s="102"/>
      <c r="B211" s="46"/>
      <c r="C211" s="102"/>
      <c r="D211" s="102"/>
      <c r="E211" s="102"/>
      <c r="F211" s="330"/>
      <c r="G211" s="102"/>
      <c r="K211" s="83"/>
      <c r="L211" s="184"/>
    </row>
    <row r="212">
      <c r="A212" s="102"/>
      <c r="B212" s="46"/>
      <c r="C212" s="102"/>
      <c r="D212" s="102"/>
      <c r="E212" s="102"/>
      <c r="F212" s="330"/>
      <c r="G212" s="102"/>
      <c r="K212" s="83"/>
      <c r="L212" s="184"/>
    </row>
    <row r="213">
      <c r="A213" s="102"/>
      <c r="B213" s="46"/>
      <c r="C213" s="102"/>
      <c r="D213" s="102"/>
      <c r="E213" s="102"/>
      <c r="F213" s="330"/>
      <c r="G213" s="102"/>
      <c r="K213" s="83"/>
      <c r="L213" s="184"/>
    </row>
    <row r="214">
      <c r="A214" s="102"/>
      <c r="B214" s="46"/>
      <c r="C214" s="102"/>
      <c r="D214" s="102"/>
      <c r="E214" s="102"/>
      <c r="F214" s="330"/>
      <c r="G214" s="102"/>
      <c r="K214" s="83"/>
      <c r="L214" s="184"/>
    </row>
    <row r="215">
      <c r="A215" s="102"/>
      <c r="B215" s="46"/>
      <c r="C215" s="102"/>
      <c r="D215" s="102"/>
      <c r="E215" s="102"/>
      <c r="F215" s="330"/>
      <c r="G215" s="102"/>
      <c r="K215" s="83"/>
      <c r="L215" s="184"/>
    </row>
    <row r="216">
      <c r="A216" s="102"/>
      <c r="B216" s="46"/>
      <c r="C216" s="102"/>
      <c r="D216" s="102"/>
      <c r="E216" s="102"/>
      <c r="F216" s="330"/>
      <c r="G216" s="102"/>
      <c r="K216" s="83"/>
      <c r="L216" s="184"/>
    </row>
    <row r="217">
      <c r="A217" s="102"/>
      <c r="B217" s="46"/>
      <c r="C217" s="102"/>
      <c r="D217" s="102"/>
      <c r="E217" s="102"/>
      <c r="F217" s="330"/>
      <c r="G217" s="102"/>
      <c r="K217" s="83"/>
      <c r="L217" s="184"/>
    </row>
    <row r="218">
      <c r="A218" s="102"/>
      <c r="B218" s="46"/>
      <c r="C218" s="102"/>
      <c r="D218" s="102"/>
      <c r="E218" s="102"/>
      <c r="F218" s="330"/>
      <c r="G218" s="102"/>
      <c r="K218" s="83"/>
      <c r="L218" s="184"/>
    </row>
    <row r="219">
      <c r="A219" s="102"/>
      <c r="B219" s="46"/>
      <c r="C219" s="102"/>
      <c r="D219" s="102"/>
      <c r="E219" s="102"/>
      <c r="F219" s="330"/>
      <c r="G219" s="102"/>
      <c r="K219" s="83"/>
      <c r="L219" s="184"/>
    </row>
    <row r="220">
      <c r="A220" s="102"/>
      <c r="B220" s="46"/>
      <c r="C220" s="102"/>
      <c r="D220" s="102"/>
      <c r="E220" s="102"/>
      <c r="F220" s="330"/>
      <c r="G220" s="102"/>
      <c r="K220" s="83"/>
      <c r="L220" s="184"/>
    </row>
    <row r="221">
      <c r="A221" s="102"/>
      <c r="B221" s="46"/>
      <c r="C221" s="102"/>
      <c r="D221" s="102"/>
      <c r="E221" s="102"/>
      <c r="F221" s="330"/>
      <c r="G221" s="102"/>
      <c r="K221" s="83"/>
      <c r="L221" s="184"/>
    </row>
    <row r="222">
      <c r="A222" s="102"/>
      <c r="B222" s="46"/>
      <c r="C222" s="102"/>
      <c r="D222" s="102"/>
      <c r="E222" s="102"/>
      <c r="F222" s="330"/>
      <c r="G222" s="102"/>
      <c r="K222" s="83"/>
      <c r="L222" s="184"/>
    </row>
    <row r="223">
      <c r="A223" s="102"/>
      <c r="B223" s="46"/>
      <c r="C223" s="102"/>
      <c r="D223" s="102"/>
      <c r="E223" s="102"/>
      <c r="F223" s="330"/>
      <c r="G223" s="102"/>
      <c r="K223" s="83"/>
      <c r="L223" s="184"/>
    </row>
    <row r="224">
      <c r="A224" s="102"/>
      <c r="B224" s="46"/>
      <c r="C224" s="102"/>
      <c r="D224" s="102"/>
      <c r="E224" s="102"/>
      <c r="F224" s="330"/>
      <c r="G224" s="102"/>
      <c r="K224" s="83"/>
      <c r="L224" s="184"/>
    </row>
    <row r="225">
      <c r="A225" s="102"/>
      <c r="B225" s="46"/>
      <c r="C225" s="102"/>
      <c r="D225" s="102"/>
      <c r="E225" s="102"/>
      <c r="F225" s="330"/>
      <c r="G225" s="102"/>
      <c r="K225" s="83"/>
      <c r="L225" s="184"/>
    </row>
    <row r="226">
      <c r="A226" s="102"/>
      <c r="B226" s="46"/>
      <c r="C226" s="102"/>
      <c r="D226" s="102"/>
      <c r="E226" s="102"/>
      <c r="F226" s="330"/>
      <c r="G226" s="102"/>
      <c r="K226" s="83"/>
      <c r="L226" s="184"/>
    </row>
    <row r="227">
      <c r="A227" s="102"/>
      <c r="B227" s="46"/>
      <c r="C227" s="102"/>
      <c r="D227" s="102"/>
      <c r="E227" s="102"/>
      <c r="F227" s="330"/>
      <c r="G227" s="102"/>
      <c r="K227" s="83"/>
      <c r="L227" s="184"/>
    </row>
    <row r="228">
      <c r="A228" s="102"/>
      <c r="B228" s="46"/>
      <c r="C228" s="102"/>
      <c r="D228" s="102"/>
      <c r="E228" s="102"/>
      <c r="F228" s="330"/>
      <c r="G228" s="102"/>
      <c r="K228" s="83"/>
      <c r="L228" s="184"/>
    </row>
    <row r="229">
      <c r="A229" s="102"/>
      <c r="B229" s="46"/>
      <c r="C229" s="102"/>
      <c r="D229" s="102"/>
      <c r="E229" s="102"/>
      <c r="F229" s="330"/>
      <c r="G229" s="102"/>
      <c r="K229" s="83"/>
      <c r="L229" s="184"/>
    </row>
    <row r="230">
      <c r="A230" s="102"/>
      <c r="B230" s="46"/>
      <c r="C230" s="102"/>
      <c r="D230" s="102"/>
      <c r="E230" s="102"/>
      <c r="F230" s="330"/>
      <c r="G230" s="102"/>
      <c r="K230" s="83"/>
      <c r="L230" s="184"/>
    </row>
    <row r="231">
      <c r="A231" s="102"/>
      <c r="B231" s="46"/>
      <c r="C231" s="102"/>
      <c r="D231" s="102"/>
      <c r="E231" s="102"/>
      <c r="F231" s="330"/>
      <c r="G231" s="102"/>
      <c r="K231" s="83"/>
      <c r="L231" s="184"/>
    </row>
    <row r="232">
      <c r="A232" s="102"/>
      <c r="B232" s="46"/>
      <c r="C232" s="102"/>
      <c r="D232" s="102"/>
      <c r="E232" s="102"/>
      <c r="F232" s="330"/>
      <c r="G232" s="102"/>
      <c r="K232" s="83"/>
      <c r="L232" s="184"/>
    </row>
    <row r="233">
      <c r="A233" s="102"/>
      <c r="B233" s="46"/>
      <c r="C233" s="102"/>
      <c r="D233" s="102"/>
      <c r="E233" s="102"/>
      <c r="F233" s="330"/>
      <c r="G233" s="102"/>
      <c r="K233" s="83"/>
      <c r="L233" s="184"/>
    </row>
    <row r="234">
      <c r="A234" s="102"/>
      <c r="B234" s="46"/>
      <c r="C234" s="102"/>
      <c r="D234" s="102"/>
      <c r="E234" s="102"/>
      <c r="F234" s="330"/>
      <c r="G234" s="102"/>
      <c r="K234" s="83"/>
      <c r="L234" s="184"/>
    </row>
    <row r="235">
      <c r="A235" s="102"/>
      <c r="B235" s="46"/>
      <c r="C235" s="102"/>
      <c r="D235" s="102"/>
      <c r="E235" s="102"/>
      <c r="F235" s="330"/>
      <c r="G235" s="102"/>
      <c r="K235" s="83"/>
      <c r="L235" s="184"/>
    </row>
    <row r="236">
      <c r="A236" s="102"/>
      <c r="B236" s="46"/>
      <c r="C236" s="102"/>
      <c r="D236" s="102"/>
      <c r="E236" s="102"/>
      <c r="F236" s="330"/>
      <c r="G236" s="102"/>
      <c r="K236" s="83"/>
      <c r="L236" s="184"/>
    </row>
    <row r="237">
      <c r="A237" s="102"/>
      <c r="B237" s="46"/>
      <c r="C237" s="102"/>
      <c r="D237" s="102"/>
      <c r="E237" s="102"/>
      <c r="F237" s="330"/>
      <c r="G237" s="102"/>
      <c r="K237" s="83"/>
      <c r="L237" s="184"/>
    </row>
    <row r="238">
      <c r="A238" s="102"/>
      <c r="B238" s="46"/>
      <c r="C238" s="102"/>
      <c r="D238" s="102"/>
      <c r="E238" s="102"/>
      <c r="F238" s="330"/>
      <c r="G238" s="102"/>
      <c r="K238" s="83"/>
      <c r="L238" s="184"/>
    </row>
    <row r="239">
      <c r="A239" s="102"/>
      <c r="B239" s="46"/>
      <c r="C239" s="102"/>
      <c r="D239" s="102"/>
      <c r="E239" s="102"/>
      <c r="F239" s="330"/>
      <c r="G239" s="102"/>
      <c r="K239" s="83"/>
      <c r="L239" s="184"/>
    </row>
    <row r="240">
      <c r="A240" s="102"/>
      <c r="B240" s="46"/>
      <c r="C240" s="102"/>
      <c r="D240" s="102"/>
      <c r="E240" s="102"/>
      <c r="F240" s="330"/>
      <c r="G240" s="102"/>
      <c r="K240" s="83"/>
      <c r="L240" s="184"/>
    </row>
    <row r="241">
      <c r="A241" s="102"/>
      <c r="B241" s="46"/>
      <c r="C241" s="102"/>
      <c r="D241" s="102"/>
      <c r="E241" s="102"/>
      <c r="F241" s="330"/>
      <c r="G241" s="102"/>
      <c r="K241" s="83"/>
      <c r="L241" s="184"/>
    </row>
    <row r="242">
      <c r="A242" s="102"/>
      <c r="B242" s="46"/>
      <c r="C242" s="102"/>
      <c r="D242" s="102"/>
      <c r="E242" s="102"/>
      <c r="F242" s="330"/>
      <c r="G242" s="102"/>
      <c r="K242" s="83"/>
      <c r="L242" s="184"/>
    </row>
    <row r="243">
      <c r="A243" s="102"/>
      <c r="B243" s="46"/>
      <c r="C243" s="102"/>
      <c r="D243" s="102"/>
      <c r="E243" s="102"/>
      <c r="F243" s="330"/>
      <c r="G243" s="102"/>
      <c r="K243" s="83"/>
      <c r="L243" s="184"/>
    </row>
    <row r="244">
      <c r="A244" s="102"/>
      <c r="B244" s="46"/>
      <c r="C244" s="102"/>
      <c r="D244" s="102"/>
      <c r="E244" s="102"/>
      <c r="F244" s="330"/>
      <c r="G244" s="102"/>
      <c r="K244" s="83"/>
      <c r="L244" s="184"/>
    </row>
    <row r="245">
      <c r="A245" s="102"/>
      <c r="B245" s="46"/>
      <c r="C245" s="102"/>
      <c r="D245" s="102"/>
      <c r="E245" s="102"/>
      <c r="F245" s="330"/>
      <c r="G245" s="102"/>
      <c r="K245" s="83"/>
      <c r="L245" s="184"/>
    </row>
    <row r="246">
      <c r="A246" s="102"/>
      <c r="B246" s="46"/>
      <c r="C246" s="102"/>
      <c r="D246" s="102"/>
      <c r="E246" s="102"/>
      <c r="F246" s="330"/>
      <c r="G246" s="102"/>
      <c r="K246" s="83"/>
      <c r="L246" s="184"/>
    </row>
    <row r="247">
      <c r="A247" s="102"/>
      <c r="B247" s="46"/>
      <c r="C247" s="102"/>
      <c r="D247" s="102"/>
      <c r="E247" s="102"/>
      <c r="F247" s="330"/>
      <c r="G247" s="102"/>
      <c r="K247" s="83"/>
      <c r="L247" s="184"/>
    </row>
    <row r="248">
      <c r="A248" s="102"/>
      <c r="B248" s="46"/>
      <c r="C248" s="102"/>
      <c r="D248" s="102"/>
      <c r="E248" s="102"/>
      <c r="F248" s="330"/>
      <c r="G248" s="102"/>
      <c r="K248" s="83"/>
      <c r="L248" s="184"/>
    </row>
    <row r="249">
      <c r="A249" s="102"/>
      <c r="B249" s="46"/>
      <c r="C249" s="102"/>
      <c r="D249" s="102"/>
      <c r="E249" s="102"/>
      <c r="F249" s="330"/>
      <c r="G249" s="102"/>
      <c r="K249" s="83"/>
      <c r="L249" s="184"/>
    </row>
    <row r="250">
      <c r="A250" s="102"/>
      <c r="B250" s="46"/>
      <c r="C250" s="102"/>
      <c r="D250" s="102"/>
      <c r="E250" s="102"/>
      <c r="F250" s="330"/>
      <c r="G250" s="102"/>
      <c r="K250" s="83"/>
      <c r="L250" s="184"/>
    </row>
    <row r="251">
      <c r="A251" s="102"/>
      <c r="B251" s="46"/>
      <c r="C251" s="102"/>
      <c r="D251" s="102"/>
      <c r="E251" s="102"/>
      <c r="F251" s="330"/>
      <c r="G251" s="102"/>
      <c r="K251" s="83"/>
      <c r="L251" s="184"/>
    </row>
    <row r="252">
      <c r="A252" s="102"/>
      <c r="B252" s="46"/>
      <c r="C252" s="102"/>
      <c r="D252" s="102"/>
      <c r="E252" s="102"/>
      <c r="F252" s="330"/>
      <c r="G252" s="102"/>
      <c r="K252" s="83"/>
      <c r="L252" s="184"/>
    </row>
    <row r="253">
      <c r="A253" s="102"/>
      <c r="B253" s="46"/>
      <c r="C253" s="102"/>
      <c r="D253" s="102"/>
      <c r="E253" s="102"/>
      <c r="F253" s="330"/>
      <c r="G253" s="102"/>
      <c r="K253" s="83"/>
      <c r="L253" s="184"/>
    </row>
    <row r="254">
      <c r="A254" s="102"/>
      <c r="B254" s="46"/>
      <c r="C254" s="102"/>
      <c r="D254" s="102"/>
      <c r="E254" s="102"/>
      <c r="F254" s="330"/>
      <c r="G254" s="102"/>
      <c r="K254" s="83"/>
      <c r="L254" s="184"/>
    </row>
    <row r="255">
      <c r="A255" s="102"/>
      <c r="B255" s="46"/>
      <c r="C255" s="102"/>
      <c r="D255" s="102"/>
      <c r="E255" s="102"/>
      <c r="F255" s="330"/>
      <c r="G255" s="102"/>
      <c r="K255" s="83"/>
      <c r="L255" s="184"/>
    </row>
    <row r="256">
      <c r="A256" s="102"/>
      <c r="B256" s="46"/>
      <c r="C256" s="102"/>
      <c r="D256" s="102"/>
      <c r="E256" s="102"/>
      <c r="F256" s="330"/>
      <c r="G256" s="102"/>
      <c r="K256" s="83"/>
      <c r="L256" s="184"/>
    </row>
    <row r="257">
      <c r="A257" s="102"/>
      <c r="B257" s="46"/>
      <c r="C257" s="102"/>
      <c r="D257" s="102"/>
      <c r="E257" s="102"/>
      <c r="F257" s="330"/>
      <c r="G257" s="102"/>
      <c r="K257" s="83"/>
      <c r="L257" s="184"/>
    </row>
    <row r="258">
      <c r="A258" s="102"/>
      <c r="B258" s="46"/>
      <c r="C258" s="102"/>
      <c r="D258" s="102"/>
      <c r="E258" s="102"/>
      <c r="F258" s="330"/>
      <c r="G258" s="102"/>
      <c r="K258" s="83"/>
      <c r="L258" s="184"/>
    </row>
    <row r="259">
      <c r="A259" s="102"/>
      <c r="B259" s="46"/>
      <c r="C259" s="102"/>
      <c r="D259" s="102"/>
      <c r="E259" s="102"/>
      <c r="F259" s="330"/>
      <c r="G259" s="102"/>
      <c r="K259" s="83"/>
      <c r="L259" s="184"/>
    </row>
    <row r="260">
      <c r="A260" s="102"/>
      <c r="B260" s="46"/>
      <c r="C260" s="102"/>
      <c r="D260" s="102"/>
      <c r="E260" s="102"/>
      <c r="F260" s="330"/>
      <c r="G260" s="102"/>
      <c r="K260" s="83"/>
      <c r="L260" s="184"/>
    </row>
    <row r="261">
      <c r="A261" s="102"/>
      <c r="B261" s="46"/>
      <c r="C261" s="102"/>
      <c r="D261" s="102"/>
      <c r="E261" s="102"/>
      <c r="F261" s="330"/>
      <c r="G261" s="102"/>
      <c r="K261" s="83"/>
      <c r="L261" s="184"/>
    </row>
    <row r="262">
      <c r="A262" s="102"/>
      <c r="B262" s="46"/>
      <c r="C262" s="102"/>
      <c r="D262" s="102"/>
      <c r="E262" s="102"/>
      <c r="F262" s="330"/>
      <c r="G262" s="102"/>
      <c r="K262" s="83"/>
      <c r="L262" s="184"/>
    </row>
    <row r="263">
      <c r="A263" s="102"/>
      <c r="B263" s="46"/>
      <c r="C263" s="102"/>
      <c r="D263" s="102"/>
      <c r="E263" s="102"/>
      <c r="F263" s="330"/>
      <c r="G263" s="102"/>
      <c r="K263" s="83"/>
      <c r="L263" s="184"/>
    </row>
    <row r="264">
      <c r="A264" s="102"/>
      <c r="B264" s="46"/>
      <c r="C264" s="102"/>
      <c r="D264" s="102"/>
      <c r="E264" s="102"/>
      <c r="F264" s="330"/>
      <c r="G264" s="102"/>
      <c r="K264" s="83"/>
      <c r="L264" s="184"/>
    </row>
    <row r="265">
      <c r="A265" s="102"/>
      <c r="B265" s="46"/>
      <c r="C265" s="102"/>
      <c r="D265" s="102"/>
      <c r="E265" s="102"/>
      <c r="F265" s="330"/>
      <c r="G265" s="102"/>
      <c r="K265" s="83"/>
      <c r="L265" s="184"/>
    </row>
    <row r="266">
      <c r="A266" s="102"/>
      <c r="B266" s="46"/>
      <c r="C266" s="102"/>
      <c r="D266" s="102"/>
      <c r="E266" s="102"/>
      <c r="F266" s="330"/>
      <c r="G266" s="102"/>
      <c r="K266" s="83"/>
      <c r="L266" s="184"/>
    </row>
    <row r="267">
      <c r="A267" s="102"/>
      <c r="B267" s="46"/>
      <c r="C267" s="102"/>
      <c r="D267" s="102"/>
      <c r="E267" s="102"/>
      <c r="F267" s="330"/>
      <c r="G267" s="102"/>
      <c r="K267" s="83"/>
      <c r="L267" s="184"/>
    </row>
    <row r="268">
      <c r="A268" s="102"/>
      <c r="B268" s="46"/>
      <c r="C268" s="102"/>
      <c r="D268" s="102"/>
      <c r="E268" s="102"/>
      <c r="F268" s="330"/>
      <c r="G268" s="102"/>
      <c r="K268" s="83"/>
      <c r="L268" s="184"/>
    </row>
    <row r="269">
      <c r="A269" s="102"/>
      <c r="B269" s="46"/>
      <c r="C269" s="102"/>
      <c r="D269" s="102"/>
      <c r="E269" s="102"/>
      <c r="F269" s="330"/>
      <c r="G269" s="102"/>
      <c r="K269" s="83"/>
      <c r="L269" s="184"/>
    </row>
    <row r="270">
      <c r="A270" s="102"/>
      <c r="B270" s="46"/>
      <c r="C270" s="102"/>
      <c r="D270" s="102"/>
      <c r="E270" s="102"/>
      <c r="F270" s="330"/>
      <c r="G270" s="102"/>
      <c r="K270" s="83"/>
      <c r="L270" s="184"/>
    </row>
    <row r="271">
      <c r="A271" s="102"/>
      <c r="B271" s="46"/>
      <c r="C271" s="102"/>
      <c r="D271" s="102"/>
      <c r="E271" s="102"/>
      <c r="F271" s="330"/>
      <c r="G271" s="102"/>
      <c r="K271" s="83"/>
      <c r="L271" s="184"/>
    </row>
    <row r="272">
      <c r="A272" s="102"/>
      <c r="B272" s="46"/>
      <c r="C272" s="102"/>
      <c r="D272" s="102"/>
      <c r="E272" s="102"/>
      <c r="F272" s="330"/>
      <c r="G272" s="102"/>
      <c r="K272" s="83"/>
      <c r="L272" s="184"/>
    </row>
    <row r="273">
      <c r="A273" s="102"/>
      <c r="B273" s="46"/>
      <c r="C273" s="102"/>
      <c r="D273" s="102"/>
      <c r="E273" s="102"/>
      <c r="F273" s="330"/>
      <c r="G273" s="102"/>
      <c r="K273" s="83"/>
      <c r="L273" s="184"/>
    </row>
    <row r="274">
      <c r="A274" s="102"/>
      <c r="B274" s="46"/>
      <c r="C274" s="102"/>
      <c r="D274" s="102"/>
      <c r="E274" s="102"/>
      <c r="F274" s="330"/>
      <c r="G274" s="102"/>
      <c r="K274" s="83"/>
      <c r="L274" s="184"/>
    </row>
    <row r="275">
      <c r="A275" s="102"/>
      <c r="B275" s="46"/>
      <c r="C275" s="102"/>
      <c r="D275" s="102"/>
      <c r="E275" s="102"/>
      <c r="F275" s="330"/>
      <c r="G275" s="102"/>
      <c r="K275" s="83"/>
      <c r="L275" s="184"/>
    </row>
    <row r="276">
      <c r="A276" s="102"/>
      <c r="B276" s="46"/>
      <c r="C276" s="102"/>
      <c r="D276" s="102"/>
      <c r="E276" s="102"/>
      <c r="F276" s="330"/>
      <c r="G276" s="102"/>
      <c r="K276" s="83"/>
      <c r="L276" s="184"/>
    </row>
    <row r="277">
      <c r="A277" s="102"/>
      <c r="B277" s="46"/>
      <c r="C277" s="102"/>
      <c r="D277" s="102"/>
      <c r="E277" s="102"/>
      <c r="F277" s="330"/>
      <c r="G277" s="102"/>
      <c r="K277" s="83"/>
      <c r="L277" s="184"/>
    </row>
    <row r="278">
      <c r="A278" s="102"/>
      <c r="B278" s="46"/>
      <c r="C278" s="102"/>
      <c r="D278" s="102"/>
      <c r="E278" s="102"/>
      <c r="F278" s="330"/>
      <c r="G278" s="102"/>
      <c r="K278" s="83"/>
      <c r="L278" s="184"/>
    </row>
    <row r="279">
      <c r="A279" s="102"/>
      <c r="B279" s="46"/>
      <c r="C279" s="102"/>
      <c r="D279" s="102"/>
      <c r="E279" s="102"/>
      <c r="F279" s="330"/>
      <c r="G279" s="102"/>
      <c r="K279" s="83"/>
      <c r="L279" s="184"/>
    </row>
    <row r="280">
      <c r="A280" s="102"/>
      <c r="B280" s="46"/>
      <c r="C280" s="102"/>
      <c r="D280" s="102"/>
      <c r="E280" s="102"/>
      <c r="F280" s="330"/>
      <c r="G280" s="102"/>
      <c r="K280" s="83"/>
      <c r="L280" s="184"/>
    </row>
    <row r="281">
      <c r="A281" s="102"/>
      <c r="B281" s="46"/>
      <c r="C281" s="102"/>
      <c r="D281" s="102"/>
      <c r="E281" s="102"/>
      <c r="F281" s="330"/>
      <c r="G281" s="102"/>
      <c r="K281" s="83"/>
      <c r="L281" s="184"/>
    </row>
    <row r="282">
      <c r="A282" s="102"/>
      <c r="B282" s="46"/>
      <c r="C282" s="102"/>
      <c r="D282" s="102"/>
      <c r="E282" s="102"/>
      <c r="F282" s="330"/>
      <c r="G282" s="102"/>
      <c r="K282" s="83"/>
      <c r="L282" s="184"/>
    </row>
    <row r="283">
      <c r="A283" s="102"/>
      <c r="B283" s="46"/>
      <c r="C283" s="102"/>
      <c r="D283" s="102"/>
      <c r="E283" s="102"/>
      <c r="F283" s="330"/>
      <c r="G283" s="102"/>
      <c r="K283" s="83"/>
      <c r="L283" s="184"/>
    </row>
    <row r="284">
      <c r="A284" s="102"/>
      <c r="B284" s="46"/>
      <c r="C284" s="102"/>
      <c r="D284" s="102"/>
      <c r="E284" s="102"/>
      <c r="F284" s="330"/>
      <c r="G284" s="102"/>
      <c r="K284" s="83"/>
      <c r="L284" s="184"/>
    </row>
    <row r="285">
      <c r="A285" s="102"/>
      <c r="B285" s="46"/>
      <c r="C285" s="102"/>
      <c r="D285" s="102"/>
      <c r="E285" s="102"/>
      <c r="F285" s="330"/>
      <c r="G285" s="102"/>
      <c r="K285" s="83"/>
      <c r="L285" s="184"/>
    </row>
    <row r="286">
      <c r="A286" s="102"/>
      <c r="B286" s="46"/>
      <c r="C286" s="102"/>
      <c r="D286" s="102"/>
      <c r="E286" s="102"/>
      <c r="F286" s="330"/>
      <c r="G286" s="102"/>
      <c r="K286" s="83"/>
      <c r="L286" s="184"/>
    </row>
    <row r="287">
      <c r="A287" s="102"/>
      <c r="B287" s="46"/>
      <c r="C287" s="102"/>
      <c r="D287" s="102"/>
      <c r="E287" s="102"/>
      <c r="F287" s="330"/>
      <c r="G287" s="102"/>
      <c r="K287" s="83"/>
      <c r="L287" s="184"/>
    </row>
    <row r="288">
      <c r="A288" s="102"/>
      <c r="B288" s="46"/>
      <c r="C288" s="102"/>
      <c r="D288" s="102"/>
      <c r="E288" s="102"/>
      <c r="F288" s="330"/>
      <c r="G288" s="102"/>
      <c r="K288" s="83"/>
      <c r="L288" s="184"/>
    </row>
    <row r="289">
      <c r="A289" s="102"/>
      <c r="B289" s="46"/>
      <c r="C289" s="102"/>
      <c r="D289" s="102"/>
      <c r="E289" s="102"/>
      <c r="F289" s="330"/>
      <c r="G289" s="102"/>
      <c r="K289" s="83"/>
      <c r="L289" s="184"/>
    </row>
    <row r="290">
      <c r="A290" s="102"/>
      <c r="B290" s="46"/>
      <c r="C290" s="102"/>
      <c r="D290" s="102"/>
      <c r="E290" s="102"/>
      <c r="F290" s="330"/>
      <c r="G290" s="102"/>
      <c r="K290" s="83"/>
      <c r="L290" s="184"/>
    </row>
    <row r="291">
      <c r="A291" s="102"/>
      <c r="B291" s="46"/>
      <c r="C291" s="102"/>
      <c r="D291" s="102"/>
      <c r="E291" s="102"/>
      <c r="F291" s="330"/>
      <c r="G291" s="102"/>
      <c r="K291" s="83"/>
      <c r="L291" s="184"/>
    </row>
    <row r="292">
      <c r="A292" s="102"/>
      <c r="B292" s="46"/>
      <c r="C292" s="102"/>
      <c r="D292" s="102"/>
      <c r="E292" s="102"/>
      <c r="F292" s="330"/>
      <c r="G292" s="102"/>
      <c r="K292" s="83"/>
      <c r="L292" s="184"/>
    </row>
    <row r="293">
      <c r="A293" s="102"/>
      <c r="B293" s="46"/>
      <c r="C293" s="102"/>
      <c r="D293" s="102"/>
      <c r="E293" s="102"/>
      <c r="F293" s="330"/>
      <c r="G293" s="102"/>
      <c r="K293" s="83"/>
      <c r="L293" s="184"/>
    </row>
    <row r="294">
      <c r="A294" s="102"/>
      <c r="B294" s="46"/>
      <c r="C294" s="102"/>
      <c r="D294" s="102"/>
      <c r="E294" s="102"/>
      <c r="F294" s="330"/>
      <c r="G294" s="102"/>
      <c r="K294" s="83"/>
      <c r="L294" s="184"/>
    </row>
    <row r="295">
      <c r="A295" s="102"/>
      <c r="B295" s="46"/>
      <c r="C295" s="102"/>
      <c r="D295" s="102"/>
      <c r="E295" s="102"/>
      <c r="F295" s="330"/>
      <c r="G295" s="102"/>
      <c r="K295" s="83"/>
      <c r="L295" s="184"/>
    </row>
    <row r="296">
      <c r="A296" s="102"/>
      <c r="B296" s="46"/>
      <c r="C296" s="102"/>
      <c r="D296" s="102"/>
      <c r="E296" s="102"/>
      <c r="F296" s="330"/>
      <c r="G296" s="102"/>
      <c r="K296" s="83"/>
      <c r="L296" s="184"/>
    </row>
    <row r="297">
      <c r="A297" s="102"/>
      <c r="B297" s="46"/>
      <c r="C297" s="102"/>
      <c r="D297" s="102"/>
      <c r="E297" s="102"/>
      <c r="F297" s="330"/>
      <c r="G297" s="102"/>
      <c r="K297" s="83"/>
      <c r="L297" s="184"/>
    </row>
    <row r="298">
      <c r="A298" s="102"/>
      <c r="B298" s="46"/>
      <c r="C298" s="102"/>
      <c r="D298" s="102"/>
      <c r="E298" s="102"/>
      <c r="F298" s="330"/>
      <c r="G298" s="102"/>
      <c r="K298" s="83"/>
      <c r="L298" s="184"/>
    </row>
    <row r="299">
      <c r="A299" s="102"/>
      <c r="B299" s="46"/>
      <c r="C299" s="102"/>
      <c r="D299" s="102"/>
      <c r="E299" s="102"/>
      <c r="F299" s="330"/>
      <c r="G299" s="102"/>
      <c r="K299" s="83"/>
      <c r="L299" s="184"/>
    </row>
    <row r="300">
      <c r="A300" s="102"/>
      <c r="B300" s="46"/>
      <c r="C300" s="102"/>
      <c r="D300" s="102"/>
      <c r="E300" s="102"/>
      <c r="F300" s="330"/>
      <c r="G300" s="102"/>
      <c r="K300" s="83"/>
      <c r="L300" s="184"/>
    </row>
    <row r="301">
      <c r="A301" s="102"/>
      <c r="B301" s="46"/>
      <c r="C301" s="102"/>
      <c r="D301" s="102"/>
      <c r="E301" s="102"/>
      <c r="F301" s="330"/>
      <c r="G301" s="102"/>
      <c r="K301" s="83"/>
      <c r="L301" s="184"/>
    </row>
    <row r="302">
      <c r="A302" s="102"/>
      <c r="B302" s="46"/>
      <c r="C302" s="102"/>
      <c r="D302" s="102"/>
      <c r="E302" s="102"/>
      <c r="F302" s="330"/>
      <c r="G302" s="102"/>
      <c r="K302" s="83"/>
      <c r="L302" s="184"/>
    </row>
    <row r="303">
      <c r="A303" s="102"/>
      <c r="B303" s="46"/>
      <c r="C303" s="102"/>
      <c r="D303" s="102"/>
      <c r="E303" s="102"/>
      <c r="F303" s="330"/>
      <c r="G303" s="102"/>
      <c r="K303" s="83"/>
      <c r="L303" s="184"/>
    </row>
    <row r="304">
      <c r="A304" s="102"/>
      <c r="B304" s="46"/>
      <c r="C304" s="102"/>
      <c r="D304" s="102"/>
      <c r="E304" s="102"/>
      <c r="F304" s="330"/>
      <c r="G304" s="102"/>
      <c r="K304" s="83"/>
      <c r="L304" s="184"/>
    </row>
    <row r="305">
      <c r="A305" s="102"/>
      <c r="B305" s="46"/>
      <c r="C305" s="102"/>
      <c r="D305" s="102"/>
      <c r="E305" s="102"/>
      <c r="F305" s="330"/>
      <c r="G305" s="102"/>
      <c r="K305" s="83"/>
      <c r="L305" s="184"/>
    </row>
    <row r="306">
      <c r="A306" s="102"/>
      <c r="B306" s="46"/>
      <c r="C306" s="102"/>
      <c r="D306" s="102"/>
      <c r="E306" s="102"/>
      <c r="F306" s="330"/>
      <c r="G306" s="102"/>
      <c r="K306" s="83"/>
      <c r="L306" s="184"/>
    </row>
    <row r="307">
      <c r="A307" s="102"/>
      <c r="B307" s="46"/>
      <c r="C307" s="102"/>
      <c r="D307" s="102"/>
      <c r="E307" s="102"/>
      <c r="F307" s="330"/>
      <c r="G307" s="102"/>
      <c r="K307" s="83"/>
      <c r="L307" s="184"/>
    </row>
    <row r="308">
      <c r="A308" s="102"/>
      <c r="B308" s="46"/>
      <c r="C308" s="102"/>
      <c r="D308" s="102"/>
      <c r="E308" s="102"/>
      <c r="F308" s="330"/>
      <c r="G308" s="102"/>
      <c r="K308" s="83"/>
      <c r="L308" s="184"/>
    </row>
    <row r="309">
      <c r="A309" s="102"/>
      <c r="B309" s="46"/>
      <c r="C309" s="102"/>
      <c r="D309" s="102"/>
      <c r="E309" s="102"/>
      <c r="F309" s="330"/>
      <c r="G309" s="102"/>
      <c r="K309" s="83"/>
      <c r="L309" s="184"/>
    </row>
    <row r="310">
      <c r="A310" s="102"/>
      <c r="B310" s="46"/>
      <c r="C310" s="102"/>
      <c r="D310" s="102"/>
      <c r="E310" s="102"/>
      <c r="F310" s="330"/>
      <c r="G310" s="102"/>
      <c r="K310" s="83"/>
      <c r="L310" s="184"/>
    </row>
    <row r="311">
      <c r="A311" s="102"/>
      <c r="B311" s="46"/>
      <c r="C311" s="102"/>
      <c r="D311" s="102"/>
      <c r="E311" s="102"/>
      <c r="F311" s="330"/>
      <c r="G311" s="102"/>
      <c r="K311" s="83"/>
      <c r="L311" s="184"/>
    </row>
    <row r="312">
      <c r="A312" s="102"/>
      <c r="B312" s="46"/>
      <c r="C312" s="102"/>
      <c r="D312" s="102"/>
      <c r="E312" s="102"/>
      <c r="F312" s="330"/>
      <c r="G312" s="102"/>
      <c r="K312" s="83"/>
      <c r="L312" s="184"/>
    </row>
    <row r="313">
      <c r="A313" s="102"/>
      <c r="B313" s="46"/>
      <c r="C313" s="102"/>
      <c r="D313" s="102"/>
      <c r="E313" s="102"/>
      <c r="F313" s="330"/>
      <c r="G313" s="102"/>
      <c r="K313" s="83"/>
      <c r="L313" s="184"/>
    </row>
    <row r="314">
      <c r="A314" s="102"/>
      <c r="B314" s="46"/>
      <c r="C314" s="102"/>
      <c r="D314" s="102"/>
      <c r="E314" s="102"/>
      <c r="F314" s="330"/>
      <c r="G314" s="102"/>
      <c r="K314" s="83"/>
      <c r="L314" s="184"/>
    </row>
    <row r="315">
      <c r="A315" s="102"/>
      <c r="B315" s="46"/>
      <c r="C315" s="102"/>
      <c r="D315" s="102"/>
      <c r="E315" s="102"/>
      <c r="F315" s="330"/>
      <c r="G315" s="102"/>
      <c r="K315" s="83"/>
      <c r="L315" s="184"/>
    </row>
    <row r="316">
      <c r="A316" s="102"/>
      <c r="B316" s="46"/>
      <c r="C316" s="102"/>
      <c r="D316" s="102"/>
      <c r="E316" s="102"/>
      <c r="F316" s="330"/>
      <c r="G316" s="102"/>
      <c r="K316" s="83"/>
      <c r="L316" s="184"/>
    </row>
    <row r="317">
      <c r="A317" s="102"/>
      <c r="B317" s="46"/>
      <c r="C317" s="102"/>
      <c r="D317" s="102"/>
      <c r="E317" s="102"/>
      <c r="F317" s="330"/>
      <c r="G317" s="102"/>
      <c r="K317" s="83"/>
      <c r="L317" s="184"/>
    </row>
    <row r="318">
      <c r="A318" s="102"/>
      <c r="B318" s="46"/>
      <c r="C318" s="102"/>
      <c r="D318" s="102"/>
      <c r="E318" s="102"/>
      <c r="F318" s="330"/>
      <c r="G318" s="102"/>
      <c r="K318" s="83"/>
      <c r="L318" s="184"/>
    </row>
    <row r="319">
      <c r="A319" s="102"/>
      <c r="B319" s="46"/>
      <c r="C319" s="102"/>
      <c r="D319" s="102"/>
      <c r="E319" s="102"/>
      <c r="F319" s="330"/>
      <c r="G319" s="102"/>
      <c r="K319" s="83"/>
      <c r="L319" s="184"/>
    </row>
    <row r="320">
      <c r="A320" s="102"/>
      <c r="B320" s="46"/>
      <c r="C320" s="102"/>
      <c r="D320" s="102"/>
      <c r="E320" s="102"/>
      <c r="F320" s="330"/>
      <c r="G320" s="102"/>
      <c r="K320" s="83"/>
      <c r="L320" s="184"/>
    </row>
    <row r="321">
      <c r="A321" s="102"/>
      <c r="B321" s="46"/>
      <c r="C321" s="102"/>
      <c r="D321" s="102"/>
      <c r="E321" s="102"/>
      <c r="F321" s="330"/>
      <c r="G321" s="102"/>
      <c r="K321" s="83"/>
      <c r="L321" s="184"/>
    </row>
    <row r="322">
      <c r="A322" s="102"/>
      <c r="B322" s="46"/>
      <c r="C322" s="102"/>
      <c r="D322" s="102"/>
      <c r="E322" s="102"/>
      <c r="F322" s="330"/>
      <c r="G322" s="102"/>
      <c r="K322" s="83"/>
      <c r="L322" s="184"/>
    </row>
    <row r="323">
      <c r="A323" s="102"/>
      <c r="B323" s="46"/>
      <c r="C323" s="102"/>
      <c r="D323" s="102"/>
      <c r="E323" s="102"/>
      <c r="F323" s="330"/>
      <c r="G323" s="102"/>
      <c r="K323" s="83"/>
      <c r="L323" s="184"/>
    </row>
    <row r="324">
      <c r="A324" s="102"/>
      <c r="B324" s="46"/>
      <c r="C324" s="102"/>
      <c r="D324" s="102"/>
      <c r="E324" s="102"/>
      <c r="F324" s="330"/>
      <c r="G324" s="102"/>
      <c r="K324" s="83"/>
      <c r="L324" s="184"/>
    </row>
    <row r="325">
      <c r="A325" s="102"/>
      <c r="B325" s="46"/>
      <c r="C325" s="102"/>
      <c r="D325" s="102"/>
      <c r="E325" s="102"/>
      <c r="F325" s="330"/>
      <c r="G325" s="102"/>
      <c r="K325" s="83"/>
      <c r="L325" s="184"/>
    </row>
    <row r="326">
      <c r="A326" s="102"/>
      <c r="B326" s="46"/>
      <c r="C326" s="102"/>
      <c r="D326" s="102"/>
      <c r="E326" s="102"/>
      <c r="F326" s="330"/>
      <c r="G326" s="102"/>
      <c r="K326" s="83"/>
      <c r="L326" s="184"/>
    </row>
    <row r="327">
      <c r="A327" s="102"/>
      <c r="B327" s="46"/>
      <c r="C327" s="102"/>
      <c r="D327" s="102"/>
      <c r="E327" s="102"/>
      <c r="F327" s="330"/>
      <c r="G327" s="102"/>
      <c r="K327" s="83"/>
      <c r="L327" s="184"/>
    </row>
    <row r="328">
      <c r="A328" s="102"/>
      <c r="B328" s="46"/>
      <c r="C328" s="102"/>
      <c r="D328" s="102"/>
      <c r="E328" s="102"/>
      <c r="F328" s="330"/>
      <c r="G328" s="102"/>
      <c r="K328" s="83"/>
      <c r="L328" s="184"/>
    </row>
    <row r="329">
      <c r="A329" s="102"/>
      <c r="B329" s="46"/>
      <c r="C329" s="102"/>
      <c r="D329" s="102"/>
      <c r="E329" s="102"/>
      <c r="F329" s="330"/>
      <c r="G329" s="102"/>
      <c r="K329" s="83"/>
      <c r="L329" s="184"/>
    </row>
    <row r="330">
      <c r="A330" s="102"/>
      <c r="B330" s="46"/>
      <c r="C330" s="102"/>
      <c r="D330" s="102"/>
      <c r="E330" s="102"/>
      <c r="F330" s="330"/>
      <c r="G330" s="102"/>
      <c r="K330" s="83"/>
      <c r="L330" s="184"/>
    </row>
    <row r="331">
      <c r="A331" s="102"/>
      <c r="B331" s="46"/>
      <c r="C331" s="102"/>
      <c r="D331" s="102"/>
      <c r="E331" s="102"/>
      <c r="F331" s="330"/>
      <c r="G331" s="102"/>
      <c r="K331" s="83"/>
      <c r="L331" s="184"/>
    </row>
    <row r="332">
      <c r="A332" s="102"/>
      <c r="B332" s="46"/>
      <c r="C332" s="102"/>
      <c r="D332" s="102"/>
      <c r="E332" s="102"/>
      <c r="F332" s="330"/>
      <c r="G332" s="102"/>
      <c r="K332" s="83"/>
      <c r="L332" s="184"/>
    </row>
    <row r="333">
      <c r="A333" s="102"/>
      <c r="B333" s="46"/>
      <c r="C333" s="102"/>
      <c r="D333" s="102"/>
      <c r="E333" s="102"/>
      <c r="F333" s="330"/>
      <c r="G333" s="102"/>
      <c r="K333" s="83"/>
      <c r="L333" s="184"/>
    </row>
    <row r="334">
      <c r="A334" s="102"/>
      <c r="B334" s="46"/>
      <c r="C334" s="102"/>
      <c r="D334" s="102"/>
      <c r="E334" s="102"/>
      <c r="F334" s="330"/>
      <c r="G334" s="102"/>
      <c r="K334" s="83"/>
      <c r="L334" s="184"/>
    </row>
    <row r="335">
      <c r="A335" s="102"/>
      <c r="B335" s="46"/>
      <c r="C335" s="102"/>
      <c r="D335" s="102"/>
      <c r="E335" s="102"/>
      <c r="F335" s="330"/>
      <c r="G335" s="102"/>
      <c r="K335" s="83"/>
      <c r="L335" s="184"/>
    </row>
    <row r="336">
      <c r="A336" s="102"/>
      <c r="B336" s="46"/>
      <c r="C336" s="102"/>
      <c r="D336" s="102"/>
      <c r="E336" s="102"/>
      <c r="F336" s="330"/>
      <c r="G336" s="102"/>
      <c r="K336" s="83"/>
      <c r="L336" s="184"/>
    </row>
    <row r="337">
      <c r="A337" s="102"/>
      <c r="B337" s="46"/>
      <c r="C337" s="102"/>
      <c r="D337" s="102"/>
      <c r="E337" s="102"/>
      <c r="F337" s="330"/>
      <c r="G337" s="102"/>
      <c r="K337" s="83"/>
      <c r="L337" s="184"/>
    </row>
    <row r="338">
      <c r="A338" s="102"/>
      <c r="B338" s="46"/>
      <c r="C338" s="102"/>
      <c r="D338" s="102"/>
      <c r="E338" s="102"/>
      <c r="F338" s="330"/>
      <c r="G338" s="102"/>
      <c r="K338" s="83"/>
      <c r="L338" s="184"/>
    </row>
    <row r="339">
      <c r="A339" s="102"/>
      <c r="B339" s="46"/>
      <c r="C339" s="102"/>
      <c r="D339" s="102"/>
      <c r="E339" s="102"/>
      <c r="F339" s="330"/>
      <c r="G339" s="102"/>
      <c r="K339" s="83"/>
      <c r="L339" s="184"/>
    </row>
    <row r="340">
      <c r="A340" s="102"/>
      <c r="B340" s="46"/>
      <c r="C340" s="102"/>
      <c r="D340" s="102"/>
      <c r="E340" s="102"/>
      <c r="F340" s="330"/>
      <c r="G340" s="102"/>
      <c r="K340" s="83"/>
      <c r="L340" s="184"/>
    </row>
    <row r="341">
      <c r="A341" s="102"/>
      <c r="B341" s="46"/>
      <c r="C341" s="102"/>
      <c r="D341" s="102"/>
      <c r="E341" s="102"/>
      <c r="F341" s="330"/>
      <c r="G341" s="102"/>
      <c r="K341" s="83"/>
      <c r="L341" s="184"/>
    </row>
    <row r="342">
      <c r="A342" s="102"/>
      <c r="B342" s="46"/>
      <c r="C342" s="102"/>
      <c r="D342" s="102"/>
      <c r="E342" s="102"/>
      <c r="F342" s="330"/>
      <c r="G342" s="102"/>
      <c r="K342" s="83"/>
      <c r="L342" s="184"/>
    </row>
    <row r="343">
      <c r="A343" s="102"/>
      <c r="B343" s="46"/>
      <c r="C343" s="102"/>
      <c r="D343" s="102"/>
      <c r="E343" s="102"/>
      <c r="F343" s="330"/>
      <c r="G343" s="102"/>
      <c r="K343" s="83"/>
      <c r="L343" s="184"/>
    </row>
    <row r="344">
      <c r="A344" s="102"/>
      <c r="B344" s="46"/>
      <c r="C344" s="102"/>
      <c r="D344" s="102"/>
      <c r="E344" s="102"/>
      <c r="F344" s="330"/>
      <c r="G344" s="102"/>
      <c r="K344" s="83"/>
      <c r="L344" s="184"/>
    </row>
    <row r="345">
      <c r="A345" s="102"/>
      <c r="B345" s="46"/>
      <c r="C345" s="102"/>
      <c r="D345" s="102"/>
      <c r="E345" s="102"/>
      <c r="F345" s="330"/>
      <c r="G345" s="102"/>
      <c r="K345" s="83"/>
      <c r="L345" s="184"/>
    </row>
    <row r="346">
      <c r="A346" s="102"/>
      <c r="B346" s="46"/>
      <c r="C346" s="102"/>
      <c r="D346" s="102"/>
      <c r="E346" s="102"/>
      <c r="F346" s="330"/>
      <c r="G346" s="102"/>
      <c r="K346" s="83"/>
      <c r="L346" s="184"/>
    </row>
    <row r="347">
      <c r="A347" s="102"/>
      <c r="B347" s="46"/>
      <c r="C347" s="102"/>
      <c r="D347" s="102"/>
      <c r="E347" s="102"/>
      <c r="F347" s="330"/>
      <c r="G347" s="102"/>
      <c r="K347" s="83"/>
      <c r="L347" s="184"/>
    </row>
    <row r="348">
      <c r="A348" s="102"/>
      <c r="B348" s="46"/>
      <c r="C348" s="102"/>
      <c r="D348" s="102"/>
      <c r="E348" s="102"/>
      <c r="F348" s="330"/>
      <c r="G348" s="102"/>
      <c r="K348" s="83"/>
      <c r="L348" s="184"/>
    </row>
    <row r="349">
      <c r="A349" s="102"/>
      <c r="B349" s="46"/>
      <c r="C349" s="102"/>
      <c r="D349" s="102"/>
      <c r="E349" s="102"/>
      <c r="F349" s="330"/>
      <c r="G349" s="102"/>
      <c r="K349" s="83"/>
      <c r="L349" s="184"/>
    </row>
    <row r="350">
      <c r="A350" s="102"/>
      <c r="B350" s="46"/>
      <c r="C350" s="102"/>
      <c r="D350" s="102"/>
      <c r="E350" s="102"/>
      <c r="F350" s="330"/>
      <c r="G350" s="102"/>
      <c r="K350" s="83"/>
      <c r="L350" s="184"/>
    </row>
    <row r="351">
      <c r="A351" s="102"/>
      <c r="B351" s="46"/>
      <c r="C351" s="102"/>
      <c r="D351" s="102"/>
      <c r="E351" s="102"/>
      <c r="F351" s="330"/>
      <c r="G351" s="102"/>
      <c r="K351" s="83"/>
      <c r="L351" s="184"/>
    </row>
    <row r="352">
      <c r="A352" s="102"/>
      <c r="B352" s="46"/>
      <c r="C352" s="102"/>
      <c r="D352" s="102"/>
      <c r="E352" s="102"/>
      <c r="F352" s="330"/>
      <c r="G352" s="102"/>
      <c r="K352" s="83"/>
      <c r="L352" s="184"/>
    </row>
    <row r="353">
      <c r="A353" s="102"/>
      <c r="B353" s="46"/>
      <c r="C353" s="102"/>
      <c r="D353" s="102"/>
      <c r="E353" s="102"/>
      <c r="F353" s="330"/>
      <c r="G353" s="102"/>
      <c r="K353" s="83"/>
      <c r="L353" s="184"/>
    </row>
    <row r="354">
      <c r="A354" s="102"/>
      <c r="B354" s="46"/>
      <c r="C354" s="102"/>
      <c r="D354" s="102"/>
      <c r="E354" s="102"/>
      <c r="F354" s="330"/>
      <c r="G354" s="102"/>
      <c r="K354" s="83"/>
      <c r="L354" s="184"/>
    </row>
    <row r="355">
      <c r="A355" s="102"/>
      <c r="B355" s="46"/>
      <c r="C355" s="102"/>
      <c r="D355" s="102"/>
      <c r="E355" s="102"/>
      <c r="F355" s="330"/>
      <c r="G355" s="102"/>
      <c r="K355" s="83"/>
      <c r="L355" s="184"/>
    </row>
    <row r="356">
      <c r="A356" s="102"/>
      <c r="B356" s="46"/>
      <c r="C356" s="102"/>
      <c r="D356" s="102"/>
      <c r="E356" s="102"/>
      <c r="F356" s="330"/>
      <c r="G356" s="102"/>
      <c r="K356" s="83"/>
      <c r="L356" s="184"/>
    </row>
    <row r="357">
      <c r="A357" s="102"/>
      <c r="B357" s="46"/>
      <c r="C357" s="102"/>
      <c r="D357" s="102"/>
      <c r="E357" s="102"/>
      <c r="F357" s="330"/>
      <c r="G357" s="102"/>
      <c r="K357" s="83"/>
      <c r="L357" s="184"/>
    </row>
    <row r="358">
      <c r="A358" s="102"/>
      <c r="B358" s="46"/>
      <c r="C358" s="102"/>
      <c r="D358" s="102"/>
      <c r="E358" s="102"/>
      <c r="F358" s="330"/>
      <c r="G358" s="102"/>
      <c r="K358" s="83"/>
      <c r="L358" s="184"/>
    </row>
    <row r="359">
      <c r="A359" s="102"/>
      <c r="B359" s="46"/>
      <c r="C359" s="102"/>
      <c r="D359" s="102"/>
      <c r="E359" s="102"/>
      <c r="F359" s="330"/>
      <c r="G359" s="102"/>
      <c r="K359" s="83"/>
      <c r="L359" s="184"/>
    </row>
    <row r="360">
      <c r="A360" s="102"/>
      <c r="B360" s="46"/>
      <c r="C360" s="102"/>
      <c r="D360" s="102"/>
      <c r="E360" s="102"/>
      <c r="F360" s="330"/>
      <c r="G360" s="102"/>
      <c r="K360" s="83"/>
      <c r="L360" s="184"/>
    </row>
    <row r="361">
      <c r="A361" s="102"/>
      <c r="B361" s="46"/>
      <c r="C361" s="102"/>
      <c r="D361" s="102"/>
      <c r="E361" s="102"/>
      <c r="F361" s="330"/>
      <c r="G361" s="102"/>
      <c r="K361" s="83"/>
      <c r="L361" s="184"/>
    </row>
    <row r="362">
      <c r="A362" s="102"/>
      <c r="B362" s="46"/>
      <c r="C362" s="102"/>
      <c r="D362" s="102"/>
      <c r="E362" s="102"/>
      <c r="F362" s="330"/>
      <c r="G362" s="102"/>
      <c r="K362" s="83"/>
      <c r="L362" s="184"/>
    </row>
    <row r="363">
      <c r="A363" s="102"/>
      <c r="B363" s="46"/>
      <c r="C363" s="102"/>
      <c r="D363" s="102"/>
      <c r="E363" s="102"/>
      <c r="F363" s="330"/>
      <c r="G363" s="102"/>
      <c r="K363" s="83"/>
      <c r="L363" s="184"/>
    </row>
    <row r="364">
      <c r="A364" s="102"/>
      <c r="B364" s="46"/>
      <c r="C364" s="102"/>
      <c r="D364" s="102"/>
      <c r="E364" s="102"/>
      <c r="F364" s="330"/>
      <c r="G364" s="102"/>
      <c r="K364" s="83"/>
      <c r="L364" s="184"/>
    </row>
    <row r="365">
      <c r="A365" s="102"/>
      <c r="B365" s="46"/>
      <c r="C365" s="102"/>
      <c r="D365" s="102"/>
      <c r="E365" s="102"/>
      <c r="F365" s="330"/>
      <c r="G365" s="102"/>
      <c r="K365" s="83"/>
      <c r="L365" s="184"/>
    </row>
    <row r="366">
      <c r="A366" s="102"/>
      <c r="B366" s="46"/>
      <c r="C366" s="102"/>
      <c r="D366" s="102"/>
      <c r="E366" s="102"/>
      <c r="F366" s="330"/>
      <c r="G366" s="102"/>
      <c r="K366" s="83"/>
      <c r="L366" s="184"/>
    </row>
    <row r="367">
      <c r="A367" s="102"/>
      <c r="B367" s="46"/>
      <c r="C367" s="102"/>
      <c r="D367" s="102"/>
      <c r="E367" s="102"/>
      <c r="F367" s="330"/>
      <c r="G367" s="102"/>
      <c r="K367" s="83"/>
      <c r="L367" s="184"/>
    </row>
    <row r="368">
      <c r="A368" s="102"/>
      <c r="B368" s="46"/>
      <c r="C368" s="102"/>
      <c r="D368" s="102"/>
      <c r="E368" s="102"/>
      <c r="F368" s="330"/>
      <c r="G368" s="102"/>
      <c r="K368" s="83"/>
      <c r="L368" s="184"/>
    </row>
    <row r="369">
      <c r="A369" s="102"/>
      <c r="B369" s="46"/>
      <c r="C369" s="102"/>
      <c r="D369" s="102"/>
      <c r="E369" s="102"/>
      <c r="F369" s="330"/>
      <c r="G369" s="102"/>
      <c r="K369" s="83"/>
      <c r="L369" s="184"/>
    </row>
    <row r="370">
      <c r="A370" s="102"/>
      <c r="B370" s="46"/>
      <c r="C370" s="102"/>
      <c r="D370" s="102"/>
      <c r="E370" s="102"/>
      <c r="F370" s="330"/>
      <c r="G370" s="102"/>
      <c r="K370" s="83"/>
      <c r="L370" s="184"/>
    </row>
    <row r="371">
      <c r="A371" s="102"/>
      <c r="B371" s="46"/>
      <c r="C371" s="102"/>
      <c r="D371" s="102"/>
      <c r="E371" s="102"/>
      <c r="F371" s="330"/>
      <c r="G371" s="102"/>
      <c r="K371" s="83"/>
      <c r="L371" s="184"/>
    </row>
    <row r="372">
      <c r="A372" s="102"/>
      <c r="B372" s="46"/>
      <c r="C372" s="102"/>
      <c r="D372" s="102"/>
      <c r="E372" s="102"/>
      <c r="F372" s="330"/>
      <c r="G372" s="102"/>
      <c r="K372" s="83"/>
      <c r="L372" s="184"/>
    </row>
    <row r="373">
      <c r="A373" s="102"/>
      <c r="B373" s="46"/>
      <c r="C373" s="102"/>
      <c r="D373" s="102"/>
      <c r="E373" s="102"/>
      <c r="F373" s="330"/>
      <c r="G373" s="102"/>
      <c r="K373" s="83"/>
      <c r="L373" s="184"/>
    </row>
    <row r="374">
      <c r="A374" s="102"/>
      <c r="B374" s="46"/>
      <c r="C374" s="102"/>
      <c r="D374" s="102"/>
      <c r="E374" s="102"/>
      <c r="F374" s="330"/>
      <c r="G374" s="102"/>
      <c r="K374" s="83"/>
      <c r="L374" s="184"/>
    </row>
    <row r="375">
      <c r="A375" s="102"/>
      <c r="B375" s="46"/>
      <c r="C375" s="102"/>
      <c r="D375" s="102"/>
      <c r="E375" s="102"/>
      <c r="F375" s="330"/>
      <c r="G375" s="102"/>
      <c r="K375" s="83"/>
      <c r="L375" s="184"/>
    </row>
    <row r="376">
      <c r="A376" s="102"/>
      <c r="B376" s="46"/>
      <c r="C376" s="102"/>
      <c r="D376" s="102"/>
      <c r="E376" s="102"/>
      <c r="F376" s="330"/>
      <c r="G376" s="102"/>
      <c r="K376" s="83"/>
      <c r="L376" s="184"/>
    </row>
    <row r="377">
      <c r="A377" s="102"/>
      <c r="B377" s="46"/>
      <c r="C377" s="102"/>
      <c r="D377" s="102"/>
      <c r="E377" s="102"/>
      <c r="F377" s="330"/>
      <c r="G377" s="102"/>
      <c r="K377" s="83"/>
      <c r="L377" s="184"/>
    </row>
    <row r="378">
      <c r="A378" s="102"/>
      <c r="B378" s="46"/>
      <c r="C378" s="102"/>
      <c r="D378" s="102"/>
      <c r="E378" s="102"/>
      <c r="F378" s="330"/>
      <c r="G378" s="102"/>
      <c r="K378" s="83"/>
      <c r="L378" s="184"/>
    </row>
    <row r="379">
      <c r="A379" s="102"/>
      <c r="B379" s="46"/>
      <c r="C379" s="102"/>
      <c r="D379" s="102"/>
      <c r="E379" s="102"/>
      <c r="F379" s="330"/>
      <c r="G379" s="102"/>
      <c r="K379" s="83"/>
      <c r="L379" s="184"/>
    </row>
    <row r="380">
      <c r="A380" s="102"/>
      <c r="B380" s="46"/>
      <c r="C380" s="102"/>
      <c r="D380" s="102"/>
      <c r="E380" s="102"/>
      <c r="F380" s="330"/>
      <c r="G380" s="102"/>
      <c r="K380" s="83"/>
      <c r="L380" s="184"/>
    </row>
    <row r="381">
      <c r="A381" s="102"/>
      <c r="B381" s="46"/>
      <c r="C381" s="102"/>
      <c r="D381" s="102"/>
      <c r="E381" s="102"/>
      <c r="F381" s="330"/>
      <c r="G381" s="102"/>
      <c r="K381" s="83"/>
      <c r="L381" s="184"/>
    </row>
    <row r="382">
      <c r="A382" s="102"/>
      <c r="B382" s="46"/>
      <c r="C382" s="102"/>
      <c r="D382" s="102"/>
      <c r="E382" s="102"/>
      <c r="F382" s="330"/>
      <c r="G382" s="102"/>
      <c r="K382" s="83"/>
      <c r="L382" s="184"/>
    </row>
    <row r="383">
      <c r="A383" s="102"/>
      <c r="B383" s="46"/>
      <c r="C383" s="102"/>
      <c r="D383" s="102"/>
      <c r="E383" s="102"/>
      <c r="F383" s="330"/>
      <c r="G383" s="102"/>
      <c r="K383" s="83"/>
      <c r="L383" s="184"/>
    </row>
    <row r="384">
      <c r="A384" s="102"/>
      <c r="B384" s="46"/>
      <c r="C384" s="102"/>
      <c r="D384" s="102"/>
      <c r="E384" s="102"/>
      <c r="F384" s="330"/>
      <c r="G384" s="102"/>
      <c r="K384" s="83"/>
      <c r="L384" s="184"/>
    </row>
    <row r="385">
      <c r="A385" s="102"/>
      <c r="B385" s="46"/>
      <c r="C385" s="102"/>
      <c r="D385" s="102"/>
      <c r="E385" s="102"/>
      <c r="F385" s="330"/>
      <c r="G385" s="102"/>
      <c r="K385" s="83"/>
      <c r="L385" s="184"/>
    </row>
    <row r="386">
      <c r="A386" s="102"/>
      <c r="B386" s="46"/>
      <c r="C386" s="102"/>
      <c r="D386" s="102"/>
      <c r="E386" s="102"/>
      <c r="F386" s="330"/>
      <c r="G386" s="102"/>
      <c r="K386" s="83"/>
      <c r="L386" s="184"/>
    </row>
    <row r="387">
      <c r="A387" s="102"/>
      <c r="B387" s="46"/>
      <c r="C387" s="102"/>
      <c r="D387" s="102"/>
      <c r="E387" s="102"/>
      <c r="F387" s="330"/>
      <c r="G387" s="102"/>
      <c r="K387" s="83"/>
      <c r="L387" s="184"/>
    </row>
    <row r="388">
      <c r="A388" s="102"/>
      <c r="B388" s="46"/>
      <c r="C388" s="102"/>
      <c r="D388" s="102"/>
      <c r="E388" s="102"/>
      <c r="F388" s="330"/>
      <c r="G388" s="102"/>
      <c r="K388" s="83"/>
      <c r="L388" s="184"/>
    </row>
    <row r="389">
      <c r="A389" s="102"/>
      <c r="B389" s="46"/>
      <c r="C389" s="102"/>
      <c r="D389" s="102"/>
      <c r="E389" s="102"/>
      <c r="F389" s="330"/>
      <c r="G389" s="102"/>
      <c r="K389" s="83"/>
      <c r="L389" s="184"/>
    </row>
    <row r="390">
      <c r="A390" s="102"/>
      <c r="B390" s="46"/>
      <c r="C390" s="102"/>
      <c r="D390" s="102"/>
      <c r="E390" s="102"/>
      <c r="F390" s="330"/>
      <c r="G390" s="102"/>
      <c r="K390" s="83"/>
      <c r="L390" s="184"/>
    </row>
    <row r="391">
      <c r="A391" s="102"/>
      <c r="B391" s="46"/>
      <c r="C391" s="102"/>
      <c r="D391" s="102"/>
      <c r="E391" s="102"/>
      <c r="F391" s="330"/>
      <c r="G391" s="102"/>
      <c r="K391" s="83"/>
      <c r="L391" s="184"/>
    </row>
    <row r="392">
      <c r="A392" s="102"/>
      <c r="B392" s="46"/>
      <c r="C392" s="102"/>
      <c r="D392" s="102"/>
      <c r="E392" s="102"/>
      <c r="F392" s="330"/>
      <c r="G392" s="102"/>
      <c r="K392" s="83"/>
      <c r="L392" s="184"/>
    </row>
    <row r="393">
      <c r="A393" s="102"/>
      <c r="B393" s="46"/>
      <c r="C393" s="102"/>
      <c r="D393" s="102"/>
      <c r="E393" s="102"/>
      <c r="F393" s="330"/>
      <c r="G393" s="102"/>
      <c r="K393" s="83"/>
      <c r="L393" s="184"/>
    </row>
    <row r="394">
      <c r="A394" s="102"/>
      <c r="B394" s="46"/>
      <c r="C394" s="102"/>
      <c r="D394" s="102"/>
      <c r="E394" s="102"/>
      <c r="F394" s="330"/>
      <c r="G394" s="102"/>
      <c r="K394" s="83"/>
      <c r="L394" s="184"/>
    </row>
    <row r="395">
      <c r="A395" s="102"/>
      <c r="B395" s="46"/>
      <c r="C395" s="102"/>
      <c r="D395" s="102"/>
      <c r="E395" s="102"/>
      <c r="F395" s="330"/>
      <c r="G395" s="102"/>
      <c r="K395" s="83"/>
      <c r="L395" s="184"/>
    </row>
    <row r="396">
      <c r="A396" s="102"/>
      <c r="B396" s="46"/>
      <c r="C396" s="102"/>
      <c r="D396" s="102"/>
      <c r="E396" s="102"/>
      <c r="F396" s="330"/>
      <c r="G396" s="102"/>
      <c r="K396" s="83"/>
      <c r="L396" s="184"/>
    </row>
    <row r="397">
      <c r="A397" s="102"/>
      <c r="B397" s="46"/>
      <c r="C397" s="102"/>
      <c r="D397" s="102"/>
      <c r="E397" s="102"/>
      <c r="F397" s="330"/>
      <c r="G397" s="102"/>
      <c r="K397" s="83"/>
      <c r="L397" s="184"/>
    </row>
    <row r="398">
      <c r="A398" s="102"/>
      <c r="B398" s="46"/>
      <c r="C398" s="102"/>
      <c r="D398" s="102"/>
      <c r="E398" s="102"/>
      <c r="F398" s="330"/>
      <c r="G398" s="102"/>
      <c r="K398" s="83"/>
      <c r="L398" s="184"/>
    </row>
    <row r="399">
      <c r="A399" s="102"/>
      <c r="B399" s="46"/>
      <c r="C399" s="102"/>
      <c r="D399" s="102"/>
      <c r="E399" s="102"/>
      <c r="F399" s="330"/>
      <c r="G399" s="102"/>
      <c r="K399" s="83"/>
      <c r="L399" s="184"/>
    </row>
    <row r="400">
      <c r="A400" s="102"/>
      <c r="B400" s="46"/>
      <c r="C400" s="102"/>
      <c r="D400" s="102"/>
      <c r="E400" s="102"/>
      <c r="F400" s="330"/>
      <c r="G400" s="102"/>
      <c r="K400" s="83"/>
      <c r="L400" s="184"/>
    </row>
    <row r="401">
      <c r="A401" s="102"/>
      <c r="B401" s="46"/>
      <c r="C401" s="102"/>
      <c r="D401" s="102"/>
      <c r="E401" s="102"/>
      <c r="F401" s="330"/>
      <c r="G401" s="102"/>
      <c r="K401" s="83"/>
      <c r="L401" s="184"/>
    </row>
    <row r="402">
      <c r="A402" s="102"/>
      <c r="B402" s="46"/>
      <c r="C402" s="102"/>
      <c r="D402" s="102"/>
      <c r="E402" s="102"/>
      <c r="F402" s="330"/>
      <c r="G402" s="102"/>
      <c r="K402" s="83"/>
      <c r="L402" s="184"/>
    </row>
    <row r="403">
      <c r="A403" s="102"/>
      <c r="B403" s="46"/>
      <c r="C403" s="102"/>
      <c r="D403" s="102"/>
      <c r="E403" s="102"/>
      <c r="F403" s="330"/>
      <c r="G403" s="102"/>
      <c r="K403" s="83"/>
      <c r="L403" s="184"/>
    </row>
    <row r="404">
      <c r="A404" s="102"/>
      <c r="B404" s="46"/>
      <c r="C404" s="102"/>
      <c r="D404" s="102"/>
      <c r="E404" s="102"/>
      <c r="F404" s="330"/>
      <c r="G404" s="102"/>
      <c r="K404" s="83"/>
      <c r="L404" s="184"/>
    </row>
    <row r="405">
      <c r="A405" s="102"/>
      <c r="B405" s="46"/>
      <c r="C405" s="102"/>
      <c r="D405" s="102"/>
      <c r="E405" s="102"/>
      <c r="F405" s="330"/>
      <c r="G405" s="102"/>
      <c r="K405" s="83"/>
      <c r="L405" s="184"/>
    </row>
    <row r="406">
      <c r="A406" s="102"/>
      <c r="B406" s="46"/>
      <c r="C406" s="102"/>
      <c r="D406" s="102"/>
      <c r="E406" s="102"/>
      <c r="F406" s="330"/>
      <c r="G406" s="102"/>
      <c r="K406" s="83"/>
      <c r="L406" s="184"/>
    </row>
    <row r="407">
      <c r="A407" s="102"/>
      <c r="B407" s="46"/>
      <c r="C407" s="102"/>
      <c r="D407" s="102"/>
      <c r="E407" s="102"/>
      <c r="F407" s="330"/>
      <c r="G407" s="102"/>
      <c r="K407" s="83"/>
      <c r="L407" s="184"/>
    </row>
    <row r="408">
      <c r="A408" s="102"/>
      <c r="B408" s="46"/>
      <c r="C408" s="102"/>
      <c r="D408" s="102"/>
      <c r="E408" s="102"/>
      <c r="F408" s="330"/>
      <c r="G408" s="102"/>
      <c r="K408" s="83"/>
      <c r="L408" s="184"/>
    </row>
    <row r="409">
      <c r="A409" s="102"/>
      <c r="B409" s="46"/>
      <c r="C409" s="102"/>
      <c r="D409" s="102"/>
      <c r="E409" s="102"/>
      <c r="F409" s="330"/>
      <c r="G409" s="102"/>
      <c r="K409" s="83"/>
      <c r="L409" s="184"/>
    </row>
    <row r="410">
      <c r="A410" s="102"/>
      <c r="B410" s="46"/>
      <c r="C410" s="102"/>
      <c r="D410" s="102"/>
      <c r="E410" s="102"/>
      <c r="F410" s="330"/>
      <c r="G410" s="102"/>
      <c r="K410" s="83"/>
      <c r="L410" s="184"/>
    </row>
    <row r="411">
      <c r="A411" s="102"/>
      <c r="B411" s="46"/>
      <c r="C411" s="102"/>
      <c r="D411" s="102"/>
      <c r="E411" s="102"/>
      <c r="F411" s="330"/>
      <c r="G411" s="102"/>
      <c r="K411" s="83"/>
      <c r="L411" s="184"/>
    </row>
    <row r="412">
      <c r="A412" s="102"/>
      <c r="B412" s="46"/>
      <c r="C412" s="102"/>
      <c r="D412" s="102"/>
      <c r="E412" s="102"/>
      <c r="F412" s="330"/>
      <c r="G412" s="102"/>
      <c r="K412" s="83"/>
      <c r="L412" s="184"/>
    </row>
    <row r="413">
      <c r="A413" s="102"/>
      <c r="B413" s="46"/>
      <c r="C413" s="102"/>
      <c r="D413" s="102"/>
      <c r="E413" s="102"/>
      <c r="F413" s="330"/>
      <c r="G413" s="102"/>
      <c r="K413" s="83"/>
      <c r="L413" s="184"/>
    </row>
    <row r="414">
      <c r="A414" s="102"/>
      <c r="B414" s="46"/>
      <c r="C414" s="102"/>
      <c r="D414" s="102"/>
      <c r="E414" s="102"/>
      <c r="F414" s="330"/>
      <c r="G414" s="102"/>
      <c r="K414" s="83"/>
      <c r="L414" s="184"/>
    </row>
    <row r="415">
      <c r="A415" s="102"/>
      <c r="B415" s="46"/>
      <c r="C415" s="102"/>
      <c r="D415" s="102"/>
      <c r="E415" s="102"/>
      <c r="F415" s="330"/>
      <c r="G415" s="102"/>
      <c r="K415" s="83"/>
      <c r="L415" s="184"/>
    </row>
    <row r="416">
      <c r="A416" s="102"/>
      <c r="B416" s="46"/>
      <c r="C416" s="102"/>
      <c r="D416" s="102"/>
      <c r="E416" s="102"/>
      <c r="F416" s="330"/>
      <c r="G416" s="102"/>
      <c r="K416" s="83"/>
      <c r="L416" s="184"/>
    </row>
    <row r="417">
      <c r="A417" s="102"/>
      <c r="B417" s="46"/>
      <c r="C417" s="102"/>
      <c r="D417" s="102"/>
      <c r="E417" s="102"/>
      <c r="F417" s="330"/>
      <c r="G417" s="102"/>
      <c r="K417" s="83"/>
      <c r="L417" s="184"/>
    </row>
    <row r="418">
      <c r="A418" s="102"/>
      <c r="B418" s="46"/>
      <c r="C418" s="102"/>
      <c r="D418" s="102"/>
      <c r="E418" s="102"/>
      <c r="F418" s="330"/>
      <c r="G418" s="102"/>
      <c r="K418" s="83"/>
      <c r="L418" s="184"/>
    </row>
    <row r="419">
      <c r="A419" s="102"/>
      <c r="B419" s="46"/>
      <c r="C419" s="102"/>
      <c r="D419" s="102"/>
      <c r="E419" s="102"/>
      <c r="F419" s="330"/>
      <c r="G419" s="102"/>
      <c r="K419" s="83"/>
      <c r="L419" s="184"/>
    </row>
    <row r="420">
      <c r="A420" s="102"/>
      <c r="B420" s="46"/>
      <c r="C420" s="102"/>
      <c r="D420" s="102"/>
      <c r="E420" s="102"/>
      <c r="F420" s="330"/>
      <c r="G420" s="102"/>
      <c r="K420" s="83"/>
      <c r="L420" s="184"/>
    </row>
    <row r="421">
      <c r="A421" s="102"/>
      <c r="B421" s="46"/>
      <c r="C421" s="102"/>
      <c r="D421" s="102"/>
      <c r="E421" s="102"/>
      <c r="F421" s="330"/>
      <c r="G421" s="102"/>
      <c r="K421" s="83"/>
      <c r="L421" s="184"/>
    </row>
    <row r="422">
      <c r="A422" s="102"/>
      <c r="B422" s="46"/>
      <c r="C422" s="102"/>
      <c r="D422" s="102"/>
      <c r="E422" s="102"/>
      <c r="F422" s="330"/>
      <c r="G422" s="102"/>
      <c r="K422" s="83"/>
      <c r="L422" s="184"/>
    </row>
    <row r="423">
      <c r="A423" s="102"/>
      <c r="B423" s="46"/>
      <c r="C423" s="102"/>
      <c r="D423" s="102"/>
      <c r="E423" s="102"/>
      <c r="F423" s="330"/>
      <c r="G423" s="102"/>
      <c r="K423" s="83"/>
      <c r="L423" s="184"/>
    </row>
    <row r="424">
      <c r="A424" s="102"/>
      <c r="B424" s="46"/>
      <c r="C424" s="102"/>
      <c r="D424" s="102"/>
      <c r="E424" s="102"/>
      <c r="F424" s="330"/>
      <c r="G424" s="102"/>
      <c r="K424" s="83"/>
      <c r="L424" s="184"/>
    </row>
    <row r="425">
      <c r="A425" s="102"/>
      <c r="B425" s="46"/>
      <c r="C425" s="102"/>
      <c r="D425" s="102"/>
      <c r="E425" s="102"/>
      <c r="F425" s="330"/>
      <c r="G425" s="102"/>
      <c r="K425" s="83"/>
      <c r="L425" s="184"/>
    </row>
    <row r="426">
      <c r="A426" s="102"/>
      <c r="B426" s="46"/>
      <c r="C426" s="102"/>
      <c r="D426" s="102"/>
      <c r="E426" s="102"/>
      <c r="F426" s="330"/>
      <c r="G426" s="102"/>
      <c r="K426" s="83"/>
      <c r="L426" s="184"/>
    </row>
    <row r="427">
      <c r="A427" s="102"/>
      <c r="B427" s="46"/>
      <c r="C427" s="102"/>
      <c r="D427" s="102"/>
      <c r="E427" s="102"/>
      <c r="F427" s="330"/>
      <c r="G427" s="102"/>
      <c r="K427" s="83"/>
      <c r="L427" s="184"/>
    </row>
    <row r="428">
      <c r="A428" s="102"/>
      <c r="B428" s="46"/>
      <c r="C428" s="102"/>
      <c r="D428" s="102"/>
      <c r="E428" s="102"/>
      <c r="F428" s="330"/>
      <c r="G428" s="102"/>
      <c r="K428" s="83"/>
      <c r="L428" s="184"/>
    </row>
    <row r="429">
      <c r="A429" s="102"/>
      <c r="B429" s="46"/>
      <c r="C429" s="102"/>
      <c r="D429" s="102"/>
      <c r="E429" s="102"/>
      <c r="F429" s="330"/>
      <c r="G429" s="102"/>
      <c r="K429" s="83"/>
      <c r="L429" s="184"/>
    </row>
    <row r="430">
      <c r="A430" s="102"/>
      <c r="B430" s="46"/>
      <c r="C430" s="102"/>
      <c r="D430" s="102"/>
      <c r="E430" s="102"/>
      <c r="F430" s="330"/>
      <c r="G430" s="102"/>
      <c r="K430" s="83"/>
      <c r="L430" s="184"/>
    </row>
    <row r="431">
      <c r="A431" s="102"/>
      <c r="B431" s="46"/>
      <c r="C431" s="102"/>
      <c r="D431" s="102"/>
      <c r="E431" s="102"/>
      <c r="F431" s="330"/>
      <c r="G431" s="102"/>
      <c r="K431" s="83"/>
      <c r="L431" s="184"/>
    </row>
    <row r="432">
      <c r="A432" s="102"/>
      <c r="B432" s="46"/>
      <c r="C432" s="102"/>
      <c r="D432" s="102"/>
      <c r="E432" s="102"/>
      <c r="F432" s="330"/>
      <c r="G432" s="102"/>
      <c r="K432" s="83"/>
      <c r="L432" s="184"/>
    </row>
    <row r="433">
      <c r="A433" s="102"/>
      <c r="B433" s="46"/>
      <c r="C433" s="102"/>
      <c r="D433" s="102"/>
      <c r="E433" s="102"/>
      <c r="F433" s="330"/>
      <c r="G433" s="102"/>
      <c r="K433" s="83"/>
      <c r="L433" s="184"/>
    </row>
    <row r="434">
      <c r="A434" s="102"/>
      <c r="B434" s="46"/>
      <c r="C434" s="102"/>
      <c r="D434" s="102"/>
      <c r="E434" s="102"/>
      <c r="F434" s="330"/>
      <c r="G434" s="102"/>
      <c r="K434" s="83"/>
      <c r="L434" s="184"/>
    </row>
    <row r="435">
      <c r="A435" s="102"/>
      <c r="B435" s="46"/>
      <c r="C435" s="102"/>
      <c r="D435" s="102"/>
      <c r="E435" s="102"/>
      <c r="F435" s="330"/>
      <c r="G435" s="102"/>
      <c r="K435" s="83"/>
      <c r="L435" s="184"/>
    </row>
    <row r="436">
      <c r="A436" s="102"/>
      <c r="B436" s="46"/>
      <c r="C436" s="102"/>
      <c r="D436" s="102"/>
      <c r="E436" s="102"/>
      <c r="F436" s="330"/>
      <c r="G436" s="102"/>
      <c r="K436" s="83"/>
      <c r="L436" s="184"/>
    </row>
    <row r="437">
      <c r="A437" s="102"/>
      <c r="B437" s="46"/>
      <c r="C437" s="102"/>
      <c r="D437" s="102"/>
      <c r="E437" s="102"/>
      <c r="F437" s="330"/>
      <c r="G437" s="102"/>
      <c r="K437" s="83"/>
      <c r="L437" s="184"/>
    </row>
    <row r="438">
      <c r="A438" s="102"/>
      <c r="B438" s="46"/>
      <c r="C438" s="102"/>
      <c r="D438" s="102"/>
      <c r="E438" s="102"/>
      <c r="F438" s="330"/>
      <c r="G438" s="102"/>
      <c r="K438" s="83"/>
      <c r="L438" s="184"/>
    </row>
    <row r="439">
      <c r="A439" s="102"/>
      <c r="B439" s="46"/>
      <c r="C439" s="102"/>
      <c r="D439" s="102"/>
      <c r="E439" s="102"/>
      <c r="F439" s="330"/>
      <c r="G439" s="102"/>
      <c r="K439" s="83"/>
      <c r="L439" s="184"/>
    </row>
    <row r="440">
      <c r="A440" s="102"/>
      <c r="B440" s="46"/>
      <c r="C440" s="102"/>
      <c r="D440" s="102"/>
      <c r="E440" s="102"/>
      <c r="F440" s="330"/>
      <c r="G440" s="102"/>
      <c r="K440" s="83"/>
      <c r="L440" s="184"/>
    </row>
    <row r="441">
      <c r="A441" s="102"/>
      <c r="B441" s="46"/>
      <c r="C441" s="102"/>
      <c r="D441" s="102"/>
      <c r="E441" s="102"/>
      <c r="F441" s="330"/>
      <c r="G441" s="102"/>
      <c r="K441" s="83"/>
      <c r="L441" s="184"/>
    </row>
    <row r="442">
      <c r="A442" s="102"/>
      <c r="B442" s="46"/>
      <c r="C442" s="102"/>
      <c r="D442" s="102"/>
      <c r="E442" s="102"/>
      <c r="F442" s="330"/>
      <c r="G442" s="102"/>
      <c r="K442" s="83"/>
      <c r="L442" s="184"/>
    </row>
    <row r="443">
      <c r="A443" s="102"/>
      <c r="B443" s="46"/>
      <c r="C443" s="102"/>
      <c r="D443" s="102"/>
      <c r="E443" s="102"/>
      <c r="F443" s="330"/>
      <c r="G443" s="102"/>
      <c r="K443" s="83"/>
      <c r="L443" s="184"/>
    </row>
    <row r="444">
      <c r="A444" s="102"/>
      <c r="B444" s="46"/>
      <c r="C444" s="102"/>
      <c r="D444" s="102"/>
      <c r="E444" s="102"/>
      <c r="F444" s="330"/>
      <c r="G444" s="102"/>
      <c r="K444" s="83"/>
      <c r="L444" s="184"/>
    </row>
    <row r="445">
      <c r="A445" s="102"/>
      <c r="B445" s="46"/>
      <c r="C445" s="102"/>
      <c r="D445" s="102"/>
      <c r="E445" s="102"/>
      <c r="F445" s="330"/>
      <c r="G445" s="102"/>
      <c r="K445" s="83"/>
      <c r="L445" s="184"/>
    </row>
    <row r="446">
      <c r="A446" s="102"/>
      <c r="B446" s="46"/>
      <c r="C446" s="102"/>
      <c r="D446" s="102"/>
      <c r="E446" s="102"/>
      <c r="F446" s="330"/>
      <c r="G446" s="102"/>
      <c r="K446" s="83"/>
      <c r="L446" s="184"/>
    </row>
    <row r="447">
      <c r="A447" s="102"/>
      <c r="B447" s="46"/>
      <c r="C447" s="102"/>
      <c r="D447" s="102"/>
      <c r="E447" s="102"/>
      <c r="F447" s="330"/>
      <c r="G447" s="102"/>
      <c r="K447" s="83"/>
      <c r="L447" s="184"/>
    </row>
    <row r="448">
      <c r="A448" s="102"/>
      <c r="B448" s="46"/>
      <c r="C448" s="102"/>
      <c r="D448" s="102"/>
      <c r="E448" s="102"/>
      <c r="F448" s="330"/>
      <c r="G448" s="102"/>
      <c r="K448" s="83"/>
      <c r="L448" s="184"/>
    </row>
    <row r="449">
      <c r="A449" s="102"/>
      <c r="B449" s="46"/>
      <c r="C449" s="102"/>
      <c r="D449" s="102"/>
      <c r="E449" s="102"/>
      <c r="F449" s="330"/>
      <c r="G449" s="102"/>
      <c r="K449" s="83"/>
      <c r="L449" s="184"/>
    </row>
    <row r="450">
      <c r="A450" s="102"/>
      <c r="B450" s="46"/>
      <c r="C450" s="102"/>
      <c r="D450" s="102"/>
      <c r="E450" s="102"/>
      <c r="F450" s="330"/>
      <c r="G450" s="102"/>
      <c r="K450" s="83"/>
      <c r="L450" s="184"/>
    </row>
    <row r="451">
      <c r="A451" s="102"/>
      <c r="B451" s="46"/>
      <c r="C451" s="102"/>
      <c r="D451" s="102"/>
      <c r="E451" s="102"/>
      <c r="F451" s="330"/>
      <c r="G451" s="102"/>
      <c r="K451" s="83"/>
      <c r="L451" s="184"/>
    </row>
    <row r="452">
      <c r="A452" s="102"/>
      <c r="B452" s="46"/>
      <c r="C452" s="102"/>
      <c r="D452" s="102"/>
      <c r="E452" s="102"/>
      <c r="F452" s="330"/>
      <c r="G452" s="102"/>
      <c r="K452" s="83"/>
      <c r="L452" s="184"/>
    </row>
    <row r="453">
      <c r="A453" s="102"/>
      <c r="B453" s="46"/>
      <c r="C453" s="102"/>
      <c r="D453" s="102"/>
      <c r="E453" s="102"/>
      <c r="F453" s="330"/>
      <c r="G453" s="102"/>
      <c r="K453" s="83"/>
      <c r="L453" s="184"/>
    </row>
    <row r="454">
      <c r="A454" s="102"/>
      <c r="B454" s="46"/>
      <c r="C454" s="102"/>
      <c r="D454" s="102"/>
      <c r="E454" s="102"/>
      <c r="F454" s="330"/>
      <c r="G454" s="102"/>
      <c r="K454" s="83"/>
      <c r="L454" s="184"/>
    </row>
    <row r="455">
      <c r="A455" s="102"/>
      <c r="B455" s="46"/>
      <c r="C455" s="102"/>
      <c r="D455" s="102"/>
      <c r="E455" s="102"/>
      <c r="F455" s="330"/>
      <c r="G455" s="102"/>
      <c r="K455" s="83"/>
      <c r="L455" s="184"/>
    </row>
    <row r="456">
      <c r="A456" s="102"/>
      <c r="B456" s="46"/>
      <c r="C456" s="102"/>
      <c r="D456" s="102"/>
      <c r="E456" s="102"/>
      <c r="F456" s="330"/>
      <c r="G456" s="102"/>
      <c r="K456" s="83"/>
      <c r="L456" s="184"/>
    </row>
    <row r="457">
      <c r="A457" s="102"/>
      <c r="B457" s="46"/>
      <c r="C457" s="102"/>
      <c r="D457" s="102"/>
      <c r="E457" s="102"/>
      <c r="F457" s="330"/>
      <c r="G457" s="102"/>
      <c r="K457" s="83"/>
      <c r="L457" s="184"/>
    </row>
    <row r="458">
      <c r="A458" s="102"/>
      <c r="B458" s="46"/>
      <c r="C458" s="102"/>
      <c r="D458" s="102"/>
      <c r="E458" s="102"/>
      <c r="F458" s="330"/>
      <c r="G458" s="102"/>
      <c r="K458" s="83"/>
      <c r="L458" s="184"/>
    </row>
    <row r="459">
      <c r="A459" s="102"/>
      <c r="B459" s="46"/>
      <c r="C459" s="102"/>
      <c r="D459" s="102"/>
      <c r="E459" s="102"/>
      <c r="F459" s="330"/>
      <c r="G459" s="102"/>
      <c r="K459" s="83"/>
      <c r="L459" s="184"/>
    </row>
    <row r="460">
      <c r="A460" s="102"/>
      <c r="B460" s="46"/>
      <c r="C460" s="102"/>
      <c r="D460" s="102"/>
      <c r="E460" s="102"/>
      <c r="F460" s="330"/>
      <c r="G460" s="102"/>
      <c r="K460" s="83"/>
      <c r="L460" s="184"/>
    </row>
    <row r="461">
      <c r="A461" s="102"/>
      <c r="B461" s="46"/>
      <c r="C461" s="102"/>
      <c r="D461" s="102"/>
      <c r="E461" s="102"/>
      <c r="F461" s="330"/>
      <c r="G461" s="102"/>
      <c r="K461" s="83"/>
      <c r="L461" s="184"/>
    </row>
    <row r="462">
      <c r="A462" s="102"/>
      <c r="B462" s="46"/>
      <c r="C462" s="102"/>
      <c r="D462" s="102"/>
      <c r="E462" s="102"/>
      <c r="F462" s="330"/>
      <c r="G462" s="102"/>
      <c r="K462" s="83"/>
      <c r="L462" s="184"/>
    </row>
    <row r="463">
      <c r="A463" s="102"/>
      <c r="B463" s="46"/>
      <c r="C463" s="102"/>
      <c r="D463" s="102"/>
      <c r="E463" s="102"/>
      <c r="F463" s="330"/>
      <c r="G463" s="102"/>
      <c r="K463" s="83"/>
      <c r="L463" s="184"/>
    </row>
    <row r="464">
      <c r="A464" s="102"/>
      <c r="B464" s="46"/>
      <c r="C464" s="102"/>
      <c r="D464" s="102"/>
      <c r="E464" s="102"/>
      <c r="F464" s="330"/>
      <c r="G464" s="102"/>
      <c r="K464" s="83"/>
      <c r="L464" s="184"/>
    </row>
    <row r="465">
      <c r="A465" s="102"/>
      <c r="B465" s="46"/>
      <c r="C465" s="102"/>
      <c r="D465" s="102"/>
      <c r="E465" s="102"/>
      <c r="F465" s="330"/>
      <c r="G465" s="102"/>
      <c r="K465" s="83"/>
      <c r="L465" s="184"/>
    </row>
    <row r="466">
      <c r="A466" s="102"/>
      <c r="B466" s="46"/>
      <c r="C466" s="102"/>
      <c r="D466" s="102"/>
      <c r="E466" s="102"/>
      <c r="F466" s="330"/>
      <c r="G466" s="102"/>
      <c r="K466" s="83"/>
      <c r="L466" s="184"/>
    </row>
    <row r="467">
      <c r="A467" s="102"/>
      <c r="B467" s="46"/>
      <c r="C467" s="102"/>
      <c r="D467" s="102"/>
      <c r="E467" s="102"/>
      <c r="F467" s="330"/>
      <c r="G467" s="102"/>
      <c r="K467" s="83"/>
      <c r="L467" s="184"/>
    </row>
    <row r="468">
      <c r="A468" s="102"/>
      <c r="B468" s="46"/>
      <c r="C468" s="102"/>
      <c r="D468" s="102"/>
      <c r="E468" s="102"/>
      <c r="F468" s="330"/>
      <c r="G468" s="102"/>
      <c r="K468" s="83"/>
      <c r="L468" s="184"/>
    </row>
    <row r="469">
      <c r="A469" s="102"/>
      <c r="B469" s="46"/>
      <c r="C469" s="102"/>
      <c r="D469" s="102"/>
      <c r="E469" s="102"/>
      <c r="F469" s="330"/>
      <c r="G469" s="102"/>
      <c r="K469" s="83"/>
      <c r="L469" s="184"/>
    </row>
    <row r="470">
      <c r="A470" s="102"/>
      <c r="B470" s="46"/>
      <c r="C470" s="102"/>
      <c r="D470" s="102"/>
      <c r="E470" s="102"/>
      <c r="F470" s="330"/>
      <c r="G470" s="102"/>
      <c r="K470" s="83"/>
      <c r="L470" s="184"/>
    </row>
    <row r="471">
      <c r="A471" s="102"/>
      <c r="B471" s="46"/>
      <c r="C471" s="102"/>
      <c r="D471" s="102"/>
      <c r="E471" s="102"/>
      <c r="F471" s="330"/>
      <c r="G471" s="102"/>
      <c r="K471" s="83"/>
      <c r="L471" s="184"/>
    </row>
    <row r="472">
      <c r="A472" s="102"/>
      <c r="B472" s="46"/>
      <c r="C472" s="102"/>
      <c r="D472" s="102"/>
      <c r="E472" s="102"/>
      <c r="F472" s="330"/>
      <c r="G472" s="102"/>
      <c r="K472" s="83"/>
      <c r="L472" s="184"/>
    </row>
    <row r="473">
      <c r="A473" s="102"/>
      <c r="B473" s="46"/>
      <c r="C473" s="102"/>
      <c r="D473" s="102"/>
      <c r="E473" s="102"/>
      <c r="F473" s="330"/>
      <c r="G473" s="102"/>
      <c r="K473" s="83"/>
      <c r="L473" s="184"/>
    </row>
    <row r="474">
      <c r="A474" s="102"/>
      <c r="B474" s="46"/>
      <c r="C474" s="102"/>
      <c r="D474" s="102"/>
      <c r="E474" s="102"/>
      <c r="F474" s="330"/>
      <c r="G474" s="102"/>
      <c r="K474" s="83"/>
      <c r="L474" s="184"/>
    </row>
    <row r="475">
      <c r="A475" s="102"/>
      <c r="B475" s="46"/>
      <c r="C475" s="102"/>
      <c r="D475" s="102"/>
      <c r="E475" s="102"/>
      <c r="F475" s="330"/>
      <c r="G475" s="102"/>
      <c r="K475" s="83"/>
      <c r="L475" s="184"/>
    </row>
    <row r="476">
      <c r="A476" s="102"/>
      <c r="B476" s="46"/>
      <c r="C476" s="102"/>
      <c r="D476" s="102"/>
      <c r="E476" s="102"/>
      <c r="F476" s="330"/>
      <c r="G476" s="102"/>
      <c r="K476" s="83"/>
      <c r="L476" s="184"/>
    </row>
    <row r="477">
      <c r="A477" s="102"/>
      <c r="B477" s="46"/>
      <c r="C477" s="102"/>
      <c r="D477" s="102"/>
      <c r="E477" s="102"/>
      <c r="F477" s="330"/>
      <c r="G477" s="102"/>
      <c r="K477" s="83"/>
      <c r="L477" s="184"/>
    </row>
    <row r="478">
      <c r="A478" s="102"/>
      <c r="B478" s="46"/>
      <c r="C478" s="102"/>
      <c r="D478" s="102"/>
      <c r="E478" s="102"/>
      <c r="F478" s="330"/>
      <c r="G478" s="102"/>
      <c r="K478" s="83"/>
      <c r="L478" s="184"/>
    </row>
    <row r="479">
      <c r="A479" s="102"/>
      <c r="B479" s="46"/>
      <c r="C479" s="102"/>
      <c r="D479" s="102"/>
      <c r="E479" s="102"/>
      <c r="F479" s="330"/>
      <c r="G479" s="102"/>
      <c r="K479" s="83"/>
      <c r="L479" s="184"/>
    </row>
    <row r="480">
      <c r="A480" s="102"/>
      <c r="B480" s="46"/>
      <c r="C480" s="102"/>
      <c r="D480" s="102"/>
      <c r="E480" s="102"/>
      <c r="F480" s="330"/>
      <c r="G480" s="102"/>
      <c r="K480" s="83"/>
      <c r="L480" s="184"/>
    </row>
    <row r="481">
      <c r="A481" s="102"/>
      <c r="B481" s="46"/>
      <c r="C481" s="102"/>
      <c r="D481" s="102"/>
      <c r="E481" s="102"/>
      <c r="F481" s="330"/>
      <c r="G481" s="102"/>
      <c r="K481" s="83"/>
      <c r="L481" s="184"/>
    </row>
    <row r="482">
      <c r="A482" s="102"/>
      <c r="B482" s="46"/>
      <c r="C482" s="102"/>
      <c r="D482" s="102"/>
      <c r="E482" s="102"/>
      <c r="F482" s="330"/>
      <c r="G482" s="102"/>
      <c r="K482" s="83"/>
      <c r="L482" s="184"/>
    </row>
    <row r="483">
      <c r="A483" s="102"/>
      <c r="B483" s="46"/>
      <c r="C483" s="102"/>
      <c r="D483" s="102"/>
      <c r="E483" s="102"/>
      <c r="F483" s="330"/>
      <c r="G483" s="102"/>
      <c r="K483" s="83"/>
      <c r="L483" s="184"/>
    </row>
    <row r="484">
      <c r="A484" s="102"/>
      <c r="B484" s="46"/>
      <c r="C484" s="102"/>
      <c r="D484" s="102"/>
      <c r="E484" s="102"/>
      <c r="F484" s="330"/>
      <c r="G484" s="102"/>
      <c r="K484" s="83"/>
      <c r="L484" s="184"/>
    </row>
    <row r="485">
      <c r="A485" s="102"/>
      <c r="B485" s="46"/>
      <c r="C485" s="102"/>
      <c r="D485" s="102"/>
      <c r="E485" s="102"/>
      <c r="F485" s="330"/>
      <c r="G485" s="102"/>
      <c r="K485" s="83"/>
      <c r="L485" s="184"/>
    </row>
    <row r="486">
      <c r="A486" s="102"/>
      <c r="B486" s="46"/>
      <c r="C486" s="102"/>
      <c r="D486" s="102"/>
      <c r="E486" s="102"/>
      <c r="F486" s="330"/>
      <c r="G486" s="102"/>
      <c r="K486" s="83"/>
      <c r="L486" s="184"/>
    </row>
    <row r="487">
      <c r="A487" s="102"/>
      <c r="B487" s="46"/>
      <c r="C487" s="102"/>
      <c r="D487" s="102"/>
      <c r="E487" s="102"/>
      <c r="F487" s="330"/>
      <c r="G487" s="102"/>
      <c r="K487" s="83"/>
      <c r="L487" s="184"/>
    </row>
    <row r="488">
      <c r="A488" s="102"/>
      <c r="B488" s="46"/>
      <c r="C488" s="102"/>
      <c r="D488" s="102"/>
      <c r="E488" s="102"/>
      <c r="F488" s="330"/>
      <c r="G488" s="102"/>
      <c r="K488" s="83"/>
      <c r="L488" s="184"/>
    </row>
    <row r="489">
      <c r="A489" s="102"/>
      <c r="B489" s="46"/>
      <c r="C489" s="102"/>
      <c r="D489" s="102"/>
      <c r="E489" s="102"/>
      <c r="F489" s="330"/>
      <c r="G489" s="102"/>
      <c r="K489" s="83"/>
      <c r="L489" s="184"/>
    </row>
    <row r="490">
      <c r="A490" s="102"/>
      <c r="B490" s="46"/>
      <c r="C490" s="102"/>
      <c r="D490" s="102"/>
      <c r="E490" s="102"/>
      <c r="F490" s="330"/>
      <c r="G490" s="102"/>
      <c r="K490" s="83"/>
      <c r="L490" s="184"/>
    </row>
    <row r="491">
      <c r="A491" s="102"/>
      <c r="B491" s="46"/>
      <c r="C491" s="102"/>
      <c r="D491" s="102"/>
      <c r="E491" s="102"/>
      <c r="F491" s="330"/>
      <c r="G491" s="102"/>
      <c r="K491" s="83"/>
      <c r="L491" s="184"/>
    </row>
    <row r="492">
      <c r="A492" s="102"/>
      <c r="B492" s="46"/>
      <c r="C492" s="102"/>
      <c r="D492" s="102"/>
      <c r="E492" s="102"/>
      <c r="F492" s="330"/>
      <c r="G492" s="102"/>
      <c r="K492" s="83"/>
      <c r="L492" s="184"/>
    </row>
    <row r="493">
      <c r="A493" s="102"/>
      <c r="B493" s="46"/>
      <c r="C493" s="102"/>
      <c r="D493" s="102"/>
      <c r="E493" s="102"/>
      <c r="F493" s="330"/>
      <c r="G493" s="102"/>
      <c r="K493" s="83"/>
      <c r="L493" s="184"/>
    </row>
    <row r="494">
      <c r="A494" s="102"/>
      <c r="B494" s="46"/>
      <c r="C494" s="102"/>
      <c r="D494" s="102"/>
      <c r="E494" s="102"/>
      <c r="F494" s="330"/>
      <c r="G494" s="102"/>
      <c r="K494" s="83"/>
      <c r="L494" s="184"/>
    </row>
    <row r="495">
      <c r="A495" s="102"/>
      <c r="B495" s="46"/>
      <c r="C495" s="102"/>
      <c r="D495" s="102"/>
      <c r="E495" s="102"/>
      <c r="F495" s="330"/>
      <c r="G495" s="102"/>
      <c r="K495" s="83"/>
      <c r="L495" s="184"/>
    </row>
    <row r="496">
      <c r="A496" s="102"/>
      <c r="B496" s="46"/>
      <c r="C496" s="102"/>
      <c r="D496" s="102"/>
      <c r="E496" s="102"/>
      <c r="F496" s="330"/>
      <c r="G496" s="102"/>
      <c r="K496" s="83"/>
      <c r="L496" s="184"/>
    </row>
    <row r="497">
      <c r="A497" s="102"/>
      <c r="B497" s="46"/>
      <c r="C497" s="102"/>
      <c r="D497" s="102"/>
      <c r="E497" s="102"/>
      <c r="F497" s="330"/>
      <c r="G497" s="102"/>
      <c r="K497" s="83"/>
      <c r="L497" s="184"/>
    </row>
    <row r="498">
      <c r="A498" s="102"/>
      <c r="B498" s="46"/>
      <c r="C498" s="102"/>
      <c r="D498" s="102"/>
      <c r="E498" s="102"/>
      <c r="F498" s="330"/>
      <c r="G498" s="102"/>
      <c r="K498" s="83"/>
      <c r="L498" s="184"/>
    </row>
    <row r="499">
      <c r="A499" s="102"/>
      <c r="B499" s="46"/>
      <c r="C499" s="102"/>
      <c r="D499" s="102"/>
      <c r="E499" s="102"/>
      <c r="F499" s="330"/>
      <c r="G499" s="102"/>
      <c r="K499" s="83"/>
      <c r="L499" s="184"/>
    </row>
    <row r="500">
      <c r="A500" s="102"/>
      <c r="B500" s="46"/>
      <c r="C500" s="102"/>
      <c r="D500" s="102"/>
      <c r="E500" s="102"/>
      <c r="F500" s="330"/>
      <c r="G500" s="102"/>
      <c r="K500" s="83"/>
      <c r="L500" s="184"/>
    </row>
    <row r="501">
      <c r="A501" s="102"/>
      <c r="B501" s="46"/>
      <c r="C501" s="102"/>
      <c r="D501" s="102"/>
      <c r="E501" s="102"/>
      <c r="F501" s="330"/>
      <c r="G501" s="102"/>
      <c r="K501" s="83"/>
      <c r="L501" s="184"/>
    </row>
    <row r="502">
      <c r="A502" s="102"/>
      <c r="B502" s="46"/>
      <c r="C502" s="102"/>
      <c r="D502" s="102"/>
      <c r="E502" s="102"/>
      <c r="F502" s="330"/>
      <c r="G502" s="102"/>
      <c r="K502" s="83"/>
      <c r="L502" s="184"/>
    </row>
    <row r="503">
      <c r="A503" s="102"/>
      <c r="B503" s="46"/>
      <c r="C503" s="102"/>
      <c r="D503" s="102"/>
      <c r="E503" s="102"/>
      <c r="F503" s="330"/>
      <c r="G503" s="102"/>
      <c r="K503" s="83"/>
      <c r="L503" s="184"/>
    </row>
    <row r="504">
      <c r="A504" s="102"/>
      <c r="B504" s="46"/>
      <c r="C504" s="102"/>
      <c r="D504" s="102"/>
      <c r="E504" s="102"/>
      <c r="F504" s="330"/>
      <c r="G504" s="102"/>
      <c r="K504" s="83"/>
      <c r="L504" s="184"/>
    </row>
    <row r="505">
      <c r="A505" s="102"/>
      <c r="B505" s="46"/>
      <c r="C505" s="102"/>
      <c r="D505" s="102"/>
      <c r="E505" s="102"/>
      <c r="F505" s="330"/>
      <c r="G505" s="102"/>
      <c r="K505" s="83"/>
      <c r="L505" s="184"/>
    </row>
    <row r="506">
      <c r="A506" s="102"/>
      <c r="B506" s="46"/>
      <c r="C506" s="102"/>
      <c r="D506" s="102"/>
      <c r="E506" s="102"/>
      <c r="F506" s="330"/>
      <c r="G506" s="102"/>
      <c r="K506" s="83"/>
      <c r="L506" s="184"/>
    </row>
    <row r="507">
      <c r="A507" s="102"/>
      <c r="B507" s="46"/>
      <c r="C507" s="102"/>
      <c r="D507" s="102"/>
      <c r="E507" s="102"/>
      <c r="F507" s="330"/>
      <c r="G507" s="102"/>
      <c r="K507" s="83"/>
      <c r="L507" s="184"/>
    </row>
    <row r="508">
      <c r="A508" s="102"/>
      <c r="B508" s="46"/>
      <c r="C508" s="102"/>
      <c r="D508" s="102"/>
      <c r="E508" s="102"/>
      <c r="F508" s="330"/>
      <c r="G508" s="102"/>
      <c r="K508" s="83"/>
      <c r="L508" s="184"/>
    </row>
    <row r="509">
      <c r="A509" s="102"/>
      <c r="B509" s="46"/>
      <c r="C509" s="102"/>
      <c r="D509" s="102"/>
      <c r="E509" s="102"/>
      <c r="F509" s="330"/>
      <c r="G509" s="102"/>
      <c r="K509" s="83"/>
      <c r="L509" s="184"/>
    </row>
    <row r="510">
      <c r="A510" s="102"/>
      <c r="B510" s="46"/>
      <c r="C510" s="102"/>
      <c r="D510" s="102"/>
      <c r="E510" s="102"/>
      <c r="F510" s="330"/>
      <c r="G510" s="102"/>
      <c r="K510" s="83"/>
      <c r="L510" s="184"/>
    </row>
    <row r="511">
      <c r="A511" s="102"/>
      <c r="B511" s="46"/>
      <c r="C511" s="102"/>
      <c r="D511" s="102"/>
      <c r="E511" s="102"/>
      <c r="F511" s="330"/>
      <c r="G511" s="102"/>
      <c r="K511" s="83"/>
      <c r="L511" s="184"/>
    </row>
    <row r="512">
      <c r="A512" s="102"/>
      <c r="B512" s="46"/>
      <c r="C512" s="102"/>
      <c r="D512" s="102"/>
      <c r="E512" s="102"/>
      <c r="F512" s="330"/>
      <c r="G512" s="102"/>
      <c r="K512" s="83"/>
      <c r="L512" s="184"/>
    </row>
    <row r="513">
      <c r="A513" s="102"/>
      <c r="B513" s="46"/>
      <c r="C513" s="102"/>
      <c r="D513" s="102"/>
      <c r="E513" s="102"/>
      <c r="F513" s="330"/>
      <c r="G513" s="102"/>
      <c r="K513" s="83"/>
      <c r="L513" s="184"/>
    </row>
    <row r="514">
      <c r="A514" s="102"/>
      <c r="B514" s="46"/>
      <c r="C514" s="102"/>
      <c r="D514" s="102"/>
      <c r="E514" s="102"/>
      <c r="F514" s="330"/>
      <c r="G514" s="102"/>
      <c r="K514" s="83"/>
      <c r="L514" s="184"/>
    </row>
    <row r="515">
      <c r="A515" s="102"/>
      <c r="B515" s="46"/>
      <c r="C515" s="102"/>
      <c r="D515" s="102"/>
      <c r="E515" s="102"/>
      <c r="F515" s="330"/>
      <c r="G515" s="102"/>
      <c r="K515" s="83"/>
      <c r="L515" s="184"/>
    </row>
    <row r="516">
      <c r="A516" s="102"/>
      <c r="B516" s="46"/>
      <c r="C516" s="102"/>
      <c r="D516" s="102"/>
      <c r="E516" s="102"/>
      <c r="F516" s="330"/>
      <c r="G516" s="102"/>
      <c r="K516" s="83"/>
      <c r="L516" s="184"/>
    </row>
    <row r="517">
      <c r="A517" s="102"/>
      <c r="B517" s="46"/>
      <c r="C517" s="102"/>
      <c r="D517" s="102"/>
      <c r="E517" s="102"/>
      <c r="F517" s="330"/>
      <c r="G517" s="102"/>
      <c r="K517" s="83"/>
      <c r="L517" s="184"/>
    </row>
    <row r="518">
      <c r="A518" s="102"/>
      <c r="B518" s="46"/>
      <c r="C518" s="102"/>
      <c r="D518" s="102"/>
      <c r="E518" s="102"/>
      <c r="F518" s="330"/>
      <c r="G518" s="102"/>
      <c r="K518" s="83"/>
      <c r="L518" s="184"/>
    </row>
    <row r="519">
      <c r="A519" s="102"/>
      <c r="B519" s="46"/>
      <c r="C519" s="102"/>
      <c r="D519" s="102"/>
      <c r="E519" s="102"/>
      <c r="F519" s="330"/>
      <c r="G519" s="102"/>
      <c r="K519" s="83"/>
      <c r="L519" s="184"/>
    </row>
    <row r="520">
      <c r="A520" s="102"/>
      <c r="B520" s="46"/>
      <c r="C520" s="102"/>
      <c r="D520" s="102"/>
      <c r="E520" s="102"/>
      <c r="F520" s="330"/>
      <c r="G520" s="102"/>
      <c r="K520" s="83"/>
      <c r="L520" s="184"/>
    </row>
    <row r="521">
      <c r="A521" s="102"/>
      <c r="B521" s="46"/>
      <c r="C521" s="102"/>
      <c r="D521" s="102"/>
      <c r="E521" s="102"/>
      <c r="F521" s="330"/>
      <c r="G521" s="102"/>
      <c r="K521" s="83"/>
      <c r="L521" s="184"/>
    </row>
    <row r="522">
      <c r="A522" s="102"/>
      <c r="B522" s="46"/>
      <c r="C522" s="102"/>
      <c r="D522" s="102"/>
      <c r="E522" s="102"/>
      <c r="F522" s="330"/>
      <c r="G522" s="102"/>
      <c r="K522" s="83"/>
      <c r="L522" s="184"/>
    </row>
    <row r="523">
      <c r="A523" s="102"/>
      <c r="B523" s="46"/>
      <c r="C523" s="102"/>
      <c r="D523" s="102"/>
      <c r="E523" s="102"/>
      <c r="F523" s="330"/>
      <c r="G523" s="102"/>
      <c r="K523" s="83"/>
      <c r="L523" s="184"/>
    </row>
    <row r="524">
      <c r="A524" s="102"/>
      <c r="B524" s="46"/>
      <c r="C524" s="102"/>
      <c r="D524" s="102"/>
      <c r="E524" s="102"/>
      <c r="F524" s="330"/>
      <c r="G524" s="102"/>
      <c r="K524" s="83"/>
      <c r="L524" s="184"/>
    </row>
    <row r="525">
      <c r="A525" s="102"/>
      <c r="B525" s="46"/>
      <c r="C525" s="102"/>
      <c r="D525" s="102"/>
      <c r="E525" s="102"/>
      <c r="F525" s="330"/>
      <c r="G525" s="102"/>
      <c r="K525" s="83"/>
      <c r="L525" s="184"/>
    </row>
    <row r="526">
      <c r="A526" s="102"/>
      <c r="B526" s="46"/>
      <c r="C526" s="102"/>
      <c r="D526" s="102"/>
      <c r="E526" s="102"/>
      <c r="F526" s="330"/>
      <c r="G526" s="102"/>
      <c r="K526" s="83"/>
      <c r="L526" s="184"/>
    </row>
    <row r="527">
      <c r="A527" s="102"/>
      <c r="B527" s="46"/>
      <c r="C527" s="102"/>
      <c r="D527" s="102"/>
      <c r="E527" s="102"/>
      <c r="F527" s="330"/>
      <c r="G527" s="102"/>
      <c r="K527" s="83"/>
      <c r="L527" s="184"/>
    </row>
    <row r="528">
      <c r="A528" s="102"/>
      <c r="B528" s="46"/>
      <c r="C528" s="102"/>
      <c r="D528" s="102"/>
      <c r="E528" s="102"/>
      <c r="F528" s="330"/>
      <c r="G528" s="102"/>
      <c r="K528" s="83"/>
      <c r="L528" s="184"/>
    </row>
    <row r="529">
      <c r="A529" s="102"/>
      <c r="B529" s="46"/>
      <c r="C529" s="102"/>
      <c r="D529" s="102"/>
      <c r="E529" s="102"/>
      <c r="F529" s="330"/>
      <c r="G529" s="102"/>
      <c r="K529" s="83"/>
      <c r="L529" s="184"/>
    </row>
    <row r="530">
      <c r="A530" s="102"/>
      <c r="B530" s="46"/>
      <c r="C530" s="102"/>
      <c r="D530" s="102"/>
      <c r="E530" s="102"/>
      <c r="F530" s="330"/>
      <c r="G530" s="102"/>
      <c r="K530" s="83"/>
      <c r="L530" s="184"/>
    </row>
    <row r="531">
      <c r="A531" s="102"/>
      <c r="B531" s="46"/>
      <c r="C531" s="102"/>
      <c r="D531" s="102"/>
      <c r="E531" s="102"/>
      <c r="F531" s="330"/>
      <c r="G531" s="102"/>
      <c r="K531" s="83"/>
      <c r="L531" s="184"/>
    </row>
    <row r="532">
      <c r="A532" s="102"/>
      <c r="B532" s="46"/>
      <c r="C532" s="102"/>
      <c r="D532" s="102"/>
      <c r="E532" s="102"/>
      <c r="F532" s="330"/>
      <c r="G532" s="102"/>
      <c r="K532" s="83"/>
      <c r="L532" s="184"/>
    </row>
    <row r="533">
      <c r="A533" s="102"/>
      <c r="B533" s="46"/>
      <c r="C533" s="102"/>
      <c r="D533" s="102"/>
      <c r="E533" s="102"/>
      <c r="F533" s="330"/>
      <c r="G533" s="102"/>
      <c r="K533" s="83"/>
      <c r="L533" s="184"/>
    </row>
    <row r="534">
      <c r="A534" s="102"/>
      <c r="B534" s="46"/>
      <c r="C534" s="102"/>
      <c r="D534" s="102"/>
      <c r="E534" s="102"/>
      <c r="F534" s="330"/>
      <c r="G534" s="102"/>
      <c r="K534" s="83"/>
      <c r="L534" s="184"/>
    </row>
    <row r="535">
      <c r="A535" s="102"/>
      <c r="B535" s="46"/>
      <c r="C535" s="102"/>
      <c r="D535" s="102"/>
      <c r="E535" s="102"/>
      <c r="F535" s="330"/>
      <c r="G535" s="102"/>
      <c r="K535" s="83"/>
      <c r="L535" s="184"/>
    </row>
    <row r="536">
      <c r="A536" s="102"/>
      <c r="B536" s="46"/>
      <c r="C536" s="102"/>
      <c r="D536" s="102"/>
      <c r="E536" s="102"/>
      <c r="F536" s="330"/>
      <c r="G536" s="102"/>
      <c r="K536" s="83"/>
      <c r="L536" s="184"/>
    </row>
    <row r="537">
      <c r="A537" s="102"/>
      <c r="B537" s="46"/>
      <c r="C537" s="102"/>
      <c r="D537" s="102"/>
      <c r="E537" s="102"/>
      <c r="F537" s="330"/>
      <c r="G537" s="102"/>
      <c r="K537" s="83"/>
      <c r="L537" s="184"/>
    </row>
    <row r="538">
      <c r="A538" s="102"/>
      <c r="B538" s="46"/>
      <c r="C538" s="102"/>
      <c r="D538" s="102"/>
      <c r="E538" s="102"/>
      <c r="F538" s="330"/>
      <c r="G538" s="102"/>
      <c r="K538" s="83"/>
      <c r="L538" s="184"/>
    </row>
    <row r="539">
      <c r="A539" s="102"/>
      <c r="B539" s="46"/>
      <c r="C539" s="102"/>
      <c r="D539" s="102"/>
      <c r="E539" s="102"/>
      <c r="F539" s="330"/>
      <c r="G539" s="102"/>
      <c r="K539" s="83"/>
      <c r="L539" s="184"/>
    </row>
    <row r="540">
      <c r="A540" s="102"/>
      <c r="B540" s="46"/>
      <c r="C540" s="102"/>
      <c r="D540" s="102"/>
      <c r="E540" s="102"/>
      <c r="F540" s="330"/>
      <c r="G540" s="102"/>
      <c r="K540" s="83"/>
      <c r="L540" s="184"/>
    </row>
    <row r="541">
      <c r="A541" s="102"/>
      <c r="B541" s="46"/>
      <c r="C541" s="102"/>
      <c r="D541" s="102"/>
      <c r="E541" s="102"/>
      <c r="F541" s="330"/>
      <c r="G541" s="102"/>
      <c r="K541" s="83"/>
      <c r="L541" s="184"/>
    </row>
    <row r="542">
      <c r="A542" s="102"/>
      <c r="B542" s="46"/>
      <c r="C542" s="102"/>
      <c r="D542" s="102"/>
      <c r="E542" s="102"/>
      <c r="F542" s="330"/>
      <c r="G542" s="102"/>
      <c r="K542" s="83"/>
      <c r="L542" s="184"/>
    </row>
    <row r="543">
      <c r="A543" s="102"/>
      <c r="B543" s="46"/>
      <c r="C543" s="102"/>
      <c r="D543" s="102"/>
      <c r="E543" s="102"/>
      <c r="F543" s="330"/>
      <c r="G543" s="102"/>
      <c r="K543" s="83"/>
      <c r="L543" s="184"/>
    </row>
    <row r="544">
      <c r="A544" s="102"/>
      <c r="B544" s="46"/>
      <c r="C544" s="102"/>
      <c r="D544" s="102"/>
      <c r="E544" s="102"/>
      <c r="F544" s="330"/>
      <c r="G544" s="102"/>
      <c r="K544" s="83"/>
      <c r="L544" s="184"/>
    </row>
    <row r="545">
      <c r="A545" s="102"/>
      <c r="B545" s="46"/>
      <c r="C545" s="102"/>
      <c r="D545" s="102"/>
      <c r="E545" s="102"/>
      <c r="F545" s="330"/>
      <c r="G545" s="102"/>
      <c r="K545" s="83"/>
      <c r="L545" s="184"/>
    </row>
    <row r="546">
      <c r="A546" s="102"/>
      <c r="B546" s="46"/>
      <c r="C546" s="102"/>
      <c r="D546" s="102"/>
      <c r="E546" s="102"/>
      <c r="F546" s="330"/>
      <c r="G546" s="102"/>
      <c r="K546" s="83"/>
      <c r="L546" s="184"/>
    </row>
    <row r="547">
      <c r="A547" s="102"/>
      <c r="B547" s="46"/>
      <c r="C547" s="102"/>
      <c r="D547" s="102"/>
      <c r="E547" s="102"/>
      <c r="F547" s="330"/>
      <c r="G547" s="102"/>
      <c r="K547" s="83"/>
      <c r="L547" s="184"/>
    </row>
    <row r="548">
      <c r="A548" s="102"/>
      <c r="B548" s="46"/>
      <c r="C548" s="102"/>
      <c r="D548" s="102"/>
      <c r="E548" s="102"/>
      <c r="F548" s="330"/>
      <c r="G548" s="102"/>
      <c r="K548" s="83"/>
      <c r="L548" s="184"/>
    </row>
    <row r="549">
      <c r="A549" s="102"/>
      <c r="B549" s="46"/>
      <c r="C549" s="102"/>
      <c r="D549" s="102"/>
      <c r="E549" s="102"/>
      <c r="F549" s="330"/>
      <c r="G549" s="102"/>
      <c r="K549" s="83"/>
      <c r="L549" s="184"/>
    </row>
    <row r="550">
      <c r="A550" s="102"/>
      <c r="B550" s="46"/>
      <c r="C550" s="102"/>
      <c r="D550" s="102"/>
      <c r="E550" s="102"/>
      <c r="F550" s="330"/>
      <c r="G550" s="102"/>
      <c r="K550" s="83"/>
      <c r="L550" s="184"/>
    </row>
    <row r="551">
      <c r="A551" s="102"/>
      <c r="B551" s="46"/>
      <c r="C551" s="102"/>
      <c r="D551" s="102"/>
      <c r="E551" s="102"/>
      <c r="F551" s="330"/>
      <c r="G551" s="102"/>
      <c r="K551" s="83"/>
      <c r="L551" s="184"/>
    </row>
    <row r="552">
      <c r="A552" s="102"/>
      <c r="B552" s="46"/>
      <c r="C552" s="102"/>
      <c r="D552" s="102"/>
      <c r="E552" s="102"/>
      <c r="F552" s="330"/>
      <c r="G552" s="102"/>
      <c r="K552" s="83"/>
      <c r="L552" s="184"/>
    </row>
    <row r="553">
      <c r="A553" s="102"/>
      <c r="B553" s="46"/>
      <c r="C553" s="102"/>
      <c r="D553" s="102"/>
      <c r="E553" s="102"/>
      <c r="F553" s="330"/>
      <c r="G553" s="102"/>
      <c r="K553" s="83"/>
      <c r="L553" s="184"/>
    </row>
    <row r="554">
      <c r="A554" s="102"/>
      <c r="B554" s="46"/>
      <c r="C554" s="102"/>
      <c r="D554" s="102"/>
      <c r="E554" s="102"/>
      <c r="F554" s="330"/>
      <c r="G554" s="102"/>
      <c r="K554" s="83"/>
      <c r="L554" s="184"/>
    </row>
    <row r="555">
      <c r="A555" s="102"/>
      <c r="B555" s="46"/>
      <c r="C555" s="102"/>
      <c r="D555" s="102"/>
      <c r="E555" s="102"/>
      <c r="F555" s="330"/>
      <c r="G555" s="102"/>
      <c r="K555" s="83"/>
      <c r="L555" s="184"/>
    </row>
    <row r="556">
      <c r="A556" s="102"/>
      <c r="B556" s="46"/>
      <c r="C556" s="102"/>
      <c r="D556" s="102"/>
      <c r="E556" s="102"/>
      <c r="F556" s="330"/>
      <c r="G556" s="102"/>
      <c r="K556" s="83"/>
      <c r="L556" s="184"/>
    </row>
    <row r="557">
      <c r="A557" s="102"/>
      <c r="B557" s="46"/>
      <c r="C557" s="102"/>
      <c r="D557" s="102"/>
      <c r="E557" s="102"/>
      <c r="F557" s="330"/>
      <c r="G557" s="102"/>
      <c r="K557" s="83"/>
      <c r="L557" s="184"/>
    </row>
    <row r="558">
      <c r="A558" s="102"/>
      <c r="B558" s="46"/>
      <c r="C558" s="102"/>
      <c r="D558" s="102"/>
      <c r="E558" s="102"/>
      <c r="F558" s="330"/>
      <c r="G558" s="102"/>
      <c r="K558" s="83"/>
      <c r="L558" s="184"/>
    </row>
    <row r="559">
      <c r="A559" s="102"/>
      <c r="B559" s="46"/>
      <c r="C559" s="102"/>
      <c r="D559" s="102"/>
      <c r="E559" s="102"/>
      <c r="F559" s="330"/>
      <c r="G559" s="102"/>
      <c r="K559" s="83"/>
      <c r="L559" s="184"/>
    </row>
    <row r="560">
      <c r="A560" s="102"/>
      <c r="B560" s="46"/>
      <c r="C560" s="102"/>
      <c r="D560" s="102"/>
      <c r="E560" s="102"/>
      <c r="F560" s="330"/>
      <c r="G560" s="102"/>
      <c r="K560" s="83"/>
      <c r="L560" s="184"/>
    </row>
    <row r="561">
      <c r="A561" s="102"/>
      <c r="B561" s="46"/>
      <c r="C561" s="102"/>
      <c r="D561" s="102"/>
      <c r="E561" s="102"/>
      <c r="F561" s="330"/>
      <c r="G561" s="102"/>
      <c r="K561" s="83"/>
      <c r="L561" s="184"/>
    </row>
    <row r="562">
      <c r="A562" s="102"/>
      <c r="B562" s="46"/>
      <c r="C562" s="102"/>
      <c r="D562" s="102"/>
      <c r="E562" s="102"/>
      <c r="F562" s="330"/>
      <c r="G562" s="102"/>
      <c r="K562" s="83"/>
      <c r="L562" s="184"/>
    </row>
    <row r="563">
      <c r="A563" s="102"/>
      <c r="B563" s="46"/>
      <c r="C563" s="102"/>
      <c r="D563" s="102"/>
      <c r="E563" s="102"/>
      <c r="F563" s="330"/>
      <c r="G563" s="102"/>
      <c r="K563" s="83"/>
      <c r="L563" s="184"/>
    </row>
    <row r="564">
      <c r="A564" s="102"/>
      <c r="B564" s="46"/>
      <c r="C564" s="102"/>
      <c r="D564" s="102"/>
      <c r="E564" s="102"/>
      <c r="F564" s="330"/>
      <c r="G564" s="102"/>
      <c r="K564" s="83"/>
      <c r="L564" s="184"/>
    </row>
    <row r="565">
      <c r="A565" s="102"/>
      <c r="B565" s="46"/>
      <c r="C565" s="102"/>
      <c r="D565" s="102"/>
      <c r="E565" s="102"/>
      <c r="F565" s="330"/>
      <c r="G565" s="102"/>
      <c r="K565" s="83"/>
      <c r="L565" s="184"/>
    </row>
    <row r="566">
      <c r="A566" s="102"/>
      <c r="B566" s="46"/>
      <c r="C566" s="102"/>
      <c r="D566" s="102"/>
      <c r="E566" s="102"/>
      <c r="F566" s="330"/>
      <c r="G566" s="102"/>
      <c r="K566" s="83"/>
      <c r="L566" s="184"/>
    </row>
    <row r="567">
      <c r="A567" s="102"/>
      <c r="B567" s="46"/>
      <c r="C567" s="102"/>
      <c r="D567" s="102"/>
      <c r="E567" s="102"/>
      <c r="F567" s="330"/>
      <c r="G567" s="102"/>
      <c r="K567" s="83"/>
      <c r="L567" s="184"/>
    </row>
    <row r="568">
      <c r="A568" s="102"/>
      <c r="B568" s="46"/>
      <c r="C568" s="102"/>
      <c r="D568" s="102"/>
      <c r="E568" s="102"/>
      <c r="F568" s="330"/>
      <c r="G568" s="102"/>
      <c r="K568" s="83"/>
      <c r="L568" s="184"/>
    </row>
    <row r="569">
      <c r="A569" s="102"/>
      <c r="B569" s="46"/>
      <c r="C569" s="102"/>
      <c r="D569" s="102"/>
      <c r="E569" s="102"/>
      <c r="F569" s="330"/>
      <c r="G569" s="102"/>
      <c r="K569" s="83"/>
      <c r="L569" s="184"/>
    </row>
    <row r="570">
      <c r="A570" s="102"/>
      <c r="B570" s="46"/>
      <c r="C570" s="102"/>
      <c r="D570" s="102"/>
      <c r="E570" s="102"/>
      <c r="F570" s="330"/>
      <c r="G570" s="102"/>
      <c r="K570" s="83"/>
      <c r="L570" s="184"/>
    </row>
    <row r="571">
      <c r="A571" s="102"/>
      <c r="B571" s="46"/>
      <c r="C571" s="102"/>
      <c r="D571" s="102"/>
      <c r="E571" s="102"/>
      <c r="F571" s="330"/>
      <c r="G571" s="102"/>
      <c r="K571" s="83"/>
      <c r="L571" s="184"/>
    </row>
    <row r="572">
      <c r="A572" s="102"/>
      <c r="B572" s="46"/>
      <c r="C572" s="102"/>
      <c r="D572" s="102"/>
      <c r="E572" s="102"/>
      <c r="F572" s="330"/>
      <c r="G572" s="102"/>
      <c r="K572" s="83"/>
      <c r="L572" s="184"/>
    </row>
    <row r="573">
      <c r="A573" s="102"/>
      <c r="B573" s="46"/>
      <c r="C573" s="102"/>
      <c r="D573" s="102"/>
      <c r="E573" s="102"/>
      <c r="F573" s="330"/>
      <c r="G573" s="102"/>
      <c r="K573" s="83"/>
      <c r="L573" s="184"/>
    </row>
    <row r="574">
      <c r="A574" s="102"/>
      <c r="B574" s="46"/>
      <c r="C574" s="102"/>
      <c r="D574" s="102"/>
      <c r="E574" s="102"/>
      <c r="F574" s="330"/>
      <c r="G574" s="102"/>
      <c r="K574" s="83"/>
      <c r="L574" s="184"/>
    </row>
    <row r="575">
      <c r="A575" s="102"/>
      <c r="B575" s="46"/>
      <c r="C575" s="102"/>
      <c r="D575" s="102"/>
      <c r="E575" s="102"/>
      <c r="F575" s="330"/>
      <c r="G575" s="102"/>
      <c r="K575" s="83"/>
      <c r="L575" s="184"/>
    </row>
    <row r="576">
      <c r="A576" s="102"/>
      <c r="B576" s="46"/>
      <c r="C576" s="102"/>
      <c r="D576" s="102"/>
      <c r="E576" s="102"/>
      <c r="F576" s="330"/>
      <c r="G576" s="102"/>
      <c r="K576" s="83"/>
      <c r="L576" s="184"/>
    </row>
    <row r="577">
      <c r="A577" s="102"/>
      <c r="B577" s="46"/>
      <c r="C577" s="102"/>
      <c r="D577" s="102"/>
      <c r="E577" s="102"/>
      <c r="F577" s="330"/>
      <c r="G577" s="102"/>
      <c r="K577" s="83"/>
      <c r="L577" s="184"/>
    </row>
    <row r="578">
      <c r="A578" s="102"/>
      <c r="B578" s="46"/>
      <c r="C578" s="102"/>
      <c r="D578" s="102"/>
      <c r="E578" s="102"/>
      <c r="F578" s="330"/>
      <c r="G578" s="102"/>
      <c r="K578" s="83"/>
      <c r="L578" s="184"/>
    </row>
    <row r="579">
      <c r="A579" s="102"/>
      <c r="B579" s="46"/>
      <c r="C579" s="102"/>
      <c r="D579" s="102"/>
      <c r="E579" s="102"/>
      <c r="F579" s="330"/>
      <c r="G579" s="102"/>
      <c r="K579" s="83"/>
      <c r="L579" s="184"/>
    </row>
    <row r="580">
      <c r="A580" s="102"/>
      <c r="B580" s="46"/>
      <c r="C580" s="102"/>
      <c r="D580" s="102"/>
      <c r="E580" s="102"/>
      <c r="F580" s="330"/>
      <c r="G580" s="102"/>
      <c r="K580" s="83"/>
      <c r="L580" s="184"/>
    </row>
    <row r="581">
      <c r="A581" s="102"/>
      <c r="B581" s="46"/>
      <c r="C581" s="102"/>
      <c r="D581" s="102"/>
      <c r="E581" s="102"/>
      <c r="F581" s="330"/>
      <c r="G581" s="102"/>
      <c r="K581" s="83"/>
      <c r="L581" s="184"/>
    </row>
    <row r="582">
      <c r="A582" s="102"/>
      <c r="B582" s="46"/>
      <c r="C582" s="102"/>
      <c r="D582" s="102"/>
      <c r="E582" s="102"/>
      <c r="F582" s="330"/>
      <c r="G582" s="102"/>
      <c r="K582" s="83"/>
      <c r="L582" s="184"/>
    </row>
    <row r="583">
      <c r="A583" s="102"/>
      <c r="B583" s="46"/>
      <c r="C583" s="102"/>
      <c r="D583" s="102"/>
      <c r="E583" s="102"/>
      <c r="F583" s="330"/>
      <c r="G583" s="102"/>
      <c r="K583" s="83"/>
      <c r="L583" s="184"/>
    </row>
    <row r="584">
      <c r="A584" s="102"/>
      <c r="B584" s="46"/>
      <c r="C584" s="102"/>
      <c r="D584" s="102"/>
      <c r="E584" s="102"/>
      <c r="F584" s="330"/>
      <c r="G584" s="102"/>
      <c r="K584" s="83"/>
      <c r="L584" s="184"/>
    </row>
    <row r="585">
      <c r="A585" s="102"/>
      <c r="B585" s="46"/>
      <c r="C585" s="102"/>
      <c r="D585" s="102"/>
      <c r="E585" s="102"/>
      <c r="F585" s="330"/>
      <c r="G585" s="102"/>
      <c r="K585" s="83"/>
      <c r="L585" s="184"/>
    </row>
    <row r="586">
      <c r="A586" s="102"/>
      <c r="B586" s="46"/>
      <c r="C586" s="102"/>
      <c r="D586" s="102"/>
      <c r="E586" s="102"/>
      <c r="F586" s="330"/>
      <c r="G586" s="102"/>
      <c r="K586" s="83"/>
      <c r="L586" s="184"/>
    </row>
    <row r="587">
      <c r="A587" s="102"/>
      <c r="B587" s="46"/>
      <c r="C587" s="102"/>
      <c r="D587" s="102"/>
      <c r="E587" s="102"/>
      <c r="F587" s="330"/>
      <c r="G587" s="102"/>
      <c r="K587" s="83"/>
      <c r="L587" s="184"/>
    </row>
    <row r="588">
      <c r="A588" s="102"/>
      <c r="B588" s="46"/>
      <c r="C588" s="102"/>
      <c r="D588" s="102"/>
      <c r="E588" s="102"/>
      <c r="F588" s="330"/>
      <c r="G588" s="102"/>
      <c r="K588" s="83"/>
      <c r="L588" s="184"/>
    </row>
    <row r="589">
      <c r="A589" s="102"/>
      <c r="B589" s="46"/>
      <c r="C589" s="102"/>
      <c r="D589" s="102"/>
      <c r="E589" s="102"/>
      <c r="F589" s="330"/>
      <c r="G589" s="102"/>
      <c r="K589" s="83"/>
      <c r="L589" s="184"/>
    </row>
    <row r="590">
      <c r="A590" s="102"/>
      <c r="B590" s="46"/>
      <c r="C590" s="102"/>
      <c r="D590" s="102"/>
      <c r="E590" s="102"/>
      <c r="F590" s="330"/>
      <c r="G590" s="102"/>
      <c r="K590" s="83"/>
      <c r="L590" s="184"/>
    </row>
    <row r="591">
      <c r="A591" s="102"/>
      <c r="B591" s="46"/>
      <c r="C591" s="102"/>
      <c r="D591" s="102"/>
      <c r="E591" s="102"/>
      <c r="F591" s="330"/>
      <c r="G591" s="102"/>
      <c r="K591" s="83"/>
      <c r="L591" s="184"/>
    </row>
    <row r="592">
      <c r="A592" s="102"/>
      <c r="B592" s="46"/>
      <c r="C592" s="102"/>
      <c r="D592" s="102"/>
      <c r="E592" s="102"/>
      <c r="F592" s="330"/>
      <c r="G592" s="102"/>
      <c r="K592" s="83"/>
      <c r="L592" s="184"/>
    </row>
    <row r="593">
      <c r="A593" s="102"/>
      <c r="B593" s="46"/>
      <c r="C593" s="102"/>
      <c r="D593" s="102"/>
      <c r="E593" s="102"/>
      <c r="F593" s="330"/>
      <c r="G593" s="102"/>
      <c r="K593" s="83"/>
      <c r="L593" s="184"/>
    </row>
    <row r="594">
      <c r="A594" s="102"/>
      <c r="B594" s="46"/>
      <c r="C594" s="102"/>
      <c r="D594" s="102"/>
      <c r="E594" s="102"/>
      <c r="F594" s="330"/>
      <c r="G594" s="102"/>
      <c r="K594" s="83"/>
      <c r="L594" s="184"/>
    </row>
    <row r="595">
      <c r="A595" s="102"/>
      <c r="B595" s="46"/>
      <c r="C595" s="102"/>
      <c r="D595" s="102"/>
      <c r="E595" s="102"/>
      <c r="F595" s="330"/>
      <c r="G595" s="102"/>
      <c r="K595" s="83"/>
      <c r="L595" s="184"/>
    </row>
    <row r="596">
      <c r="A596" s="102"/>
      <c r="B596" s="46"/>
      <c r="C596" s="102"/>
      <c r="D596" s="102"/>
      <c r="E596" s="102"/>
      <c r="F596" s="330"/>
      <c r="G596" s="102"/>
      <c r="K596" s="83"/>
      <c r="L596" s="184"/>
    </row>
    <row r="597">
      <c r="A597" s="102"/>
      <c r="B597" s="46"/>
      <c r="C597" s="102"/>
      <c r="D597" s="102"/>
      <c r="E597" s="102"/>
      <c r="F597" s="330"/>
      <c r="G597" s="102"/>
      <c r="K597" s="83"/>
      <c r="L597" s="184"/>
    </row>
    <row r="598">
      <c r="A598" s="102"/>
      <c r="B598" s="46"/>
      <c r="C598" s="102"/>
      <c r="D598" s="102"/>
      <c r="E598" s="102"/>
      <c r="F598" s="330"/>
      <c r="G598" s="102"/>
      <c r="K598" s="83"/>
      <c r="L598" s="184"/>
    </row>
    <row r="599">
      <c r="A599" s="102"/>
      <c r="B599" s="46"/>
      <c r="C599" s="102"/>
      <c r="D599" s="102"/>
      <c r="E599" s="102"/>
      <c r="F599" s="330"/>
      <c r="G599" s="102"/>
      <c r="K599" s="83"/>
      <c r="L599" s="184"/>
    </row>
    <row r="600">
      <c r="A600" s="102"/>
      <c r="B600" s="46"/>
      <c r="C600" s="102"/>
      <c r="D600" s="102"/>
      <c r="E600" s="102"/>
      <c r="F600" s="330"/>
      <c r="G600" s="102"/>
      <c r="K600" s="83"/>
      <c r="L600" s="184"/>
    </row>
    <row r="601">
      <c r="A601" s="102"/>
      <c r="B601" s="46"/>
      <c r="C601" s="102"/>
      <c r="D601" s="102"/>
      <c r="E601" s="102"/>
      <c r="F601" s="330"/>
      <c r="G601" s="102"/>
      <c r="K601" s="83"/>
      <c r="L601" s="184"/>
    </row>
    <row r="602">
      <c r="A602" s="102"/>
      <c r="B602" s="46"/>
      <c r="C602" s="102"/>
      <c r="D602" s="102"/>
      <c r="E602" s="102"/>
      <c r="F602" s="330"/>
      <c r="G602" s="102"/>
      <c r="K602" s="83"/>
      <c r="L602" s="184"/>
    </row>
    <row r="603">
      <c r="A603" s="102"/>
      <c r="B603" s="46"/>
      <c r="C603" s="102"/>
      <c r="D603" s="102"/>
      <c r="E603" s="102"/>
      <c r="F603" s="330"/>
      <c r="G603" s="102"/>
      <c r="K603" s="83"/>
      <c r="L603" s="184"/>
    </row>
    <row r="604">
      <c r="A604" s="102"/>
      <c r="B604" s="46"/>
      <c r="C604" s="102"/>
      <c r="D604" s="102"/>
      <c r="E604" s="102"/>
      <c r="F604" s="330"/>
      <c r="G604" s="102"/>
      <c r="K604" s="83"/>
      <c r="L604" s="184"/>
    </row>
    <row r="605">
      <c r="A605" s="102"/>
      <c r="B605" s="46"/>
      <c r="C605" s="102"/>
      <c r="D605" s="102"/>
      <c r="E605" s="102"/>
      <c r="F605" s="330"/>
      <c r="G605" s="102"/>
      <c r="K605" s="83"/>
      <c r="L605" s="184"/>
    </row>
    <row r="606">
      <c r="A606" s="102"/>
      <c r="B606" s="46"/>
      <c r="C606" s="102"/>
      <c r="D606" s="102"/>
      <c r="E606" s="102"/>
      <c r="F606" s="330"/>
      <c r="G606" s="102"/>
      <c r="K606" s="83"/>
      <c r="L606" s="184"/>
    </row>
    <row r="607">
      <c r="A607" s="102"/>
      <c r="B607" s="46"/>
      <c r="C607" s="102"/>
      <c r="D607" s="102"/>
      <c r="E607" s="102"/>
      <c r="F607" s="330"/>
      <c r="G607" s="102"/>
      <c r="K607" s="83"/>
      <c r="L607" s="184"/>
    </row>
    <row r="608">
      <c r="A608" s="102"/>
      <c r="B608" s="46"/>
      <c r="C608" s="102"/>
      <c r="D608" s="102"/>
      <c r="E608" s="102"/>
      <c r="F608" s="330"/>
      <c r="G608" s="102"/>
      <c r="K608" s="83"/>
      <c r="L608" s="184"/>
    </row>
    <row r="609">
      <c r="A609" s="102"/>
      <c r="B609" s="46"/>
      <c r="C609" s="102"/>
      <c r="D609" s="102"/>
      <c r="E609" s="102"/>
      <c r="F609" s="330"/>
      <c r="G609" s="102"/>
      <c r="K609" s="83"/>
      <c r="L609" s="184"/>
    </row>
    <row r="610">
      <c r="A610" s="102"/>
      <c r="B610" s="46"/>
      <c r="C610" s="102"/>
      <c r="D610" s="102"/>
      <c r="E610" s="102"/>
      <c r="F610" s="330"/>
      <c r="G610" s="102"/>
      <c r="K610" s="83"/>
      <c r="L610" s="184"/>
    </row>
    <row r="611">
      <c r="A611" s="102"/>
      <c r="B611" s="46"/>
      <c r="C611" s="102"/>
      <c r="D611" s="102"/>
      <c r="E611" s="102"/>
      <c r="F611" s="330"/>
      <c r="G611" s="102"/>
      <c r="K611" s="83"/>
      <c r="L611" s="184"/>
    </row>
    <row r="612">
      <c r="A612" s="102"/>
      <c r="B612" s="46"/>
      <c r="C612" s="102"/>
      <c r="D612" s="102"/>
      <c r="E612" s="102"/>
      <c r="F612" s="330"/>
      <c r="G612" s="102"/>
      <c r="K612" s="83"/>
      <c r="L612" s="184"/>
    </row>
    <row r="613">
      <c r="A613" s="102"/>
      <c r="B613" s="46"/>
      <c r="C613" s="102"/>
      <c r="D613" s="102"/>
      <c r="E613" s="102"/>
      <c r="F613" s="330"/>
      <c r="G613" s="102"/>
      <c r="K613" s="83"/>
      <c r="L613" s="184"/>
    </row>
    <row r="614">
      <c r="A614" s="102"/>
      <c r="B614" s="46"/>
      <c r="C614" s="102"/>
      <c r="D614" s="102"/>
      <c r="E614" s="102"/>
      <c r="F614" s="330"/>
      <c r="G614" s="102"/>
      <c r="K614" s="83"/>
      <c r="L614" s="184"/>
    </row>
    <row r="615">
      <c r="A615" s="102"/>
      <c r="B615" s="46"/>
      <c r="C615" s="102"/>
      <c r="D615" s="102"/>
      <c r="E615" s="102"/>
      <c r="F615" s="330"/>
      <c r="G615" s="102"/>
      <c r="K615" s="83"/>
      <c r="L615" s="184"/>
    </row>
    <row r="616">
      <c r="A616" s="102"/>
      <c r="B616" s="46"/>
      <c r="C616" s="102"/>
      <c r="D616" s="102"/>
      <c r="E616" s="102"/>
      <c r="F616" s="330"/>
      <c r="G616" s="102"/>
      <c r="K616" s="83"/>
      <c r="L616" s="184"/>
    </row>
    <row r="617">
      <c r="A617" s="102"/>
      <c r="B617" s="46"/>
      <c r="C617" s="102"/>
      <c r="D617" s="102"/>
      <c r="E617" s="102"/>
      <c r="F617" s="330"/>
      <c r="G617" s="102"/>
      <c r="K617" s="83"/>
      <c r="L617" s="184"/>
    </row>
    <row r="618">
      <c r="A618" s="102"/>
      <c r="B618" s="46"/>
      <c r="C618" s="102"/>
      <c r="D618" s="102"/>
      <c r="E618" s="102"/>
      <c r="F618" s="330"/>
      <c r="G618" s="102"/>
      <c r="K618" s="83"/>
      <c r="L618" s="184"/>
    </row>
    <row r="619">
      <c r="A619" s="102"/>
      <c r="B619" s="46"/>
      <c r="C619" s="102"/>
      <c r="D619" s="102"/>
      <c r="E619" s="102"/>
      <c r="F619" s="330"/>
      <c r="G619" s="102"/>
      <c r="K619" s="83"/>
      <c r="L619" s="184"/>
    </row>
    <row r="620">
      <c r="A620" s="102"/>
      <c r="B620" s="46"/>
      <c r="C620" s="102"/>
      <c r="D620" s="102"/>
      <c r="E620" s="102"/>
      <c r="F620" s="330"/>
      <c r="G620" s="102"/>
      <c r="K620" s="83"/>
      <c r="L620" s="184"/>
    </row>
    <row r="621">
      <c r="A621" s="102"/>
      <c r="B621" s="46"/>
      <c r="C621" s="102"/>
      <c r="D621" s="102"/>
      <c r="E621" s="102"/>
      <c r="F621" s="330"/>
      <c r="G621" s="102"/>
      <c r="K621" s="83"/>
      <c r="L621" s="184"/>
    </row>
    <row r="622">
      <c r="A622" s="102"/>
      <c r="B622" s="46"/>
      <c r="C622" s="102"/>
      <c r="D622" s="102"/>
      <c r="E622" s="102"/>
      <c r="F622" s="330"/>
      <c r="G622" s="102"/>
      <c r="K622" s="83"/>
      <c r="L622" s="184"/>
    </row>
    <row r="623">
      <c r="A623" s="102"/>
      <c r="B623" s="46"/>
      <c r="C623" s="102"/>
      <c r="D623" s="102"/>
      <c r="E623" s="102"/>
      <c r="F623" s="330"/>
      <c r="G623" s="102"/>
      <c r="K623" s="83"/>
      <c r="L623" s="184"/>
    </row>
    <row r="624">
      <c r="A624" s="102"/>
      <c r="B624" s="46"/>
      <c r="C624" s="102"/>
      <c r="D624" s="102"/>
      <c r="E624" s="102"/>
      <c r="F624" s="330"/>
      <c r="G624" s="102"/>
      <c r="K624" s="83"/>
      <c r="L624" s="184"/>
    </row>
    <row r="625">
      <c r="A625" s="102"/>
      <c r="B625" s="46"/>
      <c r="C625" s="102"/>
      <c r="D625" s="102"/>
      <c r="E625" s="102"/>
      <c r="F625" s="330"/>
      <c r="G625" s="102"/>
      <c r="K625" s="83"/>
      <c r="L625" s="184"/>
    </row>
    <row r="626">
      <c r="A626" s="102"/>
      <c r="B626" s="46"/>
      <c r="C626" s="102"/>
      <c r="D626" s="102"/>
      <c r="E626" s="102"/>
      <c r="F626" s="330"/>
      <c r="G626" s="102"/>
      <c r="K626" s="83"/>
      <c r="L626" s="184"/>
    </row>
    <row r="627">
      <c r="A627" s="102"/>
      <c r="B627" s="46"/>
      <c r="C627" s="102"/>
      <c r="D627" s="102"/>
      <c r="E627" s="102"/>
      <c r="F627" s="330"/>
      <c r="G627" s="102"/>
      <c r="K627" s="83"/>
      <c r="L627" s="184"/>
    </row>
    <row r="628">
      <c r="A628" s="102"/>
      <c r="B628" s="46"/>
      <c r="C628" s="102"/>
      <c r="D628" s="102"/>
      <c r="E628" s="102"/>
      <c r="F628" s="330"/>
      <c r="G628" s="102"/>
      <c r="K628" s="83"/>
      <c r="L628" s="184"/>
    </row>
    <row r="629">
      <c r="A629" s="102"/>
      <c r="B629" s="46"/>
      <c r="C629" s="102"/>
      <c r="D629" s="102"/>
      <c r="E629" s="102"/>
      <c r="F629" s="330"/>
      <c r="G629" s="102"/>
      <c r="K629" s="83"/>
      <c r="L629" s="184"/>
    </row>
    <row r="630">
      <c r="A630" s="102"/>
      <c r="B630" s="46"/>
      <c r="C630" s="102"/>
      <c r="D630" s="102"/>
      <c r="E630" s="102"/>
      <c r="F630" s="330"/>
      <c r="G630" s="102"/>
      <c r="K630" s="83"/>
      <c r="L630" s="184"/>
    </row>
    <row r="631">
      <c r="A631" s="102"/>
      <c r="B631" s="46"/>
      <c r="C631" s="102"/>
      <c r="D631" s="102"/>
      <c r="E631" s="102"/>
      <c r="F631" s="330"/>
      <c r="G631" s="102"/>
      <c r="K631" s="83"/>
      <c r="L631" s="184"/>
    </row>
    <row r="632">
      <c r="A632" s="102"/>
      <c r="B632" s="46"/>
      <c r="C632" s="102"/>
      <c r="D632" s="102"/>
      <c r="E632" s="102"/>
      <c r="F632" s="330"/>
      <c r="G632" s="102"/>
      <c r="K632" s="83"/>
      <c r="L632" s="184"/>
    </row>
    <row r="633">
      <c r="A633" s="102"/>
      <c r="B633" s="46"/>
      <c r="C633" s="102"/>
      <c r="D633" s="102"/>
      <c r="E633" s="102"/>
      <c r="F633" s="330"/>
      <c r="G633" s="102"/>
      <c r="K633" s="83"/>
      <c r="L633" s="184"/>
    </row>
    <row r="634">
      <c r="A634" s="102"/>
      <c r="B634" s="46"/>
      <c r="C634" s="102"/>
      <c r="D634" s="102"/>
      <c r="E634" s="102"/>
      <c r="F634" s="330"/>
      <c r="G634" s="102"/>
      <c r="K634" s="83"/>
      <c r="L634" s="184"/>
    </row>
    <row r="635">
      <c r="A635" s="102"/>
      <c r="B635" s="46"/>
      <c r="C635" s="102"/>
      <c r="D635" s="102"/>
      <c r="E635" s="102"/>
      <c r="F635" s="330"/>
      <c r="G635" s="102"/>
      <c r="K635" s="83"/>
      <c r="L635" s="184"/>
    </row>
    <row r="636">
      <c r="A636" s="102"/>
      <c r="B636" s="46"/>
      <c r="C636" s="102"/>
      <c r="D636" s="102"/>
      <c r="E636" s="102"/>
      <c r="F636" s="330"/>
      <c r="G636" s="102"/>
      <c r="K636" s="83"/>
      <c r="L636" s="184"/>
    </row>
    <row r="637">
      <c r="A637" s="102"/>
      <c r="B637" s="46"/>
      <c r="C637" s="102"/>
      <c r="D637" s="102"/>
      <c r="E637" s="102"/>
      <c r="F637" s="330"/>
      <c r="G637" s="102"/>
      <c r="K637" s="83"/>
      <c r="L637" s="184"/>
    </row>
    <row r="638">
      <c r="A638" s="102"/>
      <c r="B638" s="46"/>
      <c r="C638" s="102"/>
      <c r="D638" s="102"/>
      <c r="E638" s="102"/>
      <c r="F638" s="330"/>
      <c r="G638" s="102"/>
      <c r="K638" s="83"/>
      <c r="L638" s="184"/>
    </row>
    <row r="639">
      <c r="A639" s="102"/>
      <c r="B639" s="46"/>
      <c r="C639" s="102"/>
      <c r="D639" s="102"/>
      <c r="E639" s="102"/>
      <c r="F639" s="330"/>
      <c r="G639" s="102"/>
      <c r="K639" s="83"/>
      <c r="L639" s="184"/>
    </row>
    <row r="640">
      <c r="A640" s="102"/>
      <c r="B640" s="46"/>
      <c r="C640" s="102"/>
      <c r="D640" s="102"/>
      <c r="E640" s="102"/>
      <c r="F640" s="330"/>
      <c r="G640" s="102"/>
      <c r="K640" s="83"/>
      <c r="L640" s="184"/>
    </row>
    <row r="641">
      <c r="A641" s="102"/>
      <c r="B641" s="46"/>
      <c r="C641" s="102"/>
      <c r="D641" s="102"/>
      <c r="E641" s="102"/>
      <c r="F641" s="330"/>
      <c r="G641" s="102"/>
      <c r="K641" s="83"/>
      <c r="L641" s="184"/>
    </row>
    <row r="642">
      <c r="A642" s="102"/>
      <c r="B642" s="46"/>
      <c r="C642" s="102"/>
      <c r="D642" s="102"/>
      <c r="E642" s="102"/>
      <c r="F642" s="330"/>
      <c r="G642" s="102"/>
      <c r="K642" s="83"/>
      <c r="L642" s="184"/>
    </row>
    <row r="643">
      <c r="A643" s="102"/>
      <c r="B643" s="46"/>
      <c r="C643" s="102"/>
      <c r="D643" s="102"/>
      <c r="E643" s="102"/>
      <c r="F643" s="330"/>
      <c r="G643" s="102"/>
      <c r="K643" s="83"/>
      <c r="L643" s="184"/>
    </row>
    <row r="644">
      <c r="A644" s="102"/>
      <c r="B644" s="46"/>
      <c r="C644" s="102"/>
      <c r="D644" s="102"/>
      <c r="E644" s="102"/>
      <c r="F644" s="330"/>
      <c r="G644" s="102"/>
      <c r="K644" s="83"/>
      <c r="L644" s="184"/>
    </row>
    <row r="645">
      <c r="A645" s="102"/>
      <c r="B645" s="46"/>
      <c r="C645" s="102"/>
      <c r="D645" s="102"/>
      <c r="E645" s="102"/>
      <c r="F645" s="330"/>
      <c r="G645" s="102"/>
      <c r="K645" s="83"/>
      <c r="L645" s="184"/>
    </row>
    <row r="646">
      <c r="A646" s="102"/>
      <c r="B646" s="46"/>
      <c r="C646" s="102"/>
      <c r="D646" s="102"/>
      <c r="E646" s="102"/>
      <c r="F646" s="330"/>
      <c r="G646" s="102"/>
      <c r="K646" s="83"/>
      <c r="L646" s="184"/>
    </row>
    <row r="647">
      <c r="A647" s="102"/>
      <c r="B647" s="46"/>
      <c r="C647" s="102"/>
      <c r="D647" s="102"/>
      <c r="E647" s="102"/>
      <c r="F647" s="330"/>
      <c r="G647" s="102"/>
      <c r="K647" s="83"/>
      <c r="L647" s="184"/>
    </row>
    <row r="648">
      <c r="A648" s="102"/>
      <c r="B648" s="46"/>
      <c r="C648" s="102"/>
      <c r="D648" s="102"/>
      <c r="E648" s="102"/>
      <c r="F648" s="330"/>
      <c r="G648" s="102"/>
      <c r="K648" s="83"/>
      <c r="L648" s="184"/>
    </row>
    <row r="649">
      <c r="A649" s="102"/>
      <c r="B649" s="46"/>
      <c r="C649" s="102"/>
      <c r="D649" s="102"/>
      <c r="E649" s="102"/>
      <c r="F649" s="330"/>
      <c r="G649" s="102"/>
      <c r="K649" s="83"/>
      <c r="L649" s="184"/>
    </row>
    <row r="650">
      <c r="A650" s="102"/>
      <c r="B650" s="46"/>
      <c r="C650" s="102"/>
      <c r="D650" s="102"/>
      <c r="E650" s="102"/>
      <c r="F650" s="330"/>
      <c r="G650" s="102"/>
      <c r="K650" s="83"/>
      <c r="L650" s="184"/>
    </row>
    <row r="651">
      <c r="A651" s="102"/>
      <c r="B651" s="46"/>
      <c r="C651" s="102"/>
      <c r="D651" s="102"/>
      <c r="E651" s="102"/>
      <c r="F651" s="330"/>
      <c r="G651" s="102"/>
      <c r="K651" s="83"/>
      <c r="L651" s="184"/>
    </row>
    <row r="652">
      <c r="A652" s="102"/>
      <c r="B652" s="46"/>
      <c r="C652" s="102"/>
      <c r="D652" s="102"/>
      <c r="E652" s="102"/>
      <c r="F652" s="330"/>
      <c r="G652" s="102"/>
      <c r="K652" s="83"/>
      <c r="L652" s="184"/>
    </row>
    <row r="653">
      <c r="A653" s="102"/>
      <c r="B653" s="46"/>
      <c r="C653" s="102"/>
      <c r="D653" s="102"/>
      <c r="E653" s="102"/>
      <c r="F653" s="330"/>
      <c r="G653" s="102"/>
      <c r="K653" s="83"/>
      <c r="L653" s="184"/>
    </row>
    <row r="654">
      <c r="A654" s="102"/>
      <c r="B654" s="46"/>
      <c r="C654" s="102"/>
      <c r="D654" s="102"/>
      <c r="E654" s="102"/>
      <c r="F654" s="330"/>
      <c r="G654" s="102"/>
      <c r="K654" s="83"/>
      <c r="L654" s="184"/>
    </row>
    <row r="655">
      <c r="A655" s="102"/>
      <c r="B655" s="46"/>
      <c r="C655" s="102"/>
      <c r="D655" s="102"/>
      <c r="E655" s="102"/>
      <c r="F655" s="330"/>
      <c r="G655" s="102"/>
      <c r="K655" s="83"/>
      <c r="L655" s="184"/>
    </row>
    <row r="656">
      <c r="A656" s="102"/>
      <c r="B656" s="46"/>
      <c r="C656" s="102"/>
      <c r="D656" s="102"/>
      <c r="E656" s="102"/>
      <c r="F656" s="330"/>
      <c r="G656" s="102"/>
      <c r="K656" s="83"/>
      <c r="L656" s="184"/>
    </row>
    <row r="657">
      <c r="A657" s="102"/>
      <c r="B657" s="46"/>
      <c r="C657" s="102"/>
      <c r="D657" s="102"/>
      <c r="E657" s="102"/>
      <c r="F657" s="330"/>
      <c r="G657" s="102"/>
      <c r="K657" s="83"/>
      <c r="L657" s="184"/>
    </row>
    <row r="658">
      <c r="A658" s="102"/>
      <c r="B658" s="46"/>
      <c r="C658" s="102"/>
      <c r="D658" s="102"/>
      <c r="E658" s="102"/>
      <c r="F658" s="330"/>
      <c r="G658" s="102"/>
      <c r="K658" s="83"/>
      <c r="L658" s="184"/>
    </row>
    <row r="659">
      <c r="A659" s="102"/>
      <c r="B659" s="46"/>
      <c r="C659" s="102"/>
      <c r="D659" s="102"/>
      <c r="E659" s="102"/>
      <c r="F659" s="330"/>
      <c r="G659" s="102"/>
      <c r="K659" s="83"/>
      <c r="L659" s="184"/>
    </row>
    <row r="660">
      <c r="A660" s="102"/>
      <c r="B660" s="46"/>
      <c r="C660" s="102"/>
      <c r="D660" s="102"/>
      <c r="E660" s="102"/>
      <c r="F660" s="330"/>
      <c r="G660" s="102"/>
      <c r="K660" s="83"/>
      <c r="L660" s="184"/>
    </row>
    <row r="661">
      <c r="A661" s="102"/>
      <c r="B661" s="46"/>
      <c r="C661" s="102"/>
      <c r="D661" s="102"/>
      <c r="E661" s="102"/>
      <c r="F661" s="330"/>
      <c r="G661" s="102"/>
      <c r="K661" s="83"/>
      <c r="L661" s="184"/>
    </row>
    <row r="662">
      <c r="A662" s="102"/>
      <c r="B662" s="46"/>
      <c r="C662" s="102"/>
      <c r="D662" s="102"/>
      <c r="E662" s="102"/>
      <c r="F662" s="330"/>
      <c r="G662" s="102"/>
      <c r="K662" s="83"/>
      <c r="L662" s="184"/>
    </row>
    <row r="663">
      <c r="A663" s="102"/>
      <c r="B663" s="46"/>
      <c r="C663" s="102"/>
      <c r="D663" s="102"/>
      <c r="E663" s="102"/>
      <c r="F663" s="330"/>
      <c r="G663" s="102"/>
      <c r="K663" s="83"/>
      <c r="L663" s="184"/>
    </row>
    <row r="664">
      <c r="A664" s="102"/>
      <c r="B664" s="46"/>
      <c r="C664" s="102"/>
      <c r="D664" s="102"/>
      <c r="E664" s="102"/>
      <c r="F664" s="330"/>
      <c r="G664" s="102"/>
      <c r="K664" s="83"/>
      <c r="L664" s="184"/>
    </row>
    <row r="665">
      <c r="A665" s="102"/>
      <c r="B665" s="46"/>
      <c r="C665" s="102"/>
      <c r="D665" s="102"/>
      <c r="E665" s="102"/>
      <c r="F665" s="330"/>
      <c r="G665" s="102"/>
      <c r="K665" s="83"/>
      <c r="L665" s="184"/>
    </row>
    <row r="666">
      <c r="A666" s="102"/>
      <c r="B666" s="46"/>
      <c r="C666" s="102"/>
      <c r="D666" s="102"/>
      <c r="E666" s="102"/>
      <c r="F666" s="330"/>
      <c r="G666" s="102"/>
      <c r="K666" s="83"/>
      <c r="L666" s="184"/>
    </row>
    <row r="667">
      <c r="A667" s="102"/>
      <c r="B667" s="46"/>
      <c r="C667" s="102"/>
      <c r="D667" s="102"/>
      <c r="E667" s="102"/>
      <c r="F667" s="330"/>
      <c r="G667" s="102"/>
      <c r="K667" s="83"/>
      <c r="L667" s="184"/>
    </row>
    <row r="668">
      <c r="A668" s="102"/>
      <c r="B668" s="46"/>
      <c r="C668" s="102"/>
      <c r="D668" s="102"/>
      <c r="E668" s="102"/>
      <c r="F668" s="330"/>
      <c r="G668" s="102"/>
      <c r="K668" s="83"/>
      <c r="L668" s="184"/>
    </row>
    <row r="669">
      <c r="A669" s="102"/>
      <c r="B669" s="46"/>
      <c r="C669" s="102"/>
      <c r="D669" s="102"/>
      <c r="E669" s="102"/>
      <c r="F669" s="330"/>
      <c r="G669" s="102"/>
      <c r="K669" s="83"/>
      <c r="L669" s="184"/>
    </row>
    <row r="670">
      <c r="A670" s="102"/>
      <c r="B670" s="46"/>
      <c r="C670" s="102"/>
      <c r="D670" s="102"/>
      <c r="E670" s="102"/>
      <c r="F670" s="330"/>
      <c r="G670" s="102"/>
      <c r="K670" s="83"/>
      <c r="L670" s="184"/>
    </row>
    <row r="671">
      <c r="A671" s="102"/>
      <c r="B671" s="46"/>
      <c r="C671" s="102"/>
      <c r="D671" s="102"/>
      <c r="E671" s="102"/>
      <c r="F671" s="330"/>
      <c r="G671" s="102"/>
      <c r="K671" s="83"/>
      <c r="L671" s="184"/>
    </row>
    <row r="672">
      <c r="A672" s="102"/>
      <c r="B672" s="46"/>
      <c r="C672" s="102"/>
      <c r="D672" s="102"/>
      <c r="E672" s="102"/>
      <c r="F672" s="330"/>
      <c r="G672" s="102"/>
      <c r="K672" s="83"/>
      <c r="L672" s="184"/>
    </row>
    <row r="673">
      <c r="A673" s="102"/>
      <c r="B673" s="46"/>
      <c r="C673" s="102"/>
      <c r="D673" s="102"/>
      <c r="E673" s="102"/>
      <c r="F673" s="330"/>
      <c r="G673" s="102"/>
      <c r="K673" s="83"/>
      <c r="L673" s="184"/>
    </row>
    <row r="674">
      <c r="A674" s="102"/>
      <c r="B674" s="46"/>
      <c r="C674" s="102"/>
      <c r="D674" s="102"/>
      <c r="E674" s="102"/>
      <c r="F674" s="330"/>
      <c r="G674" s="102"/>
      <c r="K674" s="83"/>
      <c r="L674" s="184"/>
    </row>
    <row r="675">
      <c r="A675" s="102"/>
      <c r="B675" s="46"/>
      <c r="C675" s="102"/>
      <c r="D675" s="102"/>
      <c r="E675" s="102"/>
      <c r="F675" s="330"/>
      <c r="G675" s="102"/>
      <c r="K675" s="83"/>
      <c r="L675" s="184"/>
    </row>
    <row r="676">
      <c r="A676" s="102"/>
      <c r="B676" s="46"/>
      <c r="C676" s="102"/>
      <c r="D676" s="102"/>
      <c r="E676" s="102"/>
      <c r="F676" s="330"/>
      <c r="G676" s="102"/>
      <c r="K676" s="83"/>
      <c r="L676" s="184"/>
    </row>
    <row r="677">
      <c r="A677" s="102"/>
      <c r="B677" s="46"/>
      <c r="C677" s="102"/>
      <c r="D677" s="102"/>
      <c r="E677" s="102"/>
      <c r="F677" s="330"/>
      <c r="G677" s="102"/>
      <c r="K677" s="83"/>
      <c r="L677" s="184"/>
    </row>
    <row r="678">
      <c r="A678" s="102"/>
      <c r="B678" s="46"/>
      <c r="C678" s="102"/>
      <c r="D678" s="102"/>
      <c r="E678" s="102"/>
      <c r="F678" s="330"/>
      <c r="G678" s="102"/>
      <c r="K678" s="83"/>
      <c r="L678" s="184"/>
    </row>
    <row r="679">
      <c r="A679" s="102"/>
      <c r="B679" s="46"/>
      <c r="C679" s="102"/>
      <c r="D679" s="102"/>
      <c r="E679" s="102"/>
      <c r="F679" s="330"/>
      <c r="G679" s="102"/>
      <c r="K679" s="83"/>
      <c r="L679" s="184"/>
    </row>
    <row r="680">
      <c r="A680" s="102"/>
      <c r="B680" s="46"/>
      <c r="C680" s="102"/>
      <c r="D680" s="102"/>
      <c r="E680" s="102"/>
      <c r="F680" s="330"/>
      <c r="G680" s="102"/>
      <c r="K680" s="83"/>
      <c r="L680" s="184"/>
    </row>
    <row r="681">
      <c r="A681" s="102"/>
      <c r="B681" s="46"/>
      <c r="C681" s="102"/>
      <c r="D681" s="102"/>
      <c r="E681" s="102"/>
      <c r="F681" s="330"/>
      <c r="G681" s="102"/>
      <c r="K681" s="83"/>
      <c r="L681" s="184"/>
    </row>
    <row r="682">
      <c r="A682" s="102"/>
      <c r="B682" s="46"/>
      <c r="C682" s="102"/>
      <c r="D682" s="102"/>
      <c r="E682" s="102"/>
      <c r="F682" s="330"/>
      <c r="G682" s="102"/>
      <c r="K682" s="83"/>
      <c r="L682" s="184"/>
    </row>
    <row r="683">
      <c r="A683" s="102"/>
      <c r="B683" s="46"/>
      <c r="C683" s="102"/>
      <c r="D683" s="102"/>
      <c r="E683" s="102"/>
      <c r="F683" s="330"/>
      <c r="G683" s="102"/>
      <c r="K683" s="83"/>
      <c r="L683" s="184"/>
    </row>
    <row r="684">
      <c r="A684" s="102"/>
      <c r="B684" s="46"/>
      <c r="C684" s="102"/>
      <c r="D684" s="102"/>
      <c r="E684" s="102"/>
      <c r="F684" s="330"/>
      <c r="G684" s="102"/>
      <c r="K684" s="83"/>
      <c r="L684" s="184"/>
    </row>
    <row r="685">
      <c r="A685" s="102"/>
      <c r="B685" s="46"/>
      <c r="C685" s="102"/>
      <c r="D685" s="102"/>
      <c r="E685" s="102"/>
      <c r="F685" s="330"/>
      <c r="G685" s="102"/>
      <c r="K685" s="83"/>
      <c r="L685" s="184"/>
    </row>
    <row r="686">
      <c r="A686" s="102"/>
      <c r="B686" s="46"/>
      <c r="C686" s="102"/>
      <c r="D686" s="102"/>
      <c r="E686" s="102"/>
      <c r="F686" s="330"/>
      <c r="G686" s="102"/>
      <c r="K686" s="83"/>
      <c r="L686" s="184"/>
    </row>
    <row r="687">
      <c r="A687" s="102"/>
      <c r="B687" s="46"/>
      <c r="C687" s="102"/>
      <c r="D687" s="102"/>
      <c r="E687" s="102"/>
      <c r="F687" s="330"/>
      <c r="G687" s="102"/>
      <c r="K687" s="83"/>
      <c r="L687" s="184"/>
    </row>
    <row r="688">
      <c r="A688" s="102"/>
      <c r="B688" s="46"/>
      <c r="C688" s="102"/>
      <c r="D688" s="102"/>
      <c r="E688" s="102"/>
      <c r="F688" s="330"/>
      <c r="G688" s="102"/>
      <c r="K688" s="83"/>
      <c r="L688" s="184"/>
    </row>
    <row r="689">
      <c r="A689" s="102"/>
      <c r="B689" s="46"/>
      <c r="C689" s="102"/>
      <c r="D689" s="102"/>
      <c r="E689" s="102"/>
      <c r="F689" s="330"/>
      <c r="G689" s="102"/>
      <c r="K689" s="83"/>
      <c r="L689" s="184"/>
    </row>
    <row r="690">
      <c r="A690" s="102"/>
      <c r="B690" s="46"/>
      <c r="C690" s="102"/>
      <c r="D690" s="102"/>
      <c r="E690" s="102"/>
      <c r="F690" s="330"/>
      <c r="G690" s="102"/>
      <c r="K690" s="83"/>
      <c r="L690" s="184"/>
    </row>
    <row r="691">
      <c r="A691" s="102"/>
      <c r="B691" s="46"/>
      <c r="C691" s="102"/>
      <c r="D691" s="102"/>
      <c r="E691" s="102"/>
      <c r="F691" s="330"/>
      <c r="G691" s="102"/>
      <c r="K691" s="83"/>
      <c r="L691" s="184"/>
    </row>
    <row r="692">
      <c r="A692" s="102"/>
      <c r="B692" s="46"/>
      <c r="C692" s="102"/>
      <c r="D692" s="102"/>
      <c r="E692" s="102"/>
      <c r="F692" s="330"/>
      <c r="G692" s="102"/>
      <c r="K692" s="83"/>
      <c r="L692" s="184"/>
    </row>
    <row r="693">
      <c r="A693" s="102"/>
      <c r="B693" s="46"/>
      <c r="C693" s="102"/>
      <c r="D693" s="102"/>
      <c r="E693" s="102"/>
      <c r="F693" s="330"/>
      <c r="G693" s="102"/>
      <c r="K693" s="83"/>
      <c r="L693" s="184"/>
    </row>
    <row r="694">
      <c r="A694" s="102"/>
      <c r="B694" s="46"/>
      <c r="C694" s="102"/>
      <c r="D694" s="102"/>
      <c r="E694" s="102"/>
      <c r="F694" s="330"/>
      <c r="G694" s="102"/>
      <c r="K694" s="83"/>
      <c r="L694" s="184"/>
    </row>
    <row r="695">
      <c r="A695" s="102"/>
      <c r="B695" s="46"/>
      <c r="C695" s="102"/>
      <c r="D695" s="102"/>
      <c r="E695" s="102"/>
      <c r="F695" s="330"/>
      <c r="G695" s="102"/>
      <c r="K695" s="83"/>
      <c r="L695" s="184"/>
    </row>
    <row r="696">
      <c r="A696" s="102"/>
      <c r="B696" s="46"/>
      <c r="C696" s="102"/>
      <c r="D696" s="102"/>
      <c r="E696" s="102"/>
      <c r="F696" s="330"/>
      <c r="G696" s="102"/>
      <c r="K696" s="83"/>
      <c r="L696" s="184"/>
    </row>
    <row r="697">
      <c r="A697" s="102"/>
      <c r="B697" s="46"/>
      <c r="C697" s="102"/>
      <c r="D697" s="102"/>
      <c r="E697" s="102"/>
      <c r="F697" s="330"/>
      <c r="G697" s="102"/>
      <c r="K697" s="83"/>
      <c r="L697" s="184"/>
    </row>
    <row r="698">
      <c r="A698" s="102"/>
      <c r="B698" s="46"/>
      <c r="C698" s="102"/>
      <c r="D698" s="102"/>
      <c r="E698" s="102"/>
      <c r="F698" s="330"/>
      <c r="G698" s="102"/>
      <c r="K698" s="83"/>
      <c r="L698" s="184"/>
    </row>
    <row r="699">
      <c r="A699" s="102"/>
      <c r="B699" s="46"/>
      <c r="C699" s="102"/>
      <c r="D699" s="102"/>
      <c r="E699" s="102"/>
      <c r="F699" s="330"/>
      <c r="G699" s="102"/>
      <c r="K699" s="83"/>
      <c r="L699" s="184"/>
    </row>
    <row r="700">
      <c r="A700" s="102"/>
      <c r="B700" s="46"/>
      <c r="C700" s="102"/>
      <c r="D700" s="102"/>
      <c r="E700" s="102"/>
      <c r="F700" s="330"/>
      <c r="G700" s="102"/>
      <c r="K700" s="83"/>
      <c r="L700" s="184"/>
    </row>
    <row r="701">
      <c r="A701" s="102"/>
      <c r="B701" s="46"/>
      <c r="C701" s="102"/>
      <c r="D701" s="102"/>
      <c r="E701" s="102"/>
      <c r="F701" s="330"/>
      <c r="G701" s="102"/>
      <c r="K701" s="83"/>
      <c r="L701" s="184"/>
    </row>
    <row r="702">
      <c r="A702" s="102"/>
      <c r="B702" s="46"/>
      <c r="C702" s="102"/>
      <c r="D702" s="102"/>
      <c r="E702" s="102"/>
      <c r="F702" s="330"/>
      <c r="G702" s="102"/>
      <c r="K702" s="83"/>
      <c r="L702" s="184"/>
    </row>
    <row r="703">
      <c r="A703" s="102"/>
      <c r="B703" s="46"/>
      <c r="C703" s="102"/>
      <c r="D703" s="102"/>
      <c r="E703" s="102"/>
      <c r="F703" s="330"/>
      <c r="G703" s="102"/>
      <c r="K703" s="83"/>
      <c r="L703" s="184"/>
    </row>
    <row r="704">
      <c r="A704" s="102"/>
      <c r="B704" s="46"/>
      <c r="C704" s="102"/>
      <c r="D704" s="102"/>
      <c r="E704" s="102"/>
      <c r="F704" s="330"/>
      <c r="G704" s="102"/>
      <c r="K704" s="83"/>
      <c r="L704" s="184"/>
    </row>
    <row r="705">
      <c r="A705" s="102"/>
      <c r="B705" s="46"/>
      <c r="C705" s="102"/>
      <c r="D705" s="102"/>
      <c r="E705" s="102"/>
      <c r="F705" s="330"/>
      <c r="G705" s="102"/>
      <c r="K705" s="83"/>
      <c r="L705" s="184"/>
    </row>
    <row r="706">
      <c r="A706" s="102"/>
      <c r="B706" s="46"/>
      <c r="C706" s="102"/>
      <c r="D706" s="102"/>
      <c r="E706" s="102"/>
      <c r="F706" s="330"/>
      <c r="G706" s="102"/>
      <c r="K706" s="83"/>
      <c r="L706" s="184"/>
    </row>
    <row r="707">
      <c r="A707" s="102"/>
      <c r="B707" s="46"/>
      <c r="C707" s="102"/>
      <c r="D707" s="102"/>
      <c r="E707" s="102"/>
      <c r="F707" s="330"/>
      <c r="G707" s="102"/>
      <c r="K707" s="83"/>
      <c r="L707" s="184"/>
    </row>
    <row r="708">
      <c r="A708" s="102"/>
      <c r="B708" s="46"/>
      <c r="C708" s="102"/>
      <c r="D708" s="102"/>
      <c r="E708" s="102"/>
      <c r="F708" s="330"/>
      <c r="G708" s="102"/>
      <c r="K708" s="83"/>
      <c r="L708" s="184"/>
    </row>
    <row r="709">
      <c r="A709" s="102"/>
      <c r="B709" s="46"/>
      <c r="C709" s="102"/>
      <c r="D709" s="102"/>
      <c r="E709" s="102"/>
      <c r="F709" s="330"/>
      <c r="G709" s="102"/>
      <c r="K709" s="83"/>
      <c r="L709" s="184"/>
    </row>
    <row r="710">
      <c r="A710" s="102"/>
      <c r="B710" s="46"/>
      <c r="C710" s="102"/>
      <c r="D710" s="102"/>
      <c r="E710" s="102"/>
      <c r="F710" s="330"/>
      <c r="G710" s="102"/>
      <c r="K710" s="83"/>
      <c r="L710" s="184"/>
    </row>
    <row r="711">
      <c r="A711" s="102"/>
      <c r="B711" s="46"/>
      <c r="C711" s="102"/>
      <c r="D711" s="102"/>
      <c r="E711" s="102"/>
      <c r="F711" s="330"/>
      <c r="G711" s="102"/>
      <c r="K711" s="83"/>
      <c r="L711" s="184"/>
    </row>
    <row r="712">
      <c r="A712" s="102"/>
      <c r="B712" s="46"/>
      <c r="C712" s="102"/>
      <c r="D712" s="102"/>
      <c r="E712" s="102"/>
      <c r="F712" s="330"/>
      <c r="G712" s="102"/>
      <c r="K712" s="83"/>
      <c r="L712" s="184"/>
    </row>
    <row r="713">
      <c r="A713" s="102"/>
      <c r="B713" s="46"/>
      <c r="C713" s="102"/>
      <c r="D713" s="102"/>
      <c r="E713" s="102"/>
      <c r="F713" s="330"/>
      <c r="G713" s="102"/>
      <c r="K713" s="83"/>
      <c r="L713" s="184"/>
    </row>
    <row r="714">
      <c r="A714" s="102"/>
      <c r="B714" s="46"/>
      <c r="C714" s="102"/>
      <c r="D714" s="102"/>
      <c r="E714" s="102"/>
      <c r="F714" s="330"/>
      <c r="G714" s="102"/>
      <c r="K714" s="83"/>
      <c r="L714" s="184"/>
    </row>
    <row r="715">
      <c r="A715" s="102"/>
      <c r="B715" s="46"/>
      <c r="C715" s="102"/>
      <c r="D715" s="102"/>
      <c r="E715" s="102"/>
      <c r="F715" s="330"/>
      <c r="G715" s="102"/>
      <c r="K715" s="83"/>
      <c r="L715" s="184"/>
    </row>
    <row r="716">
      <c r="A716" s="102"/>
      <c r="B716" s="46"/>
      <c r="C716" s="102"/>
      <c r="D716" s="102"/>
      <c r="E716" s="102"/>
      <c r="F716" s="330"/>
      <c r="G716" s="102"/>
      <c r="K716" s="83"/>
      <c r="L716" s="184"/>
    </row>
    <row r="717">
      <c r="A717" s="102"/>
      <c r="B717" s="46"/>
      <c r="C717" s="102"/>
      <c r="D717" s="102"/>
      <c r="E717" s="102"/>
      <c r="F717" s="330"/>
      <c r="G717" s="102"/>
      <c r="K717" s="83"/>
      <c r="L717" s="184"/>
    </row>
    <row r="718">
      <c r="A718" s="102"/>
      <c r="B718" s="46"/>
      <c r="C718" s="102"/>
      <c r="D718" s="102"/>
      <c r="E718" s="102"/>
      <c r="F718" s="330"/>
      <c r="G718" s="102"/>
      <c r="K718" s="83"/>
      <c r="L718" s="184"/>
    </row>
    <row r="719">
      <c r="A719" s="102"/>
      <c r="B719" s="46"/>
      <c r="C719" s="102"/>
      <c r="D719" s="102"/>
      <c r="E719" s="102"/>
      <c r="F719" s="330"/>
      <c r="G719" s="102"/>
      <c r="K719" s="83"/>
      <c r="L719" s="184"/>
    </row>
    <row r="720">
      <c r="A720" s="102"/>
      <c r="B720" s="46"/>
      <c r="C720" s="102"/>
      <c r="D720" s="102"/>
      <c r="E720" s="102"/>
      <c r="F720" s="330"/>
      <c r="G720" s="102"/>
      <c r="K720" s="83"/>
      <c r="L720" s="184"/>
    </row>
    <row r="721">
      <c r="A721" s="102"/>
      <c r="B721" s="46"/>
      <c r="C721" s="102"/>
      <c r="D721" s="102"/>
      <c r="E721" s="102"/>
      <c r="F721" s="330"/>
      <c r="G721" s="102"/>
      <c r="K721" s="83"/>
      <c r="L721" s="184"/>
    </row>
    <row r="722">
      <c r="A722" s="102"/>
      <c r="B722" s="46"/>
      <c r="C722" s="102"/>
      <c r="D722" s="102"/>
      <c r="E722" s="102"/>
      <c r="F722" s="330"/>
      <c r="G722" s="102"/>
      <c r="K722" s="83"/>
      <c r="L722" s="184"/>
    </row>
    <row r="723">
      <c r="A723" s="102"/>
      <c r="B723" s="46"/>
      <c r="C723" s="102"/>
      <c r="D723" s="102"/>
      <c r="E723" s="102"/>
      <c r="F723" s="330"/>
      <c r="G723" s="102"/>
      <c r="K723" s="83"/>
      <c r="L723" s="184"/>
    </row>
    <row r="724">
      <c r="A724" s="102"/>
      <c r="B724" s="46"/>
      <c r="C724" s="102"/>
      <c r="D724" s="102"/>
      <c r="E724" s="102"/>
      <c r="F724" s="330"/>
      <c r="G724" s="102"/>
      <c r="K724" s="83"/>
      <c r="L724" s="184"/>
    </row>
    <row r="725">
      <c r="A725" s="102"/>
      <c r="B725" s="46"/>
      <c r="C725" s="102"/>
      <c r="D725" s="102"/>
      <c r="E725" s="102"/>
      <c r="F725" s="330"/>
      <c r="G725" s="102"/>
      <c r="K725" s="83"/>
      <c r="L725" s="184"/>
    </row>
    <row r="726">
      <c r="A726" s="102"/>
      <c r="B726" s="46"/>
      <c r="C726" s="102"/>
      <c r="D726" s="102"/>
      <c r="E726" s="102"/>
      <c r="F726" s="330"/>
      <c r="G726" s="102"/>
      <c r="K726" s="83"/>
      <c r="L726" s="184"/>
    </row>
    <row r="727">
      <c r="A727" s="102"/>
      <c r="B727" s="46"/>
      <c r="C727" s="102"/>
      <c r="D727" s="102"/>
      <c r="E727" s="102"/>
      <c r="F727" s="330"/>
      <c r="G727" s="102"/>
      <c r="K727" s="83"/>
      <c r="L727" s="184"/>
    </row>
    <row r="728">
      <c r="A728" s="102"/>
      <c r="B728" s="46"/>
      <c r="C728" s="102"/>
      <c r="D728" s="102"/>
      <c r="E728" s="102"/>
      <c r="F728" s="330"/>
      <c r="G728" s="102"/>
      <c r="K728" s="83"/>
      <c r="L728" s="184"/>
    </row>
    <row r="729">
      <c r="A729" s="102"/>
      <c r="B729" s="46"/>
      <c r="C729" s="102"/>
      <c r="D729" s="102"/>
      <c r="E729" s="102"/>
      <c r="F729" s="330"/>
      <c r="G729" s="102"/>
      <c r="K729" s="83"/>
      <c r="L729" s="184"/>
    </row>
    <row r="730">
      <c r="A730" s="102"/>
      <c r="B730" s="46"/>
      <c r="C730" s="102"/>
      <c r="D730" s="102"/>
      <c r="E730" s="102"/>
      <c r="F730" s="330"/>
      <c r="G730" s="102"/>
      <c r="K730" s="83"/>
      <c r="L730" s="184"/>
    </row>
    <row r="731">
      <c r="A731" s="102"/>
      <c r="B731" s="46"/>
      <c r="C731" s="102"/>
      <c r="D731" s="102"/>
      <c r="E731" s="102"/>
      <c r="F731" s="330"/>
      <c r="G731" s="102"/>
      <c r="K731" s="83"/>
      <c r="L731" s="184"/>
    </row>
    <row r="732">
      <c r="A732" s="102"/>
      <c r="B732" s="46"/>
      <c r="C732" s="102"/>
      <c r="D732" s="102"/>
      <c r="E732" s="102"/>
      <c r="F732" s="330"/>
      <c r="G732" s="102"/>
      <c r="K732" s="83"/>
      <c r="L732" s="184"/>
    </row>
    <row r="733">
      <c r="A733" s="102"/>
      <c r="B733" s="46"/>
      <c r="C733" s="102"/>
      <c r="D733" s="102"/>
      <c r="E733" s="102"/>
      <c r="F733" s="330"/>
      <c r="G733" s="102"/>
      <c r="K733" s="83"/>
      <c r="L733" s="184"/>
    </row>
    <row r="734">
      <c r="A734" s="102"/>
      <c r="B734" s="46"/>
      <c r="C734" s="102"/>
      <c r="D734" s="102"/>
      <c r="E734" s="102"/>
      <c r="F734" s="330"/>
      <c r="G734" s="102"/>
      <c r="K734" s="83"/>
      <c r="L734" s="184"/>
    </row>
    <row r="735">
      <c r="A735" s="102"/>
      <c r="B735" s="46"/>
      <c r="C735" s="102"/>
      <c r="D735" s="102"/>
      <c r="E735" s="102"/>
      <c r="F735" s="330"/>
      <c r="G735" s="102"/>
      <c r="K735" s="83"/>
      <c r="L735" s="184"/>
    </row>
    <row r="736">
      <c r="A736" s="102"/>
      <c r="B736" s="46"/>
      <c r="C736" s="102"/>
      <c r="D736" s="102"/>
      <c r="E736" s="102"/>
      <c r="F736" s="330"/>
      <c r="G736" s="102"/>
      <c r="K736" s="83"/>
      <c r="L736" s="184"/>
    </row>
    <row r="737">
      <c r="A737" s="102"/>
      <c r="B737" s="46"/>
      <c r="C737" s="102"/>
      <c r="D737" s="102"/>
      <c r="E737" s="102"/>
      <c r="F737" s="330"/>
      <c r="G737" s="102"/>
      <c r="K737" s="83"/>
      <c r="L737" s="184"/>
    </row>
    <row r="738">
      <c r="A738" s="102"/>
      <c r="B738" s="46"/>
      <c r="C738" s="102"/>
      <c r="D738" s="102"/>
      <c r="E738" s="102"/>
      <c r="F738" s="330"/>
      <c r="G738" s="102"/>
      <c r="K738" s="83"/>
      <c r="L738" s="184"/>
    </row>
    <row r="739">
      <c r="A739" s="102"/>
      <c r="B739" s="46"/>
      <c r="C739" s="102"/>
      <c r="D739" s="102"/>
      <c r="E739" s="102"/>
      <c r="F739" s="330"/>
      <c r="G739" s="102"/>
      <c r="K739" s="83"/>
      <c r="L739" s="184"/>
    </row>
    <row r="740">
      <c r="A740" s="102"/>
      <c r="B740" s="46"/>
      <c r="C740" s="102"/>
      <c r="D740" s="102"/>
      <c r="E740" s="102"/>
      <c r="F740" s="330"/>
      <c r="G740" s="102"/>
      <c r="K740" s="83"/>
      <c r="L740" s="184"/>
    </row>
    <row r="741">
      <c r="A741" s="102"/>
      <c r="B741" s="46"/>
      <c r="C741" s="102"/>
      <c r="D741" s="102"/>
      <c r="E741" s="102"/>
      <c r="F741" s="330"/>
      <c r="G741" s="102"/>
      <c r="K741" s="83"/>
      <c r="L741" s="184"/>
    </row>
    <row r="742">
      <c r="A742" s="102"/>
      <c r="B742" s="46"/>
      <c r="C742" s="102"/>
      <c r="D742" s="102"/>
      <c r="E742" s="102"/>
      <c r="F742" s="330"/>
      <c r="G742" s="102"/>
      <c r="K742" s="83"/>
      <c r="L742" s="184"/>
    </row>
    <row r="743">
      <c r="A743" s="102"/>
      <c r="B743" s="46"/>
      <c r="C743" s="102"/>
      <c r="D743" s="102"/>
      <c r="E743" s="102"/>
      <c r="F743" s="330"/>
      <c r="G743" s="102"/>
      <c r="K743" s="83"/>
      <c r="L743" s="184"/>
    </row>
    <row r="744">
      <c r="A744" s="102"/>
      <c r="B744" s="46"/>
      <c r="C744" s="102"/>
      <c r="D744" s="102"/>
      <c r="E744" s="102"/>
      <c r="F744" s="330"/>
      <c r="G744" s="102"/>
      <c r="K744" s="83"/>
      <c r="L744" s="184"/>
    </row>
    <row r="745">
      <c r="A745" s="102"/>
      <c r="B745" s="46"/>
      <c r="C745" s="102"/>
      <c r="D745" s="102"/>
      <c r="E745" s="102"/>
      <c r="F745" s="330"/>
      <c r="G745" s="102"/>
      <c r="K745" s="83"/>
      <c r="L745" s="184"/>
    </row>
    <row r="746">
      <c r="A746" s="102"/>
      <c r="B746" s="46"/>
      <c r="C746" s="102"/>
      <c r="D746" s="102"/>
      <c r="E746" s="102"/>
      <c r="F746" s="330"/>
      <c r="G746" s="102"/>
      <c r="K746" s="83"/>
      <c r="L746" s="184"/>
    </row>
    <row r="747">
      <c r="A747" s="102"/>
      <c r="B747" s="46"/>
      <c r="C747" s="102"/>
      <c r="D747" s="102"/>
      <c r="E747" s="102"/>
      <c r="F747" s="330"/>
      <c r="G747" s="102"/>
      <c r="K747" s="83"/>
      <c r="L747" s="184"/>
    </row>
    <row r="748">
      <c r="A748" s="102"/>
      <c r="B748" s="46"/>
      <c r="C748" s="102"/>
      <c r="D748" s="102"/>
      <c r="E748" s="102"/>
      <c r="F748" s="330"/>
      <c r="G748" s="102"/>
      <c r="K748" s="83"/>
      <c r="L748" s="184"/>
    </row>
    <row r="749">
      <c r="A749" s="102"/>
      <c r="B749" s="46"/>
      <c r="C749" s="102"/>
      <c r="D749" s="102"/>
      <c r="E749" s="102"/>
      <c r="F749" s="330"/>
      <c r="G749" s="102"/>
      <c r="K749" s="83"/>
      <c r="L749" s="184"/>
    </row>
    <row r="750">
      <c r="A750" s="102"/>
      <c r="B750" s="46"/>
      <c r="C750" s="102"/>
      <c r="D750" s="102"/>
      <c r="E750" s="102"/>
      <c r="F750" s="330"/>
      <c r="G750" s="102"/>
      <c r="K750" s="83"/>
      <c r="L750" s="184"/>
    </row>
    <row r="751">
      <c r="A751" s="102"/>
      <c r="B751" s="46"/>
      <c r="C751" s="102"/>
      <c r="D751" s="102"/>
      <c r="E751" s="102"/>
      <c r="F751" s="330"/>
      <c r="G751" s="102"/>
      <c r="K751" s="83"/>
      <c r="L751" s="184"/>
    </row>
    <row r="752">
      <c r="A752" s="102"/>
      <c r="B752" s="46"/>
      <c r="C752" s="102"/>
      <c r="D752" s="102"/>
      <c r="E752" s="102"/>
      <c r="F752" s="330"/>
      <c r="G752" s="102"/>
      <c r="K752" s="83"/>
      <c r="L752" s="184"/>
    </row>
    <row r="753">
      <c r="A753" s="102"/>
      <c r="B753" s="46"/>
      <c r="C753" s="102"/>
      <c r="D753" s="102"/>
      <c r="E753" s="102"/>
      <c r="F753" s="330"/>
      <c r="G753" s="102"/>
      <c r="K753" s="83"/>
      <c r="L753" s="184"/>
    </row>
    <row r="754">
      <c r="A754" s="102"/>
      <c r="B754" s="46"/>
      <c r="C754" s="102"/>
      <c r="D754" s="102"/>
      <c r="E754" s="102"/>
      <c r="F754" s="330"/>
      <c r="G754" s="102"/>
      <c r="K754" s="83"/>
      <c r="L754" s="184"/>
    </row>
    <row r="755">
      <c r="A755" s="102"/>
      <c r="B755" s="46"/>
      <c r="C755" s="102"/>
      <c r="D755" s="102"/>
      <c r="E755" s="102"/>
      <c r="F755" s="330"/>
      <c r="G755" s="102"/>
      <c r="K755" s="83"/>
      <c r="L755" s="184"/>
    </row>
    <row r="756">
      <c r="A756" s="102"/>
      <c r="B756" s="46"/>
      <c r="C756" s="102"/>
      <c r="D756" s="102"/>
      <c r="E756" s="102"/>
      <c r="F756" s="330"/>
      <c r="G756" s="102"/>
      <c r="K756" s="83"/>
      <c r="L756" s="184"/>
    </row>
    <row r="757">
      <c r="A757" s="102"/>
      <c r="B757" s="46"/>
      <c r="C757" s="102"/>
      <c r="D757" s="102"/>
      <c r="E757" s="102"/>
      <c r="F757" s="330"/>
      <c r="G757" s="102"/>
      <c r="K757" s="83"/>
      <c r="L757" s="184"/>
    </row>
    <row r="758">
      <c r="A758" s="102"/>
      <c r="B758" s="46"/>
      <c r="C758" s="102"/>
      <c r="D758" s="102"/>
      <c r="E758" s="102"/>
      <c r="F758" s="330"/>
      <c r="G758" s="102"/>
      <c r="K758" s="83"/>
      <c r="L758" s="184"/>
    </row>
    <row r="759">
      <c r="A759" s="102"/>
      <c r="B759" s="46"/>
      <c r="C759" s="102"/>
      <c r="D759" s="102"/>
      <c r="E759" s="102"/>
      <c r="F759" s="330"/>
      <c r="G759" s="102"/>
      <c r="K759" s="83"/>
      <c r="L759" s="184"/>
    </row>
    <row r="760">
      <c r="A760" s="102"/>
      <c r="B760" s="46"/>
      <c r="C760" s="102"/>
      <c r="D760" s="102"/>
      <c r="E760" s="102"/>
      <c r="F760" s="330"/>
      <c r="G760" s="102"/>
      <c r="K760" s="83"/>
      <c r="L760" s="184"/>
    </row>
    <row r="761">
      <c r="A761" s="102"/>
      <c r="B761" s="46"/>
      <c r="C761" s="102"/>
      <c r="D761" s="102"/>
      <c r="E761" s="102"/>
      <c r="F761" s="330"/>
      <c r="G761" s="102"/>
      <c r="K761" s="83"/>
      <c r="L761" s="184"/>
    </row>
    <row r="762">
      <c r="A762" s="102"/>
      <c r="B762" s="46"/>
      <c r="C762" s="102"/>
      <c r="D762" s="102"/>
      <c r="E762" s="102"/>
      <c r="F762" s="330"/>
      <c r="G762" s="102"/>
      <c r="K762" s="83"/>
      <c r="L762" s="184"/>
    </row>
    <row r="763">
      <c r="A763" s="102"/>
      <c r="B763" s="46"/>
      <c r="C763" s="102"/>
      <c r="D763" s="102"/>
      <c r="E763" s="102"/>
      <c r="F763" s="330"/>
      <c r="G763" s="102"/>
      <c r="K763" s="83"/>
      <c r="L763" s="184"/>
    </row>
    <row r="764">
      <c r="A764" s="102"/>
      <c r="B764" s="46"/>
      <c r="C764" s="102"/>
      <c r="D764" s="102"/>
      <c r="E764" s="102"/>
      <c r="F764" s="330"/>
      <c r="G764" s="102"/>
      <c r="K764" s="83"/>
      <c r="L764" s="184"/>
    </row>
    <row r="765">
      <c r="A765" s="102"/>
      <c r="B765" s="46"/>
      <c r="C765" s="102"/>
      <c r="D765" s="102"/>
      <c r="E765" s="102"/>
      <c r="F765" s="330"/>
      <c r="G765" s="102"/>
      <c r="K765" s="83"/>
      <c r="L765" s="184"/>
    </row>
    <row r="766">
      <c r="A766" s="102"/>
      <c r="B766" s="46"/>
      <c r="C766" s="102"/>
      <c r="D766" s="102"/>
      <c r="E766" s="102"/>
      <c r="F766" s="330"/>
      <c r="G766" s="102"/>
      <c r="K766" s="83"/>
      <c r="L766" s="184"/>
    </row>
    <row r="767">
      <c r="A767" s="102"/>
      <c r="B767" s="46"/>
      <c r="C767" s="102"/>
      <c r="D767" s="102"/>
      <c r="E767" s="102"/>
      <c r="F767" s="330"/>
      <c r="G767" s="102"/>
      <c r="K767" s="83"/>
      <c r="L767" s="184"/>
    </row>
    <row r="768">
      <c r="A768" s="102"/>
      <c r="B768" s="46"/>
      <c r="C768" s="102"/>
      <c r="D768" s="102"/>
      <c r="E768" s="102"/>
      <c r="F768" s="330"/>
      <c r="G768" s="102"/>
      <c r="K768" s="83"/>
      <c r="L768" s="184"/>
    </row>
    <row r="769">
      <c r="A769" s="102"/>
      <c r="B769" s="46"/>
      <c r="C769" s="102"/>
      <c r="D769" s="102"/>
      <c r="E769" s="102"/>
      <c r="F769" s="330"/>
      <c r="G769" s="102"/>
      <c r="K769" s="83"/>
      <c r="L769" s="184"/>
    </row>
    <row r="770">
      <c r="A770" s="102"/>
      <c r="B770" s="46"/>
      <c r="C770" s="102"/>
      <c r="D770" s="102"/>
      <c r="E770" s="102"/>
      <c r="F770" s="330"/>
      <c r="G770" s="102"/>
      <c r="K770" s="83"/>
      <c r="L770" s="184"/>
    </row>
    <row r="771">
      <c r="A771" s="102"/>
      <c r="B771" s="46"/>
      <c r="C771" s="102"/>
      <c r="D771" s="102"/>
      <c r="E771" s="102"/>
      <c r="F771" s="330"/>
      <c r="G771" s="102"/>
      <c r="K771" s="83"/>
      <c r="L771" s="184"/>
    </row>
    <row r="772">
      <c r="A772" s="102"/>
      <c r="B772" s="46"/>
      <c r="C772" s="102"/>
      <c r="D772" s="102"/>
      <c r="E772" s="102"/>
      <c r="F772" s="330"/>
      <c r="G772" s="102"/>
      <c r="K772" s="83"/>
      <c r="L772" s="184"/>
    </row>
    <row r="773">
      <c r="A773" s="102"/>
      <c r="B773" s="46"/>
      <c r="C773" s="102"/>
      <c r="D773" s="102"/>
      <c r="E773" s="102"/>
      <c r="F773" s="330"/>
      <c r="G773" s="102"/>
      <c r="K773" s="83"/>
      <c r="L773" s="184"/>
    </row>
    <row r="774">
      <c r="A774" s="102"/>
      <c r="B774" s="46"/>
      <c r="C774" s="102"/>
      <c r="D774" s="102"/>
      <c r="E774" s="102"/>
      <c r="F774" s="330"/>
      <c r="G774" s="102"/>
      <c r="K774" s="83"/>
      <c r="L774" s="184"/>
    </row>
    <row r="775">
      <c r="A775" s="102"/>
      <c r="B775" s="46"/>
      <c r="C775" s="102"/>
      <c r="D775" s="102"/>
      <c r="E775" s="102"/>
      <c r="F775" s="330"/>
      <c r="G775" s="102"/>
      <c r="K775" s="83"/>
      <c r="L775" s="184"/>
    </row>
    <row r="776">
      <c r="A776" s="102"/>
      <c r="B776" s="46"/>
      <c r="C776" s="102"/>
      <c r="D776" s="102"/>
      <c r="E776" s="102"/>
      <c r="F776" s="330"/>
      <c r="G776" s="102"/>
      <c r="K776" s="83"/>
      <c r="L776" s="184"/>
    </row>
    <row r="777">
      <c r="A777" s="102"/>
      <c r="B777" s="46"/>
      <c r="C777" s="102"/>
      <c r="D777" s="102"/>
      <c r="E777" s="102"/>
      <c r="F777" s="330"/>
      <c r="G777" s="102"/>
      <c r="K777" s="83"/>
      <c r="L777" s="184"/>
    </row>
    <row r="778">
      <c r="A778" s="102"/>
      <c r="B778" s="46"/>
      <c r="C778" s="102"/>
      <c r="D778" s="102"/>
      <c r="E778" s="102"/>
      <c r="F778" s="330"/>
      <c r="G778" s="102"/>
      <c r="K778" s="83"/>
      <c r="L778" s="184"/>
    </row>
    <row r="779">
      <c r="A779" s="102"/>
      <c r="B779" s="46"/>
      <c r="C779" s="102"/>
      <c r="D779" s="102"/>
      <c r="E779" s="102"/>
      <c r="F779" s="330"/>
      <c r="G779" s="102"/>
      <c r="K779" s="83"/>
      <c r="L779" s="184"/>
    </row>
    <row r="780">
      <c r="A780" s="102"/>
      <c r="B780" s="46"/>
      <c r="C780" s="102"/>
      <c r="D780" s="102"/>
      <c r="E780" s="102"/>
      <c r="F780" s="330"/>
      <c r="G780" s="102"/>
      <c r="K780" s="83"/>
      <c r="L780" s="184"/>
    </row>
    <row r="781">
      <c r="A781" s="102"/>
      <c r="B781" s="46"/>
      <c r="C781" s="102"/>
      <c r="D781" s="102"/>
      <c r="E781" s="102"/>
      <c r="F781" s="330"/>
      <c r="G781" s="102"/>
      <c r="K781" s="83"/>
      <c r="L781" s="184"/>
    </row>
    <row r="782">
      <c r="A782" s="102"/>
      <c r="B782" s="46"/>
      <c r="C782" s="102"/>
      <c r="D782" s="102"/>
      <c r="E782" s="102"/>
      <c r="F782" s="330"/>
      <c r="G782" s="102"/>
      <c r="K782" s="83"/>
      <c r="L782" s="184"/>
    </row>
    <row r="783">
      <c r="A783" s="102"/>
      <c r="B783" s="46"/>
      <c r="C783" s="102"/>
      <c r="D783" s="102"/>
      <c r="E783" s="102"/>
      <c r="F783" s="330"/>
      <c r="G783" s="102"/>
      <c r="K783" s="83"/>
      <c r="L783" s="184"/>
    </row>
    <row r="784">
      <c r="A784" s="102"/>
      <c r="B784" s="46"/>
      <c r="C784" s="102"/>
      <c r="D784" s="102"/>
      <c r="E784" s="102"/>
      <c r="F784" s="330"/>
      <c r="G784" s="102"/>
      <c r="K784" s="83"/>
      <c r="L784" s="184"/>
    </row>
    <row r="785">
      <c r="A785" s="102"/>
      <c r="B785" s="46"/>
      <c r="C785" s="102"/>
      <c r="D785" s="102"/>
      <c r="E785" s="102"/>
      <c r="F785" s="330"/>
      <c r="G785" s="102"/>
      <c r="K785" s="83"/>
      <c r="L785" s="184"/>
    </row>
    <row r="786">
      <c r="A786" s="102"/>
      <c r="B786" s="46"/>
      <c r="C786" s="102"/>
      <c r="D786" s="102"/>
      <c r="E786" s="102"/>
      <c r="F786" s="330"/>
      <c r="G786" s="102"/>
      <c r="K786" s="83"/>
      <c r="L786" s="184"/>
    </row>
    <row r="787">
      <c r="A787" s="102"/>
      <c r="B787" s="46"/>
      <c r="C787" s="102"/>
      <c r="D787" s="102"/>
      <c r="E787" s="102"/>
      <c r="F787" s="330"/>
      <c r="G787" s="102"/>
      <c r="K787" s="83"/>
      <c r="L787" s="184"/>
    </row>
    <row r="788">
      <c r="A788" s="102"/>
      <c r="B788" s="46"/>
      <c r="C788" s="102"/>
      <c r="D788" s="102"/>
      <c r="E788" s="102"/>
      <c r="F788" s="330"/>
      <c r="G788" s="102"/>
      <c r="K788" s="83"/>
      <c r="L788" s="184"/>
    </row>
    <row r="789">
      <c r="A789" s="102"/>
      <c r="B789" s="46"/>
      <c r="C789" s="102"/>
      <c r="D789" s="102"/>
      <c r="E789" s="102"/>
      <c r="F789" s="330"/>
      <c r="G789" s="102"/>
      <c r="K789" s="83"/>
      <c r="L789" s="184"/>
    </row>
    <row r="790">
      <c r="A790" s="102"/>
      <c r="B790" s="46"/>
      <c r="C790" s="102"/>
      <c r="D790" s="102"/>
      <c r="E790" s="102"/>
      <c r="F790" s="330"/>
      <c r="G790" s="102"/>
      <c r="K790" s="83"/>
      <c r="L790" s="184"/>
    </row>
    <row r="791">
      <c r="A791" s="102"/>
      <c r="B791" s="46"/>
      <c r="C791" s="102"/>
      <c r="D791" s="102"/>
      <c r="E791" s="102"/>
      <c r="F791" s="330"/>
      <c r="G791" s="102"/>
      <c r="K791" s="83"/>
      <c r="L791" s="184"/>
    </row>
    <row r="792">
      <c r="A792" s="102"/>
      <c r="B792" s="46"/>
      <c r="C792" s="102"/>
      <c r="D792" s="102"/>
      <c r="E792" s="102"/>
      <c r="F792" s="330"/>
      <c r="G792" s="102"/>
      <c r="K792" s="83"/>
      <c r="L792" s="184"/>
    </row>
    <row r="793">
      <c r="A793" s="102"/>
      <c r="B793" s="46"/>
      <c r="C793" s="102"/>
      <c r="D793" s="102"/>
      <c r="E793" s="102"/>
      <c r="F793" s="330"/>
      <c r="G793" s="102"/>
      <c r="K793" s="83"/>
      <c r="L793" s="184"/>
    </row>
    <row r="794">
      <c r="A794" s="102"/>
      <c r="B794" s="46"/>
      <c r="C794" s="102"/>
      <c r="D794" s="102"/>
      <c r="E794" s="102"/>
      <c r="F794" s="330"/>
      <c r="G794" s="102"/>
      <c r="K794" s="83"/>
      <c r="L794" s="184"/>
    </row>
    <row r="795">
      <c r="A795" s="102"/>
      <c r="B795" s="46"/>
      <c r="C795" s="102"/>
      <c r="D795" s="102"/>
      <c r="E795" s="102"/>
      <c r="F795" s="330"/>
      <c r="G795" s="102"/>
      <c r="K795" s="83"/>
      <c r="L795" s="184"/>
    </row>
    <row r="796">
      <c r="A796" s="102"/>
      <c r="B796" s="46"/>
      <c r="C796" s="102"/>
      <c r="D796" s="102"/>
      <c r="E796" s="102"/>
      <c r="F796" s="330"/>
      <c r="G796" s="102"/>
      <c r="K796" s="83"/>
      <c r="L796" s="184"/>
    </row>
    <row r="797">
      <c r="A797" s="102"/>
      <c r="B797" s="46"/>
      <c r="C797" s="102"/>
      <c r="D797" s="102"/>
      <c r="E797" s="102"/>
      <c r="F797" s="330"/>
      <c r="G797" s="102"/>
      <c r="K797" s="83"/>
      <c r="L797" s="184"/>
    </row>
    <row r="798">
      <c r="A798" s="102"/>
      <c r="B798" s="46"/>
      <c r="C798" s="102"/>
      <c r="D798" s="102"/>
      <c r="E798" s="102"/>
      <c r="F798" s="330"/>
      <c r="G798" s="102"/>
      <c r="K798" s="83"/>
      <c r="L798" s="184"/>
    </row>
    <row r="799">
      <c r="A799" s="102"/>
      <c r="B799" s="46"/>
      <c r="C799" s="102"/>
      <c r="D799" s="102"/>
      <c r="E799" s="102"/>
      <c r="F799" s="330"/>
      <c r="G799" s="102"/>
      <c r="K799" s="83"/>
      <c r="L799" s="184"/>
    </row>
    <row r="800">
      <c r="A800" s="102"/>
      <c r="B800" s="46"/>
      <c r="C800" s="102"/>
      <c r="D800" s="102"/>
      <c r="E800" s="102"/>
      <c r="F800" s="330"/>
      <c r="G800" s="102"/>
      <c r="K800" s="83"/>
      <c r="L800" s="184"/>
    </row>
    <row r="801">
      <c r="A801" s="102"/>
      <c r="B801" s="46"/>
      <c r="C801" s="102"/>
      <c r="D801" s="102"/>
      <c r="E801" s="102"/>
      <c r="F801" s="330"/>
      <c r="G801" s="102"/>
      <c r="K801" s="83"/>
      <c r="L801" s="184"/>
    </row>
    <row r="802">
      <c r="A802" s="102"/>
      <c r="B802" s="46"/>
      <c r="C802" s="102"/>
      <c r="D802" s="102"/>
      <c r="E802" s="102"/>
      <c r="F802" s="330"/>
      <c r="G802" s="102"/>
      <c r="K802" s="83"/>
      <c r="L802" s="184"/>
    </row>
    <row r="803">
      <c r="A803" s="102"/>
      <c r="B803" s="46"/>
      <c r="C803" s="102"/>
      <c r="D803" s="102"/>
      <c r="E803" s="102"/>
      <c r="F803" s="330"/>
      <c r="G803" s="102"/>
      <c r="K803" s="83"/>
      <c r="L803" s="184"/>
    </row>
    <row r="804">
      <c r="A804" s="102"/>
      <c r="B804" s="46"/>
      <c r="C804" s="102"/>
      <c r="D804" s="102"/>
      <c r="E804" s="102"/>
      <c r="F804" s="330"/>
      <c r="G804" s="102"/>
      <c r="K804" s="83"/>
      <c r="L804" s="184"/>
    </row>
    <row r="805">
      <c r="A805" s="102"/>
      <c r="B805" s="46"/>
      <c r="C805" s="102"/>
      <c r="D805" s="102"/>
      <c r="E805" s="102"/>
      <c r="F805" s="330"/>
      <c r="G805" s="102"/>
      <c r="K805" s="83"/>
      <c r="L805" s="184"/>
    </row>
    <row r="806">
      <c r="A806" s="102"/>
      <c r="B806" s="46"/>
      <c r="C806" s="102"/>
      <c r="D806" s="102"/>
      <c r="E806" s="102"/>
      <c r="F806" s="330"/>
      <c r="G806" s="102"/>
      <c r="K806" s="83"/>
      <c r="L806" s="184"/>
    </row>
    <row r="807">
      <c r="A807" s="102"/>
      <c r="B807" s="46"/>
      <c r="C807" s="102"/>
      <c r="D807" s="102"/>
      <c r="E807" s="102"/>
      <c r="F807" s="330"/>
      <c r="G807" s="102"/>
      <c r="K807" s="83"/>
      <c r="L807" s="184"/>
    </row>
    <row r="808">
      <c r="A808" s="102"/>
      <c r="B808" s="46"/>
      <c r="C808" s="102"/>
      <c r="D808" s="102"/>
      <c r="E808" s="102"/>
      <c r="F808" s="330"/>
      <c r="G808" s="102"/>
      <c r="K808" s="83"/>
      <c r="L808" s="184"/>
    </row>
    <row r="809">
      <c r="A809" s="102"/>
      <c r="B809" s="46"/>
      <c r="C809" s="102"/>
      <c r="D809" s="102"/>
      <c r="E809" s="102"/>
      <c r="F809" s="330"/>
      <c r="G809" s="102"/>
      <c r="K809" s="83"/>
      <c r="L809" s="184"/>
    </row>
    <row r="810">
      <c r="A810" s="102"/>
      <c r="B810" s="46"/>
      <c r="C810" s="102"/>
      <c r="D810" s="102"/>
      <c r="E810" s="102"/>
      <c r="F810" s="330"/>
      <c r="G810" s="102"/>
      <c r="K810" s="83"/>
      <c r="L810" s="184"/>
    </row>
    <row r="811">
      <c r="A811" s="102"/>
      <c r="B811" s="46"/>
      <c r="C811" s="102"/>
      <c r="D811" s="102"/>
      <c r="E811" s="102"/>
      <c r="F811" s="330"/>
      <c r="G811" s="102"/>
      <c r="K811" s="83"/>
      <c r="L811" s="184"/>
    </row>
    <row r="812">
      <c r="A812" s="102"/>
      <c r="B812" s="46"/>
      <c r="C812" s="102"/>
      <c r="D812" s="102"/>
      <c r="E812" s="102"/>
      <c r="F812" s="330"/>
      <c r="G812" s="102"/>
      <c r="K812" s="83"/>
      <c r="L812" s="184"/>
    </row>
    <row r="813">
      <c r="A813" s="102"/>
      <c r="B813" s="46"/>
      <c r="C813" s="102"/>
      <c r="D813" s="102"/>
      <c r="E813" s="102"/>
      <c r="F813" s="330"/>
      <c r="G813" s="102"/>
      <c r="K813" s="83"/>
      <c r="L813" s="184"/>
    </row>
    <row r="814">
      <c r="A814" s="102"/>
      <c r="B814" s="46"/>
      <c r="C814" s="102"/>
      <c r="D814" s="102"/>
      <c r="E814" s="102"/>
      <c r="F814" s="330"/>
      <c r="G814" s="102"/>
      <c r="K814" s="83"/>
      <c r="L814" s="184"/>
    </row>
    <row r="815">
      <c r="A815" s="102"/>
      <c r="B815" s="46"/>
      <c r="C815" s="102"/>
      <c r="D815" s="102"/>
      <c r="E815" s="102"/>
      <c r="F815" s="330"/>
      <c r="G815" s="102"/>
      <c r="K815" s="83"/>
      <c r="L815" s="184"/>
    </row>
    <row r="816">
      <c r="A816" s="102"/>
      <c r="B816" s="46"/>
      <c r="C816" s="102"/>
      <c r="D816" s="102"/>
      <c r="E816" s="102"/>
      <c r="F816" s="330"/>
      <c r="G816" s="102"/>
      <c r="K816" s="83"/>
      <c r="L816" s="184"/>
    </row>
    <row r="817">
      <c r="A817" s="102"/>
      <c r="B817" s="46"/>
      <c r="C817" s="102"/>
      <c r="D817" s="102"/>
      <c r="E817" s="102"/>
      <c r="F817" s="330"/>
      <c r="G817" s="102"/>
      <c r="K817" s="83"/>
      <c r="L817" s="184"/>
    </row>
    <row r="818">
      <c r="A818" s="102"/>
      <c r="B818" s="46"/>
      <c r="C818" s="102"/>
      <c r="D818" s="102"/>
      <c r="E818" s="102"/>
      <c r="F818" s="330"/>
      <c r="G818" s="102"/>
      <c r="K818" s="83"/>
      <c r="L818" s="184"/>
    </row>
    <row r="819">
      <c r="A819" s="102"/>
      <c r="B819" s="46"/>
      <c r="C819" s="102"/>
      <c r="D819" s="102"/>
      <c r="E819" s="102"/>
      <c r="F819" s="330"/>
      <c r="G819" s="102"/>
      <c r="K819" s="83"/>
      <c r="L819" s="184"/>
    </row>
    <row r="820">
      <c r="A820" s="102"/>
      <c r="B820" s="46"/>
      <c r="C820" s="102"/>
      <c r="D820" s="102"/>
      <c r="E820" s="102"/>
      <c r="F820" s="330"/>
      <c r="G820" s="102"/>
      <c r="K820" s="83"/>
      <c r="L820" s="184"/>
    </row>
    <row r="821">
      <c r="A821" s="102"/>
      <c r="B821" s="46"/>
      <c r="C821" s="102"/>
      <c r="D821" s="102"/>
      <c r="E821" s="102"/>
      <c r="F821" s="330"/>
      <c r="G821" s="102"/>
      <c r="K821" s="83"/>
      <c r="L821" s="184"/>
    </row>
    <row r="822">
      <c r="A822" s="102"/>
      <c r="B822" s="46"/>
      <c r="C822" s="102"/>
      <c r="D822" s="102"/>
      <c r="E822" s="102"/>
      <c r="F822" s="330"/>
      <c r="G822" s="102"/>
      <c r="K822" s="83"/>
      <c r="L822" s="184"/>
    </row>
    <row r="823">
      <c r="A823" s="102"/>
      <c r="B823" s="46"/>
      <c r="C823" s="102"/>
      <c r="D823" s="102"/>
      <c r="E823" s="102"/>
      <c r="F823" s="330"/>
      <c r="G823" s="102"/>
      <c r="K823" s="83"/>
      <c r="L823" s="184"/>
    </row>
    <row r="824">
      <c r="A824" s="102"/>
      <c r="B824" s="46"/>
      <c r="C824" s="102"/>
      <c r="D824" s="102"/>
      <c r="E824" s="102"/>
      <c r="F824" s="330"/>
      <c r="G824" s="102"/>
      <c r="K824" s="83"/>
      <c r="L824" s="184"/>
    </row>
    <row r="825">
      <c r="A825" s="102"/>
      <c r="B825" s="46"/>
      <c r="C825" s="102"/>
      <c r="D825" s="102"/>
      <c r="E825" s="102"/>
      <c r="F825" s="330"/>
      <c r="G825" s="102"/>
      <c r="K825" s="83"/>
      <c r="L825" s="184"/>
    </row>
    <row r="826">
      <c r="A826" s="102"/>
      <c r="B826" s="46"/>
      <c r="C826" s="102"/>
      <c r="D826" s="102"/>
      <c r="E826" s="102"/>
      <c r="F826" s="330"/>
      <c r="G826" s="102"/>
      <c r="K826" s="83"/>
      <c r="L826" s="184"/>
    </row>
    <row r="827">
      <c r="A827" s="102"/>
      <c r="B827" s="46"/>
      <c r="C827" s="102"/>
      <c r="D827" s="102"/>
      <c r="E827" s="102"/>
      <c r="F827" s="330"/>
      <c r="G827" s="102"/>
      <c r="K827" s="83"/>
      <c r="L827" s="184"/>
    </row>
    <row r="828">
      <c r="A828" s="102"/>
      <c r="B828" s="46"/>
      <c r="C828" s="102"/>
      <c r="D828" s="102"/>
      <c r="E828" s="102"/>
      <c r="F828" s="330"/>
      <c r="G828" s="102"/>
      <c r="K828" s="83"/>
      <c r="L828" s="184"/>
    </row>
    <row r="829">
      <c r="A829" s="102"/>
      <c r="B829" s="46"/>
      <c r="C829" s="102"/>
      <c r="D829" s="102"/>
      <c r="E829" s="102"/>
      <c r="F829" s="330"/>
      <c r="G829" s="102"/>
      <c r="K829" s="83"/>
      <c r="L829" s="184"/>
    </row>
    <row r="830">
      <c r="A830" s="102"/>
      <c r="B830" s="46"/>
      <c r="C830" s="102"/>
      <c r="D830" s="102"/>
      <c r="E830" s="102"/>
      <c r="F830" s="330"/>
      <c r="G830" s="102"/>
      <c r="K830" s="83"/>
      <c r="L830" s="184"/>
    </row>
    <row r="831">
      <c r="A831" s="102"/>
      <c r="B831" s="46"/>
      <c r="C831" s="102"/>
      <c r="D831" s="102"/>
      <c r="E831" s="102"/>
      <c r="F831" s="330"/>
      <c r="G831" s="102"/>
      <c r="K831" s="83"/>
      <c r="L831" s="184"/>
    </row>
    <row r="832">
      <c r="A832" s="102"/>
      <c r="B832" s="46"/>
      <c r="C832" s="102"/>
      <c r="D832" s="102"/>
      <c r="E832" s="102"/>
      <c r="F832" s="330"/>
      <c r="G832" s="102"/>
      <c r="K832" s="83"/>
      <c r="L832" s="184"/>
    </row>
    <row r="833">
      <c r="A833" s="102"/>
      <c r="B833" s="46"/>
      <c r="C833" s="102"/>
      <c r="D833" s="102"/>
      <c r="E833" s="102"/>
      <c r="F833" s="330"/>
      <c r="G833" s="102"/>
      <c r="K833" s="83"/>
      <c r="L833" s="184"/>
    </row>
    <row r="834">
      <c r="A834" s="102"/>
      <c r="B834" s="46"/>
      <c r="C834" s="102"/>
      <c r="D834" s="102"/>
      <c r="E834" s="102"/>
      <c r="F834" s="330"/>
      <c r="G834" s="102"/>
      <c r="K834" s="83"/>
      <c r="L834" s="184"/>
    </row>
    <row r="835">
      <c r="A835" s="102"/>
      <c r="B835" s="46"/>
      <c r="C835" s="102"/>
      <c r="D835" s="102"/>
      <c r="E835" s="102"/>
      <c r="F835" s="330"/>
      <c r="G835" s="102"/>
      <c r="K835" s="83"/>
      <c r="L835" s="184"/>
    </row>
    <row r="836">
      <c r="A836" s="102"/>
      <c r="B836" s="46"/>
      <c r="C836" s="102"/>
      <c r="D836" s="102"/>
      <c r="E836" s="102"/>
      <c r="F836" s="330"/>
      <c r="G836" s="102"/>
      <c r="K836" s="83"/>
      <c r="L836" s="184"/>
    </row>
    <row r="837">
      <c r="A837" s="102"/>
      <c r="B837" s="46"/>
      <c r="C837" s="102"/>
      <c r="D837" s="102"/>
      <c r="E837" s="102"/>
      <c r="F837" s="330"/>
      <c r="G837" s="102"/>
      <c r="K837" s="83"/>
      <c r="L837" s="184"/>
    </row>
    <row r="838">
      <c r="A838" s="102"/>
      <c r="B838" s="46"/>
      <c r="C838" s="102"/>
      <c r="D838" s="102"/>
      <c r="E838" s="102"/>
      <c r="F838" s="330"/>
      <c r="G838" s="102"/>
      <c r="K838" s="83"/>
      <c r="L838" s="184"/>
    </row>
    <row r="839">
      <c r="A839" s="102"/>
      <c r="B839" s="46"/>
      <c r="C839" s="102"/>
      <c r="D839" s="102"/>
      <c r="E839" s="102"/>
      <c r="F839" s="330"/>
      <c r="G839" s="102"/>
      <c r="K839" s="83"/>
      <c r="L839" s="184"/>
    </row>
    <row r="840">
      <c r="A840" s="102"/>
      <c r="B840" s="46"/>
      <c r="C840" s="102"/>
      <c r="D840" s="102"/>
      <c r="E840" s="102"/>
      <c r="F840" s="330"/>
      <c r="G840" s="102"/>
      <c r="K840" s="83"/>
      <c r="L840" s="184"/>
    </row>
    <row r="841">
      <c r="A841" s="102"/>
      <c r="B841" s="46"/>
      <c r="C841" s="102"/>
      <c r="D841" s="102"/>
      <c r="E841" s="102"/>
      <c r="F841" s="330"/>
      <c r="G841" s="102"/>
      <c r="K841" s="83"/>
      <c r="L841" s="184"/>
    </row>
    <row r="842">
      <c r="A842" s="102"/>
      <c r="B842" s="46"/>
      <c r="C842" s="102"/>
      <c r="D842" s="102"/>
      <c r="E842" s="102"/>
      <c r="F842" s="330"/>
      <c r="G842" s="102"/>
      <c r="K842" s="83"/>
      <c r="L842" s="184"/>
    </row>
    <row r="843">
      <c r="A843" s="102"/>
      <c r="B843" s="46"/>
      <c r="C843" s="102"/>
      <c r="D843" s="102"/>
      <c r="E843" s="102"/>
      <c r="F843" s="330"/>
      <c r="G843" s="102"/>
      <c r="K843" s="83"/>
      <c r="L843" s="184"/>
    </row>
    <row r="844">
      <c r="A844" s="102"/>
      <c r="B844" s="46"/>
      <c r="C844" s="102"/>
      <c r="D844" s="102"/>
      <c r="E844" s="102"/>
      <c r="F844" s="330"/>
      <c r="G844" s="102"/>
      <c r="K844" s="83"/>
      <c r="L844" s="184"/>
    </row>
    <row r="845">
      <c r="A845" s="102"/>
      <c r="B845" s="46"/>
      <c r="C845" s="102"/>
      <c r="D845" s="102"/>
      <c r="E845" s="102"/>
      <c r="F845" s="330"/>
      <c r="G845" s="102"/>
      <c r="K845" s="83"/>
      <c r="L845" s="184"/>
    </row>
    <row r="846">
      <c r="A846" s="102"/>
      <c r="B846" s="46"/>
      <c r="C846" s="102"/>
      <c r="D846" s="102"/>
      <c r="E846" s="102"/>
      <c r="F846" s="330"/>
      <c r="G846" s="102"/>
      <c r="K846" s="83"/>
      <c r="L846" s="184"/>
    </row>
    <row r="847">
      <c r="A847" s="102"/>
      <c r="B847" s="46"/>
      <c r="C847" s="102"/>
      <c r="D847" s="102"/>
      <c r="E847" s="102"/>
      <c r="F847" s="330"/>
      <c r="G847" s="102"/>
      <c r="K847" s="83"/>
      <c r="L847" s="184"/>
    </row>
    <row r="848">
      <c r="A848" s="102"/>
      <c r="B848" s="46"/>
      <c r="C848" s="102"/>
      <c r="D848" s="102"/>
      <c r="E848" s="102"/>
      <c r="F848" s="330"/>
      <c r="G848" s="102"/>
      <c r="K848" s="83"/>
      <c r="L848" s="184"/>
    </row>
    <row r="849">
      <c r="A849" s="102"/>
      <c r="B849" s="46"/>
      <c r="C849" s="102"/>
      <c r="D849" s="102"/>
      <c r="E849" s="102"/>
      <c r="F849" s="330"/>
      <c r="G849" s="102"/>
      <c r="K849" s="83"/>
      <c r="L849" s="184"/>
    </row>
    <row r="850">
      <c r="A850" s="102"/>
      <c r="B850" s="46"/>
      <c r="C850" s="102"/>
      <c r="D850" s="102"/>
      <c r="E850" s="102"/>
      <c r="F850" s="330"/>
      <c r="G850" s="102"/>
      <c r="K850" s="83"/>
      <c r="L850" s="184"/>
    </row>
    <row r="851">
      <c r="A851" s="102"/>
      <c r="B851" s="46"/>
      <c r="C851" s="102"/>
      <c r="D851" s="102"/>
      <c r="E851" s="102"/>
      <c r="F851" s="330"/>
      <c r="G851" s="102"/>
      <c r="K851" s="83"/>
      <c r="L851" s="184"/>
    </row>
    <row r="852">
      <c r="A852" s="102"/>
      <c r="B852" s="46"/>
      <c r="C852" s="102"/>
      <c r="D852" s="102"/>
      <c r="E852" s="102"/>
      <c r="F852" s="330"/>
      <c r="G852" s="102"/>
      <c r="K852" s="83"/>
      <c r="L852" s="184"/>
    </row>
    <row r="853">
      <c r="A853" s="102"/>
      <c r="B853" s="46"/>
      <c r="C853" s="102"/>
      <c r="D853" s="102"/>
      <c r="E853" s="102"/>
      <c r="F853" s="330"/>
      <c r="G853" s="102"/>
      <c r="K853" s="83"/>
      <c r="L853" s="184"/>
    </row>
    <row r="854">
      <c r="A854" s="102"/>
      <c r="B854" s="46"/>
      <c r="C854" s="102"/>
      <c r="D854" s="102"/>
      <c r="E854" s="102"/>
      <c r="F854" s="330"/>
      <c r="G854" s="102"/>
      <c r="K854" s="83"/>
      <c r="L854" s="184"/>
    </row>
    <row r="855">
      <c r="A855" s="102"/>
      <c r="B855" s="46"/>
      <c r="C855" s="102"/>
      <c r="D855" s="102"/>
      <c r="E855" s="102"/>
      <c r="F855" s="330"/>
      <c r="G855" s="102"/>
      <c r="K855" s="83"/>
      <c r="L855" s="184"/>
    </row>
    <row r="856">
      <c r="A856" s="102"/>
      <c r="B856" s="46"/>
      <c r="C856" s="102"/>
      <c r="D856" s="102"/>
      <c r="E856" s="102"/>
      <c r="F856" s="330"/>
      <c r="G856" s="102"/>
      <c r="K856" s="83"/>
      <c r="L856" s="184"/>
    </row>
    <row r="857">
      <c r="A857" s="102"/>
      <c r="B857" s="46"/>
      <c r="C857" s="102"/>
      <c r="D857" s="102"/>
      <c r="E857" s="102"/>
      <c r="F857" s="330"/>
      <c r="G857" s="102"/>
      <c r="K857" s="83"/>
      <c r="L857" s="184"/>
    </row>
    <row r="858">
      <c r="A858" s="102"/>
      <c r="B858" s="46"/>
      <c r="C858" s="102"/>
      <c r="D858" s="102"/>
      <c r="E858" s="102"/>
      <c r="F858" s="330"/>
      <c r="G858" s="102"/>
      <c r="K858" s="83"/>
      <c r="L858" s="184"/>
    </row>
    <row r="859">
      <c r="A859" s="102"/>
      <c r="B859" s="46"/>
      <c r="C859" s="102"/>
      <c r="D859" s="102"/>
      <c r="E859" s="102"/>
      <c r="F859" s="330"/>
      <c r="G859" s="102"/>
      <c r="K859" s="83"/>
      <c r="L859" s="184"/>
    </row>
    <row r="860">
      <c r="A860" s="102"/>
      <c r="B860" s="46"/>
      <c r="C860" s="102"/>
      <c r="D860" s="102"/>
      <c r="E860" s="102"/>
      <c r="F860" s="330"/>
      <c r="G860" s="102"/>
      <c r="K860" s="83"/>
      <c r="L860" s="184"/>
    </row>
    <row r="861">
      <c r="A861" s="102"/>
      <c r="B861" s="46"/>
      <c r="C861" s="102"/>
      <c r="D861" s="102"/>
      <c r="E861" s="102"/>
      <c r="F861" s="330"/>
      <c r="G861" s="102"/>
      <c r="K861" s="83"/>
      <c r="L861" s="184"/>
    </row>
    <row r="862">
      <c r="A862" s="102"/>
      <c r="B862" s="46"/>
      <c r="C862" s="102"/>
      <c r="D862" s="102"/>
      <c r="E862" s="102"/>
      <c r="F862" s="330"/>
      <c r="G862" s="102"/>
      <c r="K862" s="83"/>
      <c r="L862" s="184"/>
    </row>
    <row r="863">
      <c r="A863" s="102"/>
      <c r="B863" s="46"/>
      <c r="C863" s="102"/>
      <c r="D863" s="102"/>
      <c r="E863" s="102"/>
      <c r="F863" s="330"/>
      <c r="G863" s="102"/>
      <c r="K863" s="83"/>
      <c r="L863" s="184"/>
    </row>
    <row r="864">
      <c r="A864" s="102"/>
      <c r="B864" s="46"/>
      <c r="C864" s="102"/>
      <c r="D864" s="102"/>
      <c r="E864" s="102"/>
      <c r="F864" s="330"/>
      <c r="G864" s="102"/>
      <c r="K864" s="83"/>
      <c r="L864" s="184"/>
    </row>
    <row r="865">
      <c r="A865" s="102"/>
      <c r="B865" s="46"/>
      <c r="C865" s="102"/>
      <c r="D865" s="102"/>
      <c r="E865" s="102"/>
      <c r="F865" s="330"/>
      <c r="G865" s="102"/>
      <c r="K865" s="83"/>
      <c r="L865" s="184"/>
    </row>
    <row r="866">
      <c r="A866" s="102"/>
      <c r="B866" s="46"/>
      <c r="C866" s="102"/>
      <c r="D866" s="102"/>
      <c r="E866" s="102"/>
      <c r="F866" s="330"/>
      <c r="G866" s="102"/>
      <c r="K866" s="83"/>
      <c r="L866" s="184"/>
    </row>
    <row r="867">
      <c r="A867" s="102"/>
      <c r="B867" s="46"/>
      <c r="C867" s="102"/>
      <c r="D867" s="102"/>
      <c r="E867" s="102"/>
      <c r="F867" s="330"/>
      <c r="G867" s="102"/>
      <c r="K867" s="83"/>
      <c r="L867" s="184"/>
    </row>
    <row r="868">
      <c r="A868" s="102"/>
      <c r="B868" s="46"/>
      <c r="C868" s="102"/>
      <c r="D868" s="102"/>
      <c r="E868" s="102"/>
      <c r="F868" s="330"/>
      <c r="G868" s="102"/>
      <c r="K868" s="83"/>
      <c r="L868" s="184"/>
    </row>
    <row r="869">
      <c r="A869" s="102"/>
      <c r="B869" s="46"/>
      <c r="C869" s="102"/>
      <c r="D869" s="102"/>
      <c r="E869" s="102"/>
      <c r="F869" s="330"/>
      <c r="G869" s="102"/>
      <c r="K869" s="83"/>
      <c r="L869" s="184"/>
    </row>
    <row r="870">
      <c r="A870" s="102"/>
      <c r="B870" s="46"/>
      <c r="C870" s="102"/>
      <c r="D870" s="102"/>
      <c r="E870" s="102"/>
      <c r="F870" s="330"/>
      <c r="G870" s="102"/>
      <c r="K870" s="83"/>
      <c r="L870" s="184"/>
    </row>
    <row r="871">
      <c r="A871" s="102"/>
      <c r="B871" s="46"/>
      <c r="C871" s="102"/>
      <c r="D871" s="102"/>
      <c r="E871" s="102"/>
      <c r="F871" s="330"/>
      <c r="G871" s="102"/>
      <c r="K871" s="83"/>
      <c r="L871" s="184"/>
    </row>
    <row r="872">
      <c r="A872" s="102"/>
      <c r="B872" s="46"/>
      <c r="C872" s="102"/>
      <c r="D872" s="102"/>
      <c r="E872" s="102"/>
      <c r="F872" s="330"/>
      <c r="G872" s="102"/>
      <c r="K872" s="83"/>
      <c r="L872" s="184"/>
    </row>
    <row r="873">
      <c r="A873" s="102"/>
      <c r="B873" s="46"/>
      <c r="C873" s="102"/>
      <c r="D873" s="102"/>
      <c r="E873" s="102"/>
      <c r="F873" s="330"/>
      <c r="G873" s="102"/>
      <c r="K873" s="83"/>
      <c r="L873" s="184"/>
    </row>
    <row r="874">
      <c r="A874" s="102"/>
      <c r="B874" s="46"/>
      <c r="C874" s="102"/>
      <c r="D874" s="102"/>
      <c r="E874" s="102"/>
      <c r="F874" s="330"/>
      <c r="G874" s="102"/>
      <c r="K874" s="83"/>
      <c r="L874" s="184"/>
    </row>
    <row r="875">
      <c r="A875" s="102"/>
      <c r="B875" s="46"/>
      <c r="C875" s="102"/>
      <c r="D875" s="102"/>
      <c r="E875" s="102"/>
      <c r="F875" s="330"/>
      <c r="G875" s="102"/>
      <c r="K875" s="83"/>
      <c r="L875" s="184"/>
    </row>
    <row r="876">
      <c r="A876" s="102"/>
      <c r="B876" s="46"/>
      <c r="C876" s="102"/>
      <c r="D876" s="102"/>
      <c r="E876" s="102"/>
      <c r="F876" s="330"/>
      <c r="G876" s="102"/>
      <c r="K876" s="83"/>
      <c r="L876" s="184"/>
    </row>
    <row r="877">
      <c r="A877" s="102"/>
      <c r="B877" s="46"/>
      <c r="C877" s="102"/>
      <c r="D877" s="102"/>
      <c r="E877" s="102"/>
      <c r="F877" s="330"/>
      <c r="G877" s="102"/>
      <c r="K877" s="83"/>
      <c r="L877" s="184"/>
    </row>
    <row r="878">
      <c r="A878" s="102"/>
      <c r="B878" s="46"/>
      <c r="C878" s="102"/>
      <c r="D878" s="102"/>
      <c r="E878" s="102"/>
      <c r="F878" s="330"/>
      <c r="G878" s="102"/>
      <c r="K878" s="83"/>
      <c r="L878" s="184"/>
    </row>
    <row r="879">
      <c r="A879" s="102"/>
      <c r="B879" s="46"/>
      <c r="C879" s="102"/>
      <c r="D879" s="102"/>
      <c r="E879" s="102"/>
      <c r="F879" s="330"/>
      <c r="G879" s="102"/>
      <c r="K879" s="83"/>
      <c r="L879" s="184"/>
    </row>
    <row r="880">
      <c r="A880" s="102"/>
      <c r="B880" s="46"/>
      <c r="C880" s="102"/>
      <c r="D880" s="102"/>
      <c r="E880" s="102"/>
      <c r="F880" s="330"/>
      <c r="G880" s="102"/>
      <c r="K880" s="83"/>
      <c r="L880" s="184"/>
    </row>
    <row r="881">
      <c r="A881" s="102"/>
      <c r="B881" s="46"/>
      <c r="C881" s="102"/>
      <c r="D881" s="102"/>
      <c r="E881" s="102"/>
      <c r="F881" s="330"/>
      <c r="G881" s="102"/>
      <c r="K881" s="83"/>
      <c r="L881" s="184"/>
    </row>
    <row r="882">
      <c r="A882" s="102"/>
      <c r="B882" s="46"/>
      <c r="C882" s="102"/>
      <c r="D882" s="102"/>
      <c r="E882" s="102"/>
      <c r="F882" s="330"/>
      <c r="G882" s="102"/>
      <c r="K882" s="83"/>
      <c r="L882" s="184"/>
    </row>
    <row r="883">
      <c r="A883" s="102"/>
      <c r="B883" s="46"/>
      <c r="C883" s="102"/>
      <c r="D883" s="102"/>
      <c r="E883" s="102"/>
      <c r="F883" s="330"/>
      <c r="G883" s="102"/>
      <c r="K883" s="83"/>
      <c r="L883" s="184"/>
    </row>
    <row r="884">
      <c r="A884" s="102"/>
      <c r="B884" s="46"/>
      <c r="C884" s="102"/>
      <c r="D884" s="102"/>
      <c r="E884" s="102"/>
      <c r="F884" s="330"/>
      <c r="G884" s="102"/>
      <c r="K884" s="83"/>
      <c r="L884" s="184"/>
    </row>
    <row r="885">
      <c r="A885" s="102"/>
      <c r="B885" s="46"/>
      <c r="C885" s="102"/>
      <c r="D885" s="102"/>
      <c r="E885" s="102"/>
      <c r="F885" s="330"/>
      <c r="G885" s="102"/>
      <c r="K885" s="83"/>
      <c r="L885" s="184"/>
    </row>
    <row r="886">
      <c r="A886" s="102"/>
      <c r="B886" s="46"/>
      <c r="C886" s="102"/>
      <c r="D886" s="102"/>
      <c r="E886" s="102"/>
      <c r="F886" s="330"/>
      <c r="G886" s="102"/>
      <c r="K886" s="83"/>
      <c r="L886" s="184"/>
    </row>
    <row r="887">
      <c r="A887" s="102"/>
      <c r="B887" s="46"/>
      <c r="C887" s="102"/>
      <c r="D887" s="102"/>
      <c r="E887" s="102"/>
      <c r="F887" s="330"/>
      <c r="G887" s="102"/>
      <c r="K887" s="83"/>
      <c r="L887" s="184"/>
    </row>
    <row r="888">
      <c r="A888" s="102"/>
      <c r="B888" s="46"/>
      <c r="C888" s="102"/>
      <c r="D888" s="102"/>
      <c r="E888" s="102"/>
      <c r="F888" s="330"/>
      <c r="G888" s="102"/>
      <c r="K888" s="83"/>
      <c r="L888" s="184"/>
    </row>
    <row r="889">
      <c r="A889" s="102"/>
      <c r="B889" s="46"/>
      <c r="C889" s="102"/>
      <c r="D889" s="102"/>
      <c r="E889" s="102"/>
      <c r="F889" s="330"/>
      <c r="G889" s="102"/>
      <c r="K889" s="83"/>
      <c r="L889" s="184"/>
    </row>
    <row r="890">
      <c r="A890" s="102"/>
      <c r="B890" s="46"/>
      <c r="C890" s="102"/>
      <c r="D890" s="102"/>
      <c r="E890" s="102"/>
      <c r="F890" s="330"/>
      <c r="G890" s="102"/>
      <c r="K890" s="83"/>
      <c r="L890" s="184"/>
    </row>
    <row r="891">
      <c r="A891" s="102"/>
      <c r="B891" s="46"/>
      <c r="C891" s="102"/>
      <c r="D891" s="102"/>
      <c r="E891" s="102"/>
      <c r="F891" s="330"/>
      <c r="G891" s="102"/>
      <c r="K891" s="83"/>
      <c r="L891" s="184"/>
    </row>
    <row r="892">
      <c r="A892" s="102"/>
      <c r="B892" s="46"/>
      <c r="C892" s="102"/>
      <c r="D892" s="102"/>
      <c r="E892" s="102"/>
      <c r="F892" s="330"/>
      <c r="G892" s="102"/>
      <c r="K892" s="83"/>
      <c r="L892" s="184"/>
    </row>
    <row r="893">
      <c r="A893" s="102"/>
      <c r="B893" s="46"/>
      <c r="C893" s="102"/>
      <c r="D893" s="102"/>
      <c r="E893" s="102"/>
      <c r="F893" s="330"/>
      <c r="G893" s="102"/>
      <c r="K893" s="83"/>
      <c r="L893" s="184"/>
    </row>
    <row r="894">
      <c r="A894" s="102"/>
      <c r="B894" s="46"/>
      <c r="C894" s="102"/>
      <c r="D894" s="102"/>
      <c r="E894" s="102"/>
      <c r="F894" s="330"/>
      <c r="G894" s="102"/>
      <c r="K894" s="83"/>
      <c r="L894" s="184"/>
    </row>
    <row r="895">
      <c r="A895" s="102"/>
      <c r="B895" s="46"/>
      <c r="C895" s="102"/>
      <c r="D895" s="102"/>
      <c r="E895" s="102"/>
      <c r="F895" s="330"/>
      <c r="G895" s="102"/>
      <c r="K895" s="83"/>
      <c r="L895" s="184"/>
    </row>
    <row r="896">
      <c r="A896" s="102"/>
      <c r="B896" s="46"/>
      <c r="C896" s="102"/>
      <c r="D896" s="102"/>
      <c r="E896" s="102"/>
      <c r="F896" s="330"/>
      <c r="G896" s="102"/>
      <c r="K896" s="83"/>
      <c r="L896" s="184"/>
    </row>
    <row r="897">
      <c r="A897" s="102"/>
      <c r="B897" s="46"/>
      <c r="C897" s="102"/>
      <c r="D897" s="102"/>
      <c r="E897" s="102"/>
      <c r="F897" s="330"/>
      <c r="G897" s="102"/>
      <c r="K897" s="83"/>
      <c r="L897" s="184"/>
    </row>
    <row r="898">
      <c r="A898" s="102"/>
      <c r="B898" s="46"/>
      <c r="C898" s="102"/>
      <c r="D898" s="102"/>
      <c r="E898" s="102"/>
      <c r="F898" s="330"/>
      <c r="G898" s="102"/>
      <c r="K898" s="83"/>
      <c r="L898" s="184"/>
    </row>
    <row r="899">
      <c r="A899" s="102"/>
      <c r="B899" s="46"/>
      <c r="C899" s="102"/>
      <c r="D899" s="102"/>
      <c r="E899" s="102"/>
      <c r="F899" s="330"/>
      <c r="G899" s="102"/>
      <c r="K899" s="83"/>
      <c r="L899" s="184"/>
    </row>
    <row r="900">
      <c r="A900" s="102"/>
      <c r="B900" s="46"/>
      <c r="C900" s="102"/>
      <c r="D900" s="102"/>
      <c r="E900" s="102"/>
      <c r="F900" s="330"/>
      <c r="G900" s="102"/>
      <c r="K900" s="83"/>
      <c r="L900" s="184"/>
    </row>
    <row r="901">
      <c r="A901" s="102"/>
      <c r="B901" s="46"/>
      <c r="C901" s="102"/>
      <c r="D901" s="102"/>
      <c r="E901" s="102"/>
      <c r="F901" s="330"/>
      <c r="G901" s="102"/>
      <c r="K901" s="83"/>
      <c r="L901" s="184"/>
    </row>
    <row r="902">
      <c r="A902" s="102"/>
      <c r="B902" s="46"/>
      <c r="C902" s="102"/>
      <c r="D902" s="102"/>
      <c r="E902" s="102"/>
      <c r="F902" s="330"/>
      <c r="G902" s="102"/>
      <c r="K902" s="83"/>
      <c r="L902" s="184"/>
    </row>
    <row r="903">
      <c r="A903" s="102"/>
      <c r="B903" s="46"/>
      <c r="C903" s="102"/>
      <c r="D903" s="102"/>
      <c r="E903" s="102"/>
      <c r="F903" s="330"/>
      <c r="G903" s="102"/>
      <c r="K903" s="83"/>
      <c r="L903" s="184"/>
    </row>
    <row r="904">
      <c r="A904" s="102"/>
      <c r="B904" s="46"/>
      <c r="C904" s="102"/>
      <c r="D904" s="102"/>
      <c r="E904" s="102"/>
      <c r="F904" s="330"/>
      <c r="G904" s="102"/>
      <c r="K904" s="83"/>
      <c r="L904" s="184"/>
    </row>
    <row r="905">
      <c r="A905" s="102"/>
      <c r="B905" s="46"/>
      <c r="C905" s="102"/>
      <c r="D905" s="102"/>
      <c r="E905" s="102"/>
      <c r="F905" s="330"/>
      <c r="G905" s="102"/>
      <c r="K905" s="83"/>
      <c r="L905" s="184"/>
    </row>
    <row r="906">
      <c r="A906" s="102"/>
      <c r="B906" s="46"/>
      <c r="C906" s="102"/>
      <c r="D906" s="102"/>
      <c r="E906" s="102"/>
      <c r="F906" s="330"/>
      <c r="G906" s="102"/>
      <c r="K906" s="83"/>
      <c r="L906" s="184"/>
    </row>
    <row r="907">
      <c r="A907" s="102"/>
      <c r="B907" s="46"/>
      <c r="C907" s="102"/>
      <c r="D907" s="102"/>
      <c r="E907" s="102"/>
      <c r="F907" s="330"/>
      <c r="G907" s="102"/>
      <c r="K907" s="83"/>
      <c r="L907" s="184"/>
    </row>
    <row r="908">
      <c r="A908" s="102"/>
      <c r="B908" s="46"/>
      <c r="C908" s="102"/>
      <c r="D908" s="102"/>
      <c r="E908" s="102"/>
      <c r="F908" s="330"/>
      <c r="G908" s="102"/>
      <c r="K908" s="83"/>
      <c r="L908" s="184"/>
    </row>
    <row r="909">
      <c r="A909" s="102"/>
      <c r="B909" s="46"/>
      <c r="C909" s="102"/>
      <c r="D909" s="102"/>
      <c r="E909" s="102"/>
      <c r="F909" s="330"/>
      <c r="G909" s="102"/>
      <c r="K909" s="83"/>
      <c r="L909" s="184"/>
    </row>
    <row r="910">
      <c r="A910" s="102"/>
      <c r="B910" s="46"/>
      <c r="C910" s="102"/>
      <c r="D910" s="102"/>
      <c r="E910" s="102"/>
      <c r="F910" s="330"/>
      <c r="G910" s="102"/>
      <c r="K910" s="83"/>
      <c r="L910" s="184"/>
    </row>
    <row r="911">
      <c r="A911" s="102"/>
      <c r="B911" s="46"/>
      <c r="C911" s="102"/>
      <c r="D911" s="102"/>
      <c r="E911" s="102"/>
      <c r="F911" s="330"/>
      <c r="G911" s="102"/>
      <c r="K911" s="83"/>
      <c r="L911" s="184"/>
    </row>
    <row r="912">
      <c r="A912" s="102"/>
      <c r="B912" s="46"/>
      <c r="C912" s="102"/>
      <c r="D912" s="102"/>
      <c r="E912" s="102"/>
      <c r="F912" s="330"/>
      <c r="G912" s="102"/>
      <c r="K912" s="83"/>
      <c r="L912" s="184"/>
    </row>
    <row r="913">
      <c r="A913" s="102"/>
      <c r="B913" s="46"/>
      <c r="C913" s="102"/>
      <c r="D913" s="102"/>
      <c r="E913" s="102"/>
      <c r="F913" s="330"/>
      <c r="G913" s="102"/>
      <c r="K913" s="83"/>
      <c r="L913" s="184"/>
    </row>
    <row r="914">
      <c r="A914" s="102"/>
      <c r="B914" s="46"/>
      <c r="C914" s="102"/>
      <c r="D914" s="102"/>
      <c r="E914" s="102"/>
      <c r="F914" s="330"/>
      <c r="G914" s="102"/>
      <c r="K914" s="83"/>
      <c r="L914" s="184"/>
    </row>
    <row r="915">
      <c r="A915" s="102"/>
      <c r="B915" s="46"/>
      <c r="C915" s="102"/>
      <c r="D915" s="102"/>
      <c r="E915" s="102"/>
      <c r="F915" s="330"/>
      <c r="G915" s="102"/>
      <c r="K915" s="83"/>
      <c r="L915" s="184"/>
    </row>
    <row r="916">
      <c r="A916" s="102"/>
      <c r="B916" s="46"/>
      <c r="C916" s="102"/>
      <c r="D916" s="102"/>
      <c r="E916" s="102"/>
      <c r="F916" s="330"/>
      <c r="G916" s="102"/>
      <c r="K916" s="83"/>
      <c r="L916" s="184"/>
    </row>
    <row r="917">
      <c r="A917" s="102"/>
      <c r="B917" s="46"/>
      <c r="C917" s="102"/>
      <c r="D917" s="102"/>
      <c r="E917" s="102"/>
      <c r="F917" s="330"/>
      <c r="G917" s="102"/>
      <c r="K917" s="83"/>
      <c r="L917" s="184"/>
    </row>
    <row r="918">
      <c r="A918" s="102"/>
      <c r="B918" s="46"/>
      <c r="C918" s="102"/>
      <c r="D918" s="102"/>
      <c r="E918" s="102"/>
      <c r="F918" s="330"/>
      <c r="G918" s="102"/>
      <c r="K918" s="83"/>
      <c r="L918" s="184"/>
    </row>
    <row r="919">
      <c r="A919" s="102"/>
      <c r="B919" s="46"/>
      <c r="C919" s="102"/>
      <c r="D919" s="102"/>
      <c r="E919" s="102"/>
      <c r="F919" s="330"/>
      <c r="G919" s="102"/>
      <c r="K919" s="83"/>
      <c r="L919" s="184"/>
    </row>
    <row r="920">
      <c r="A920" s="102"/>
      <c r="B920" s="46"/>
      <c r="C920" s="102"/>
      <c r="D920" s="102"/>
      <c r="E920" s="102"/>
      <c r="F920" s="330"/>
      <c r="G920" s="102"/>
      <c r="K920" s="83"/>
      <c r="L920" s="184"/>
    </row>
    <row r="921">
      <c r="A921" s="102"/>
      <c r="B921" s="46"/>
      <c r="C921" s="102"/>
      <c r="D921" s="102"/>
      <c r="E921" s="102"/>
      <c r="F921" s="330"/>
      <c r="G921" s="102"/>
      <c r="K921" s="83"/>
      <c r="L921" s="184"/>
    </row>
    <row r="922">
      <c r="A922" s="102"/>
      <c r="B922" s="46"/>
      <c r="C922" s="102"/>
      <c r="D922" s="102"/>
      <c r="E922" s="102"/>
      <c r="F922" s="330"/>
      <c r="G922" s="102"/>
      <c r="K922" s="83"/>
      <c r="L922" s="184"/>
    </row>
    <row r="923">
      <c r="A923" s="102"/>
      <c r="B923" s="46"/>
      <c r="C923" s="102"/>
      <c r="D923" s="102"/>
      <c r="E923" s="102"/>
      <c r="F923" s="330"/>
      <c r="G923" s="102"/>
      <c r="K923" s="83"/>
      <c r="L923" s="184"/>
    </row>
    <row r="924">
      <c r="A924" s="102"/>
      <c r="B924" s="46"/>
      <c r="C924" s="102"/>
      <c r="D924" s="102"/>
      <c r="E924" s="102"/>
      <c r="F924" s="330"/>
      <c r="G924" s="102"/>
      <c r="K924" s="83"/>
      <c r="L924" s="184"/>
    </row>
    <row r="925">
      <c r="A925" s="102"/>
      <c r="B925" s="46"/>
      <c r="C925" s="102"/>
      <c r="D925" s="102"/>
      <c r="E925" s="102"/>
      <c r="F925" s="330"/>
      <c r="G925" s="102"/>
      <c r="K925" s="83"/>
      <c r="L925" s="184"/>
    </row>
    <row r="926">
      <c r="A926" s="102"/>
      <c r="B926" s="46"/>
      <c r="C926" s="102"/>
      <c r="D926" s="102"/>
      <c r="E926" s="102"/>
      <c r="F926" s="330"/>
      <c r="G926" s="102"/>
      <c r="K926" s="83"/>
      <c r="L926" s="184"/>
    </row>
    <row r="927">
      <c r="A927" s="102"/>
      <c r="B927" s="46"/>
      <c r="C927" s="102"/>
      <c r="D927" s="102"/>
      <c r="E927" s="102"/>
      <c r="F927" s="330"/>
      <c r="G927" s="102"/>
      <c r="K927" s="83"/>
      <c r="L927" s="184"/>
    </row>
    <row r="928">
      <c r="A928" s="102"/>
      <c r="B928" s="46"/>
      <c r="C928" s="102"/>
      <c r="D928" s="102"/>
      <c r="E928" s="102"/>
      <c r="F928" s="330"/>
      <c r="G928" s="102"/>
      <c r="K928" s="83"/>
      <c r="L928" s="184"/>
    </row>
    <row r="929">
      <c r="A929" s="102"/>
      <c r="B929" s="46"/>
      <c r="C929" s="102"/>
      <c r="D929" s="102"/>
      <c r="E929" s="102"/>
      <c r="F929" s="330"/>
      <c r="G929" s="102"/>
      <c r="K929" s="83"/>
      <c r="L929" s="184"/>
    </row>
    <row r="930">
      <c r="A930" s="102"/>
      <c r="B930" s="46"/>
      <c r="C930" s="102"/>
      <c r="D930" s="102"/>
      <c r="E930" s="102"/>
      <c r="F930" s="330"/>
      <c r="G930" s="102"/>
      <c r="K930" s="83"/>
      <c r="L930" s="184"/>
    </row>
    <row r="931">
      <c r="A931" s="102"/>
      <c r="B931" s="46"/>
      <c r="C931" s="102"/>
      <c r="D931" s="102"/>
      <c r="E931" s="102"/>
      <c r="F931" s="330"/>
      <c r="G931" s="102"/>
      <c r="K931" s="83"/>
      <c r="L931" s="184"/>
    </row>
    <row r="932">
      <c r="A932" s="102"/>
      <c r="B932" s="46"/>
      <c r="C932" s="102"/>
      <c r="D932" s="102"/>
      <c r="E932" s="102"/>
      <c r="F932" s="330"/>
      <c r="G932" s="102"/>
      <c r="K932" s="83"/>
      <c r="L932" s="184"/>
    </row>
    <row r="933">
      <c r="A933" s="102"/>
      <c r="B933" s="46"/>
      <c r="C933" s="102"/>
      <c r="D933" s="102"/>
      <c r="E933" s="102"/>
      <c r="F933" s="330"/>
      <c r="G933" s="102"/>
      <c r="K933" s="83"/>
      <c r="L933" s="184"/>
    </row>
    <row r="934">
      <c r="A934" s="102"/>
      <c r="B934" s="46"/>
      <c r="C934" s="102"/>
      <c r="D934" s="102"/>
      <c r="E934" s="102"/>
      <c r="F934" s="330"/>
      <c r="G934" s="102"/>
      <c r="K934" s="83"/>
      <c r="L934" s="184"/>
    </row>
    <row r="935">
      <c r="A935" s="102"/>
      <c r="B935" s="46"/>
      <c r="C935" s="102"/>
      <c r="D935" s="102"/>
      <c r="E935" s="102"/>
      <c r="F935" s="330"/>
      <c r="G935" s="102"/>
      <c r="K935" s="83"/>
      <c r="L935" s="184"/>
    </row>
    <row r="936">
      <c r="A936" s="102"/>
      <c r="B936" s="46"/>
      <c r="C936" s="102"/>
      <c r="D936" s="102"/>
      <c r="E936" s="102"/>
      <c r="F936" s="330"/>
      <c r="G936" s="102"/>
      <c r="K936" s="83"/>
      <c r="L936" s="184"/>
    </row>
    <row r="937">
      <c r="A937" s="102"/>
      <c r="B937" s="46"/>
      <c r="C937" s="102"/>
      <c r="D937" s="102"/>
      <c r="E937" s="102"/>
      <c r="F937" s="330"/>
      <c r="G937" s="102"/>
      <c r="K937" s="83"/>
      <c r="L937" s="184"/>
    </row>
    <row r="938">
      <c r="A938" s="102"/>
      <c r="B938" s="46"/>
      <c r="C938" s="102"/>
      <c r="D938" s="102"/>
      <c r="E938" s="102"/>
      <c r="F938" s="330"/>
      <c r="G938" s="102"/>
      <c r="K938" s="83"/>
      <c r="L938" s="184"/>
    </row>
    <row r="939">
      <c r="A939" s="102"/>
      <c r="B939" s="46"/>
      <c r="C939" s="102"/>
      <c r="D939" s="102"/>
      <c r="E939" s="102"/>
      <c r="F939" s="330"/>
      <c r="G939" s="102"/>
      <c r="K939" s="83"/>
      <c r="L939" s="184"/>
    </row>
    <row r="940">
      <c r="A940" s="102"/>
      <c r="B940" s="46"/>
      <c r="C940" s="102"/>
      <c r="D940" s="102"/>
      <c r="E940" s="102"/>
      <c r="F940" s="330"/>
      <c r="G940" s="102"/>
      <c r="K940" s="83"/>
      <c r="L940" s="184"/>
    </row>
    <row r="941">
      <c r="A941" s="102"/>
      <c r="B941" s="46"/>
      <c r="C941" s="102"/>
      <c r="D941" s="102"/>
      <c r="E941" s="102"/>
      <c r="F941" s="330"/>
      <c r="G941" s="102"/>
      <c r="K941" s="83"/>
      <c r="L941" s="184"/>
    </row>
    <row r="942">
      <c r="A942" s="102"/>
      <c r="B942" s="46"/>
      <c r="C942" s="102"/>
      <c r="D942" s="102"/>
      <c r="E942" s="102"/>
      <c r="F942" s="330"/>
      <c r="G942" s="102"/>
      <c r="K942" s="83"/>
      <c r="L942" s="184"/>
    </row>
    <row r="943">
      <c r="A943" s="102"/>
      <c r="B943" s="46"/>
      <c r="C943" s="102"/>
      <c r="D943" s="102"/>
      <c r="E943" s="102"/>
      <c r="F943" s="330"/>
      <c r="G943" s="102"/>
      <c r="K943" s="83"/>
      <c r="L943" s="184"/>
    </row>
    <row r="944">
      <c r="A944" s="102"/>
      <c r="B944" s="46"/>
      <c r="C944" s="102"/>
      <c r="D944" s="102"/>
      <c r="E944" s="102"/>
      <c r="F944" s="330"/>
      <c r="G944" s="102"/>
      <c r="K944" s="83"/>
      <c r="L944" s="184"/>
    </row>
    <row r="945">
      <c r="A945" s="102"/>
      <c r="B945" s="46"/>
      <c r="C945" s="102"/>
      <c r="D945" s="102"/>
      <c r="E945" s="102"/>
      <c r="F945" s="330"/>
      <c r="G945" s="102"/>
      <c r="K945" s="83"/>
      <c r="L945" s="184"/>
    </row>
    <row r="946">
      <c r="A946" s="102"/>
      <c r="B946" s="46"/>
      <c r="C946" s="102"/>
      <c r="D946" s="102"/>
      <c r="E946" s="102"/>
      <c r="F946" s="330"/>
      <c r="G946" s="102"/>
      <c r="K946" s="83"/>
      <c r="L946" s="184"/>
    </row>
    <row r="947">
      <c r="A947" s="102"/>
      <c r="B947" s="46"/>
      <c r="C947" s="102"/>
      <c r="D947" s="102"/>
      <c r="E947" s="102"/>
      <c r="F947" s="330"/>
      <c r="G947" s="102"/>
      <c r="K947" s="83"/>
      <c r="L947" s="184"/>
    </row>
    <row r="948">
      <c r="A948" s="102"/>
      <c r="B948" s="46"/>
      <c r="C948" s="102"/>
      <c r="D948" s="102"/>
      <c r="E948" s="102"/>
      <c r="F948" s="330"/>
      <c r="G948" s="102"/>
      <c r="K948" s="83"/>
      <c r="L948" s="184"/>
    </row>
    <row r="949">
      <c r="A949" s="102"/>
      <c r="B949" s="46"/>
      <c r="C949" s="102"/>
      <c r="D949" s="102"/>
      <c r="E949" s="102"/>
      <c r="F949" s="330"/>
      <c r="G949" s="102"/>
      <c r="K949" s="83"/>
      <c r="L949" s="184"/>
    </row>
    <row r="950">
      <c r="A950" s="102"/>
      <c r="B950" s="46"/>
      <c r="C950" s="102"/>
      <c r="D950" s="102"/>
      <c r="E950" s="102"/>
      <c r="F950" s="330"/>
      <c r="G950" s="102"/>
      <c r="K950" s="83"/>
      <c r="L950" s="184"/>
    </row>
    <row r="951">
      <c r="A951" s="102"/>
      <c r="B951" s="46"/>
      <c r="C951" s="102"/>
      <c r="D951" s="102"/>
      <c r="E951" s="102"/>
      <c r="F951" s="330"/>
      <c r="G951" s="102"/>
      <c r="K951" s="83"/>
      <c r="L951" s="184"/>
    </row>
    <row r="952">
      <c r="A952" s="102"/>
      <c r="B952" s="46"/>
      <c r="C952" s="102"/>
      <c r="D952" s="102"/>
      <c r="E952" s="102"/>
      <c r="F952" s="330"/>
      <c r="G952" s="102"/>
      <c r="K952" s="83"/>
      <c r="L952" s="184"/>
    </row>
    <row r="953">
      <c r="A953" s="102"/>
      <c r="B953" s="46"/>
      <c r="C953" s="102"/>
      <c r="D953" s="102"/>
      <c r="E953" s="102"/>
      <c r="F953" s="330"/>
      <c r="G953" s="102"/>
      <c r="K953" s="83"/>
      <c r="L953" s="184"/>
    </row>
    <row r="954">
      <c r="A954" s="102"/>
      <c r="B954" s="46"/>
      <c r="C954" s="102"/>
      <c r="D954" s="102"/>
      <c r="E954" s="102"/>
      <c r="F954" s="330"/>
      <c r="G954" s="102"/>
      <c r="K954" s="83"/>
      <c r="L954" s="184"/>
    </row>
    <row r="955">
      <c r="A955" s="102"/>
      <c r="B955" s="46"/>
      <c r="C955" s="102"/>
      <c r="D955" s="102"/>
      <c r="E955" s="102"/>
      <c r="F955" s="330"/>
      <c r="G955" s="102"/>
      <c r="K955" s="83"/>
      <c r="L955" s="184"/>
    </row>
    <row r="956">
      <c r="A956" s="102"/>
      <c r="B956" s="46"/>
      <c r="C956" s="102"/>
      <c r="D956" s="102"/>
      <c r="E956" s="102"/>
      <c r="F956" s="330"/>
      <c r="G956" s="102"/>
      <c r="K956" s="83"/>
      <c r="L956" s="184"/>
    </row>
    <row r="957">
      <c r="A957" s="102"/>
      <c r="B957" s="46"/>
      <c r="C957" s="102"/>
      <c r="D957" s="102"/>
      <c r="E957" s="102"/>
      <c r="F957" s="330"/>
      <c r="G957" s="102"/>
      <c r="K957" s="83"/>
      <c r="L957" s="184"/>
    </row>
    <row r="958">
      <c r="A958" s="102"/>
      <c r="B958" s="46"/>
      <c r="C958" s="102"/>
      <c r="D958" s="102"/>
      <c r="E958" s="102"/>
      <c r="F958" s="330"/>
      <c r="G958" s="102"/>
      <c r="K958" s="83"/>
      <c r="L958" s="184"/>
    </row>
    <row r="959">
      <c r="A959" s="102"/>
      <c r="B959" s="46"/>
      <c r="C959" s="102"/>
      <c r="D959" s="102"/>
      <c r="E959" s="102"/>
      <c r="F959" s="330"/>
      <c r="G959" s="102"/>
      <c r="K959" s="83"/>
      <c r="L959" s="184"/>
    </row>
    <row r="960">
      <c r="A960" s="102"/>
      <c r="B960" s="46"/>
      <c r="C960" s="102"/>
      <c r="D960" s="102"/>
      <c r="E960" s="102"/>
      <c r="F960" s="330"/>
      <c r="G960" s="102"/>
      <c r="K960" s="83"/>
      <c r="L960" s="184"/>
    </row>
    <row r="961">
      <c r="A961" s="102"/>
      <c r="B961" s="46"/>
      <c r="C961" s="102"/>
      <c r="D961" s="102"/>
      <c r="E961" s="102"/>
      <c r="F961" s="330"/>
      <c r="G961" s="102"/>
      <c r="K961" s="83"/>
      <c r="L961" s="184"/>
    </row>
    <row r="962">
      <c r="A962" s="102"/>
      <c r="B962" s="46"/>
      <c r="C962" s="102"/>
      <c r="D962" s="102"/>
      <c r="E962" s="102"/>
      <c r="F962" s="330"/>
      <c r="G962" s="102"/>
      <c r="K962" s="83"/>
      <c r="L962" s="184"/>
    </row>
    <row r="963">
      <c r="A963" s="102"/>
      <c r="B963" s="46"/>
      <c r="C963" s="102"/>
      <c r="D963" s="102"/>
      <c r="E963" s="102"/>
      <c r="F963" s="330"/>
      <c r="G963" s="102"/>
      <c r="K963" s="83"/>
      <c r="L963" s="184"/>
    </row>
    <row r="964">
      <c r="A964" s="102"/>
      <c r="B964" s="46"/>
      <c r="C964" s="102"/>
      <c r="D964" s="102"/>
      <c r="E964" s="102"/>
      <c r="F964" s="330"/>
      <c r="G964" s="102"/>
      <c r="K964" s="83"/>
      <c r="L964" s="184"/>
    </row>
    <row r="965">
      <c r="A965" s="102"/>
      <c r="B965" s="46"/>
      <c r="C965" s="102"/>
      <c r="D965" s="102"/>
      <c r="E965" s="102"/>
      <c r="F965" s="330"/>
      <c r="G965" s="102"/>
      <c r="K965" s="83"/>
      <c r="L965" s="184"/>
    </row>
    <row r="966">
      <c r="A966" s="102"/>
      <c r="B966" s="46"/>
      <c r="C966" s="102"/>
      <c r="D966" s="102"/>
      <c r="E966" s="102"/>
      <c r="F966" s="330"/>
      <c r="G966" s="102"/>
      <c r="K966" s="83"/>
      <c r="L966" s="184"/>
    </row>
    <row r="967">
      <c r="A967" s="102"/>
      <c r="B967" s="46"/>
      <c r="C967" s="102"/>
      <c r="D967" s="102"/>
      <c r="E967" s="102"/>
      <c r="F967" s="330"/>
      <c r="G967" s="102"/>
      <c r="K967" s="83"/>
      <c r="L967" s="184"/>
    </row>
    <row r="968">
      <c r="A968" s="102"/>
      <c r="B968" s="46"/>
      <c r="C968" s="102"/>
      <c r="D968" s="102"/>
      <c r="E968" s="102"/>
      <c r="F968" s="330"/>
      <c r="G968" s="102"/>
      <c r="K968" s="83"/>
      <c r="L968" s="184"/>
    </row>
    <row r="969">
      <c r="A969" s="102"/>
      <c r="B969" s="46"/>
      <c r="C969" s="102"/>
      <c r="D969" s="102"/>
      <c r="E969" s="102"/>
      <c r="F969" s="330"/>
      <c r="G969" s="102"/>
      <c r="K969" s="83"/>
      <c r="L969" s="184"/>
    </row>
    <row r="970">
      <c r="A970" s="102"/>
      <c r="B970" s="46"/>
      <c r="C970" s="102"/>
      <c r="D970" s="102"/>
      <c r="E970" s="102"/>
      <c r="F970" s="330"/>
      <c r="G970" s="102"/>
      <c r="K970" s="83"/>
      <c r="L970" s="184"/>
    </row>
    <row r="971">
      <c r="A971" s="102"/>
      <c r="B971" s="46"/>
      <c r="C971" s="102"/>
      <c r="D971" s="102"/>
      <c r="E971" s="102"/>
      <c r="F971" s="330"/>
      <c r="G971" s="102"/>
      <c r="K971" s="83"/>
      <c r="L971" s="184"/>
    </row>
    <row r="972">
      <c r="A972" s="102"/>
      <c r="B972" s="46"/>
      <c r="C972" s="102"/>
      <c r="D972" s="102"/>
      <c r="E972" s="102"/>
      <c r="F972" s="330"/>
      <c r="G972" s="102"/>
      <c r="K972" s="83"/>
      <c r="L972" s="184"/>
    </row>
    <row r="973">
      <c r="A973" s="102"/>
      <c r="B973" s="46"/>
      <c r="C973" s="102"/>
      <c r="D973" s="102"/>
      <c r="E973" s="102"/>
      <c r="F973" s="330"/>
      <c r="G973" s="102"/>
      <c r="K973" s="83"/>
      <c r="L973" s="184"/>
    </row>
    <row r="974">
      <c r="A974" s="102"/>
      <c r="B974" s="46"/>
      <c r="C974" s="102"/>
      <c r="D974" s="102"/>
      <c r="E974" s="102"/>
      <c r="F974" s="330"/>
      <c r="G974" s="102"/>
      <c r="K974" s="83"/>
      <c r="L974" s="184"/>
    </row>
    <row r="975">
      <c r="A975" s="102"/>
      <c r="B975" s="46"/>
      <c r="C975" s="102"/>
      <c r="D975" s="102"/>
      <c r="E975" s="102"/>
      <c r="F975" s="330"/>
      <c r="G975" s="102"/>
      <c r="K975" s="83"/>
      <c r="L975" s="184"/>
    </row>
    <row r="976">
      <c r="A976" s="102"/>
      <c r="B976" s="46"/>
      <c r="C976" s="102"/>
      <c r="D976" s="102"/>
      <c r="E976" s="102"/>
      <c r="F976" s="330"/>
      <c r="G976" s="102"/>
      <c r="K976" s="83"/>
      <c r="L976" s="184"/>
    </row>
    <row r="977">
      <c r="A977" s="102"/>
      <c r="B977" s="46"/>
      <c r="C977" s="102"/>
      <c r="D977" s="102"/>
      <c r="E977" s="102"/>
      <c r="F977" s="330"/>
      <c r="G977" s="102"/>
      <c r="K977" s="83"/>
      <c r="L977" s="184"/>
    </row>
    <row r="978">
      <c r="A978" s="102"/>
      <c r="B978" s="46"/>
      <c r="C978" s="102"/>
      <c r="D978" s="102"/>
      <c r="E978" s="102"/>
      <c r="F978" s="330"/>
      <c r="G978" s="102"/>
      <c r="K978" s="83"/>
      <c r="L978" s="184"/>
    </row>
    <row r="979">
      <c r="A979" s="102"/>
      <c r="B979" s="46"/>
      <c r="C979" s="102"/>
      <c r="D979" s="102"/>
      <c r="E979" s="102"/>
      <c r="F979" s="330"/>
      <c r="G979" s="102"/>
      <c r="K979" s="83"/>
      <c r="L979" s="184"/>
    </row>
    <row r="980">
      <c r="A980" s="102"/>
      <c r="B980" s="46"/>
      <c r="C980" s="102"/>
      <c r="D980" s="102"/>
      <c r="E980" s="102"/>
      <c r="F980" s="330"/>
      <c r="G980" s="102"/>
      <c r="K980" s="83"/>
      <c r="L980" s="184"/>
    </row>
    <row r="981">
      <c r="A981" s="102"/>
      <c r="B981" s="46"/>
      <c r="C981" s="102"/>
      <c r="D981" s="102"/>
      <c r="E981" s="102"/>
      <c r="F981" s="330"/>
      <c r="G981" s="102"/>
      <c r="K981" s="83"/>
      <c r="L981" s="184"/>
    </row>
    <row r="982">
      <c r="A982" s="102"/>
      <c r="B982" s="46"/>
      <c r="C982" s="102"/>
      <c r="D982" s="102"/>
      <c r="E982" s="102"/>
      <c r="F982" s="330"/>
      <c r="G982" s="102"/>
      <c r="K982" s="83"/>
      <c r="L982" s="184"/>
    </row>
    <row r="983">
      <c r="A983" s="102"/>
      <c r="B983" s="46"/>
      <c r="C983" s="102"/>
      <c r="D983" s="102"/>
      <c r="E983" s="102"/>
      <c r="F983" s="330"/>
      <c r="G983" s="102"/>
      <c r="K983" s="83"/>
      <c r="L983" s="184"/>
    </row>
    <row r="984">
      <c r="A984" s="102"/>
      <c r="B984" s="46"/>
      <c r="C984" s="102"/>
      <c r="D984" s="102"/>
      <c r="E984" s="102"/>
      <c r="F984" s="330"/>
      <c r="G984" s="102"/>
      <c r="K984" s="83"/>
      <c r="L984" s="184"/>
    </row>
    <row r="985">
      <c r="A985" s="102"/>
      <c r="B985" s="46"/>
      <c r="C985" s="102"/>
      <c r="D985" s="102"/>
      <c r="E985" s="102"/>
      <c r="F985" s="330"/>
      <c r="G985" s="102"/>
      <c r="K985" s="83"/>
      <c r="L985" s="184"/>
    </row>
    <row r="986">
      <c r="A986" s="102"/>
      <c r="B986" s="46"/>
      <c r="C986" s="102"/>
      <c r="D986" s="102"/>
      <c r="E986" s="102"/>
      <c r="F986" s="330"/>
      <c r="G986" s="102"/>
      <c r="K986" s="83"/>
      <c r="L986" s="184"/>
    </row>
    <row r="987">
      <c r="A987" s="102"/>
      <c r="B987" s="46"/>
      <c r="C987" s="102"/>
      <c r="D987" s="102"/>
      <c r="E987" s="102"/>
      <c r="F987" s="330"/>
      <c r="G987" s="102"/>
      <c r="K987" s="83"/>
      <c r="L987" s="184"/>
    </row>
    <row r="988">
      <c r="A988" s="102"/>
      <c r="B988" s="46"/>
      <c r="C988" s="102"/>
      <c r="D988" s="102"/>
      <c r="E988" s="102"/>
      <c r="F988" s="330"/>
      <c r="G988" s="102"/>
      <c r="K988" s="83"/>
      <c r="L988" s="184"/>
    </row>
    <row r="989">
      <c r="A989" s="102"/>
      <c r="B989" s="46"/>
      <c r="C989" s="102"/>
      <c r="D989" s="102"/>
      <c r="E989" s="102"/>
      <c r="F989" s="330"/>
      <c r="G989" s="102"/>
      <c r="K989" s="83"/>
      <c r="L989" s="184"/>
    </row>
    <row r="990">
      <c r="A990" s="102"/>
      <c r="B990" s="46"/>
      <c r="C990" s="102"/>
      <c r="D990" s="102"/>
      <c r="E990" s="102"/>
      <c r="F990" s="330"/>
      <c r="G990" s="102"/>
      <c r="K990" s="83"/>
      <c r="L990" s="184"/>
    </row>
    <row r="991">
      <c r="A991" s="102"/>
      <c r="B991" s="46"/>
      <c r="C991" s="102"/>
      <c r="D991" s="102"/>
      <c r="E991" s="102"/>
      <c r="F991" s="330"/>
      <c r="G991" s="102"/>
      <c r="K991" s="83"/>
      <c r="L991" s="184"/>
    </row>
    <row r="992">
      <c r="A992" s="102"/>
      <c r="B992" s="46"/>
      <c r="C992" s="102"/>
      <c r="D992" s="102"/>
      <c r="E992" s="102"/>
      <c r="F992" s="330"/>
      <c r="G992" s="102"/>
      <c r="K992" s="83"/>
      <c r="L992" s="184"/>
    </row>
    <row r="993">
      <c r="A993" s="102"/>
      <c r="B993" s="46"/>
      <c r="C993" s="102"/>
      <c r="D993" s="102"/>
      <c r="E993" s="102"/>
      <c r="F993" s="330"/>
      <c r="G993" s="102"/>
      <c r="K993" s="83"/>
      <c r="L993" s="184"/>
    </row>
    <row r="994">
      <c r="A994" s="102"/>
      <c r="B994" s="46"/>
      <c r="C994" s="102"/>
      <c r="D994" s="102"/>
      <c r="E994" s="102"/>
      <c r="F994" s="330"/>
      <c r="G994" s="102"/>
      <c r="K994" s="83"/>
      <c r="L994" s="184"/>
    </row>
    <row r="995">
      <c r="A995" s="102"/>
      <c r="B995" s="46"/>
      <c r="C995" s="102"/>
      <c r="D995" s="102"/>
      <c r="E995" s="102"/>
      <c r="F995" s="330"/>
      <c r="G995" s="102"/>
      <c r="K995" s="83"/>
      <c r="L995" s="184"/>
    </row>
    <row r="996">
      <c r="A996" s="102"/>
      <c r="B996" s="46"/>
      <c r="C996" s="102"/>
      <c r="D996" s="102"/>
      <c r="E996" s="102"/>
      <c r="F996" s="330"/>
      <c r="G996" s="102"/>
      <c r="K996" s="83"/>
      <c r="L996" s="184"/>
    </row>
    <row r="997">
      <c r="A997" s="102"/>
      <c r="B997" s="46"/>
      <c r="C997" s="102"/>
      <c r="D997" s="102"/>
      <c r="E997" s="102"/>
      <c r="F997" s="330"/>
      <c r="G997" s="102"/>
      <c r="K997" s="83"/>
      <c r="L997" s="184"/>
    </row>
    <row r="998">
      <c r="A998" s="102"/>
      <c r="B998" s="46"/>
      <c r="C998" s="102"/>
      <c r="D998" s="102"/>
      <c r="E998" s="102"/>
      <c r="F998" s="330"/>
      <c r="G998" s="102"/>
      <c r="K998" s="83"/>
      <c r="L998" s="184"/>
    </row>
    <row r="999">
      <c r="A999" s="102"/>
      <c r="B999" s="46"/>
      <c r="C999" s="102"/>
      <c r="D999" s="102"/>
      <c r="E999" s="102"/>
      <c r="F999" s="330"/>
      <c r="G999" s="102"/>
      <c r="K999" s="83"/>
      <c r="L999" s="184"/>
    </row>
    <row r="1000">
      <c r="A1000" s="102"/>
      <c r="B1000" s="46"/>
      <c r="C1000" s="102"/>
      <c r="D1000" s="102"/>
      <c r="E1000" s="102"/>
      <c r="F1000" s="330"/>
      <c r="G1000" s="102"/>
      <c r="K1000" s="83"/>
      <c r="L1000" s="184"/>
    </row>
    <row r="1001">
      <c r="A1001" s="102"/>
      <c r="B1001" s="46"/>
      <c r="C1001" s="102"/>
      <c r="D1001" s="102"/>
      <c r="E1001" s="102"/>
      <c r="F1001" s="330"/>
      <c r="G1001" s="102"/>
      <c r="K1001" s="83"/>
      <c r="L1001" s="184"/>
    </row>
    <row r="1002">
      <c r="A1002" s="102"/>
      <c r="B1002" s="46"/>
      <c r="C1002" s="102"/>
      <c r="D1002" s="102"/>
      <c r="E1002" s="102"/>
      <c r="F1002" s="330"/>
      <c r="G1002" s="102"/>
      <c r="K1002" s="83"/>
      <c r="L1002" s="184"/>
    </row>
    <row r="1003">
      <c r="A1003" s="102"/>
      <c r="B1003" s="46"/>
      <c r="C1003" s="102"/>
      <c r="D1003" s="102"/>
      <c r="E1003" s="102"/>
      <c r="F1003" s="330"/>
      <c r="G1003" s="102"/>
      <c r="K1003" s="83"/>
      <c r="L1003" s="184"/>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s>
  <drawing r:id="rId2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6.63"/>
    <col customWidth="1" min="5" max="5" width="17.5"/>
    <col customWidth="1" min="6" max="6" width="30.5"/>
    <col customWidth="1" min="7" max="7" width="10.88"/>
    <col customWidth="1" min="8" max="8" width="4.75"/>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164"/>
      <c r="G1" s="5"/>
      <c r="H1" s="5"/>
      <c r="I1" s="5"/>
      <c r="J1" s="5"/>
      <c r="K1" s="380"/>
    </row>
    <row r="2">
      <c r="B2" s="41"/>
      <c r="C2" s="42" t="s">
        <v>119</v>
      </c>
      <c r="F2" s="102"/>
      <c r="K2" s="46"/>
    </row>
    <row r="3">
      <c r="B3" s="41"/>
      <c r="C3" s="42"/>
      <c r="F3" s="87"/>
      <c r="K3" s="46"/>
    </row>
    <row r="4">
      <c r="B4" s="41" t="s">
        <v>120</v>
      </c>
      <c r="C4" s="24" t="s">
        <v>46</v>
      </c>
      <c r="F4" s="87"/>
      <c r="K4" s="46"/>
    </row>
    <row r="5">
      <c r="B5" s="41" t="s">
        <v>123</v>
      </c>
      <c r="C5" s="42" t="s">
        <v>124</v>
      </c>
      <c r="F5" s="102"/>
      <c r="K5" s="46"/>
    </row>
    <row r="6">
      <c r="B6" s="41" t="s">
        <v>125</v>
      </c>
      <c r="C6" s="42" t="s">
        <v>1192</v>
      </c>
      <c r="F6" s="102"/>
      <c r="K6" s="46"/>
    </row>
    <row r="7">
      <c r="B7" s="41" t="s">
        <v>127</v>
      </c>
      <c r="C7" s="41" t="s">
        <v>763</v>
      </c>
      <c r="F7" s="102"/>
      <c r="K7" s="46"/>
    </row>
    <row r="8">
      <c r="B8" s="41" t="s">
        <v>129</v>
      </c>
      <c r="C8" s="90" t="s">
        <v>187</v>
      </c>
      <c r="F8" s="102"/>
      <c r="K8" s="46"/>
    </row>
    <row r="9">
      <c r="B9" s="41" t="s">
        <v>131</v>
      </c>
      <c r="C9" s="42" t="s">
        <v>588</v>
      </c>
      <c r="F9" s="102"/>
      <c r="K9" s="46"/>
    </row>
    <row r="10">
      <c r="B10" s="41" t="s">
        <v>133</v>
      </c>
      <c r="C10" s="84">
        <f>SUM(I:I)</f>
        <v>128</v>
      </c>
      <c r="D10" s="85" t="s">
        <v>182</v>
      </c>
      <c r="F10" s="102"/>
      <c r="K10" s="46"/>
    </row>
    <row r="11">
      <c r="B11" s="46"/>
      <c r="F11" s="102"/>
      <c r="K11" s="46"/>
    </row>
    <row r="12">
      <c r="A12" s="381" t="s">
        <v>135</v>
      </c>
      <c r="B12" s="53"/>
      <c r="C12" s="53"/>
      <c r="D12" s="53"/>
      <c r="E12" s="53"/>
      <c r="F12" s="53"/>
      <c r="G12" s="53"/>
      <c r="H12" s="53"/>
      <c r="I12" s="53"/>
      <c r="J12" s="54"/>
      <c r="K12" s="38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ht="27.75" customHeight="1">
      <c r="A14" s="383">
        <v>1.0</v>
      </c>
      <c r="B14" s="384" t="s">
        <v>1193</v>
      </c>
      <c r="C14" s="385" t="s">
        <v>1049</v>
      </c>
      <c r="D14" s="386" t="s">
        <v>321</v>
      </c>
      <c r="E14" s="387" t="s">
        <v>201</v>
      </c>
      <c r="F14" s="388" t="s">
        <v>571</v>
      </c>
      <c r="G14" s="386" t="s">
        <v>169</v>
      </c>
      <c r="H14" s="386">
        <v>10.0</v>
      </c>
      <c r="I14" s="283">
        <f t="shared" ref="I14:I68" si="1">IF(K14="YES",H14,0)</f>
        <v>10</v>
      </c>
      <c r="J14" s="387" t="s">
        <v>543</v>
      </c>
      <c r="K14" s="389" t="s">
        <v>155</v>
      </c>
      <c r="L14" s="192">
        <v>45471.0</v>
      </c>
      <c r="M14" s="390"/>
    </row>
    <row r="15">
      <c r="A15" s="391">
        <v>2.0</v>
      </c>
      <c r="B15" s="392" t="s">
        <v>1194</v>
      </c>
      <c r="C15" s="281" t="s">
        <v>149</v>
      </c>
      <c r="D15" s="281" t="s">
        <v>1195</v>
      </c>
      <c r="E15" s="283" t="s">
        <v>402</v>
      </c>
      <c r="F15" s="393" t="s">
        <v>1196</v>
      </c>
      <c r="G15" s="281" t="s">
        <v>153</v>
      </c>
      <c r="H15" s="281">
        <v>1.0</v>
      </c>
      <c r="I15" s="283">
        <f t="shared" si="1"/>
        <v>1</v>
      </c>
      <c r="J15" s="283" t="s">
        <v>210</v>
      </c>
      <c r="K15" s="394" t="s">
        <v>155</v>
      </c>
      <c r="L15" s="395">
        <v>45471.0</v>
      </c>
      <c r="M15" s="396"/>
    </row>
    <row r="16">
      <c r="A16" s="383">
        <v>3.0</v>
      </c>
      <c r="B16" s="248" t="s">
        <v>1197</v>
      </c>
      <c r="C16" s="397" t="s">
        <v>505</v>
      </c>
      <c r="D16" s="281" t="s">
        <v>1195</v>
      </c>
      <c r="E16" s="398" t="s">
        <v>1198</v>
      </c>
      <c r="F16" s="282" t="s">
        <v>1199</v>
      </c>
      <c r="G16" s="281" t="s">
        <v>153</v>
      </c>
      <c r="H16" s="281">
        <v>1.0</v>
      </c>
      <c r="I16" s="283">
        <f t="shared" si="1"/>
        <v>1</v>
      </c>
      <c r="J16" s="283" t="s">
        <v>543</v>
      </c>
      <c r="K16" s="394" t="s">
        <v>155</v>
      </c>
      <c r="L16" s="395">
        <v>45471.0</v>
      </c>
      <c r="M16" s="396"/>
    </row>
    <row r="17">
      <c r="A17" s="391">
        <v>4.0</v>
      </c>
      <c r="B17" s="248" t="s">
        <v>1200</v>
      </c>
      <c r="C17" s="397" t="s">
        <v>505</v>
      </c>
      <c r="D17" s="281" t="s">
        <v>1195</v>
      </c>
      <c r="E17" s="398" t="s">
        <v>1198</v>
      </c>
      <c r="F17" s="282" t="s">
        <v>1199</v>
      </c>
      <c r="G17" s="281" t="s">
        <v>153</v>
      </c>
      <c r="H17" s="281">
        <v>1.0</v>
      </c>
      <c r="I17" s="283">
        <f t="shared" si="1"/>
        <v>1</v>
      </c>
      <c r="J17" s="283" t="s">
        <v>543</v>
      </c>
      <c r="K17" s="394" t="s">
        <v>155</v>
      </c>
      <c r="L17" s="395">
        <v>45471.0</v>
      </c>
      <c r="M17" s="396"/>
    </row>
    <row r="18">
      <c r="A18" s="383">
        <v>5.0</v>
      </c>
      <c r="B18" s="392" t="s">
        <v>475</v>
      </c>
      <c r="C18" s="281" t="s">
        <v>1086</v>
      </c>
      <c r="D18" s="281" t="s">
        <v>299</v>
      </c>
      <c r="E18" s="283" t="s">
        <v>201</v>
      </c>
      <c r="F18" s="393" t="s">
        <v>746</v>
      </c>
      <c r="G18" s="281" t="s">
        <v>169</v>
      </c>
      <c r="H18" s="281">
        <v>4.0</v>
      </c>
      <c r="I18" s="283">
        <f t="shared" si="1"/>
        <v>4</v>
      </c>
      <c r="J18" s="283" t="s">
        <v>543</v>
      </c>
      <c r="K18" s="394" t="s">
        <v>155</v>
      </c>
      <c r="L18" s="395">
        <v>45471.0</v>
      </c>
      <c r="M18" s="396"/>
    </row>
    <row r="19">
      <c r="A19" s="391">
        <v>6.0</v>
      </c>
      <c r="B19" s="392" t="s">
        <v>1201</v>
      </c>
      <c r="C19" s="281" t="s">
        <v>918</v>
      </c>
      <c r="D19" s="281" t="s">
        <v>150</v>
      </c>
      <c r="E19" s="283" t="s">
        <v>201</v>
      </c>
      <c r="F19" s="393" t="s">
        <v>1202</v>
      </c>
      <c r="G19" s="281" t="s">
        <v>153</v>
      </c>
      <c r="H19" s="281">
        <v>1.0</v>
      </c>
      <c r="I19" s="283">
        <f t="shared" si="1"/>
        <v>1</v>
      </c>
      <c r="J19" s="283" t="s">
        <v>543</v>
      </c>
      <c r="K19" s="394" t="s">
        <v>155</v>
      </c>
      <c r="L19" s="395">
        <v>45471.0</v>
      </c>
      <c r="M19" s="396"/>
    </row>
    <row r="20">
      <c r="A20" s="383">
        <v>7.0</v>
      </c>
      <c r="B20" s="392" t="s">
        <v>619</v>
      </c>
      <c r="C20" s="281" t="s">
        <v>921</v>
      </c>
      <c r="D20" s="281" t="s">
        <v>150</v>
      </c>
      <c r="E20" s="283" t="s">
        <v>402</v>
      </c>
      <c r="F20" s="393" t="s">
        <v>1203</v>
      </c>
      <c r="G20" s="281" t="s">
        <v>153</v>
      </c>
      <c r="H20" s="281">
        <v>1.0</v>
      </c>
      <c r="I20" s="283">
        <f t="shared" si="1"/>
        <v>1</v>
      </c>
      <c r="J20" s="283" t="s">
        <v>543</v>
      </c>
      <c r="K20" s="394" t="s">
        <v>155</v>
      </c>
      <c r="L20" s="395">
        <v>45471.0</v>
      </c>
      <c r="M20" s="396"/>
    </row>
    <row r="21">
      <c r="A21" s="391">
        <v>8.0</v>
      </c>
      <c r="B21" s="392" t="s">
        <v>1204</v>
      </c>
      <c r="C21" s="281" t="s">
        <v>921</v>
      </c>
      <c r="D21" s="281" t="s">
        <v>1205</v>
      </c>
      <c r="E21" s="283" t="s">
        <v>402</v>
      </c>
      <c r="F21" s="393" t="s">
        <v>1206</v>
      </c>
      <c r="G21" s="281" t="s">
        <v>169</v>
      </c>
      <c r="H21" s="281">
        <v>4.0</v>
      </c>
      <c r="I21" s="283">
        <f t="shared" si="1"/>
        <v>4</v>
      </c>
      <c r="J21" s="283" t="s">
        <v>210</v>
      </c>
      <c r="K21" s="394" t="s">
        <v>155</v>
      </c>
      <c r="L21" s="395">
        <v>45471.0</v>
      </c>
      <c r="M21" s="396"/>
      <c r="N21" s="72"/>
      <c r="O21" s="73"/>
    </row>
    <row r="22">
      <c r="A22" s="383">
        <v>9.0</v>
      </c>
      <c r="B22" s="392" t="s">
        <v>1207</v>
      </c>
      <c r="C22" s="281" t="s">
        <v>924</v>
      </c>
      <c r="D22" s="281" t="s">
        <v>1208</v>
      </c>
      <c r="E22" s="283" t="s">
        <v>402</v>
      </c>
      <c r="F22" s="393" t="s">
        <v>1209</v>
      </c>
      <c r="G22" s="281" t="s">
        <v>153</v>
      </c>
      <c r="H22" s="281">
        <v>1.0</v>
      </c>
      <c r="I22" s="283">
        <f t="shared" si="1"/>
        <v>1</v>
      </c>
      <c r="J22" s="283" t="s">
        <v>210</v>
      </c>
      <c r="K22" s="394" t="s">
        <v>155</v>
      </c>
      <c r="L22" s="395">
        <v>45471.0</v>
      </c>
      <c r="M22" s="399"/>
    </row>
    <row r="23">
      <c r="A23" s="391">
        <v>10.0</v>
      </c>
      <c r="B23" s="392" t="s">
        <v>1210</v>
      </c>
      <c r="C23" s="281" t="s">
        <v>924</v>
      </c>
      <c r="D23" s="397" t="s">
        <v>1195</v>
      </c>
      <c r="E23" s="283" t="s">
        <v>402</v>
      </c>
      <c r="F23" s="393" t="s">
        <v>1211</v>
      </c>
      <c r="G23" s="281" t="s">
        <v>153</v>
      </c>
      <c r="H23" s="281">
        <v>1.0</v>
      </c>
      <c r="I23" s="283">
        <f t="shared" si="1"/>
        <v>1</v>
      </c>
      <c r="J23" s="283" t="s">
        <v>210</v>
      </c>
      <c r="K23" s="394" t="s">
        <v>155</v>
      </c>
      <c r="L23" s="395">
        <v>45471.0</v>
      </c>
      <c r="M23" s="399"/>
    </row>
    <row r="24">
      <c r="A24" s="383">
        <v>11.0</v>
      </c>
      <c r="B24" s="396" t="s">
        <v>420</v>
      </c>
      <c r="C24" s="281" t="s">
        <v>927</v>
      </c>
      <c r="D24" s="397" t="s">
        <v>1205</v>
      </c>
      <c r="E24" s="283" t="s">
        <v>402</v>
      </c>
      <c r="F24" s="393" t="s">
        <v>1212</v>
      </c>
      <c r="G24" s="281" t="s">
        <v>169</v>
      </c>
      <c r="H24" s="281">
        <v>4.0</v>
      </c>
      <c r="I24" s="283">
        <f t="shared" si="1"/>
        <v>4</v>
      </c>
      <c r="J24" s="283" t="s">
        <v>210</v>
      </c>
      <c r="K24" s="394" t="s">
        <v>155</v>
      </c>
      <c r="L24" s="395">
        <v>45471.0</v>
      </c>
      <c r="M24" s="399"/>
    </row>
    <row r="25">
      <c r="A25" s="391">
        <v>12.0</v>
      </c>
      <c r="B25" s="396" t="s">
        <v>581</v>
      </c>
      <c r="C25" s="281" t="s">
        <v>929</v>
      </c>
      <c r="D25" s="281" t="s">
        <v>290</v>
      </c>
      <c r="E25" s="283" t="s">
        <v>402</v>
      </c>
      <c r="F25" s="393" t="s">
        <v>1213</v>
      </c>
      <c r="G25" s="281" t="s">
        <v>209</v>
      </c>
      <c r="H25" s="281">
        <v>5.0</v>
      </c>
      <c r="I25" s="283">
        <f t="shared" si="1"/>
        <v>5</v>
      </c>
      <c r="J25" s="281" t="s">
        <v>352</v>
      </c>
      <c r="K25" s="394" t="s">
        <v>155</v>
      </c>
      <c r="L25" s="395">
        <v>45471.0</v>
      </c>
      <c r="M25" s="399"/>
    </row>
    <row r="26">
      <c r="A26" s="383">
        <v>13.0</v>
      </c>
      <c r="B26" s="392" t="s">
        <v>1214</v>
      </c>
      <c r="C26" s="397" t="s">
        <v>1215</v>
      </c>
      <c r="D26" s="281" t="s">
        <v>1216</v>
      </c>
      <c r="E26" s="283" t="s">
        <v>402</v>
      </c>
      <c r="F26" s="393" t="s">
        <v>1217</v>
      </c>
      <c r="G26" s="281" t="s">
        <v>838</v>
      </c>
      <c r="H26" s="281">
        <v>1.0</v>
      </c>
      <c r="I26" s="283">
        <f t="shared" si="1"/>
        <v>1</v>
      </c>
      <c r="J26" s="283" t="s">
        <v>210</v>
      </c>
      <c r="K26" s="394" t="s">
        <v>155</v>
      </c>
      <c r="L26" s="395">
        <v>45471.0</v>
      </c>
      <c r="M26" s="394"/>
    </row>
    <row r="27">
      <c r="A27" s="391">
        <v>14.0</v>
      </c>
      <c r="B27" s="392" t="s">
        <v>1218</v>
      </c>
      <c r="C27" s="397" t="s">
        <v>1215</v>
      </c>
      <c r="D27" s="281" t="s">
        <v>1216</v>
      </c>
      <c r="E27" s="283" t="s">
        <v>402</v>
      </c>
      <c r="F27" s="393" t="s">
        <v>1219</v>
      </c>
      <c r="G27" s="281" t="s">
        <v>838</v>
      </c>
      <c r="H27" s="281">
        <v>1.0</v>
      </c>
      <c r="I27" s="283">
        <f t="shared" si="1"/>
        <v>1</v>
      </c>
      <c r="J27" s="283" t="s">
        <v>210</v>
      </c>
      <c r="K27" s="394" t="s">
        <v>155</v>
      </c>
      <c r="L27" s="395">
        <v>45471.0</v>
      </c>
      <c r="M27" s="394"/>
    </row>
    <row r="28">
      <c r="A28" s="383">
        <v>15.0</v>
      </c>
      <c r="B28" s="392" t="s">
        <v>1220</v>
      </c>
      <c r="C28" s="397" t="s">
        <v>1215</v>
      </c>
      <c r="D28" s="281" t="s">
        <v>1216</v>
      </c>
      <c r="E28" s="283" t="s">
        <v>402</v>
      </c>
      <c r="F28" s="393" t="s">
        <v>1221</v>
      </c>
      <c r="G28" s="281" t="s">
        <v>838</v>
      </c>
      <c r="H28" s="281">
        <v>1.0</v>
      </c>
      <c r="I28" s="283">
        <f t="shared" si="1"/>
        <v>1</v>
      </c>
      <c r="J28" s="283" t="s">
        <v>210</v>
      </c>
      <c r="K28" s="394" t="s">
        <v>155</v>
      </c>
      <c r="L28" s="395">
        <v>45471.0</v>
      </c>
      <c r="M28" s="394"/>
    </row>
    <row r="29">
      <c r="A29" s="391">
        <v>16.0</v>
      </c>
      <c r="B29" s="392" t="s">
        <v>1222</v>
      </c>
      <c r="C29" s="281" t="s">
        <v>929</v>
      </c>
      <c r="D29" s="281" t="s">
        <v>1216</v>
      </c>
      <c r="E29" s="283" t="s">
        <v>402</v>
      </c>
      <c r="F29" s="393" t="s">
        <v>1223</v>
      </c>
      <c r="G29" s="281" t="s">
        <v>838</v>
      </c>
      <c r="H29" s="281">
        <v>1.0</v>
      </c>
      <c r="I29" s="283">
        <f t="shared" si="1"/>
        <v>1</v>
      </c>
      <c r="J29" s="283" t="s">
        <v>210</v>
      </c>
      <c r="K29" s="394" t="s">
        <v>155</v>
      </c>
      <c r="L29" s="395">
        <v>45471.0</v>
      </c>
      <c r="M29" s="394"/>
    </row>
    <row r="30">
      <c r="A30" s="383">
        <v>17.0</v>
      </c>
      <c r="B30" s="400" t="s">
        <v>1224</v>
      </c>
      <c r="C30" s="383" t="s">
        <v>531</v>
      </c>
      <c r="D30" s="383" t="s">
        <v>1216</v>
      </c>
      <c r="E30" s="315" t="s">
        <v>402</v>
      </c>
      <c r="F30" s="401" t="s">
        <v>1225</v>
      </c>
      <c r="G30" s="383" t="s">
        <v>838</v>
      </c>
      <c r="H30" s="383">
        <v>1.0</v>
      </c>
      <c r="I30" s="283">
        <f t="shared" si="1"/>
        <v>1</v>
      </c>
      <c r="J30" s="315" t="s">
        <v>210</v>
      </c>
      <c r="K30" s="208" t="s">
        <v>155</v>
      </c>
      <c r="L30" s="395">
        <v>45471.0</v>
      </c>
      <c r="M30" s="394"/>
    </row>
    <row r="31">
      <c r="A31" s="391">
        <v>18.0</v>
      </c>
      <c r="B31" s="110" t="s">
        <v>1226</v>
      </c>
      <c r="C31" s="156" t="s">
        <v>789</v>
      </c>
      <c r="D31" s="156" t="s">
        <v>150</v>
      </c>
      <c r="E31" s="315" t="s">
        <v>402</v>
      </c>
      <c r="F31" s="219" t="s">
        <v>790</v>
      </c>
      <c r="G31" s="383" t="s">
        <v>153</v>
      </c>
      <c r="H31" s="383">
        <v>1.0</v>
      </c>
      <c r="I31" s="283">
        <f t="shared" si="1"/>
        <v>1</v>
      </c>
      <c r="J31" s="315" t="s">
        <v>543</v>
      </c>
      <c r="K31" s="208" t="s">
        <v>155</v>
      </c>
      <c r="L31" s="395">
        <v>45471.0</v>
      </c>
      <c r="M31" s="402"/>
    </row>
    <row r="32">
      <c r="A32" s="383">
        <v>19.0</v>
      </c>
      <c r="B32" s="110" t="s">
        <v>1227</v>
      </c>
      <c r="C32" s="156" t="s">
        <v>789</v>
      </c>
      <c r="D32" s="156" t="s">
        <v>150</v>
      </c>
      <c r="E32" s="315" t="s">
        <v>402</v>
      </c>
      <c r="F32" s="219" t="s">
        <v>790</v>
      </c>
      <c r="G32" s="383" t="s">
        <v>153</v>
      </c>
      <c r="H32" s="383">
        <v>1.0</v>
      </c>
      <c r="I32" s="283">
        <f t="shared" si="1"/>
        <v>1</v>
      </c>
      <c r="J32" s="315" t="s">
        <v>543</v>
      </c>
      <c r="K32" s="208" t="s">
        <v>155</v>
      </c>
      <c r="L32" s="395">
        <v>45471.0</v>
      </c>
      <c r="M32" s="402"/>
    </row>
    <row r="33">
      <c r="A33" s="391">
        <v>20.0</v>
      </c>
      <c r="B33" s="248" t="s">
        <v>1228</v>
      </c>
      <c r="C33" s="397" t="s">
        <v>1229</v>
      </c>
      <c r="D33" s="397" t="s">
        <v>166</v>
      </c>
      <c r="E33" s="398" t="s">
        <v>1230</v>
      </c>
      <c r="F33" s="282" t="s">
        <v>1231</v>
      </c>
      <c r="G33" s="397" t="s">
        <v>169</v>
      </c>
      <c r="H33" s="397">
        <v>6.0</v>
      </c>
      <c r="I33" s="283">
        <f t="shared" si="1"/>
        <v>6</v>
      </c>
      <c r="J33" s="283" t="s">
        <v>543</v>
      </c>
      <c r="K33" s="394" t="s">
        <v>155</v>
      </c>
      <c r="L33" s="395">
        <v>45471.0</v>
      </c>
      <c r="M33" s="399"/>
    </row>
    <row r="34">
      <c r="A34" s="383">
        <v>21.0</v>
      </c>
      <c r="B34" s="392" t="s">
        <v>1232</v>
      </c>
      <c r="C34" s="281" t="s">
        <v>1233</v>
      </c>
      <c r="D34" s="281" t="s">
        <v>1216</v>
      </c>
      <c r="E34" s="283" t="s">
        <v>402</v>
      </c>
      <c r="F34" s="393" t="s">
        <v>1234</v>
      </c>
      <c r="G34" s="281" t="s">
        <v>838</v>
      </c>
      <c r="H34" s="281">
        <v>1.0</v>
      </c>
      <c r="I34" s="283">
        <f t="shared" si="1"/>
        <v>1</v>
      </c>
      <c r="J34" s="283" t="s">
        <v>210</v>
      </c>
      <c r="K34" s="394" t="s">
        <v>155</v>
      </c>
      <c r="L34" s="395">
        <v>45471.0</v>
      </c>
      <c r="M34" s="399"/>
    </row>
    <row r="35">
      <c r="A35" s="391">
        <v>22.0</v>
      </c>
      <c r="B35" s="392" t="s">
        <v>1235</v>
      </c>
      <c r="C35" s="281" t="s">
        <v>1233</v>
      </c>
      <c r="D35" s="281" t="s">
        <v>1216</v>
      </c>
      <c r="E35" s="283" t="s">
        <v>402</v>
      </c>
      <c r="F35" s="393" t="s">
        <v>1236</v>
      </c>
      <c r="G35" s="281" t="s">
        <v>838</v>
      </c>
      <c r="H35" s="281">
        <v>1.0</v>
      </c>
      <c r="I35" s="283">
        <f t="shared" si="1"/>
        <v>1</v>
      </c>
      <c r="J35" s="283" t="s">
        <v>210</v>
      </c>
      <c r="K35" s="394" t="s">
        <v>155</v>
      </c>
      <c r="L35" s="395">
        <v>45471.0</v>
      </c>
      <c r="M35" s="399"/>
    </row>
    <row r="36">
      <c r="A36" s="383">
        <v>23.0</v>
      </c>
      <c r="B36" s="392" t="s">
        <v>1237</v>
      </c>
      <c r="C36" s="281" t="s">
        <v>1233</v>
      </c>
      <c r="D36" s="281" t="s">
        <v>1216</v>
      </c>
      <c r="E36" s="283" t="s">
        <v>402</v>
      </c>
      <c r="F36" s="393" t="s">
        <v>1238</v>
      </c>
      <c r="G36" s="281" t="s">
        <v>838</v>
      </c>
      <c r="H36" s="281">
        <v>1.0</v>
      </c>
      <c r="I36" s="283">
        <f t="shared" si="1"/>
        <v>1</v>
      </c>
      <c r="J36" s="283" t="s">
        <v>210</v>
      </c>
      <c r="K36" s="394" t="s">
        <v>155</v>
      </c>
      <c r="L36" s="395">
        <v>45471.0</v>
      </c>
      <c r="M36" s="399"/>
    </row>
    <row r="37">
      <c r="A37" s="391">
        <v>24.0</v>
      </c>
      <c r="B37" s="399" t="s">
        <v>1239</v>
      </c>
      <c r="C37" s="403" t="s">
        <v>1240</v>
      </c>
      <c r="D37" s="403" t="s">
        <v>150</v>
      </c>
      <c r="E37" s="403" t="s">
        <v>1241</v>
      </c>
      <c r="F37" s="404" t="s">
        <v>1242</v>
      </c>
      <c r="G37" s="403" t="s">
        <v>209</v>
      </c>
      <c r="H37" s="403">
        <v>2.0</v>
      </c>
      <c r="I37" s="283">
        <f t="shared" si="1"/>
        <v>2</v>
      </c>
      <c r="J37" s="405" t="s">
        <v>210</v>
      </c>
      <c r="K37" s="394" t="s">
        <v>155</v>
      </c>
      <c r="L37" s="395">
        <v>45474.0</v>
      </c>
      <c r="M37" s="399"/>
    </row>
    <row r="38">
      <c r="A38" s="383">
        <v>25.0</v>
      </c>
      <c r="B38" s="248" t="s">
        <v>1243</v>
      </c>
      <c r="C38" s="398" t="s">
        <v>1244</v>
      </c>
      <c r="D38" s="397" t="s">
        <v>520</v>
      </c>
      <c r="E38" s="398" t="s">
        <v>555</v>
      </c>
      <c r="F38" s="282" t="s">
        <v>1245</v>
      </c>
      <c r="G38" s="397" t="s">
        <v>209</v>
      </c>
      <c r="H38" s="397">
        <v>2.0</v>
      </c>
      <c r="I38" s="283">
        <f t="shared" si="1"/>
        <v>2</v>
      </c>
      <c r="J38" s="405" t="s">
        <v>210</v>
      </c>
      <c r="K38" s="394" t="s">
        <v>155</v>
      </c>
      <c r="L38" s="395">
        <v>45474.0</v>
      </c>
      <c r="M38" s="399"/>
    </row>
    <row r="39">
      <c r="A39" s="391">
        <v>26.0</v>
      </c>
      <c r="B39" s="392" t="s">
        <v>1246</v>
      </c>
      <c r="C39" s="406">
        <v>45405.0</v>
      </c>
      <c r="D39" s="281" t="s">
        <v>290</v>
      </c>
      <c r="E39" s="283" t="s">
        <v>402</v>
      </c>
      <c r="F39" s="393" t="s">
        <v>1247</v>
      </c>
      <c r="G39" s="281" t="s">
        <v>169</v>
      </c>
      <c r="H39" s="281">
        <v>4.0</v>
      </c>
      <c r="I39" s="283">
        <f t="shared" si="1"/>
        <v>4</v>
      </c>
      <c r="J39" s="283" t="s">
        <v>210</v>
      </c>
      <c r="K39" s="394" t="s">
        <v>155</v>
      </c>
      <c r="L39" s="395">
        <v>45474.0</v>
      </c>
      <c r="M39" s="399"/>
    </row>
    <row r="40">
      <c r="A40" s="383">
        <v>27.0</v>
      </c>
      <c r="B40" s="396" t="s">
        <v>1248</v>
      </c>
      <c r="C40" s="281" t="s">
        <v>957</v>
      </c>
      <c r="D40" s="281" t="s">
        <v>150</v>
      </c>
      <c r="E40" s="283" t="s">
        <v>402</v>
      </c>
      <c r="F40" s="393" t="s">
        <v>958</v>
      </c>
      <c r="G40" s="281" t="s">
        <v>941</v>
      </c>
      <c r="H40" s="281">
        <v>1.0</v>
      </c>
      <c r="I40" s="283">
        <f t="shared" si="1"/>
        <v>1</v>
      </c>
      <c r="J40" s="283" t="s">
        <v>543</v>
      </c>
      <c r="K40" s="394" t="s">
        <v>155</v>
      </c>
      <c r="L40" s="395">
        <v>45474.0</v>
      </c>
      <c r="M40" s="399"/>
    </row>
    <row r="41">
      <c r="A41" s="391">
        <v>28.0</v>
      </c>
      <c r="B41" s="392" t="s">
        <v>1094</v>
      </c>
      <c r="C41" s="281" t="s">
        <v>511</v>
      </c>
      <c r="D41" s="281" t="s">
        <v>150</v>
      </c>
      <c r="E41" s="283" t="s">
        <v>402</v>
      </c>
      <c r="F41" s="393" t="s">
        <v>513</v>
      </c>
      <c r="G41" s="281" t="s">
        <v>941</v>
      </c>
      <c r="H41" s="281">
        <v>1.0</v>
      </c>
      <c r="I41" s="283">
        <f t="shared" si="1"/>
        <v>1</v>
      </c>
      <c r="J41" s="283" t="s">
        <v>543</v>
      </c>
      <c r="K41" s="394" t="s">
        <v>155</v>
      </c>
      <c r="L41" s="395">
        <v>45474.0</v>
      </c>
      <c r="M41" s="399"/>
    </row>
    <row r="42">
      <c r="A42" s="383">
        <v>29.0</v>
      </c>
      <c r="B42" s="392" t="s">
        <v>1099</v>
      </c>
      <c r="C42" s="281" t="s">
        <v>464</v>
      </c>
      <c r="D42" s="281" t="s">
        <v>150</v>
      </c>
      <c r="E42" s="283" t="s">
        <v>402</v>
      </c>
      <c r="F42" s="393" t="s">
        <v>515</v>
      </c>
      <c r="G42" s="281" t="s">
        <v>941</v>
      </c>
      <c r="H42" s="281">
        <v>1.0</v>
      </c>
      <c r="I42" s="283">
        <f t="shared" si="1"/>
        <v>1</v>
      </c>
      <c r="J42" s="283" t="s">
        <v>543</v>
      </c>
      <c r="K42" s="394" t="s">
        <v>155</v>
      </c>
      <c r="L42" s="395">
        <v>45474.0</v>
      </c>
      <c r="M42" s="399"/>
    </row>
    <row r="43">
      <c r="A43" s="391">
        <v>30.0</v>
      </c>
      <c r="B43" s="392" t="s">
        <v>1103</v>
      </c>
      <c r="C43" s="281" t="s">
        <v>516</v>
      </c>
      <c r="D43" s="281" t="s">
        <v>150</v>
      </c>
      <c r="E43" s="283" t="s">
        <v>402</v>
      </c>
      <c r="F43" s="393" t="s">
        <v>585</v>
      </c>
      <c r="G43" s="281" t="s">
        <v>941</v>
      </c>
      <c r="H43" s="281">
        <v>1.0</v>
      </c>
      <c r="I43" s="283">
        <f t="shared" si="1"/>
        <v>1</v>
      </c>
      <c r="J43" s="283" t="s">
        <v>543</v>
      </c>
      <c r="K43" s="394" t="s">
        <v>155</v>
      </c>
      <c r="L43" s="395">
        <v>45474.0</v>
      </c>
      <c r="M43" s="399"/>
    </row>
    <row r="44">
      <c r="A44" s="383">
        <v>31.0</v>
      </c>
      <c r="B44" s="396" t="s">
        <v>1249</v>
      </c>
      <c r="C44" s="281" t="s">
        <v>464</v>
      </c>
      <c r="D44" s="281" t="s">
        <v>150</v>
      </c>
      <c r="E44" s="283" t="s">
        <v>402</v>
      </c>
      <c r="F44" s="393" t="s">
        <v>217</v>
      </c>
      <c r="G44" s="281" t="s">
        <v>941</v>
      </c>
      <c r="H44" s="281">
        <v>1.0</v>
      </c>
      <c r="I44" s="283">
        <f t="shared" si="1"/>
        <v>1</v>
      </c>
      <c r="J44" s="283" t="s">
        <v>543</v>
      </c>
      <c r="K44" s="394" t="s">
        <v>155</v>
      </c>
      <c r="L44" s="395">
        <v>45474.0</v>
      </c>
      <c r="M44" s="399"/>
    </row>
    <row r="45">
      <c r="A45" s="391">
        <v>32.0</v>
      </c>
      <c r="B45" s="110" t="s">
        <v>759</v>
      </c>
      <c r="C45" s="407">
        <v>45407.0</v>
      </c>
      <c r="D45" s="156" t="s">
        <v>1195</v>
      </c>
      <c r="E45" s="383" t="s">
        <v>201</v>
      </c>
      <c r="F45" s="219" t="s">
        <v>1250</v>
      </c>
      <c r="G45" s="383" t="s">
        <v>941</v>
      </c>
      <c r="H45" s="383">
        <v>1.0</v>
      </c>
      <c r="I45" s="283">
        <f t="shared" si="1"/>
        <v>1</v>
      </c>
      <c r="J45" s="315" t="s">
        <v>543</v>
      </c>
      <c r="K45" s="208" t="s">
        <v>155</v>
      </c>
      <c r="L45" s="395">
        <v>45474.0</v>
      </c>
      <c r="M45" s="402"/>
    </row>
    <row r="46">
      <c r="A46" s="383">
        <v>33.0</v>
      </c>
      <c r="B46" s="400" t="s">
        <v>492</v>
      </c>
      <c r="C46" s="383" t="s">
        <v>1251</v>
      </c>
      <c r="D46" s="383" t="s">
        <v>1252</v>
      </c>
      <c r="E46" s="383" t="s">
        <v>201</v>
      </c>
      <c r="F46" s="401" t="s">
        <v>494</v>
      </c>
      <c r="G46" s="383" t="s">
        <v>169</v>
      </c>
      <c r="H46" s="383">
        <v>10.0</v>
      </c>
      <c r="I46" s="283">
        <f t="shared" si="1"/>
        <v>10</v>
      </c>
      <c r="J46" s="315" t="s">
        <v>543</v>
      </c>
      <c r="K46" s="208" t="s">
        <v>155</v>
      </c>
      <c r="L46" s="395">
        <v>45474.0</v>
      </c>
      <c r="M46" s="402"/>
    </row>
    <row r="47">
      <c r="A47" s="391">
        <v>34.0</v>
      </c>
      <c r="B47" s="110" t="s">
        <v>1253</v>
      </c>
      <c r="C47" s="156" t="s">
        <v>542</v>
      </c>
      <c r="D47" s="383" t="s">
        <v>150</v>
      </c>
      <c r="E47" s="315" t="s">
        <v>402</v>
      </c>
      <c r="F47" s="219" t="s">
        <v>791</v>
      </c>
      <c r="G47" s="383" t="s">
        <v>941</v>
      </c>
      <c r="H47" s="383">
        <v>1.0</v>
      </c>
      <c r="I47" s="283">
        <f t="shared" si="1"/>
        <v>1</v>
      </c>
      <c r="J47" s="315" t="s">
        <v>543</v>
      </c>
      <c r="K47" s="208" t="s">
        <v>155</v>
      </c>
      <c r="L47" s="395">
        <v>45474.0</v>
      </c>
      <c r="M47" s="402"/>
    </row>
    <row r="48">
      <c r="A48" s="383">
        <v>35.0</v>
      </c>
      <c r="B48" s="110" t="s">
        <v>1254</v>
      </c>
      <c r="C48" s="156" t="s">
        <v>542</v>
      </c>
      <c r="D48" s="383" t="s">
        <v>150</v>
      </c>
      <c r="E48" s="315" t="s">
        <v>402</v>
      </c>
      <c r="F48" s="219" t="s">
        <v>791</v>
      </c>
      <c r="G48" s="383" t="s">
        <v>941</v>
      </c>
      <c r="H48" s="383">
        <v>1.0</v>
      </c>
      <c r="I48" s="283">
        <f t="shared" si="1"/>
        <v>1</v>
      </c>
      <c r="J48" s="315" t="s">
        <v>543</v>
      </c>
      <c r="K48" s="208" t="s">
        <v>155</v>
      </c>
      <c r="L48" s="395">
        <v>45474.0</v>
      </c>
      <c r="M48" s="402"/>
    </row>
    <row r="49">
      <c r="A49" s="391">
        <v>36.0</v>
      </c>
      <c r="B49" s="400" t="s">
        <v>495</v>
      </c>
      <c r="C49" s="383" t="s">
        <v>1255</v>
      </c>
      <c r="D49" s="383" t="s">
        <v>1252</v>
      </c>
      <c r="E49" s="383" t="s">
        <v>201</v>
      </c>
      <c r="F49" s="401" t="s">
        <v>496</v>
      </c>
      <c r="G49" s="383" t="s">
        <v>169</v>
      </c>
      <c r="H49" s="383">
        <v>10.0</v>
      </c>
      <c r="I49" s="283">
        <f t="shared" si="1"/>
        <v>10</v>
      </c>
      <c r="J49" s="315" t="s">
        <v>543</v>
      </c>
      <c r="K49" s="208" t="s">
        <v>155</v>
      </c>
      <c r="L49" s="395">
        <v>45474.0</v>
      </c>
      <c r="M49" s="402"/>
    </row>
    <row r="50">
      <c r="A50" s="383">
        <v>37.0</v>
      </c>
      <c r="B50" s="392" t="s">
        <v>1256</v>
      </c>
      <c r="C50" s="281" t="s">
        <v>1257</v>
      </c>
      <c r="D50" s="281" t="s">
        <v>1258</v>
      </c>
      <c r="E50" s="281" t="s">
        <v>5</v>
      </c>
      <c r="F50" s="393" t="s">
        <v>1259</v>
      </c>
      <c r="G50" s="283" t="s">
        <v>245</v>
      </c>
      <c r="H50" s="283">
        <v>5.0</v>
      </c>
      <c r="I50" s="283">
        <f t="shared" si="1"/>
        <v>5</v>
      </c>
      <c r="J50" s="283" t="s">
        <v>252</v>
      </c>
      <c r="K50" s="394" t="s">
        <v>155</v>
      </c>
      <c r="L50" s="395">
        <v>45474.0</v>
      </c>
      <c r="M50" s="399"/>
    </row>
    <row r="51">
      <c r="A51" s="391">
        <v>38.0</v>
      </c>
      <c r="B51" s="408" t="s">
        <v>1260</v>
      </c>
      <c r="C51" s="409">
        <v>45194.0</v>
      </c>
      <c r="D51" s="403" t="s">
        <v>1261</v>
      </c>
      <c r="E51" s="403" t="s">
        <v>5</v>
      </c>
      <c r="F51" s="404" t="s">
        <v>1262</v>
      </c>
      <c r="G51" s="405" t="s">
        <v>245</v>
      </c>
      <c r="H51" s="405">
        <v>5.0</v>
      </c>
      <c r="I51" s="283">
        <f t="shared" si="1"/>
        <v>5</v>
      </c>
      <c r="J51" s="405" t="s">
        <v>252</v>
      </c>
      <c r="K51" s="394" t="s">
        <v>155</v>
      </c>
      <c r="L51" s="395">
        <v>45474.0</v>
      </c>
      <c r="M51" s="399"/>
    </row>
    <row r="52">
      <c r="A52" s="383">
        <v>39.0</v>
      </c>
      <c r="B52" s="392" t="s">
        <v>1263</v>
      </c>
      <c r="C52" s="281" t="s">
        <v>795</v>
      </c>
      <c r="D52" s="281" t="s">
        <v>722</v>
      </c>
      <c r="E52" s="281" t="s">
        <v>5</v>
      </c>
      <c r="F52" s="282" t="s">
        <v>796</v>
      </c>
      <c r="G52" s="283" t="s">
        <v>245</v>
      </c>
      <c r="H52" s="283">
        <v>5.0</v>
      </c>
      <c r="I52" s="283">
        <f t="shared" si="1"/>
        <v>5</v>
      </c>
      <c r="J52" s="283" t="s">
        <v>252</v>
      </c>
      <c r="K52" s="394" t="s">
        <v>155</v>
      </c>
      <c r="L52" s="395">
        <v>45474.0</v>
      </c>
      <c r="M52" s="399"/>
    </row>
    <row r="53">
      <c r="A53" s="391">
        <v>40.0</v>
      </c>
      <c r="B53" s="392" t="s">
        <v>1264</v>
      </c>
      <c r="C53" s="410" t="s">
        <v>1265</v>
      </c>
      <c r="D53" s="281" t="s">
        <v>1266</v>
      </c>
      <c r="E53" s="281" t="s">
        <v>5</v>
      </c>
      <c r="F53" s="282" t="s">
        <v>1267</v>
      </c>
      <c r="G53" s="283" t="s">
        <v>245</v>
      </c>
      <c r="H53" s="283">
        <v>5.0</v>
      </c>
      <c r="I53" s="283">
        <f t="shared" si="1"/>
        <v>5</v>
      </c>
      <c r="J53" s="283" t="s">
        <v>252</v>
      </c>
      <c r="K53" s="394" t="s">
        <v>155</v>
      </c>
      <c r="L53" s="395">
        <v>45474.0</v>
      </c>
      <c r="M53" s="399"/>
    </row>
    <row r="54">
      <c r="A54" s="383">
        <v>41.0</v>
      </c>
      <c r="B54" s="248" t="s">
        <v>1268</v>
      </c>
      <c r="C54" s="411">
        <v>45386.0</v>
      </c>
      <c r="D54" s="398" t="s">
        <v>722</v>
      </c>
      <c r="E54" s="398" t="s">
        <v>5</v>
      </c>
      <c r="F54" s="282" t="s">
        <v>1269</v>
      </c>
      <c r="G54" s="283" t="s">
        <v>245</v>
      </c>
      <c r="H54" s="283">
        <v>5.0</v>
      </c>
      <c r="I54" s="283">
        <f t="shared" si="1"/>
        <v>5</v>
      </c>
      <c r="J54" s="283" t="s">
        <v>252</v>
      </c>
      <c r="K54" s="394" t="s">
        <v>155</v>
      </c>
      <c r="L54" s="395">
        <v>45474.0</v>
      </c>
      <c r="M54" s="399"/>
    </row>
    <row r="55">
      <c r="A55" s="391">
        <v>42.0</v>
      </c>
      <c r="B55" s="248" t="s">
        <v>1270</v>
      </c>
      <c r="C55" s="398" t="s">
        <v>1271</v>
      </c>
      <c r="D55" s="398" t="s">
        <v>1261</v>
      </c>
      <c r="E55" s="398" t="s">
        <v>5</v>
      </c>
      <c r="F55" s="282" t="s">
        <v>1272</v>
      </c>
      <c r="G55" s="283" t="s">
        <v>245</v>
      </c>
      <c r="H55" s="283">
        <v>5.0</v>
      </c>
      <c r="I55" s="283">
        <f t="shared" si="1"/>
        <v>5</v>
      </c>
      <c r="J55" s="283" t="s">
        <v>252</v>
      </c>
      <c r="K55" s="394" t="s">
        <v>155</v>
      </c>
      <c r="L55" s="395">
        <v>45474.0</v>
      </c>
      <c r="M55" s="399"/>
    </row>
    <row r="56">
      <c r="A56" s="383">
        <v>43.0</v>
      </c>
      <c r="B56" s="110" t="s">
        <v>1273</v>
      </c>
      <c r="C56" s="412">
        <v>45464.0</v>
      </c>
      <c r="D56" s="117" t="s">
        <v>150</v>
      </c>
      <c r="E56" s="315" t="s">
        <v>402</v>
      </c>
      <c r="F56" s="219" t="s">
        <v>793</v>
      </c>
      <c r="G56" s="117" t="s">
        <v>941</v>
      </c>
      <c r="H56" s="117">
        <v>1.0</v>
      </c>
      <c r="I56" s="283">
        <f t="shared" si="1"/>
        <v>1</v>
      </c>
      <c r="J56" s="315" t="s">
        <v>543</v>
      </c>
      <c r="K56" s="208" t="s">
        <v>155</v>
      </c>
      <c r="L56" s="395">
        <v>45474.0</v>
      </c>
      <c r="M56" s="402"/>
    </row>
    <row r="57">
      <c r="A57" s="391">
        <v>44.0</v>
      </c>
      <c r="B57" s="110" t="s">
        <v>1274</v>
      </c>
      <c r="C57" s="412">
        <v>45464.0</v>
      </c>
      <c r="D57" s="117" t="s">
        <v>150</v>
      </c>
      <c r="E57" s="315" t="s">
        <v>402</v>
      </c>
      <c r="F57" s="219" t="s">
        <v>793</v>
      </c>
      <c r="G57" s="117" t="s">
        <v>941</v>
      </c>
      <c r="H57" s="117">
        <v>1.0</v>
      </c>
      <c r="I57" s="283">
        <f t="shared" si="1"/>
        <v>1</v>
      </c>
      <c r="J57" s="315" t="s">
        <v>543</v>
      </c>
      <c r="K57" s="208" t="s">
        <v>155</v>
      </c>
      <c r="L57" s="395">
        <v>45474.0</v>
      </c>
      <c r="M57" s="402"/>
    </row>
    <row r="58">
      <c r="A58" s="383">
        <v>45.0</v>
      </c>
      <c r="B58" s="110" t="s">
        <v>1275</v>
      </c>
      <c r="C58" s="412">
        <v>45464.0</v>
      </c>
      <c r="D58" s="117" t="s">
        <v>150</v>
      </c>
      <c r="E58" s="315" t="s">
        <v>402</v>
      </c>
      <c r="F58" s="219" t="s">
        <v>793</v>
      </c>
      <c r="G58" s="117" t="s">
        <v>941</v>
      </c>
      <c r="H58" s="117">
        <v>1.0</v>
      </c>
      <c r="I58" s="283">
        <f t="shared" si="1"/>
        <v>1</v>
      </c>
      <c r="J58" s="315" t="s">
        <v>543</v>
      </c>
      <c r="K58" s="208" t="s">
        <v>155</v>
      </c>
      <c r="L58" s="395">
        <v>45474.0</v>
      </c>
      <c r="M58" s="402"/>
    </row>
    <row r="59">
      <c r="A59" s="391">
        <v>46.0</v>
      </c>
      <c r="B59" s="400" t="s">
        <v>1276</v>
      </c>
      <c r="C59" s="413">
        <v>45468.0</v>
      </c>
      <c r="D59" s="315" t="s">
        <v>1216</v>
      </c>
      <c r="E59" s="315" t="s">
        <v>402</v>
      </c>
      <c r="F59" s="401" t="s">
        <v>1277</v>
      </c>
      <c r="G59" s="315" t="s">
        <v>838</v>
      </c>
      <c r="H59" s="315">
        <v>1.0</v>
      </c>
      <c r="I59" s="283">
        <f t="shared" si="1"/>
        <v>1</v>
      </c>
      <c r="J59" s="315" t="s">
        <v>210</v>
      </c>
      <c r="K59" s="208" t="s">
        <v>155</v>
      </c>
      <c r="L59" s="395">
        <v>45474.0</v>
      </c>
      <c r="M59" s="402"/>
    </row>
    <row r="60">
      <c r="A60" s="383">
        <v>47.0</v>
      </c>
      <c r="B60" s="392" t="s">
        <v>1278</v>
      </c>
      <c r="C60" s="414">
        <v>45468.0</v>
      </c>
      <c r="D60" s="283" t="s">
        <v>1216</v>
      </c>
      <c r="E60" s="283" t="s">
        <v>402</v>
      </c>
      <c r="F60" s="415" t="s">
        <v>1279</v>
      </c>
      <c r="G60" s="283" t="s">
        <v>838</v>
      </c>
      <c r="H60" s="283">
        <v>1.0</v>
      </c>
      <c r="I60" s="283">
        <f t="shared" si="1"/>
        <v>1</v>
      </c>
      <c r="J60" s="283" t="s">
        <v>210</v>
      </c>
      <c r="K60" s="394" t="s">
        <v>155</v>
      </c>
      <c r="L60" s="395">
        <v>45474.0</v>
      </c>
      <c r="M60" s="399"/>
    </row>
    <row r="61">
      <c r="A61" s="391">
        <v>48.0</v>
      </c>
      <c r="B61" s="408" t="s">
        <v>1280</v>
      </c>
      <c r="C61" s="414">
        <v>45468.0</v>
      </c>
      <c r="D61" s="405" t="s">
        <v>1216</v>
      </c>
      <c r="E61" s="405" t="s">
        <v>402</v>
      </c>
      <c r="F61" s="416" t="s">
        <v>1281</v>
      </c>
      <c r="G61" s="405" t="s">
        <v>838</v>
      </c>
      <c r="H61" s="405">
        <v>1.0</v>
      </c>
      <c r="I61" s="283">
        <f t="shared" si="1"/>
        <v>1</v>
      </c>
      <c r="J61" s="405" t="s">
        <v>210</v>
      </c>
      <c r="K61" s="394" t="s">
        <v>155</v>
      </c>
      <c r="L61" s="395">
        <v>45474.0</v>
      </c>
      <c r="M61" s="399"/>
    </row>
    <row r="62">
      <c r="A62" s="383">
        <v>49.0</v>
      </c>
      <c r="B62" s="138" t="s">
        <v>1282</v>
      </c>
      <c r="C62" s="413">
        <v>45468.0</v>
      </c>
      <c r="D62" s="323" t="s">
        <v>1216</v>
      </c>
      <c r="E62" s="323" t="s">
        <v>402</v>
      </c>
      <c r="F62" s="231" t="s">
        <v>1283</v>
      </c>
      <c r="G62" s="323" t="s">
        <v>838</v>
      </c>
      <c r="H62" s="323">
        <v>1.0</v>
      </c>
      <c r="I62" s="283">
        <f t="shared" si="1"/>
        <v>1</v>
      </c>
      <c r="J62" s="323" t="s">
        <v>210</v>
      </c>
      <c r="K62" s="232" t="s">
        <v>155</v>
      </c>
      <c r="L62" s="395">
        <v>45474.0</v>
      </c>
      <c r="M62" s="152"/>
    </row>
    <row r="63" ht="40.5" customHeight="1">
      <c r="A63" s="391">
        <v>50.0</v>
      </c>
      <c r="B63" s="138" t="s">
        <v>1284</v>
      </c>
      <c r="C63" s="413">
        <v>45468.0</v>
      </c>
      <c r="D63" s="323" t="s">
        <v>1216</v>
      </c>
      <c r="E63" s="323" t="s">
        <v>402</v>
      </c>
      <c r="F63" s="231" t="s">
        <v>1285</v>
      </c>
      <c r="G63" s="323" t="s">
        <v>838</v>
      </c>
      <c r="H63" s="323">
        <v>1.0</v>
      </c>
      <c r="I63" s="283">
        <f t="shared" si="1"/>
        <v>1</v>
      </c>
      <c r="J63" s="323" t="s">
        <v>210</v>
      </c>
      <c r="K63" s="232" t="s">
        <v>155</v>
      </c>
      <c r="L63" s="395">
        <v>45474.0</v>
      </c>
      <c r="M63" s="205"/>
    </row>
    <row r="64">
      <c r="A64" s="383">
        <v>51.0</v>
      </c>
      <c r="B64" s="138" t="s">
        <v>1286</v>
      </c>
      <c r="C64" s="413">
        <v>45468.0</v>
      </c>
      <c r="D64" s="323" t="s">
        <v>1216</v>
      </c>
      <c r="E64" s="323" t="s">
        <v>402</v>
      </c>
      <c r="F64" s="231" t="s">
        <v>1287</v>
      </c>
      <c r="G64" s="323" t="s">
        <v>838</v>
      </c>
      <c r="H64" s="323">
        <v>1.0</v>
      </c>
      <c r="I64" s="283">
        <f t="shared" si="1"/>
        <v>1</v>
      </c>
      <c r="J64" s="323" t="s">
        <v>210</v>
      </c>
      <c r="K64" s="232" t="s">
        <v>155</v>
      </c>
      <c r="L64" s="395">
        <v>45474.0</v>
      </c>
      <c r="M64" s="205"/>
    </row>
    <row r="65">
      <c r="A65" s="391">
        <v>52.0</v>
      </c>
      <c r="B65" s="138" t="s">
        <v>1288</v>
      </c>
      <c r="C65" s="202">
        <v>45469.0</v>
      </c>
      <c r="D65" s="323" t="s">
        <v>1216</v>
      </c>
      <c r="E65" s="323" t="s">
        <v>402</v>
      </c>
      <c r="F65" s="231" t="s">
        <v>1289</v>
      </c>
      <c r="G65" s="323" t="s">
        <v>838</v>
      </c>
      <c r="H65" s="323">
        <v>1.0</v>
      </c>
      <c r="I65" s="283">
        <f t="shared" si="1"/>
        <v>1</v>
      </c>
      <c r="J65" s="323" t="s">
        <v>210</v>
      </c>
      <c r="K65" s="232" t="s">
        <v>155</v>
      </c>
      <c r="L65" s="395">
        <v>45474.0</v>
      </c>
      <c r="M65" s="205"/>
    </row>
    <row r="66">
      <c r="A66" s="383">
        <v>53.0</v>
      </c>
      <c r="B66" s="138" t="s">
        <v>1290</v>
      </c>
      <c r="C66" s="202">
        <v>45469.0</v>
      </c>
      <c r="D66" s="323" t="s">
        <v>1216</v>
      </c>
      <c r="E66" s="323" t="s">
        <v>402</v>
      </c>
      <c r="F66" s="231" t="s">
        <v>1291</v>
      </c>
      <c r="G66" s="323" t="s">
        <v>838</v>
      </c>
      <c r="H66" s="323">
        <v>1.0</v>
      </c>
      <c r="I66" s="283">
        <f t="shared" si="1"/>
        <v>1</v>
      </c>
      <c r="J66" s="323" t="s">
        <v>210</v>
      </c>
      <c r="K66" s="232" t="s">
        <v>155</v>
      </c>
      <c r="L66" s="395">
        <v>45474.0</v>
      </c>
      <c r="M66" s="205"/>
    </row>
    <row r="67">
      <c r="A67" s="391">
        <v>54.0</v>
      </c>
      <c r="B67" s="138" t="s">
        <v>1292</v>
      </c>
      <c r="C67" s="202">
        <v>45469.0</v>
      </c>
      <c r="D67" s="323" t="s">
        <v>1216</v>
      </c>
      <c r="E67" s="323" t="s">
        <v>402</v>
      </c>
      <c r="F67" s="231" t="s">
        <v>1293</v>
      </c>
      <c r="G67" s="323" t="s">
        <v>838</v>
      </c>
      <c r="H67" s="323">
        <v>1.0</v>
      </c>
      <c r="I67" s="283">
        <f t="shared" si="1"/>
        <v>1</v>
      </c>
      <c r="J67" s="323" t="s">
        <v>210</v>
      </c>
      <c r="K67" s="232" t="s">
        <v>155</v>
      </c>
      <c r="L67" s="395">
        <v>45474.0</v>
      </c>
      <c r="M67" s="205"/>
    </row>
    <row r="68">
      <c r="A68" s="156">
        <v>55.0</v>
      </c>
      <c r="B68" s="110" t="s">
        <v>388</v>
      </c>
      <c r="C68" s="202">
        <v>45490.0</v>
      </c>
      <c r="D68" s="117" t="s">
        <v>1294</v>
      </c>
      <c r="E68" s="117" t="s">
        <v>655</v>
      </c>
      <c r="F68" s="231" t="s">
        <v>1295</v>
      </c>
      <c r="G68" s="117" t="s">
        <v>169</v>
      </c>
      <c r="H68" s="117">
        <v>4.0</v>
      </c>
      <c r="I68" s="315">
        <f t="shared" si="1"/>
        <v>0</v>
      </c>
      <c r="J68" s="315" t="s">
        <v>543</v>
      </c>
      <c r="K68" s="232"/>
      <c r="L68" s="417"/>
      <c r="M68" s="205"/>
    </row>
    <row r="69">
      <c r="A69" s="156">
        <v>56.0</v>
      </c>
      <c r="B69" s="110" t="s">
        <v>1296</v>
      </c>
      <c r="C69" s="148" t="s">
        <v>1297</v>
      </c>
      <c r="D69" s="117" t="s">
        <v>150</v>
      </c>
      <c r="E69" s="117" t="s">
        <v>1298</v>
      </c>
      <c r="F69" s="231" t="s">
        <v>1299</v>
      </c>
      <c r="G69" s="117" t="s">
        <v>209</v>
      </c>
      <c r="H69" s="117">
        <v>2.0</v>
      </c>
      <c r="I69" s="315"/>
      <c r="J69" s="323" t="s">
        <v>210</v>
      </c>
      <c r="K69" s="232"/>
      <c r="L69" s="417"/>
      <c r="M69" s="205"/>
    </row>
    <row r="70">
      <c r="A70" s="156">
        <v>57.0</v>
      </c>
      <c r="B70" s="99" t="s">
        <v>1300</v>
      </c>
      <c r="C70" s="196">
        <v>45539.0</v>
      </c>
      <c r="D70" s="117" t="s">
        <v>150</v>
      </c>
      <c r="E70" s="323" t="s">
        <v>402</v>
      </c>
      <c r="F70" s="418" t="s">
        <v>1301</v>
      </c>
      <c r="G70" s="117" t="s">
        <v>941</v>
      </c>
      <c r="H70" s="117">
        <v>1.0</v>
      </c>
      <c r="I70" s="77"/>
      <c r="J70" s="315" t="s">
        <v>543</v>
      </c>
      <c r="K70" s="234"/>
      <c r="L70" s="77"/>
      <c r="M70" s="77"/>
    </row>
    <row r="71">
      <c r="A71" s="156">
        <v>58.0</v>
      </c>
      <c r="B71" s="108" t="s">
        <v>1302</v>
      </c>
      <c r="C71" s="148" t="s">
        <v>1303</v>
      </c>
      <c r="D71" s="148" t="s">
        <v>1205</v>
      </c>
      <c r="E71" s="383" t="s">
        <v>201</v>
      </c>
      <c r="F71" s="231" t="s">
        <v>1304</v>
      </c>
      <c r="G71" s="148" t="s">
        <v>169</v>
      </c>
      <c r="H71" s="148">
        <v>4.0</v>
      </c>
      <c r="I71" s="77"/>
      <c r="J71" s="315" t="s">
        <v>543</v>
      </c>
      <c r="K71" s="234"/>
      <c r="L71" s="77"/>
      <c r="M71" s="77"/>
    </row>
    <row r="72">
      <c r="A72" s="156">
        <v>59.0</v>
      </c>
      <c r="B72" s="108" t="s">
        <v>1305</v>
      </c>
      <c r="C72" s="148" t="s">
        <v>1306</v>
      </c>
      <c r="D72" s="148" t="s">
        <v>299</v>
      </c>
      <c r="E72" s="148" t="s">
        <v>1307</v>
      </c>
      <c r="F72" s="231" t="s">
        <v>1308</v>
      </c>
      <c r="G72" s="148" t="s">
        <v>169</v>
      </c>
      <c r="H72" s="148">
        <v>4.0</v>
      </c>
      <c r="I72" s="205"/>
      <c r="J72" s="315" t="s">
        <v>543</v>
      </c>
      <c r="K72" s="234"/>
      <c r="L72" s="77"/>
      <c r="M72" s="77"/>
    </row>
    <row r="73">
      <c r="A73" s="156">
        <v>60.0</v>
      </c>
      <c r="B73" s="138" t="s">
        <v>1309</v>
      </c>
      <c r="C73" s="148" t="s">
        <v>1310</v>
      </c>
      <c r="D73" s="148" t="s">
        <v>1205</v>
      </c>
      <c r="E73" s="383" t="s">
        <v>201</v>
      </c>
      <c r="F73" s="231" t="s">
        <v>1311</v>
      </c>
      <c r="G73" s="148" t="s">
        <v>169</v>
      </c>
      <c r="H73" s="148">
        <v>4.0</v>
      </c>
      <c r="I73" s="205"/>
      <c r="J73" s="315" t="s">
        <v>543</v>
      </c>
      <c r="K73" s="234"/>
      <c r="L73" s="77"/>
      <c r="M73" s="77"/>
    </row>
    <row r="74">
      <c r="A74" s="156">
        <v>61.0</v>
      </c>
      <c r="B74" s="99" t="s">
        <v>1312</v>
      </c>
      <c r="C74" s="148" t="s">
        <v>1313</v>
      </c>
      <c r="D74" s="148" t="s">
        <v>1205</v>
      </c>
      <c r="E74" s="383" t="s">
        <v>201</v>
      </c>
      <c r="F74" s="231" t="s">
        <v>1314</v>
      </c>
      <c r="G74" s="148" t="s">
        <v>169</v>
      </c>
      <c r="H74" s="148">
        <v>4.0</v>
      </c>
      <c r="I74" s="205"/>
      <c r="J74" s="315" t="s">
        <v>543</v>
      </c>
      <c r="K74" s="205"/>
      <c r="L74" s="205"/>
      <c r="M74" s="205"/>
    </row>
    <row r="75">
      <c r="A75" s="156">
        <v>62.0</v>
      </c>
      <c r="B75" s="99" t="s">
        <v>1315</v>
      </c>
      <c r="C75" s="148" t="s">
        <v>1306</v>
      </c>
      <c r="D75" s="148" t="s">
        <v>150</v>
      </c>
      <c r="E75" s="148" t="s">
        <v>1316</v>
      </c>
      <c r="F75" s="231" t="s">
        <v>1317</v>
      </c>
      <c r="G75" s="117" t="s">
        <v>941</v>
      </c>
      <c r="H75" s="117">
        <v>1.0</v>
      </c>
      <c r="I75" s="205"/>
      <c r="J75" s="315" t="s">
        <v>543</v>
      </c>
      <c r="K75" s="205"/>
      <c r="L75" s="205"/>
      <c r="M75" s="205"/>
    </row>
    <row r="76">
      <c r="A76" s="156">
        <v>63.0</v>
      </c>
      <c r="B76" s="99" t="s">
        <v>1318</v>
      </c>
      <c r="C76" s="148" t="s">
        <v>1319</v>
      </c>
      <c r="D76" s="148" t="s">
        <v>299</v>
      </c>
      <c r="E76" s="140" t="s">
        <v>1320</v>
      </c>
      <c r="F76" s="231" t="s">
        <v>1321</v>
      </c>
      <c r="G76" s="148" t="s">
        <v>169</v>
      </c>
      <c r="H76" s="148">
        <v>4.0</v>
      </c>
      <c r="I76" s="205"/>
      <c r="J76" s="315" t="s">
        <v>543</v>
      </c>
      <c r="K76" s="205"/>
      <c r="L76" s="205"/>
      <c r="M76" s="205"/>
    </row>
    <row r="77">
      <c r="A77" s="156">
        <v>64.0</v>
      </c>
      <c r="B77" s="99" t="s">
        <v>1322</v>
      </c>
      <c r="C77" s="148" t="s">
        <v>1306</v>
      </c>
      <c r="D77" s="148" t="s">
        <v>1323</v>
      </c>
      <c r="E77" s="148" t="s">
        <v>1316</v>
      </c>
      <c r="F77" s="231" t="s">
        <v>1324</v>
      </c>
      <c r="G77" s="117" t="s">
        <v>941</v>
      </c>
      <c r="H77" s="117">
        <v>1.0</v>
      </c>
      <c r="I77" s="205"/>
      <c r="J77" s="315" t="s">
        <v>543</v>
      </c>
      <c r="K77" s="205"/>
      <c r="L77" s="205"/>
      <c r="M77" s="205"/>
    </row>
    <row r="78">
      <c r="A78" s="156">
        <v>65.0</v>
      </c>
      <c r="B78" s="108" t="s">
        <v>1325</v>
      </c>
      <c r="C78" s="148" t="s">
        <v>1326</v>
      </c>
      <c r="D78" s="148" t="s">
        <v>330</v>
      </c>
      <c r="E78" s="140" t="s">
        <v>655</v>
      </c>
      <c r="F78" s="231" t="s">
        <v>1327</v>
      </c>
      <c r="G78" s="148" t="s">
        <v>169</v>
      </c>
      <c r="H78" s="148">
        <v>4.0</v>
      </c>
      <c r="I78" s="205"/>
      <c r="J78" s="315" t="s">
        <v>543</v>
      </c>
      <c r="K78" s="205"/>
      <c r="L78" s="205"/>
      <c r="M78" s="205"/>
    </row>
    <row r="79">
      <c r="A79" s="156">
        <v>66.0</v>
      </c>
      <c r="B79" s="108" t="s">
        <v>1328</v>
      </c>
      <c r="C79" s="148" t="s">
        <v>1329</v>
      </c>
      <c r="D79" s="148" t="s">
        <v>330</v>
      </c>
      <c r="E79" s="140" t="s">
        <v>655</v>
      </c>
      <c r="F79" s="231" t="s">
        <v>1330</v>
      </c>
      <c r="G79" s="148" t="s">
        <v>169</v>
      </c>
      <c r="H79" s="148">
        <v>4.0</v>
      </c>
      <c r="I79" s="205"/>
      <c r="J79" s="315" t="s">
        <v>543</v>
      </c>
      <c r="K79" s="205"/>
      <c r="L79" s="205"/>
      <c r="M79" s="205"/>
    </row>
    <row r="80">
      <c r="A80" s="77"/>
      <c r="B80" s="82"/>
      <c r="C80" s="205"/>
      <c r="D80" s="205"/>
      <c r="E80" s="205"/>
      <c r="F80" s="205"/>
      <c r="G80" s="205"/>
      <c r="H80" s="205"/>
      <c r="I80" s="205"/>
      <c r="J80" s="205"/>
      <c r="K80" s="205"/>
      <c r="L80" s="205"/>
      <c r="M80" s="205"/>
    </row>
    <row r="81">
      <c r="B81" s="46"/>
      <c r="C81" s="205"/>
      <c r="D81" s="205"/>
      <c r="E81" s="205"/>
      <c r="F81" s="205"/>
      <c r="G81" s="205"/>
      <c r="H81" s="205"/>
      <c r="I81" s="205"/>
      <c r="J81" s="205"/>
      <c r="K81" s="205"/>
      <c r="L81" s="205"/>
      <c r="M81" s="205"/>
    </row>
    <row r="82">
      <c r="B82" s="46"/>
      <c r="C82" s="205"/>
      <c r="D82" s="205"/>
      <c r="E82" s="205"/>
      <c r="F82" s="205"/>
      <c r="G82" s="205"/>
      <c r="H82" s="205"/>
      <c r="I82" s="205"/>
      <c r="J82" s="205"/>
      <c r="K82" s="205"/>
      <c r="L82" s="205"/>
      <c r="M82" s="205"/>
    </row>
    <row r="83">
      <c r="B83" s="46"/>
      <c r="C83" s="205"/>
      <c r="D83" s="205"/>
      <c r="E83" s="205"/>
      <c r="F83" s="205"/>
      <c r="G83" s="205"/>
      <c r="H83" s="205"/>
      <c r="I83" s="205"/>
      <c r="J83" s="205"/>
      <c r="K83" s="205"/>
      <c r="L83" s="205"/>
      <c r="M83" s="205"/>
    </row>
    <row r="84">
      <c r="B84" s="46"/>
      <c r="F84" s="102"/>
      <c r="K84" s="419"/>
    </row>
    <row r="85">
      <c r="B85" s="46"/>
      <c r="F85" s="102"/>
      <c r="K85" s="419"/>
    </row>
    <row r="86">
      <c r="B86" s="46"/>
      <c r="F86" s="102"/>
      <c r="K86" s="419"/>
    </row>
    <row r="87">
      <c r="B87" s="46"/>
      <c r="F87" s="102"/>
      <c r="K87" s="419"/>
    </row>
    <row r="88">
      <c r="B88" s="46"/>
      <c r="F88" s="102"/>
      <c r="K88" s="419"/>
    </row>
    <row r="89">
      <c r="B89" s="46"/>
      <c r="F89" s="102"/>
      <c r="K89" s="419"/>
    </row>
    <row r="90">
      <c r="B90" s="46"/>
      <c r="F90" s="102"/>
      <c r="K90" s="419"/>
    </row>
    <row r="91">
      <c r="B91" s="46"/>
      <c r="F91" s="102"/>
      <c r="K91" s="419"/>
    </row>
    <row r="92">
      <c r="B92" s="46"/>
      <c r="F92" s="102"/>
      <c r="K92" s="419"/>
    </row>
    <row r="93">
      <c r="B93" s="46"/>
      <c r="F93" s="102"/>
      <c r="K93" s="419"/>
    </row>
    <row r="94">
      <c r="B94" s="46"/>
      <c r="F94" s="102"/>
      <c r="K94" s="419"/>
    </row>
    <row r="95">
      <c r="B95" s="46"/>
      <c r="F95" s="102"/>
      <c r="K95" s="419"/>
    </row>
    <row r="96">
      <c r="B96" s="46"/>
      <c r="F96" s="102"/>
      <c r="K96" s="419"/>
    </row>
    <row r="97">
      <c r="B97" s="46"/>
      <c r="F97" s="102"/>
      <c r="K97" s="419"/>
    </row>
    <row r="98">
      <c r="B98" s="46"/>
      <c r="F98" s="102"/>
      <c r="K98" s="419"/>
    </row>
    <row r="99">
      <c r="B99" s="46"/>
      <c r="F99" s="102"/>
      <c r="K99" s="419"/>
    </row>
    <row r="100">
      <c r="B100" s="46"/>
      <c r="F100" s="102"/>
      <c r="K100" s="419"/>
    </row>
    <row r="101">
      <c r="B101" s="46"/>
      <c r="F101" s="102"/>
      <c r="K101" s="419"/>
    </row>
    <row r="102">
      <c r="B102" s="46"/>
      <c r="F102" s="102"/>
      <c r="K102" s="419"/>
    </row>
    <row r="103">
      <c r="B103" s="46"/>
      <c r="F103" s="102"/>
      <c r="K103" s="419"/>
    </row>
    <row r="104">
      <c r="B104" s="46"/>
      <c r="F104" s="102"/>
      <c r="K104" s="419"/>
    </row>
    <row r="105">
      <c r="B105" s="46"/>
      <c r="F105" s="102"/>
      <c r="K105" s="419"/>
    </row>
    <row r="106">
      <c r="B106" s="46"/>
      <c r="F106" s="102"/>
      <c r="K106" s="419"/>
    </row>
    <row r="107">
      <c r="B107" s="46"/>
      <c r="F107" s="102"/>
      <c r="K107" s="419"/>
    </row>
    <row r="108">
      <c r="B108" s="46"/>
      <c r="F108" s="102"/>
      <c r="K108" s="419"/>
    </row>
    <row r="109">
      <c r="B109" s="46"/>
      <c r="F109" s="102"/>
      <c r="K109" s="419"/>
    </row>
    <row r="110">
      <c r="B110" s="46"/>
      <c r="F110" s="102"/>
      <c r="K110" s="419"/>
    </row>
    <row r="111">
      <c r="B111" s="46"/>
      <c r="F111" s="102"/>
      <c r="K111" s="419"/>
    </row>
    <row r="112">
      <c r="B112" s="46"/>
      <c r="F112" s="102"/>
      <c r="K112" s="419"/>
    </row>
    <row r="113">
      <c r="B113" s="46"/>
      <c r="F113" s="102"/>
      <c r="K113" s="419"/>
    </row>
    <row r="114">
      <c r="B114" s="46"/>
      <c r="F114" s="102"/>
      <c r="K114" s="419"/>
    </row>
    <row r="115">
      <c r="B115" s="46"/>
      <c r="F115" s="102"/>
      <c r="K115" s="419"/>
    </row>
    <row r="116">
      <c r="B116" s="46"/>
      <c r="F116" s="102"/>
      <c r="K116" s="419"/>
    </row>
    <row r="117">
      <c r="B117" s="46"/>
      <c r="F117" s="102"/>
      <c r="K117" s="419"/>
    </row>
    <row r="118">
      <c r="B118" s="46"/>
      <c r="F118" s="102"/>
      <c r="K118" s="419"/>
    </row>
    <row r="119">
      <c r="B119" s="46"/>
      <c r="F119" s="102"/>
      <c r="K119" s="419"/>
    </row>
    <row r="120">
      <c r="B120" s="46"/>
      <c r="F120" s="102"/>
      <c r="K120" s="419"/>
    </row>
    <row r="121">
      <c r="B121" s="46"/>
      <c r="F121" s="102"/>
      <c r="K121" s="419"/>
    </row>
    <row r="122">
      <c r="B122" s="46"/>
      <c r="F122" s="102"/>
      <c r="K122" s="419"/>
    </row>
    <row r="123">
      <c r="B123" s="46"/>
      <c r="F123" s="102"/>
      <c r="K123" s="419"/>
    </row>
    <row r="124">
      <c r="B124" s="46"/>
      <c r="F124" s="102"/>
      <c r="K124" s="419"/>
    </row>
    <row r="125">
      <c r="B125" s="46"/>
      <c r="F125" s="102"/>
      <c r="K125" s="419"/>
    </row>
    <row r="126">
      <c r="B126" s="46"/>
      <c r="F126" s="102"/>
      <c r="K126" s="419"/>
    </row>
    <row r="127">
      <c r="B127" s="46"/>
      <c r="F127" s="102"/>
      <c r="K127" s="419"/>
    </row>
    <row r="128">
      <c r="B128" s="46"/>
      <c r="F128" s="102"/>
      <c r="K128" s="419"/>
    </row>
    <row r="129">
      <c r="B129" s="46"/>
      <c r="F129" s="102"/>
      <c r="K129" s="419"/>
    </row>
    <row r="130">
      <c r="B130" s="46"/>
      <c r="F130" s="102"/>
      <c r="K130" s="419"/>
    </row>
    <row r="131">
      <c r="B131" s="46"/>
      <c r="F131" s="102"/>
      <c r="K131" s="419"/>
    </row>
    <row r="132">
      <c r="B132" s="46"/>
      <c r="F132" s="102"/>
      <c r="K132" s="419"/>
    </row>
    <row r="133">
      <c r="B133" s="46"/>
      <c r="F133" s="102"/>
      <c r="K133" s="419"/>
    </row>
    <row r="134">
      <c r="B134" s="46"/>
      <c r="F134" s="102"/>
      <c r="K134" s="419"/>
    </row>
    <row r="135">
      <c r="B135" s="46"/>
      <c r="F135" s="102"/>
      <c r="K135" s="419"/>
    </row>
    <row r="136">
      <c r="B136" s="46"/>
      <c r="F136" s="102"/>
      <c r="K136" s="419"/>
    </row>
    <row r="137">
      <c r="B137" s="46"/>
      <c r="F137" s="102"/>
      <c r="K137" s="419"/>
    </row>
    <row r="138">
      <c r="B138" s="46"/>
      <c r="F138" s="102"/>
      <c r="K138" s="46"/>
    </row>
    <row r="139">
      <c r="B139" s="46"/>
      <c r="F139" s="102"/>
      <c r="K139" s="46"/>
    </row>
    <row r="140">
      <c r="B140" s="46"/>
      <c r="F140" s="102"/>
      <c r="K140" s="46"/>
    </row>
    <row r="141">
      <c r="B141" s="46"/>
      <c r="F141" s="102"/>
      <c r="K141" s="46"/>
    </row>
    <row r="142">
      <c r="B142" s="46"/>
      <c r="F142" s="102"/>
      <c r="K142" s="46"/>
    </row>
    <row r="143">
      <c r="B143" s="46"/>
      <c r="F143" s="102"/>
      <c r="K143" s="46"/>
    </row>
    <row r="144">
      <c r="B144" s="46"/>
      <c r="F144" s="102"/>
      <c r="K144" s="46"/>
    </row>
    <row r="145">
      <c r="B145" s="46"/>
      <c r="F145" s="102"/>
      <c r="K145" s="46"/>
    </row>
    <row r="146">
      <c r="B146" s="46"/>
      <c r="F146" s="102"/>
      <c r="K146" s="46"/>
    </row>
    <row r="147">
      <c r="B147" s="46"/>
      <c r="F147" s="102"/>
      <c r="K147" s="46"/>
    </row>
    <row r="148">
      <c r="B148" s="46"/>
      <c r="F148" s="102"/>
      <c r="K148" s="46"/>
    </row>
    <row r="149">
      <c r="B149" s="46"/>
      <c r="F149" s="102"/>
      <c r="K149" s="46"/>
    </row>
    <row r="150">
      <c r="B150" s="46"/>
      <c r="F150" s="102"/>
      <c r="K150" s="46"/>
    </row>
    <row r="151">
      <c r="B151" s="46"/>
      <c r="F151" s="102"/>
      <c r="K151" s="46"/>
    </row>
    <row r="152">
      <c r="B152" s="46"/>
      <c r="F152" s="102"/>
      <c r="K152" s="46"/>
    </row>
    <row r="153">
      <c r="B153" s="46"/>
      <c r="F153" s="102"/>
      <c r="K153" s="46"/>
    </row>
    <row r="154">
      <c r="B154" s="46"/>
      <c r="F154" s="102"/>
      <c r="K154" s="46"/>
    </row>
    <row r="155">
      <c r="B155" s="46"/>
      <c r="F155" s="102"/>
      <c r="K155" s="46"/>
    </row>
    <row r="156">
      <c r="B156" s="46"/>
      <c r="F156" s="102"/>
      <c r="K156" s="46"/>
    </row>
    <row r="157">
      <c r="B157" s="46"/>
      <c r="F157" s="102"/>
      <c r="K157" s="46"/>
    </row>
    <row r="158">
      <c r="B158" s="46"/>
      <c r="F158" s="102"/>
      <c r="K158" s="46"/>
    </row>
    <row r="159">
      <c r="B159" s="46"/>
      <c r="F159" s="102"/>
      <c r="K159" s="46"/>
    </row>
    <row r="160">
      <c r="B160" s="46"/>
      <c r="F160" s="102"/>
      <c r="K160" s="46"/>
    </row>
    <row r="161">
      <c r="B161" s="46"/>
      <c r="F161" s="102"/>
      <c r="K161" s="46"/>
    </row>
    <row r="162">
      <c r="B162" s="46"/>
      <c r="F162" s="102"/>
      <c r="K162" s="46"/>
    </row>
    <row r="163">
      <c r="B163" s="46"/>
      <c r="F163" s="102"/>
      <c r="K163" s="46"/>
    </row>
    <row r="164">
      <c r="B164" s="46"/>
      <c r="F164" s="102"/>
      <c r="K164" s="46"/>
    </row>
    <row r="165">
      <c r="B165" s="46"/>
      <c r="F165" s="102"/>
      <c r="K165" s="46"/>
    </row>
    <row r="166">
      <c r="B166" s="46"/>
      <c r="F166" s="102"/>
      <c r="K166" s="46"/>
    </row>
    <row r="167">
      <c r="B167" s="46"/>
      <c r="F167" s="102"/>
      <c r="K167" s="46"/>
    </row>
    <row r="168">
      <c r="B168" s="46"/>
      <c r="F168" s="102"/>
      <c r="K168" s="46"/>
    </row>
    <row r="169">
      <c r="B169" s="46"/>
      <c r="F169" s="102"/>
      <c r="K169" s="46"/>
    </row>
    <row r="170">
      <c r="B170" s="46"/>
      <c r="F170" s="102"/>
      <c r="K170" s="46"/>
    </row>
    <row r="171">
      <c r="B171" s="46"/>
      <c r="F171" s="102"/>
      <c r="K171" s="46"/>
    </row>
    <row r="172">
      <c r="B172" s="46"/>
      <c r="F172" s="102"/>
      <c r="K172" s="46"/>
    </row>
    <row r="173">
      <c r="B173" s="46"/>
      <c r="F173" s="102"/>
      <c r="K173" s="46"/>
    </row>
    <row r="174">
      <c r="B174" s="46"/>
      <c r="F174" s="102"/>
      <c r="K174" s="46"/>
    </row>
    <row r="175">
      <c r="B175" s="46"/>
      <c r="F175" s="102"/>
      <c r="K175" s="46"/>
    </row>
    <row r="176">
      <c r="B176" s="46"/>
      <c r="F176" s="102"/>
      <c r="K176" s="46"/>
    </row>
    <row r="177">
      <c r="B177" s="46"/>
      <c r="F177" s="102"/>
      <c r="K177" s="46"/>
    </row>
    <row r="178">
      <c r="B178" s="46"/>
      <c r="F178" s="102"/>
      <c r="K178" s="46"/>
    </row>
    <row r="179">
      <c r="B179" s="46"/>
      <c r="F179" s="102"/>
      <c r="K179" s="46"/>
    </row>
    <row r="180">
      <c r="B180" s="46"/>
      <c r="F180" s="102"/>
      <c r="K180" s="46"/>
    </row>
    <row r="181">
      <c r="B181" s="46"/>
      <c r="F181" s="102"/>
      <c r="K181" s="46"/>
    </row>
    <row r="182">
      <c r="B182" s="46"/>
      <c r="F182" s="102"/>
      <c r="K182" s="46"/>
    </row>
    <row r="183">
      <c r="B183" s="46"/>
      <c r="F183" s="102"/>
      <c r="K183" s="46"/>
    </row>
    <row r="184">
      <c r="B184" s="46"/>
      <c r="F184" s="102"/>
      <c r="K184" s="46"/>
    </row>
    <row r="185">
      <c r="B185" s="46"/>
      <c r="F185" s="102"/>
      <c r="K185" s="46"/>
    </row>
    <row r="186">
      <c r="B186" s="46"/>
      <c r="F186" s="102"/>
      <c r="K186" s="46"/>
    </row>
    <row r="187">
      <c r="B187" s="46"/>
      <c r="F187" s="102"/>
      <c r="K187" s="46"/>
    </row>
    <row r="188">
      <c r="B188" s="46"/>
      <c r="F188" s="102"/>
      <c r="K188" s="46"/>
    </row>
    <row r="189">
      <c r="B189" s="46"/>
      <c r="F189" s="102"/>
      <c r="K189" s="46"/>
    </row>
    <row r="190">
      <c r="B190" s="46"/>
      <c r="F190" s="102"/>
      <c r="K190" s="46"/>
    </row>
    <row r="191">
      <c r="B191" s="46"/>
      <c r="F191" s="102"/>
      <c r="K191" s="46"/>
    </row>
    <row r="192">
      <c r="B192" s="46"/>
      <c r="F192" s="102"/>
      <c r="K192" s="46"/>
    </row>
    <row r="193">
      <c r="B193" s="46"/>
      <c r="F193" s="102"/>
      <c r="K193" s="46"/>
    </row>
    <row r="194">
      <c r="B194" s="46"/>
      <c r="F194" s="102"/>
      <c r="K194" s="46"/>
    </row>
    <row r="195">
      <c r="B195" s="46"/>
      <c r="F195" s="102"/>
      <c r="K195" s="46"/>
    </row>
    <row r="196">
      <c r="B196" s="46"/>
      <c r="F196" s="102"/>
      <c r="K196" s="46"/>
    </row>
    <row r="197">
      <c r="B197" s="46"/>
      <c r="F197" s="102"/>
      <c r="K197" s="46"/>
    </row>
    <row r="198">
      <c r="B198" s="46"/>
      <c r="F198" s="102"/>
      <c r="K198" s="46"/>
    </row>
    <row r="199">
      <c r="B199" s="46"/>
      <c r="F199" s="102"/>
      <c r="K199" s="46"/>
    </row>
    <row r="200">
      <c r="B200" s="46"/>
      <c r="F200" s="102"/>
      <c r="K200" s="46"/>
    </row>
    <row r="201">
      <c r="B201" s="46"/>
      <c r="F201" s="102"/>
      <c r="K201" s="46"/>
    </row>
    <row r="202">
      <c r="B202" s="46"/>
      <c r="F202" s="102"/>
      <c r="K202" s="46"/>
    </row>
    <row r="203">
      <c r="B203" s="46"/>
      <c r="F203" s="102"/>
      <c r="K203" s="46"/>
    </row>
    <row r="204">
      <c r="B204" s="46"/>
      <c r="F204" s="102"/>
      <c r="K204" s="46"/>
    </row>
    <row r="205">
      <c r="B205" s="46"/>
      <c r="F205" s="102"/>
      <c r="K205" s="46"/>
    </row>
    <row r="206">
      <c r="B206" s="46"/>
      <c r="F206" s="102"/>
      <c r="K206" s="46"/>
    </row>
    <row r="207">
      <c r="B207" s="46"/>
      <c r="F207" s="102"/>
      <c r="K207" s="46"/>
    </row>
    <row r="208">
      <c r="B208" s="46"/>
      <c r="F208" s="102"/>
      <c r="K208" s="46"/>
    </row>
    <row r="209">
      <c r="B209" s="46"/>
      <c r="F209" s="102"/>
      <c r="K209" s="46"/>
    </row>
    <row r="210">
      <c r="B210" s="46"/>
      <c r="F210" s="102"/>
      <c r="K210" s="46"/>
    </row>
    <row r="211">
      <c r="B211" s="46"/>
      <c r="F211" s="102"/>
      <c r="K211" s="46"/>
    </row>
    <row r="212">
      <c r="B212" s="46"/>
      <c r="F212" s="102"/>
      <c r="K212" s="46"/>
    </row>
    <row r="213">
      <c r="B213" s="46"/>
      <c r="F213" s="102"/>
      <c r="K213" s="46"/>
    </row>
    <row r="214">
      <c r="B214" s="46"/>
      <c r="F214" s="102"/>
      <c r="K214" s="46"/>
    </row>
    <row r="215">
      <c r="B215" s="46"/>
      <c r="F215" s="102"/>
      <c r="K215" s="46"/>
    </row>
    <row r="216">
      <c r="B216" s="46"/>
      <c r="F216" s="102"/>
      <c r="K216" s="46"/>
    </row>
    <row r="217">
      <c r="B217" s="46"/>
      <c r="F217" s="102"/>
      <c r="K217" s="46"/>
    </row>
    <row r="218">
      <c r="B218" s="46"/>
      <c r="F218" s="102"/>
      <c r="K218" s="46"/>
    </row>
    <row r="219">
      <c r="B219" s="46"/>
      <c r="F219" s="102"/>
      <c r="K219" s="46"/>
    </row>
    <row r="220">
      <c r="B220" s="46"/>
      <c r="F220" s="102"/>
      <c r="K220" s="46"/>
    </row>
    <row r="221">
      <c r="B221" s="46"/>
      <c r="F221" s="102"/>
      <c r="K221" s="46"/>
    </row>
    <row r="222">
      <c r="B222" s="46"/>
      <c r="F222" s="102"/>
      <c r="K222" s="46"/>
    </row>
    <row r="223">
      <c r="B223" s="46"/>
      <c r="F223" s="102"/>
      <c r="K223" s="46"/>
    </row>
    <row r="224">
      <c r="B224" s="46"/>
      <c r="F224" s="102"/>
      <c r="K224" s="46"/>
    </row>
    <row r="225">
      <c r="B225" s="46"/>
      <c r="F225" s="102"/>
      <c r="K225" s="46"/>
    </row>
    <row r="226">
      <c r="B226" s="46"/>
      <c r="F226" s="102"/>
      <c r="K226" s="46"/>
    </row>
    <row r="227">
      <c r="B227" s="46"/>
      <c r="F227" s="102"/>
      <c r="K227" s="46"/>
    </row>
    <row r="228">
      <c r="B228" s="46"/>
      <c r="F228" s="102"/>
      <c r="K228" s="46"/>
    </row>
    <row r="229">
      <c r="B229" s="46"/>
      <c r="F229" s="102"/>
      <c r="K229" s="46"/>
    </row>
    <row r="230">
      <c r="B230" s="46"/>
      <c r="F230" s="102"/>
      <c r="K230" s="46"/>
    </row>
    <row r="231">
      <c r="B231" s="46"/>
      <c r="F231" s="102"/>
      <c r="K231" s="46"/>
    </row>
    <row r="232">
      <c r="B232" s="46"/>
      <c r="F232" s="102"/>
      <c r="K232" s="46"/>
    </row>
    <row r="233">
      <c r="B233" s="46"/>
      <c r="F233" s="102"/>
      <c r="K233" s="46"/>
    </row>
    <row r="234">
      <c r="B234" s="46"/>
      <c r="F234" s="102"/>
      <c r="K234" s="46"/>
    </row>
    <row r="235">
      <c r="B235" s="46"/>
      <c r="F235" s="102"/>
      <c r="K235" s="46"/>
    </row>
    <row r="236">
      <c r="B236" s="46"/>
      <c r="F236" s="102"/>
      <c r="K236" s="46"/>
    </row>
    <row r="237">
      <c r="B237" s="46"/>
      <c r="F237" s="102"/>
      <c r="K237" s="46"/>
    </row>
    <row r="238">
      <c r="B238" s="46"/>
      <c r="F238" s="102"/>
      <c r="K238" s="46"/>
    </row>
    <row r="239">
      <c r="B239" s="46"/>
      <c r="F239" s="102"/>
      <c r="K239" s="46"/>
    </row>
    <row r="240">
      <c r="B240" s="46"/>
      <c r="F240" s="102"/>
      <c r="K240" s="46"/>
    </row>
    <row r="241">
      <c r="B241" s="46"/>
      <c r="F241" s="102"/>
      <c r="K241" s="46"/>
    </row>
    <row r="242">
      <c r="B242" s="46"/>
      <c r="F242" s="102"/>
      <c r="K242" s="46"/>
    </row>
    <row r="243">
      <c r="B243" s="46"/>
      <c r="F243" s="102"/>
      <c r="K243" s="46"/>
    </row>
    <row r="244">
      <c r="B244" s="46"/>
      <c r="F244" s="102"/>
      <c r="K244" s="46"/>
    </row>
    <row r="245">
      <c r="B245" s="46"/>
      <c r="F245" s="102"/>
      <c r="K245" s="46"/>
    </row>
    <row r="246">
      <c r="B246" s="46"/>
      <c r="F246" s="102"/>
      <c r="K246" s="46"/>
    </row>
    <row r="247">
      <c r="B247" s="46"/>
      <c r="F247" s="102"/>
      <c r="K247" s="46"/>
    </row>
    <row r="248">
      <c r="B248" s="46"/>
      <c r="F248" s="102"/>
      <c r="K248" s="46"/>
    </row>
    <row r="249">
      <c r="B249" s="46"/>
      <c r="F249" s="102"/>
      <c r="K249" s="46"/>
    </row>
    <row r="250">
      <c r="B250" s="46"/>
      <c r="F250" s="102"/>
      <c r="K250" s="46"/>
    </row>
    <row r="251">
      <c r="B251" s="46"/>
      <c r="F251" s="102"/>
      <c r="K251" s="46"/>
    </row>
    <row r="252">
      <c r="B252" s="46"/>
      <c r="F252" s="102"/>
      <c r="K252" s="46"/>
    </row>
    <row r="253">
      <c r="B253" s="46"/>
      <c r="F253" s="102"/>
      <c r="K253" s="46"/>
    </row>
    <row r="254">
      <c r="B254" s="46"/>
      <c r="F254" s="102"/>
      <c r="K254" s="46"/>
    </row>
    <row r="255">
      <c r="B255" s="46"/>
      <c r="F255" s="102"/>
      <c r="K255" s="46"/>
    </row>
    <row r="256">
      <c r="B256" s="46"/>
      <c r="F256" s="102"/>
      <c r="K256" s="46"/>
    </row>
    <row r="257">
      <c r="B257" s="46"/>
      <c r="F257" s="102"/>
      <c r="K257" s="46"/>
    </row>
    <row r="258">
      <c r="B258" s="46"/>
      <c r="F258" s="102"/>
      <c r="K258" s="46"/>
    </row>
    <row r="259">
      <c r="B259" s="46"/>
      <c r="F259" s="102"/>
      <c r="K259" s="46"/>
    </row>
    <row r="260">
      <c r="B260" s="46"/>
      <c r="F260" s="102"/>
      <c r="K260" s="46"/>
    </row>
    <row r="261">
      <c r="B261" s="46"/>
      <c r="F261" s="102"/>
      <c r="K261" s="46"/>
    </row>
    <row r="262">
      <c r="B262" s="46"/>
      <c r="F262" s="102"/>
      <c r="K262" s="46"/>
    </row>
    <row r="263">
      <c r="B263" s="46"/>
      <c r="F263" s="102"/>
      <c r="K263" s="46"/>
    </row>
    <row r="264">
      <c r="B264" s="46"/>
      <c r="F264" s="102"/>
      <c r="K264" s="46"/>
    </row>
    <row r="265">
      <c r="B265" s="46"/>
      <c r="F265" s="102"/>
      <c r="K265" s="46"/>
    </row>
    <row r="266">
      <c r="B266" s="46"/>
      <c r="F266" s="102"/>
      <c r="K266" s="46"/>
    </row>
    <row r="267">
      <c r="B267" s="46"/>
      <c r="F267" s="102"/>
      <c r="K267" s="46"/>
    </row>
    <row r="268">
      <c r="B268" s="46"/>
      <c r="F268" s="102"/>
      <c r="K268" s="46"/>
    </row>
    <row r="269">
      <c r="B269" s="46"/>
      <c r="F269" s="102"/>
      <c r="K269" s="46"/>
    </row>
    <row r="270">
      <c r="B270" s="46"/>
      <c r="F270" s="102"/>
      <c r="K270" s="46"/>
    </row>
    <row r="271">
      <c r="B271" s="46"/>
      <c r="F271" s="102"/>
      <c r="K271" s="46"/>
    </row>
    <row r="272">
      <c r="B272" s="46"/>
      <c r="F272" s="102"/>
      <c r="K272" s="46"/>
    </row>
    <row r="273">
      <c r="B273" s="46"/>
      <c r="F273" s="102"/>
      <c r="K273" s="46"/>
    </row>
    <row r="274">
      <c r="B274" s="46"/>
      <c r="F274" s="102"/>
      <c r="K274" s="46"/>
    </row>
    <row r="275">
      <c r="B275" s="46"/>
      <c r="F275" s="102"/>
      <c r="K275" s="46"/>
    </row>
    <row r="276">
      <c r="B276" s="46"/>
      <c r="F276" s="102"/>
      <c r="K276" s="46"/>
    </row>
    <row r="277">
      <c r="B277" s="46"/>
      <c r="F277" s="102"/>
      <c r="K277" s="46"/>
    </row>
    <row r="278">
      <c r="B278" s="46"/>
      <c r="F278" s="102"/>
      <c r="K278" s="46"/>
    </row>
    <row r="279">
      <c r="B279" s="46"/>
      <c r="F279" s="102"/>
      <c r="K279" s="46"/>
    </row>
    <row r="280">
      <c r="B280" s="46"/>
      <c r="F280" s="102"/>
      <c r="K280" s="46"/>
    </row>
    <row r="281">
      <c r="B281" s="46"/>
      <c r="F281" s="102"/>
      <c r="K281" s="46"/>
    </row>
    <row r="282">
      <c r="B282" s="46"/>
      <c r="F282" s="102"/>
      <c r="K282" s="46"/>
    </row>
    <row r="283">
      <c r="B283" s="46"/>
      <c r="F283" s="102"/>
      <c r="K283" s="46"/>
    </row>
    <row r="284">
      <c r="B284" s="46"/>
      <c r="F284" s="102"/>
      <c r="K284" s="46"/>
    </row>
    <row r="285">
      <c r="B285" s="46"/>
      <c r="F285" s="102"/>
      <c r="K285" s="46"/>
    </row>
    <row r="286">
      <c r="B286" s="46"/>
      <c r="F286" s="102"/>
      <c r="K286" s="46"/>
    </row>
    <row r="287">
      <c r="B287" s="46"/>
      <c r="F287" s="102"/>
      <c r="K287" s="46"/>
    </row>
    <row r="288">
      <c r="B288" s="46"/>
      <c r="F288" s="102"/>
      <c r="K288" s="46"/>
    </row>
    <row r="289">
      <c r="B289" s="46"/>
      <c r="F289" s="102"/>
      <c r="K289" s="46"/>
    </row>
    <row r="290">
      <c r="B290" s="46"/>
      <c r="F290" s="102"/>
      <c r="K290" s="46"/>
    </row>
    <row r="291">
      <c r="B291" s="46"/>
      <c r="F291" s="102"/>
      <c r="K291" s="46"/>
    </row>
    <row r="292">
      <c r="B292" s="46"/>
      <c r="F292" s="102"/>
      <c r="K292" s="46"/>
    </row>
    <row r="293">
      <c r="B293" s="46"/>
      <c r="F293" s="102"/>
      <c r="K293" s="46"/>
    </row>
    <row r="294">
      <c r="B294" s="46"/>
      <c r="F294" s="102"/>
      <c r="K294" s="46"/>
    </row>
    <row r="295">
      <c r="B295" s="46"/>
      <c r="F295" s="102"/>
      <c r="K295" s="46"/>
    </row>
    <row r="296">
      <c r="B296" s="46"/>
      <c r="F296" s="102"/>
      <c r="K296" s="46"/>
    </row>
    <row r="297">
      <c r="B297" s="46"/>
      <c r="F297" s="102"/>
      <c r="K297" s="46"/>
    </row>
    <row r="298">
      <c r="B298" s="46"/>
      <c r="F298" s="102"/>
      <c r="K298" s="46"/>
    </row>
    <row r="299">
      <c r="B299" s="46"/>
      <c r="F299" s="102"/>
      <c r="K299" s="46"/>
    </row>
    <row r="300">
      <c r="B300" s="46"/>
      <c r="F300" s="102"/>
      <c r="K300" s="46"/>
    </row>
    <row r="301">
      <c r="B301" s="46"/>
      <c r="F301" s="102"/>
      <c r="K301" s="46"/>
    </row>
    <row r="302">
      <c r="B302" s="46"/>
      <c r="F302" s="102"/>
      <c r="K302" s="46"/>
    </row>
    <row r="303">
      <c r="B303" s="46"/>
      <c r="F303" s="102"/>
      <c r="K303" s="46"/>
    </row>
    <row r="304">
      <c r="B304" s="46"/>
      <c r="F304" s="102"/>
      <c r="K304" s="46"/>
    </row>
    <row r="305">
      <c r="B305" s="46"/>
      <c r="F305" s="102"/>
      <c r="K305" s="46"/>
    </row>
    <row r="306">
      <c r="B306" s="46"/>
      <c r="F306" s="102"/>
      <c r="K306" s="46"/>
    </row>
    <row r="307">
      <c r="B307" s="46"/>
      <c r="F307" s="102"/>
      <c r="K307" s="46"/>
    </row>
    <row r="308">
      <c r="B308" s="46"/>
      <c r="F308" s="102"/>
      <c r="K308" s="46"/>
    </row>
    <row r="309">
      <c r="B309" s="46"/>
      <c r="F309" s="102"/>
      <c r="K309" s="46"/>
    </row>
    <row r="310">
      <c r="B310" s="46"/>
      <c r="F310" s="102"/>
      <c r="K310" s="46"/>
    </row>
    <row r="311">
      <c r="B311" s="46"/>
      <c r="F311" s="102"/>
      <c r="K311" s="46"/>
    </row>
    <row r="312">
      <c r="B312" s="46"/>
      <c r="F312" s="102"/>
      <c r="K312" s="46"/>
    </row>
    <row r="313">
      <c r="B313" s="46"/>
      <c r="F313" s="102"/>
      <c r="K313" s="46"/>
    </row>
    <row r="314">
      <c r="B314" s="46"/>
      <c r="F314" s="102"/>
      <c r="K314" s="46"/>
    </row>
    <row r="315">
      <c r="B315" s="46"/>
      <c r="F315" s="102"/>
      <c r="K315" s="46"/>
    </row>
    <row r="316">
      <c r="B316" s="46"/>
      <c r="F316" s="102"/>
      <c r="K316" s="46"/>
    </row>
    <row r="317">
      <c r="B317" s="46"/>
      <c r="F317" s="102"/>
      <c r="K317" s="46"/>
    </row>
    <row r="318">
      <c r="B318" s="46"/>
      <c r="F318" s="102"/>
      <c r="K318" s="46"/>
    </row>
    <row r="319">
      <c r="B319" s="46"/>
      <c r="F319" s="102"/>
      <c r="K319" s="46"/>
    </row>
    <row r="320">
      <c r="B320" s="46"/>
      <c r="F320" s="102"/>
      <c r="K320" s="46"/>
    </row>
    <row r="321">
      <c r="B321" s="46"/>
      <c r="F321" s="102"/>
      <c r="K321" s="46"/>
    </row>
    <row r="322">
      <c r="B322" s="46"/>
      <c r="F322" s="102"/>
      <c r="K322" s="46"/>
    </row>
    <row r="323">
      <c r="B323" s="46"/>
      <c r="F323" s="102"/>
      <c r="K323" s="46"/>
    </row>
    <row r="324">
      <c r="B324" s="46"/>
      <c r="F324" s="102"/>
      <c r="K324" s="46"/>
    </row>
    <row r="325">
      <c r="B325" s="46"/>
      <c r="F325" s="102"/>
      <c r="K325" s="46"/>
    </row>
    <row r="326">
      <c r="B326" s="46"/>
      <c r="F326" s="102"/>
      <c r="K326" s="46"/>
    </row>
    <row r="327">
      <c r="B327" s="46"/>
      <c r="F327" s="102"/>
      <c r="K327" s="46"/>
    </row>
    <row r="328">
      <c r="B328" s="46"/>
      <c r="F328" s="102"/>
      <c r="K328" s="46"/>
    </row>
    <row r="329">
      <c r="B329" s="46"/>
      <c r="F329" s="102"/>
      <c r="K329" s="46"/>
    </row>
    <row r="330">
      <c r="B330" s="46"/>
      <c r="F330" s="102"/>
      <c r="K330" s="46"/>
    </row>
    <row r="331">
      <c r="B331" s="46"/>
      <c r="F331" s="102"/>
      <c r="K331" s="46"/>
    </row>
    <row r="332">
      <c r="B332" s="46"/>
      <c r="F332" s="102"/>
      <c r="K332" s="46"/>
    </row>
    <row r="333">
      <c r="B333" s="46"/>
      <c r="F333" s="102"/>
      <c r="K333" s="46"/>
    </row>
    <row r="334">
      <c r="B334" s="46"/>
      <c r="F334" s="102"/>
      <c r="K334" s="46"/>
    </row>
    <row r="335">
      <c r="B335" s="46"/>
      <c r="F335" s="102"/>
      <c r="K335" s="46"/>
    </row>
    <row r="336">
      <c r="B336" s="46"/>
      <c r="F336" s="102"/>
      <c r="K336" s="46"/>
    </row>
    <row r="337">
      <c r="B337" s="46"/>
      <c r="F337" s="102"/>
      <c r="K337" s="46"/>
    </row>
    <row r="338">
      <c r="B338" s="46"/>
      <c r="F338" s="102"/>
      <c r="K338" s="46"/>
    </row>
    <row r="339">
      <c r="B339" s="46"/>
      <c r="F339" s="102"/>
      <c r="K339" s="46"/>
    </row>
    <row r="340">
      <c r="B340" s="46"/>
      <c r="F340" s="102"/>
      <c r="K340" s="46"/>
    </row>
    <row r="341">
      <c r="B341" s="46"/>
      <c r="F341" s="102"/>
      <c r="K341" s="46"/>
    </row>
    <row r="342">
      <c r="B342" s="46"/>
      <c r="F342" s="102"/>
      <c r="K342" s="46"/>
    </row>
    <row r="343">
      <c r="B343" s="46"/>
      <c r="F343" s="102"/>
      <c r="K343" s="46"/>
    </row>
    <row r="344">
      <c r="B344" s="46"/>
      <c r="F344" s="102"/>
      <c r="K344" s="46"/>
    </row>
    <row r="345">
      <c r="B345" s="46"/>
      <c r="F345" s="102"/>
      <c r="K345" s="46"/>
    </row>
    <row r="346">
      <c r="B346" s="46"/>
      <c r="F346" s="102"/>
      <c r="K346" s="46"/>
    </row>
    <row r="347">
      <c r="B347" s="46"/>
      <c r="F347" s="102"/>
      <c r="K347" s="46"/>
    </row>
    <row r="348">
      <c r="B348" s="46"/>
      <c r="F348" s="102"/>
      <c r="K348" s="46"/>
    </row>
    <row r="349">
      <c r="B349" s="46"/>
      <c r="F349" s="102"/>
      <c r="K349" s="46"/>
    </row>
    <row r="350">
      <c r="B350" s="46"/>
      <c r="F350" s="102"/>
      <c r="K350" s="46"/>
    </row>
    <row r="351">
      <c r="B351" s="46"/>
      <c r="F351" s="102"/>
      <c r="K351" s="46"/>
    </row>
    <row r="352">
      <c r="B352" s="46"/>
      <c r="F352" s="102"/>
      <c r="K352" s="46"/>
    </row>
    <row r="353">
      <c r="B353" s="46"/>
      <c r="F353" s="102"/>
      <c r="K353" s="46"/>
    </row>
    <row r="354">
      <c r="B354" s="46"/>
      <c r="F354" s="102"/>
      <c r="K354" s="46"/>
    </row>
    <row r="355">
      <c r="B355" s="46"/>
      <c r="F355" s="102"/>
      <c r="K355" s="46"/>
    </row>
    <row r="356">
      <c r="B356" s="46"/>
      <c r="F356" s="102"/>
      <c r="K356" s="46"/>
    </row>
    <row r="357">
      <c r="B357" s="46"/>
      <c r="F357" s="102"/>
      <c r="K357" s="46"/>
    </row>
    <row r="358">
      <c r="B358" s="46"/>
      <c r="F358" s="102"/>
      <c r="K358" s="46"/>
    </row>
    <row r="359">
      <c r="B359" s="46"/>
      <c r="F359" s="102"/>
      <c r="K359" s="46"/>
    </row>
    <row r="360">
      <c r="B360" s="46"/>
      <c r="F360" s="102"/>
      <c r="K360" s="46"/>
    </row>
    <row r="361">
      <c r="B361" s="46"/>
      <c r="F361" s="102"/>
      <c r="K361" s="46"/>
    </row>
    <row r="362">
      <c r="B362" s="46"/>
      <c r="F362" s="102"/>
      <c r="K362" s="46"/>
    </row>
    <row r="363">
      <c r="B363" s="46"/>
      <c r="F363" s="102"/>
      <c r="K363" s="46"/>
    </row>
    <row r="364">
      <c r="B364" s="46"/>
      <c r="F364" s="102"/>
      <c r="K364" s="46"/>
    </row>
    <row r="365">
      <c r="B365" s="46"/>
      <c r="F365" s="102"/>
      <c r="K365" s="46"/>
    </row>
    <row r="366">
      <c r="B366" s="46"/>
      <c r="F366" s="102"/>
      <c r="K366" s="46"/>
    </row>
    <row r="367">
      <c r="B367" s="46"/>
      <c r="F367" s="102"/>
      <c r="K367" s="46"/>
    </row>
    <row r="368">
      <c r="B368" s="46"/>
      <c r="F368" s="102"/>
      <c r="K368" s="46"/>
    </row>
    <row r="369">
      <c r="B369" s="46"/>
      <c r="F369" s="102"/>
      <c r="K369" s="46"/>
    </row>
    <row r="370">
      <c r="B370" s="46"/>
      <c r="F370" s="102"/>
      <c r="K370" s="46"/>
    </row>
    <row r="371">
      <c r="B371" s="46"/>
      <c r="F371" s="102"/>
      <c r="K371" s="46"/>
    </row>
    <row r="372">
      <c r="B372" s="46"/>
      <c r="F372" s="102"/>
      <c r="K372" s="46"/>
    </row>
    <row r="373">
      <c r="B373" s="46"/>
      <c r="F373" s="102"/>
      <c r="K373" s="46"/>
    </row>
    <row r="374">
      <c r="B374" s="46"/>
      <c r="F374" s="102"/>
      <c r="K374" s="46"/>
    </row>
    <row r="375">
      <c r="B375" s="46"/>
      <c r="F375" s="102"/>
      <c r="K375" s="46"/>
    </row>
    <row r="376">
      <c r="B376" s="46"/>
      <c r="F376" s="102"/>
      <c r="K376" s="46"/>
    </row>
    <row r="377">
      <c r="B377" s="46"/>
      <c r="F377" s="102"/>
      <c r="K377" s="46"/>
    </row>
    <row r="378">
      <c r="B378" s="46"/>
      <c r="F378" s="102"/>
      <c r="K378" s="46"/>
    </row>
    <row r="379">
      <c r="B379" s="46"/>
      <c r="F379" s="102"/>
      <c r="K379" s="46"/>
    </row>
    <row r="380">
      <c r="B380" s="46"/>
      <c r="F380" s="102"/>
      <c r="K380" s="46"/>
    </row>
    <row r="381">
      <c r="B381" s="46"/>
      <c r="F381" s="102"/>
      <c r="K381" s="46"/>
    </row>
    <row r="382">
      <c r="B382" s="46"/>
      <c r="F382" s="102"/>
      <c r="K382" s="46"/>
    </row>
    <row r="383">
      <c r="B383" s="46"/>
      <c r="F383" s="102"/>
      <c r="K383" s="46"/>
    </row>
    <row r="384">
      <c r="B384" s="46"/>
      <c r="F384" s="102"/>
      <c r="K384" s="46"/>
    </row>
    <row r="385">
      <c r="B385" s="46"/>
      <c r="F385" s="102"/>
      <c r="K385" s="46"/>
    </row>
    <row r="386">
      <c r="B386" s="46"/>
      <c r="F386" s="102"/>
      <c r="K386" s="46"/>
    </row>
    <row r="387">
      <c r="B387" s="46"/>
      <c r="F387" s="102"/>
      <c r="K387" s="46"/>
    </row>
    <row r="388">
      <c r="B388" s="46"/>
      <c r="F388" s="102"/>
      <c r="K388" s="46"/>
    </row>
    <row r="389">
      <c r="B389" s="46"/>
      <c r="F389" s="102"/>
      <c r="K389" s="46"/>
    </row>
    <row r="390">
      <c r="B390" s="46"/>
      <c r="F390" s="102"/>
      <c r="K390" s="46"/>
    </row>
    <row r="391">
      <c r="B391" s="46"/>
      <c r="F391" s="102"/>
      <c r="K391" s="46"/>
    </row>
    <row r="392">
      <c r="B392" s="46"/>
      <c r="F392" s="102"/>
      <c r="K392" s="46"/>
    </row>
    <row r="393">
      <c r="B393" s="46"/>
      <c r="F393" s="102"/>
      <c r="K393" s="46"/>
    </row>
    <row r="394">
      <c r="B394" s="46"/>
      <c r="F394" s="102"/>
      <c r="K394" s="46"/>
    </row>
    <row r="395">
      <c r="B395" s="46"/>
      <c r="F395" s="102"/>
      <c r="K395" s="46"/>
    </row>
    <row r="396">
      <c r="B396" s="46"/>
      <c r="F396" s="102"/>
      <c r="K396" s="46"/>
    </row>
    <row r="397">
      <c r="B397" s="46"/>
      <c r="F397" s="102"/>
      <c r="K397" s="46"/>
    </row>
    <row r="398">
      <c r="B398" s="46"/>
      <c r="F398" s="102"/>
      <c r="K398" s="46"/>
    </row>
    <row r="399">
      <c r="B399" s="46"/>
      <c r="F399" s="102"/>
      <c r="K399" s="46"/>
    </row>
    <row r="400">
      <c r="B400" s="46"/>
      <c r="F400" s="102"/>
      <c r="K400" s="46"/>
    </row>
    <row r="401">
      <c r="B401" s="46"/>
      <c r="F401" s="102"/>
      <c r="K401" s="46"/>
    </row>
    <row r="402">
      <c r="B402" s="46"/>
      <c r="F402" s="102"/>
      <c r="K402" s="46"/>
    </row>
    <row r="403">
      <c r="B403" s="46"/>
      <c r="F403" s="102"/>
      <c r="K403" s="46"/>
    </row>
    <row r="404">
      <c r="B404" s="46"/>
      <c r="F404" s="102"/>
      <c r="K404" s="46"/>
    </row>
    <row r="405">
      <c r="B405" s="46"/>
      <c r="F405" s="102"/>
      <c r="K405" s="46"/>
    </row>
    <row r="406">
      <c r="B406" s="46"/>
      <c r="F406" s="102"/>
      <c r="K406" s="46"/>
    </row>
    <row r="407">
      <c r="B407" s="46"/>
      <c r="F407" s="102"/>
      <c r="K407" s="46"/>
    </row>
    <row r="408">
      <c r="B408" s="46"/>
      <c r="F408" s="102"/>
      <c r="K408" s="46"/>
    </row>
    <row r="409">
      <c r="B409" s="46"/>
      <c r="F409" s="102"/>
      <c r="K409" s="46"/>
    </row>
    <row r="410">
      <c r="B410" s="46"/>
      <c r="F410" s="102"/>
      <c r="K410" s="46"/>
    </row>
    <row r="411">
      <c r="B411" s="46"/>
      <c r="F411" s="102"/>
      <c r="K411" s="46"/>
    </row>
    <row r="412">
      <c r="B412" s="46"/>
      <c r="F412" s="102"/>
      <c r="K412" s="46"/>
    </row>
    <row r="413">
      <c r="B413" s="46"/>
      <c r="F413" s="102"/>
      <c r="K413" s="46"/>
    </row>
    <row r="414">
      <c r="B414" s="46"/>
      <c r="F414" s="102"/>
      <c r="K414" s="46"/>
    </row>
    <row r="415">
      <c r="B415" s="46"/>
      <c r="F415" s="102"/>
      <c r="K415" s="46"/>
    </row>
    <row r="416">
      <c r="B416" s="46"/>
      <c r="F416" s="102"/>
      <c r="K416" s="46"/>
    </row>
    <row r="417">
      <c r="B417" s="46"/>
      <c r="F417" s="102"/>
      <c r="K417" s="46"/>
    </row>
    <row r="418">
      <c r="B418" s="46"/>
      <c r="F418" s="102"/>
      <c r="K418" s="46"/>
    </row>
    <row r="419">
      <c r="B419" s="46"/>
      <c r="F419" s="102"/>
      <c r="K419" s="46"/>
    </row>
    <row r="420">
      <c r="B420" s="46"/>
      <c r="F420" s="102"/>
      <c r="K420" s="46"/>
    </row>
    <row r="421">
      <c r="B421" s="46"/>
      <c r="F421" s="102"/>
      <c r="K421" s="46"/>
    </row>
    <row r="422">
      <c r="B422" s="46"/>
      <c r="F422" s="102"/>
      <c r="K422" s="46"/>
    </row>
    <row r="423">
      <c r="B423" s="46"/>
      <c r="F423" s="102"/>
      <c r="K423" s="46"/>
    </row>
    <row r="424">
      <c r="B424" s="46"/>
      <c r="F424" s="102"/>
      <c r="K424" s="46"/>
    </row>
    <row r="425">
      <c r="B425" s="46"/>
      <c r="F425" s="102"/>
      <c r="K425" s="46"/>
    </row>
    <row r="426">
      <c r="B426" s="46"/>
      <c r="F426" s="102"/>
      <c r="K426" s="46"/>
    </row>
    <row r="427">
      <c r="B427" s="46"/>
      <c r="F427" s="102"/>
      <c r="K427" s="46"/>
    </row>
    <row r="428">
      <c r="B428" s="46"/>
      <c r="F428" s="102"/>
      <c r="K428" s="46"/>
    </row>
    <row r="429">
      <c r="B429" s="46"/>
      <c r="F429" s="102"/>
      <c r="K429" s="46"/>
    </row>
    <row r="430">
      <c r="B430" s="46"/>
      <c r="F430" s="102"/>
      <c r="K430" s="46"/>
    </row>
    <row r="431">
      <c r="B431" s="46"/>
      <c r="F431" s="102"/>
      <c r="K431" s="46"/>
    </row>
    <row r="432">
      <c r="B432" s="46"/>
      <c r="F432" s="102"/>
      <c r="K432" s="46"/>
    </row>
    <row r="433">
      <c r="B433" s="46"/>
      <c r="F433" s="102"/>
      <c r="K433" s="46"/>
    </row>
    <row r="434">
      <c r="B434" s="46"/>
      <c r="F434" s="102"/>
      <c r="K434" s="46"/>
    </row>
    <row r="435">
      <c r="B435" s="46"/>
      <c r="F435" s="102"/>
      <c r="K435" s="46"/>
    </row>
    <row r="436">
      <c r="B436" s="46"/>
      <c r="F436" s="102"/>
      <c r="K436" s="46"/>
    </row>
    <row r="437">
      <c r="B437" s="46"/>
      <c r="F437" s="102"/>
      <c r="K437" s="46"/>
    </row>
    <row r="438">
      <c r="B438" s="46"/>
      <c r="F438" s="102"/>
      <c r="K438" s="46"/>
    </row>
    <row r="439">
      <c r="B439" s="46"/>
      <c r="F439" s="102"/>
      <c r="K439" s="46"/>
    </row>
    <row r="440">
      <c r="B440" s="46"/>
      <c r="F440" s="102"/>
      <c r="K440" s="46"/>
    </row>
    <row r="441">
      <c r="B441" s="46"/>
      <c r="F441" s="102"/>
      <c r="K441" s="46"/>
    </row>
    <row r="442">
      <c r="B442" s="46"/>
      <c r="F442" s="102"/>
      <c r="K442" s="46"/>
    </row>
    <row r="443">
      <c r="B443" s="46"/>
      <c r="F443" s="102"/>
      <c r="K443" s="46"/>
    </row>
    <row r="444">
      <c r="B444" s="46"/>
      <c r="F444" s="102"/>
      <c r="K444" s="46"/>
    </row>
    <row r="445">
      <c r="B445" s="46"/>
      <c r="F445" s="102"/>
      <c r="K445" s="46"/>
    </row>
    <row r="446">
      <c r="B446" s="46"/>
      <c r="F446" s="102"/>
      <c r="K446" s="46"/>
    </row>
    <row r="447">
      <c r="B447" s="46"/>
      <c r="F447" s="102"/>
      <c r="K447" s="46"/>
    </row>
    <row r="448">
      <c r="B448" s="46"/>
      <c r="F448" s="102"/>
      <c r="K448" s="46"/>
    </row>
    <row r="449">
      <c r="B449" s="46"/>
      <c r="F449" s="102"/>
      <c r="K449" s="46"/>
    </row>
    <row r="450">
      <c r="B450" s="46"/>
      <c r="F450" s="102"/>
      <c r="K450" s="46"/>
    </row>
    <row r="451">
      <c r="B451" s="46"/>
      <c r="F451" s="102"/>
      <c r="K451" s="46"/>
    </row>
    <row r="452">
      <c r="B452" s="46"/>
      <c r="F452" s="102"/>
      <c r="K452" s="46"/>
    </row>
    <row r="453">
      <c r="B453" s="46"/>
      <c r="F453" s="102"/>
      <c r="K453" s="46"/>
    </row>
    <row r="454">
      <c r="B454" s="46"/>
      <c r="F454" s="102"/>
      <c r="K454" s="46"/>
    </row>
    <row r="455">
      <c r="B455" s="46"/>
      <c r="F455" s="102"/>
      <c r="K455" s="46"/>
    </row>
    <row r="456">
      <c r="B456" s="46"/>
      <c r="F456" s="102"/>
      <c r="K456" s="46"/>
    </row>
    <row r="457">
      <c r="B457" s="46"/>
      <c r="F457" s="102"/>
      <c r="K457" s="46"/>
    </row>
    <row r="458">
      <c r="B458" s="46"/>
      <c r="F458" s="102"/>
      <c r="K458" s="46"/>
    </row>
    <row r="459">
      <c r="B459" s="46"/>
      <c r="F459" s="102"/>
      <c r="K459" s="46"/>
    </row>
    <row r="460">
      <c r="B460" s="46"/>
      <c r="F460" s="102"/>
      <c r="K460" s="46"/>
    </row>
    <row r="461">
      <c r="B461" s="46"/>
      <c r="F461" s="102"/>
      <c r="K461" s="46"/>
    </row>
    <row r="462">
      <c r="B462" s="46"/>
      <c r="F462" s="102"/>
      <c r="K462" s="46"/>
    </row>
    <row r="463">
      <c r="B463" s="46"/>
      <c r="F463" s="102"/>
      <c r="K463" s="46"/>
    </row>
    <row r="464">
      <c r="B464" s="46"/>
      <c r="F464" s="102"/>
      <c r="K464" s="46"/>
    </row>
    <row r="465">
      <c r="B465" s="46"/>
      <c r="F465" s="102"/>
      <c r="K465" s="46"/>
    </row>
    <row r="466">
      <c r="B466" s="46"/>
      <c r="F466" s="102"/>
      <c r="K466" s="46"/>
    </row>
    <row r="467">
      <c r="B467" s="46"/>
      <c r="F467" s="102"/>
      <c r="K467" s="46"/>
    </row>
    <row r="468">
      <c r="B468" s="46"/>
      <c r="F468" s="102"/>
      <c r="K468" s="46"/>
    </row>
    <row r="469">
      <c r="B469" s="46"/>
      <c r="F469" s="102"/>
      <c r="K469" s="46"/>
    </row>
    <row r="470">
      <c r="B470" s="46"/>
      <c r="F470" s="102"/>
      <c r="K470" s="46"/>
    </row>
    <row r="471">
      <c r="B471" s="46"/>
      <c r="F471" s="102"/>
      <c r="K471" s="46"/>
    </row>
    <row r="472">
      <c r="B472" s="46"/>
      <c r="F472" s="102"/>
      <c r="K472" s="46"/>
    </row>
    <row r="473">
      <c r="B473" s="46"/>
      <c r="F473" s="102"/>
      <c r="K473" s="46"/>
    </row>
    <row r="474">
      <c r="B474" s="46"/>
      <c r="F474" s="102"/>
      <c r="K474" s="46"/>
    </row>
    <row r="475">
      <c r="B475" s="46"/>
      <c r="F475" s="102"/>
      <c r="K475" s="46"/>
    </row>
    <row r="476">
      <c r="B476" s="46"/>
      <c r="F476" s="102"/>
      <c r="K476" s="46"/>
    </row>
    <row r="477">
      <c r="B477" s="46"/>
      <c r="F477" s="102"/>
      <c r="K477" s="46"/>
    </row>
    <row r="478">
      <c r="B478" s="46"/>
      <c r="F478" s="102"/>
      <c r="K478" s="46"/>
    </row>
    <row r="479">
      <c r="B479" s="46"/>
      <c r="F479" s="102"/>
      <c r="K479" s="46"/>
    </row>
    <row r="480">
      <c r="B480" s="46"/>
      <c r="F480" s="102"/>
      <c r="K480" s="46"/>
    </row>
    <row r="481">
      <c r="B481" s="46"/>
      <c r="F481" s="102"/>
      <c r="K481" s="46"/>
    </row>
    <row r="482">
      <c r="B482" s="46"/>
      <c r="F482" s="102"/>
      <c r="K482" s="46"/>
    </row>
    <row r="483">
      <c r="B483" s="46"/>
      <c r="F483" s="102"/>
      <c r="K483" s="46"/>
    </row>
    <row r="484">
      <c r="B484" s="46"/>
      <c r="F484" s="102"/>
      <c r="K484" s="46"/>
    </row>
    <row r="485">
      <c r="B485" s="46"/>
      <c r="F485" s="102"/>
      <c r="K485" s="46"/>
    </row>
    <row r="486">
      <c r="B486" s="46"/>
      <c r="F486" s="102"/>
      <c r="K486" s="46"/>
    </row>
    <row r="487">
      <c r="B487" s="46"/>
      <c r="F487" s="102"/>
      <c r="K487" s="46"/>
    </row>
    <row r="488">
      <c r="B488" s="46"/>
      <c r="F488" s="102"/>
      <c r="K488" s="46"/>
    </row>
    <row r="489">
      <c r="B489" s="46"/>
      <c r="F489" s="102"/>
      <c r="K489" s="46"/>
    </row>
    <row r="490">
      <c r="B490" s="46"/>
      <c r="F490" s="102"/>
      <c r="K490" s="46"/>
    </row>
    <row r="491">
      <c r="B491" s="46"/>
      <c r="F491" s="102"/>
      <c r="K491" s="46"/>
    </row>
    <row r="492">
      <c r="B492" s="46"/>
      <c r="F492" s="102"/>
      <c r="K492" s="46"/>
    </row>
    <row r="493">
      <c r="B493" s="46"/>
      <c r="F493" s="102"/>
      <c r="K493" s="46"/>
    </row>
    <row r="494">
      <c r="B494" s="46"/>
      <c r="F494" s="102"/>
      <c r="K494" s="46"/>
    </row>
    <row r="495">
      <c r="B495" s="46"/>
      <c r="F495" s="102"/>
      <c r="K495" s="46"/>
    </row>
    <row r="496">
      <c r="B496" s="46"/>
      <c r="F496" s="102"/>
      <c r="K496" s="46"/>
    </row>
    <row r="497">
      <c r="B497" s="46"/>
      <c r="F497" s="102"/>
      <c r="K497" s="46"/>
    </row>
    <row r="498">
      <c r="B498" s="46"/>
      <c r="F498" s="102"/>
      <c r="K498" s="46"/>
    </row>
    <row r="499">
      <c r="B499" s="46"/>
      <c r="F499" s="102"/>
      <c r="K499" s="46"/>
    </row>
    <row r="500">
      <c r="B500" s="46"/>
      <c r="F500" s="102"/>
      <c r="K500" s="46"/>
    </row>
    <row r="501">
      <c r="B501" s="46"/>
      <c r="F501" s="102"/>
      <c r="K501" s="46"/>
    </row>
    <row r="502">
      <c r="B502" s="46"/>
      <c r="F502" s="102"/>
      <c r="K502" s="46"/>
    </row>
    <row r="503">
      <c r="B503" s="46"/>
      <c r="F503" s="102"/>
      <c r="K503" s="46"/>
    </row>
    <row r="504">
      <c r="B504" s="46"/>
      <c r="F504" s="102"/>
      <c r="K504" s="46"/>
    </row>
    <row r="505">
      <c r="B505" s="46"/>
      <c r="F505" s="102"/>
      <c r="K505" s="46"/>
    </row>
    <row r="506">
      <c r="B506" s="46"/>
      <c r="F506" s="102"/>
      <c r="K506" s="46"/>
    </row>
    <row r="507">
      <c r="B507" s="46"/>
      <c r="F507" s="102"/>
      <c r="K507" s="46"/>
    </row>
    <row r="508">
      <c r="B508" s="46"/>
      <c r="F508" s="102"/>
      <c r="K508" s="46"/>
    </row>
    <row r="509">
      <c r="B509" s="46"/>
      <c r="F509" s="102"/>
      <c r="K509" s="46"/>
    </row>
    <row r="510">
      <c r="B510" s="46"/>
      <c r="F510" s="102"/>
      <c r="K510" s="46"/>
    </row>
    <row r="511">
      <c r="B511" s="46"/>
      <c r="F511" s="102"/>
      <c r="K511" s="46"/>
    </row>
    <row r="512">
      <c r="B512" s="46"/>
      <c r="F512" s="102"/>
      <c r="K512" s="46"/>
    </row>
    <row r="513">
      <c r="B513" s="46"/>
      <c r="F513" s="102"/>
      <c r="K513" s="46"/>
    </row>
    <row r="514">
      <c r="B514" s="46"/>
      <c r="F514" s="102"/>
      <c r="K514" s="46"/>
    </row>
    <row r="515">
      <c r="B515" s="46"/>
      <c r="F515" s="102"/>
      <c r="K515" s="46"/>
    </row>
    <row r="516">
      <c r="B516" s="46"/>
      <c r="F516" s="102"/>
      <c r="K516" s="46"/>
    </row>
    <row r="517">
      <c r="B517" s="46"/>
      <c r="F517" s="102"/>
      <c r="K517" s="46"/>
    </row>
    <row r="518">
      <c r="B518" s="46"/>
      <c r="F518" s="102"/>
      <c r="K518" s="46"/>
    </row>
    <row r="519">
      <c r="B519" s="46"/>
      <c r="F519" s="102"/>
      <c r="K519" s="46"/>
    </row>
    <row r="520">
      <c r="B520" s="46"/>
      <c r="F520" s="102"/>
      <c r="K520" s="46"/>
    </row>
    <row r="521">
      <c r="B521" s="46"/>
      <c r="F521" s="102"/>
      <c r="K521" s="46"/>
    </row>
    <row r="522">
      <c r="B522" s="46"/>
      <c r="F522" s="102"/>
      <c r="K522" s="46"/>
    </row>
    <row r="523">
      <c r="B523" s="46"/>
      <c r="F523" s="102"/>
      <c r="K523" s="46"/>
    </row>
    <row r="524">
      <c r="B524" s="46"/>
      <c r="F524" s="102"/>
      <c r="K524" s="46"/>
    </row>
    <row r="525">
      <c r="B525" s="46"/>
      <c r="F525" s="102"/>
      <c r="K525" s="46"/>
    </row>
    <row r="526">
      <c r="B526" s="46"/>
      <c r="F526" s="102"/>
      <c r="K526" s="46"/>
    </row>
    <row r="527">
      <c r="B527" s="46"/>
      <c r="F527" s="102"/>
      <c r="K527" s="46"/>
    </row>
    <row r="528">
      <c r="B528" s="46"/>
      <c r="F528" s="102"/>
      <c r="K528" s="46"/>
    </row>
    <row r="529">
      <c r="B529" s="46"/>
      <c r="F529" s="102"/>
      <c r="K529" s="46"/>
    </row>
    <row r="530">
      <c r="B530" s="46"/>
      <c r="F530" s="102"/>
      <c r="K530" s="46"/>
    </row>
    <row r="531">
      <c r="B531" s="46"/>
      <c r="F531" s="102"/>
      <c r="K531" s="46"/>
    </row>
    <row r="532">
      <c r="B532" s="46"/>
      <c r="F532" s="102"/>
      <c r="K532" s="46"/>
    </row>
    <row r="533">
      <c r="B533" s="46"/>
      <c r="F533" s="102"/>
      <c r="K533" s="46"/>
    </row>
    <row r="534">
      <c r="B534" s="46"/>
      <c r="F534" s="102"/>
      <c r="K534" s="46"/>
    </row>
    <row r="535">
      <c r="B535" s="46"/>
      <c r="F535" s="102"/>
      <c r="K535" s="46"/>
    </row>
    <row r="536">
      <c r="B536" s="46"/>
      <c r="F536" s="102"/>
      <c r="K536" s="46"/>
    </row>
    <row r="537">
      <c r="B537" s="46"/>
      <c r="F537" s="102"/>
      <c r="K537" s="46"/>
    </row>
    <row r="538">
      <c r="B538" s="46"/>
      <c r="F538" s="102"/>
      <c r="K538" s="46"/>
    </row>
    <row r="539">
      <c r="B539" s="46"/>
      <c r="F539" s="102"/>
      <c r="K539" s="46"/>
    </row>
    <row r="540">
      <c r="B540" s="46"/>
      <c r="F540" s="102"/>
      <c r="K540" s="46"/>
    </row>
    <row r="541">
      <c r="B541" s="46"/>
      <c r="F541" s="102"/>
      <c r="K541" s="46"/>
    </row>
    <row r="542">
      <c r="B542" s="46"/>
      <c r="F542" s="102"/>
      <c r="K542" s="46"/>
    </row>
    <row r="543">
      <c r="B543" s="46"/>
      <c r="F543" s="102"/>
      <c r="K543" s="46"/>
    </row>
    <row r="544">
      <c r="B544" s="46"/>
      <c r="F544" s="102"/>
      <c r="K544" s="46"/>
    </row>
    <row r="545">
      <c r="B545" s="46"/>
      <c r="F545" s="102"/>
      <c r="K545" s="46"/>
    </row>
    <row r="546">
      <c r="B546" s="46"/>
      <c r="F546" s="102"/>
      <c r="K546" s="46"/>
    </row>
    <row r="547">
      <c r="B547" s="46"/>
      <c r="F547" s="102"/>
      <c r="K547" s="46"/>
    </row>
    <row r="548">
      <c r="B548" s="46"/>
      <c r="F548" s="102"/>
      <c r="K548" s="46"/>
    </row>
    <row r="549">
      <c r="B549" s="46"/>
      <c r="F549" s="102"/>
      <c r="K549" s="46"/>
    </row>
    <row r="550">
      <c r="B550" s="46"/>
      <c r="F550" s="102"/>
      <c r="K550" s="46"/>
    </row>
    <row r="551">
      <c r="B551" s="46"/>
      <c r="F551" s="102"/>
      <c r="K551" s="46"/>
    </row>
    <row r="552">
      <c r="B552" s="46"/>
      <c r="F552" s="102"/>
      <c r="K552" s="46"/>
    </row>
    <row r="553">
      <c r="B553" s="46"/>
      <c r="F553" s="102"/>
      <c r="K553" s="46"/>
    </row>
    <row r="554">
      <c r="B554" s="46"/>
      <c r="F554" s="102"/>
      <c r="K554" s="46"/>
    </row>
    <row r="555">
      <c r="B555" s="46"/>
      <c r="F555" s="102"/>
      <c r="K555" s="46"/>
    </row>
    <row r="556">
      <c r="B556" s="46"/>
      <c r="F556" s="102"/>
      <c r="K556" s="46"/>
    </row>
    <row r="557">
      <c r="B557" s="46"/>
      <c r="F557" s="102"/>
      <c r="K557" s="46"/>
    </row>
    <row r="558">
      <c r="B558" s="46"/>
      <c r="F558" s="102"/>
      <c r="K558" s="46"/>
    </row>
    <row r="559">
      <c r="B559" s="46"/>
      <c r="F559" s="102"/>
      <c r="K559" s="46"/>
    </row>
    <row r="560">
      <c r="B560" s="46"/>
      <c r="F560" s="102"/>
      <c r="K560" s="46"/>
    </row>
    <row r="561">
      <c r="B561" s="46"/>
      <c r="F561" s="102"/>
      <c r="K561" s="46"/>
    </row>
    <row r="562">
      <c r="B562" s="46"/>
      <c r="F562" s="102"/>
      <c r="K562" s="46"/>
    </row>
    <row r="563">
      <c r="B563" s="46"/>
      <c r="F563" s="102"/>
      <c r="K563" s="46"/>
    </row>
    <row r="564">
      <c r="B564" s="46"/>
      <c r="F564" s="102"/>
      <c r="K564" s="46"/>
    </row>
    <row r="565">
      <c r="B565" s="46"/>
      <c r="F565" s="102"/>
      <c r="K565" s="46"/>
    </row>
    <row r="566">
      <c r="B566" s="46"/>
      <c r="F566" s="102"/>
      <c r="K566" s="46"/>
    </row>
    <row r="567">
      <c r="B567" s="46"/>
      <c r="F567" s="102"/>
      <c r="K567" s="46"/>
    </row>
    <row r="568">
      <c r="B568" s="46"/>
      <c r="F568" s="102"/>
      <c r="K568" s="46"/>
    </row>
    <row r="569">
      <c r="B569" s="46"/>
      <c r="F569" s="102"/>
      <c r="K569" s="46"/>
    </row>
    <row r="570">
      <c r="B570" s="46"/>
      <c r="F570" s="102"/>
      <c r="K570" s="46"/>
    </row>
    <row r="571">
      <c r="B571" s="46"/>
      <c r="F571" s="102"/>
      <c r="K571" s="46"/>
    </row>
    <row r="572">
      <c r="B572" s="46"/>
      <c r="F572" s="102"/>
      <c r="K572" s="46"/>
    </row>
    <row r="573">
      <c r="B573" s="46"/>
      <c r="F573" s="102"/>
      <c r="K573" s="46"/>
    </row>
    <row r="574">
      <c r="B574" s="46"/>
      <c r="F574" s="102"/>
      <c r="K574" s="46"/>
    </row>
    <row r="575">
      <c r="B575" s="46"/>
      <c r="F575" s="102"/>
      <c r="K575" s="46"/>
    </row>
    <row r="576">
      <c r="B576" s="46"/>
      <c r="F576" s="102"/>
      <c r="K576" s="46"/>
    </row>
    <row r="577">
      <c r="B577" s="46"/>
      <c r="F577" s="102"/>
      <c r="K577" s="46"/>
    </row>
    <row r="578">
      <c r="B578" s="46"/>
      <c r="F578" s="102"/>
      <c r="K578" s="46"/>
    </row>
    <row r="579">
      <c r="B579" s="46"/>
      <c r="F579" s="102"/>
      <c r="K579" s="46"/>
    </row>
    <row r="580">
      <c r="B580" s="46"/>
      <c r="F580" s="102"/>
      <c r="K580" s="46"/>
    </row>
    <row r="581">
      <c r="B581" s="46"/>
      <c r="F581" s="102"/>
      <c r="K581" s="46"/>
    </row>
    <row r="582">
      <c r="B582" s="46"/>
      <c r="F582" s="102"/>
      <c r="K582" s="46"/>
    </row>
    <row r="583">
      <c r="B583" s="46"/>
      <c r="F583" s="102"/>
      <c r="K583" s="46"/>
    </row>
    <row r="584">
      <c r="B584" s="46"/>
      <c r="F584" s="102"/>
      <c r="K584" s="46"/>
    </row>
    <row r="585">
      <c r="B585" s="46"/>
      <c r="F585" s="102"/>
      <c r="K585" s="46"/>
    </row>
    <row r="586">
      <c r="B586" s="46"/>
      <c r="F586" s="102"/>
      <c r="K586" s="46"/>
    </row>
    <row r="587">
      <c r="B587" s="46"/>
      <c r="F587" s="102"/>
      <c r="K587" s="46"/>
    </row>
    <row r="588">
      <c r="B588" s="46"/>
      <c r="F588" s="102"/>
      <c r="K588" s="46"/>
    </row>
    <row r="589">
      <c r="B589" s="46"/>
      <c r="F589" s="102"/>
      <c r="K589" s="46"/>
    </row>
    <row r="590">
      <c r="B590" s="46"/>
      <c r="F590" s="102"/>
      <c r="K590" s="46"/>
    </row>
    <row r="591">
      <c r="B591" s="46"/>
      <c r="F591" s="102"/>
      <c r="K591" s="46"/>
    </row>
    <row r="592">
      <c r="B592" s="46"/>
      <c r="F592" s="102"/>
      <c r="K592" s="46"/>
    </row>
    <row r="593">
      <c r="B593" s="46"/>
      <c r="F593" s="102"/>
      <c r="K593" s="46"/>
    </row>
    <row r="594">
      <c r="B594" s="46"/>
      <c r="F594" s="102"/>
      <c r="K594" s="46"/>
    </row>
    <row r="595">
      <c r="B595" s="46"/>
      <c r="F595" s="102"/>
      <c r="K595" s="46"/>
    </row>
    <row r="596">
      <c r="B596" s="46"/>
      <c r="F596" s="102"/>
      <c r="K596" s="46"/>
    </row>
    <row r="597">
      <c r="B597" s="46"/>
      <c r="F597" s="102"/>
      <c r="K597" s="46"/>
    </row>
    <row r="598">
      <c r="B598" s="46"/>
      <c r="F598" s="102"/>
      <c r="K598" s="46"/>
    </row>
    <row r="599">
      <c r="B599" s="46"/>
      <c r="F599" s="102"/>
      <c r="K599" s="46"/>
    </row>
    <row r="600">
      <c r="B600" s="46"/>
      <c r="F600" s="102"/>
      <c r="K600" s="46"/>
    </row>
    <row r="601">
      <c r="B601" s="46"/>
      <c r="F601" s="102"/>
      <c r="K601" s="46"/>
    </row>
    <row r="602">
      <c r="B602" s="46"/>
      <c r="F602" s="102"/>
      <c r="K602" s="46"/>
    </row>
    <row r="603">
      <c r="B603" s="46"/>
      <c r="F603" s="102"/>
      <c r="K603" s="46"/>
    </row>
    <row r="604">
      <c r="B604" s="46"/>
      <c r="F604" s="102"/>
      <c r="K604" s="46"/>
    </row>
    <row r="605">
      <c r="B605" s="46"/>
      <c r="F605" s="102"/>
      <c r="K605" s="46"/>
    </row>
    <row r="606">
      <c r="B606" s="46"/>
      <c r="F606" s="102"/>
      <c r="K606" s="46"/>
    </row>
    <row r="607">
      <c r="B607" s="46"/>
      <c r="F607" s="102"/>
      <c r="K607" s="46"/>
    </row>
    <row r="608">
      <c r="B608" s="46"/>
      <c r="F608" s="102"/>
      <c r="K608" s="46"/>
    </row>
    <row r="609">
      <c r="B609" s="46"/>
      <c r="F609" s="102"/>
      <c r="K609" s="46"/>
    </row>
    <row r="610">
      <c r="B610" s="46"/>
      <c r="F610" s="102"/>
      <c r="K610" s="46"/>
    </row>
    <row r="611">
      <c r="B611" s="46"/>
      <c r="F611" s="102"/>
      <c r="K611" s="46"/>
    </row>
    <row r="612">
      <c r="B612" s="46"/>
      <c r="F612" s="102"/>
      <c r="K612" s="46"/>
    </row>
    <row r="613">
      <c r="B613" s="46"/>
      <c r="F613" s="102"/>
      <c r="K613" s="46"/>
    </row>
    <row r="614">
      <c r="B614" s="46"/>
      <c r="F614" s="102"/>
      <c r="K614" s="46"/>
    </row>
    <row r="615">
      <c r="B615" s="46"/>
      <c r="F615" s="102"/>
      <c r="K615" s="46"/>
    </row>
    <row r="616">
      <c r="B616" s="46"/>
      <c r="F616" s="102"/>
      <c r="K616" s="46"/>
    </row>
    <row r="617">
      <c r="B617" s="46"/>
      <c r="F617" s="102"/>
      <c r="K617" s="46"/>
    </row>
    <row r="618">
      <c r="B618" s="46"/>
      <c r="F618" s="102"/>
      <c r="K618" s="46"/>
    </row>
    <row r="619">
      <c r="B619" s="46"/>
      <c r="F619" s="102"/>
      <c r="K619" s="46"/>
    </row>
    <row r="620">
      <c r="B620" s="46"/>
      <c r="F620" s="102"/>
      <c r="K620" s="46"/>
    </row>
    <row r="621">
      <c r="B621" s="46"/>
      <c r="F621" s="102"/>
      <c r="K621" s="46"/>
    </row>
    <row r="622">
      <c r="B622" s="46"/>
      <c r="F622" s="102"/>
      <c r="K622" s="46"/>
    </row>
    <row r="623">
      <c r="B623" s="46"/>
      <c r="F623" s="102"/>
      <c r="K623" s="46"/>
    </row>
    <row r="624">
      <c r="B624" s="46"/>
      <c r="F624" s="102"/>
      <c r="K624" s="46"/>
    </row>
    <row r="625">
      <c r="B625" s="46"/>
      <c r="F625" s="102"/>
      <c r="K625" s="46"/>
    </row>
    <row r="626">
      <c r="B626" s="46"/>
      <c r="F626" s="102"/>
      <c r="K626" s="46"/>
    </row>
    <row r="627">
      <c r="B627" s="46"/>
      <c r="F627" s="102"/>
      <c r="K627" s="46"/>
    </row>
    <row r="628">
      <c r="B628" s="46"/>
      <c r="F628" s="102"/>
      <c r="K628" s="46"/>
    </row>
    <row r="629">
      <c r="B629" s="46"/>
      <c r="F629" s="102"/>
      <c r="K629" s="46"/>
    </row>
    <row r="630">
      <c r="B630" s="46"/>
      <c r="F630" s="102"/>
      <c r="K630" s="46"/>
    </row>
    <row r="631">
      <c r="B631" s="46"/>
      <c r="F631" s="102"/>
      <c r="K631" s="46"/>
    </row>
    <row r="632">
      <c r="B632" s="46"/>
      <c r="F632" s="102"/>
      <c r="K632" s="46"/>
    </row>
    <row r="633">
      <c r="B633" s="46"/>
      <c r="F633" s="102"/>
      <c r="K633" s="46"/>
    </row>
    <row r="634">
      <c r="B634" s="46"/>
      <c r="F634" s="102"/>
      <c r="K634" s="46"/>
    </row>
    <row r="635">
      <c r="B635" s="46"/>
      <c r="F635" s="102"/>
      <c r="K635" s="46"/>
    </row>
    <row r="636">
      <c r="B636" s="46"/>
      <c r="F636" s="102"/>
      <c r="K636" s="46"/>
    </row>
    <row r="637">
      <c r="B637" s="46"/>
      <c r="F637" s="102"/>
      <c r="K637" s="46"/>
    </row>
    <row r="638">
      <c r="B638" s="46"/>
      <c r="F638" s="102"/>
      <c r="K638" s="46"/>
    </row>
    <row r="639">
      <c r="B639" s="46"/>
      <c r="F639" s="102"/>
      <c r="K639" s="46"/>
    </row>
    <row r="640">
      <c r="B640" s="46"/>
      <c r="F640" s="102"/>
      <c r="K640" s="46"/>
    </row>
    <row r="641">
      <c r="B641" s="46"/>
      <c r="F641" s="102"/>
      <c r="K641" s="46"/>
    </row>
    <row r="642">
      <c r="B642" s="46"/>
      <c r="F642" s="102"/>
      <c r="K642" s="46"/>
    </row>
    <row r="643">
      <c r="B643" s="46"/>
      <c r="F643" s="102"/>
      <c r="K643" s="46"/>
    </row>
    <row r="644">
      <c r="B644" s="46"/>
      <c r="F644" s="102"/>
      <c r="K644" s="46"/>
    </row>
    <row r="645">
      <c r="B645" s="46"/>
      <c r="F645" s="102"/>
      <c r="K645" s="46"/>
    </row>
    <row r="646">
      <c r="B646" s="46"/>
      <c r="F646" s="102"/>
      <c r="K646" s="46"/>
    </row>
    <row r="647">
      <c r="B647" s="46"/>
      <c r="F647" s="102"/>
      <c r="K647" s="46"/>
    </row>
    <row r="648">
      <c r="B648" s="46"/>
      <c r="F648" s="102"/>
      <c r="K648" s="46"/>
    </row>
    <row r="649">
      <c r="B649" s="46"/>
      <c r="F649" s="102"/>
      <c r="K649" s="46"/>
    </row>
    <row r="650">
      <c r="B650" s="46"/>
      <c r="F650" s="102"/>
      <c r="K650" s="46"/>
    </row>
    <row r="651">
      <c r="B651" s="46"/>
      <c r="F651" s="102"/>
      <c r="K651" s="46"/>
    </row>
    <row r="652">
      <c r="B652" s="46"/>
      <c r="F652" s="102"/>
      <c r="K652" s="46"/>
    </row>
    <row r="653">
      <c r="B653" s="46"/>
      <c r="F653" s="102"/>
      <c r="K653" s="46"/>
    </row>
    <row r="654">
      <c r="B654" s="46"/>
      <c r="F654" s="102"/>
      <c r="K654" s="46"/>
    </row>
    <row r="655">
      <c r="B655" s="46"/>
      <c r="F655" s="102"/>
      <c r="K655" s="46"/>
    </row>
    <row r="656">
      <c r="B656" s="46"/>
      <c r="F656" s="102"/>
      <c r="K656" s="46"/>
    </row>
    <row r="657">
      <c r="B657" s="46"/>
      <c r="F657" s="102"/>
      <c r="K657" s="46"/>
    </row>
    <row r="658">
      <c r="B658" s="46"/>
      <c r="F658" s="102"/>
      <c r="K658" s="46"/>
    </row>
    <row r="659">
      <c r="B659" s="46"/>
      <c r="F659" s="102"/>
      <c r="K659" s="46"/>
    </row>
    <row r="660">
      <c r="B660" s="46"/>
      <c r="F660" s="102"/>
      <c r="K660" s="46"/>
    </row>
    <row r="661">
      <c r="B661" s="46"/>
      <c r="F661" s="102"/>
      <c r="K661" s="46"/>
    </row>
    <row r="662">
      <c r="B662" s="46"/>
      <c r="F662" s="102"/>
      <c r="K662" s="46"/>
    </row>
    <row r="663">
      <c r="B663" s="46"/>
      <c r="F663" s="102"/>
      <c r="K663" s="46"/>
    </row>
    <row r="664">
      <c r="B664" s="46"/>
      <c r="F664" s="102"/>
      <c r="K664" s="46"/>
    </row>
    <row r="665">
      <c r="B665" s="46"/>
      <c r="F665" s="102"/>
      <c r="K665" s="46"/>
    </row>
    <row r="666">
      <c r="B666" s="46"/>
      <c r="F666" s="102"/>
      <c r="K666" s="46"/>
    </row>
    <row r="667">
      <c r="B667" s="46"/>
      <c r="F667" s="102"/>
      <c r="K667" s="46"/>
    </row>
    <row r="668">
      <c r="B668" s="46"/>
      <c r="F668" s="102"/>
      <c r="K668" s="46"/>
    </row>
    <row r="669">
      <c r="B669" s="46"/>
      <c r="F669" s="102"/>
      <c r="K669" s="46"/>
    </row>
    <row r="670">
      <c r="B670" s="46"/>
      <c r="F670" s="102"/>
      <c r="K670" s="46"/>
    </row>
    <row r="671">
      <c r="B671" s="46"/>
      <c r="F671" s="102"/>
      <c r="K671" s="46"/>
    </row>
    <row r="672">
      <c r="B672" s="46"/>
      <c r="F672" s="102"/>
      <c r="K672" s="46"/>
    </row>
    <row r="673">
      <c r="B673" s="46"/>
      <c r="F673" s="102"/>
      <c r="K673" s="46"/>
    </row>
    <row r="674">
      <c r="B674" s="46"/>
      <c r="F674" s="102"/>
      <c r="K674" s="46"/>
    </row>
    <row r="675">
      <c r="B675" s="46"/>
      <c r="F675" s="102"/>
      <c r="K675" s="46"/>
    </row>
    <row r="676">
      <c r="B676" s="46"/>
      <c r="F676" s="102"/>
      <c r="K676" s="46"/>
    </row>
    <row r="677">
      <c r="B677" s="46"/>
      <c r="F677" s="102"/>
      <c r="K677" s="46"/>
    </row>
    <row r="678">
      <c r="B678" s="46"/>
      <c r="F678" s="102"/>
      <c r="K678" s="46"/>
    </row>
    <row r="679">
      <c r="B679" s="46"/>
      <c r="F679" s="102"/>
      <c r="K679" s="46"/>
    </row>
    <row r="680">
      <c r="B680" s="46"/>
      <c r="F680" s="102"/>
      <c r="K680" s="46"/>
    </row>
    <row r="681">
      <c r="B681" s="46"/>
      <c r="F681" s="102"/>
      <c r="K681" s="46"/>
    </row>
    <row r="682">
      <c r="B682" s="46"/>
      <c r="F682" s="102"/>
      <c r="K682" s="46"/>
    </row>
    <row r="683">
      <c r="B683" s="46"/>
      <c r="F683" s="102"/>
      <c r="K683" s="46"/>
    </row>
    <row r="684">
      <c r="B684" s="46"/>
      <c r="F684" s="102"/>
      <c r="K684" s="46"/>
    </row>
    <row r="685">
      <c r="B685" s="46"/>
      <c r="F685" s="102"/>
      <c r="K685" s="46"/>
    </row>
    <row r="686">
      <c r="B686" s="46"/>
      <c r="F686" s="102"/>
      <c r="K686" s="46"/>
    </row>
    <row r="687">
      <c r="B687" s="46"/>
      <c r="F687" s="102"/>
      <c r="K687" s="46"/>
    </row>
    <row r="688">
      <c r="B688" s="46"/>
      <c r="F688" s="102"/>
      <c r="K688" s="46"/>
    </row>
    <row r="689">
      <c r="B689" s="46"/>
      <c r="F689" s="102"/>
      <c r="K689" s="46"/>
    </row>
    <row r="690">
      <c r="B690" s="46"/>
      <c r="F690" s="102"/>
      <c r="K690" s="46"/>
    </row>
    <row r="691">
      <c r="B691" s="46"/>
      <c r="F691" s="102"/>
      <c r="K691" s="46"/>
    </row>
    <row r="692">
      <c r="B692" s="46"/>
      <c r="F692" s="102"/>
      <c r="K692" s="46"/>
    </row>
    <row r="693">
      <c r="B693" s="46"/>
      <c r="F693" s="102"/>
      <c r="K693" s="46"/>
    </row>
    <row r="694">
      <c r="B694" s="46"/>
      <c r="F694" s="102"/>
      <c r="K694" s="46"/>
    </row>
    <row r="695">
      <c r="B695" s="46"/>
      <c r="F695" s="102"/>
      <c r="K695" s="46"/>
    </row>
    <row r="696">
      <c r="B696" s="46"/>
      <c r="F696" s="102"/>
      <c r="K696" s="46"/>
    </row>
    <row r="697">
      <c r="B697" s="46"/>
      <c r="F697" s="102"/>
      <c r="K697" s="46"/>
    </row>
    <row r="698">
      <c r="B698" s="46"/>
      <c r="F698" s="102"/>
      <c r="K698" s="46"/>
    </row>
    <row r="699">
      <c r="B699" s="46"/>
      <c r="F699" s="102"/>
      <c r="K699" s="46"/>
    </row>
    <row r="700">
      <c r="B700" s="46"/>
      <c r="F700" s="102"/>
      <c r="K700" s="46"/>
    </row>
    <row r="701">
      <c r="B701" s="46"/>
      <c r="F701" s="102"/>
      <c r="K701" s="46"/>
    </row>
    <row r="702">
      <c r="B702" s="46"/>
      <c r="F702" s="102"/>
      <c r="K702" s="46"/>
    </row>
    <row r="703">
      <c r="B703" s="46"/>
      <c r="F703" s="102"/>
      <c r="K703" s="46"/>
    </row>
    <row r="704">
      <c r="B704" s="46"/>
      <c r="F704" s="102"/>
      <c r="K704" s="46"/>
    </row>
    <row r="705">
      <c r="B705" s="46"/>
      <c r="F705" s="102"/>
      <c r="K705" s="46"/>
    </row>
    <row r="706">
      <c r="B706" s="46"/>
      <c r="F706" s="102"/>
      <c r="K706" s="46"/>
    </row>
    <row r="707">
      <c r="B707" s="46"/>
      <c r="F707" s="102"/>
      <c r="K707" s="46"/>
    </row>
    <row r="708">
      <c r="B708" s="46"/>
      <c r="F708" s="102"/>
      <c r="K708" s="46"/>
    </row>
    <row r="709">
      <c r="B709" s="46"/>
      <c r="F709" s="102"/>
      <c r="K709" s="46"/>
    </row>
    <row r="710">
      <c r="B710" s="46"/>
      <c r="F710" s="102"/>
      <c r="K710" s="46"/>
    </row>
    <row r="711">
      <c r="B711" s="46"/>
      <c r="F711" s="102"/>
      <c r="K711" s="46"/>
    </row>
    <row r="712">
      <c r="B712" s="46"/>
      <c r="F712" s="102"/>
      <c r="K712" s="46"/>
    </row>
    <row r="713">
      <c r="B713" s="46"/>
      <c r="F713" s="102"/>
      <c r="K713" s="46"/>
    </row>
    <row r="714">
      <c r="B714" s="46"/>
      <c r="F714" s="102"/>
      <c r="K714" s="46"/>
    </row>
    <row r="715">
      <c r="B715" s="46"/>
      <c r="F715" s="102"/>
      <c r="K715" s="46"/>
    </row>
    <row r="716">
      <c r="B716" s="46"/>
      <c r="F716" s="102"/>
      <c r="K716" s="46"/>
    </row>
    <row r="717">
      <c r="B717" s="46"/>
      <c r="F717" s="102"/>
      <c r="K717" s="46"/>
    </row>
    <row r="718">
      <c r="B718" s="46"/>
      <c r="F718" s="102"/>
      <c r="K718" s="46"/>
    </row>
    <row r="719">
      <c r="B719" s="46"/>
      <c r="F719" s="102"/>
      <c r="K719" s="46"/>
    </row>
    <row r="720">
      <c r="B720" s="46"/>
      <c r="F720" s="102"/>
      <c r="K720" s="46"/>
    </row>
    <row r="721">
      <c r="B721" s="46"/>
      <c r="F721" s="102"/>
      <c r="K721" s="46"/>
    </row>
    <row r="722">
      <c r="B722" s="46"/>
      <c r="F722" s="102"/>
      <c r="K722" s="46"/>
    </row>
    <row r="723">
      <c r="B723" s="46"/>
      <c r="F723" s="102"/>
      <c r="K723" s="46"/>
    </row>
    <row r="724">
      <c r="B724" s="46"/>
      <c r="F724" s="102"/>
      <c r="K724" s="46"/>
    </row>
    <row r="725">
      <c r="B725" s="46"/>
      <c r="F725" s="102"/>
      <c r="K725" s="46"/>
    </row>
    <row r="726">
      <c r="B726" s="46"/>
      <c r="F726" s="102"/>
      <c r="K726" s="46"/>
    </row>
    <row r="727">
      <c r="B727" s="46"/>
      <c r="F727" s="102"/>
      <c r="K727" s="46"/>
    </row>
    <row r="728">
      <c r="B728" s="46"/>
      <c r="F728" s="102"/>
      <c r="K728" s="46"/>
    </row>
    <row r="729">
      <c r="B729" s="46"/>
      <c r="F729" s="102"/>
      <c r="K729" s="46"/>
    </row>
    <row r="730">
      <c r="B730" s="46"/>
      <c r="F730" s="102"/>
      <c r="K730" s="46"/>
    </row>
    <row r="731">
      <c r="B731" s="46"/>
      <c r="F731" s="102"/>
      <c r="K731" s="46"/>
    </row>
    <row r="732">
      <c r="B732" s="46"/>
      <c r="F732" s="102"/>
      <c r="K732" s="46"/>
    </row>
    <row r="733">
      <c r="B733" s="46"/>
      <c r="F733" s="102"/>
      <c r="K733" s="46"/>
    </row>
    <row r="734">
      <c r="B734" s="46"/>
      <c r="F734" s="102"/>
      <c r="K734" s="46"/>
    </row>
    <row r="735">
      <c r="B735" s="46"/>
      <c r="F735" s="102"/>
      <c r="K735" s="46"/>
    </row>
    <row r="736">
      <c r="B736" s="46"/>
      <c r="F736" s="102"/>
      <c r="K736" s="46"/>
    </row>
    <row r="737">
      <c r="B737" s="46"/>
      <c r="F737" s="102"/>
      <c r="K737" s="46"/>
    </row>
    <row r="738">
      <c r="B738" s="46"/>
      <c r="F738" s="102"/>
      <c r="K738" s="46"/>
    </row>
    <row r="739">
      <c r="B739" s="46"/>
      <c r="F739" s="102"/>
      <c r="K739" s="46"/>
    </row>
    <row r="740">
      <c r="B740" s="46"/>
      <c r="F740" s="102"/>
      <c r="K740" s="46"/>
    </row>
    <row r="741">
      <c r="B741" s="46"/>
      <c r="F741" s="102"/>
      <c r="K741" s="46"/>
    </row>
    <row r="742">
      <c r="B742" s="46"/>
      <c r="F742" s="102"/>
      <c r="K742" s="46"/>
    </row>
    <row r="743">
      <c r="B743" s="46"/>
      <c r="F743" s="102"/>
      <c r="K743" s="46"/>
    </row>
    <row r="744">
      <c r="B744" s="46"/>
      <c r="F744" s="102"/>
      <c r="K744" s="46"/>
    </row>
    <row r="745">
      <c r="B745" s="46"/>
      <c r="F745" s="102"/>
      <c r="K745" s="46"/>
    </row>
    <row r="746">
      <c r="B746" s="46"/>
      <c r="F746" s="102"/>
      <c r="K746" s="46"/>
    </row>
    <row r="747">
      <c r="B747" s="46"/>
      <c r="F747" s="102"/>
      <c r="K747" s="46"/>
    </row>
    <row r="748">
      <c r="B748" s="46"/>
      <c r="F748" s="102"/>
      <c r="K748" s="46"/>
    </row>
    <row r="749">
      <c r="B749" s="46"/>
      <c r="F749" s="102"/>
      <c r="K749" s="46"/>
    </row>
    <row r="750">
      <c r="B750" s="46"/>
      <c r="F750" s="102"/>
      <c r="K750" s="46"/>
    </row>
    <row r="751">
      <c r="B751" s="46"/>
      <c r="F751" s="102"/>
      <c r="K751" s="46"/>
    </row>
    <row r="752">
      <c r="B752" s="46"/>
      <c r="F752" s="102"/>
      <c r="K752" s="46"/>
    </row>
    <row r="753">
      <c r="B753" s="46"/>
      <c r="F753" s="102"/>
      <c r="K753" s="46"/>
    </row>
    <row r="754">
      <c r="B754" s="46"/>
      <c r="F754" s="102"/>
      <c r="K754" s="46"/>
    </row>
    <row r="755">
      <c r="B755" s="46"/>
      <c r="F755" s="102"/>
      <c r="K755" s="46"/>
    </row>
    <row r="756">
      <c r="B756" s="46"/>
      <c r="F756" s="102"/>
      <c r="K756" s="46"/>
    </row>
    <row r="757">
      <c r="B757" s="46"/>
      <c r="F757" s="102"/>
      <c r="K757" s="46"/>
    </row>
    <row r="758">
      <c r="B758" s="46"/>
      <c r="F758" s="102"/>
      <c r="K758" s="46"/>
    </row>
    <row r="759">
      <c r="B759" s="46"/>
      <c r="F759" s="102"/>
      <c r="K759" s="46"/>
    </row>
    <row r="760">
      <c r="B760" s="46"/>
      <c r="F760" s="102"/>
      <c r="K760" s="46"/>
    </row>
    <row r="761">
      <c r="B761" s="46"/>
      <c r="F761" s="102"/>
      <c r="K761" s="46"/>
    </row>
    <row r="762">
      <c r="B762" s="46"/>
      <c r="F762" s="102"/>
      <c r="K762" s="46"/>
    </row>
    <row r="763">
      <c r="B763" s="46"/>
      <c r="F763" s="102"/>
      <c r="K763" s="46"/>
    </row>
    <row r="764">
      <c r="B764" s="46"/>
      <c r="F764" s="102"/>
      <c r="K764" s="46"/>
    </row>
    <row r="765">
      <c r="B765" s="46"/>
      <c r="F765" s="102"/>
      <c r="K765" s="46"/>
    </row>
    <row r="766">
      <c r="B766" s="46"/>
      <c r="F766" s="102"/>
      <c r="K766" s="46"/>
    </row>
    <row r="767">
      <c r="B767" s="46"/>
      <c r="F767" s="102"/>
      <c r="K767" s="46"/>
    </row>
    <row r="768">
      <c r="B768" s="46"/>
      <c r="F768" s="102"/>
      <c r="K768" s="46"/>
    </row>
    <row r="769">
      <c r="B769" s="46"/>
      <c r="F769" s="102"/>
      <c r="K769" s="46"/>
    </row>
    <row r="770">
      <c r="B770" s="46"/>
      <c r="F770" s="102"/>
      <c r="K770" s="46"/>
    </row>
    <row r="771">
      <c r="B771" s="46"/>
      <c r="F771" s="102"/>
      <c r="K771" s="46"/>
    </row>
    <row r="772">
      <c r="B772" s="46"/>
      <c r="F772" s="102"/>
      <c r="K772" s="46"/>
    </row>
    <row r="773">
      <c r="B773" s="46"/>
      <c r="F773" s="102"/>
      <c r="K773" s="46"/>
    </row>
    <row r="774">
      <c r="B774" s="46"/>
      <c r="F774" s="102"/>
      <c r="K774" s="46"/>
    </row>
    <row r="775">
      <c r="B775" s="46"/>
      <c r="F775" s="102"/>
      <c r="K775" s="46"/>
    </row>
    <row r="776">
      <c r="B776" s="46"/>
      <c r="F776" s="102"/>
      <c r="K776" s="46"/>
    </row>
    <row r="777">
      <c r="B777" s="46"/>
      <c r="F777" s="102"/>
      <c r="K777" s="46"/>
    </row>
    <row r="778">
      <c r="B778" s="46"/>
      <c r="F778" s="102"/>
      <c r="K778" s="46"/>
    </row>
    <row r="779">
      <c r="B779" s="46"/>
      <c r="F779" s="102"/>
      <c r="K779" s="46"/>
    </row>
    <row r="780">
      <c r="B780" s="46"/>
      <c r="F780" s="102"/>
      <c r="K780" s="46"/>
    </row>
    <row r="781">
      <c r="B781" s="46"/>
      <c r="F781" s="102"/>
      <c r="K781" s="46"/>
    </row>
    <row r="782">
      <c r="B782" s="46"/>
      <c r="F782" s="102"/>
      <c r="K782" s="46"/>
    </row>
    <row r="783">
      <c r="B783" s="46"/>
      <c r="F783" s="102"/>
      <c r="K783" s="46"/>
    </row>
    <row r="784">
      <c r="B784" s="46"/>
      <c r="F784" s="102"/>
      <c r="K784" s="46"/>
    </row>
    <row r="785">
      <c r="B785" s="46"/>
      <c r="F785" s="102"/>
      <c r="K785" s="46"/>
    </row>
    <row r="786">
      <c r="B786" s="46"/>
      <c r="F786" s="102"/>
      <c r="K786" s="46"/>
    </row>
    <row r="787">
      <c r="B787" s="46"/>
      <c r="F787" s="102"/>
      <c r="K787" s="46"/>
    </row>
    <row r="788">
      <c r="B788" s="46"/>
      <c r="F788" s="102"/>
      <c r="K788" s="46"/>
    </row>
    <row r="789">
      <c r="B789" s="46"/>
      <c r="F789" s="102"/>
      <c r="K789" s="46"/>
    </row>
    <row r="790">
      <c r="B790" s="46"/>
      <c r="F790" s="102"/>
      <c r="K790" s="46"/>
    </row>
    <row r="791">
      <c r="B791" s="46"/>
      <c r="F791" s="102"/>
      <c r="K791" s="46"/>
    </row>
    <row r="792">
      <c r="B792" s="46"/>
      <c r="F792" s="102"/>
      <c r="K792" s="46"/>
    </row>
    <row r="793">
      <c r="B793" s="46"/>
      <c r="F793" s="102"/>
      <c r="K793" s="46"/>
    </row>
    <row r="794">
      <c r="B794" s="46"/>
      <c r="F794" s="102"/>
      <c r="K794" s="46"/>
    </row>
    <row r="795">
      <c r="B795" s="46"/>
      <c r="F795" s="102"/>
      <c r="K795" s="46"/>
    </row>
    <row r="796">
      <c r="B796" s="46"/>
      <c r="F796" s="102"/>
      <c r="K796" s="46"/>
    </row>
    <row r="797">
      <c r="B797" s="46"/>
      <c r="F797" s="102"/>
      <c r="K797" s="46"/>
    </row>
    <row r="798">
      <c r="B798" s="46"/>
      <c r="F798" s="102"/>
      <c r="K798" s="46"/>
    </row>
    <row r="799">
      <c r="B799" s="46"/>
      <c r="F799" s="102"/>
      <c r="K799" s="46"/>
    </row>
    <row r="800">
      <c r="B800" s="46"/>
      <c r="F800" s="102"/>
      <c r="K800" s="46"/>
    </row>
    <row r="801">
      <c r="B801" s="46"/>
      <c r="F801" s="102"/>
      <c r="K801" s="46"/>
    </row>
    <row r="802">
      <c r="B802" s="46"/>
      <c r="F802" s="102"/>
      <c r="K802" s="46"/>
    </row>
    <row r="803">
      <c r="B803" s="46"/>
      <c r="F803" s="102"/>
      <c r="K803" s="46"/>
    </row>
    <row r="804">
      <c r="B804" s="46"/>
      <c r="F804" s="102"/>
      <c r="K804" s="46"/>
    </row>
    <row r="805">
      <c r="B805" s="46"/>
      <c r="F805" s="102"/>
      <c r="K805" s="46"/>
    </row>
    <row r="806">
      <c r="B806" s="46"/>
      <c r="F806" s="102"/>
      <c r="K806" s="46"/>
    </row>
    <row r="807">
      <c r="B807" s="46"/>
      <c r="F807" s="102"/>
      <c r="K807" s="46"/>
    </row>
    <row r="808">
      <c r="B808" s="46"/>
      <c r="F808" s="102"/>
      <c r="K808" s="46"/>
    </row>
    <row r="809">
      <c r="B809" s="46"/>
      <c r="F809" s="102"/>
      <c r="K809" s="46"/>
    </row>
    <row r="810">
      <c r="B810" s="46"/>
      <c r="F810" s="102"/>
      <c r="K810" s="46"/>
    </row>
    <row r="811">
      <c r="B811" s="46"/>
      <c r="F811" s="102"/>
      <c r="K811" s="46"/>
    </row>
    <row r="812">
      <c r="B812" s="46"/>
      <c r="F812" s="102"/>
      <c r="K812" s="46"/>
    </row>
    <row r="813">
      <c r="B813" s="46"/>
      <c r="F813" s="102"/>
      <c r="K813" s="46"/>
    </row>
    <row r="814">
      <c r="B814" s="46"/>
      <c r="F814" s="102"/>
      <c r="K814" s="46"/>
    </row>
    <row r="815">
      <c r="B815" s="46"/>
      <c r="F815" s="102"/>
      <c r="K815" s="46"/>
    </row>
    <row r="816">
      <c r="B816" s="46"/>
      <c r="F816" s="102"/>
      <c r="K816" s="46"/>
    </row>
    <row r="817">
      <c r="B817" s="46"/>
      <c r="F817" s="102"/>
      <c r="K817" s="46"/>
    </row>
    <row r="818">
      <c r="B818" s="46"/>
      <c r="F818" s="102"/>
      <c r="K818" s="46"/>
    </row>
    <row r="819">
      <c r="B819" s="46"/>
      <c r="F819" s="102"/>
      <c r="K819" s="46"/>
    </row>
    <row r="820">
      <c r="B820" s="46"/>
      <c r="F820" s="102"/>
      <c r="K820" s="46"/>
    </row>
    <row r="821">
      <c r="B821" s="46"/>
      <c r="F821" s="102"/>
      <c r="K821" s="46"/>
    </row>
    <row r="822">
      <c r="B822" s="46"/>
      <c r="F822" s="102"/>
      <c r="K822" s="46"/>
    </row>
    <row r="823">
      <c r="B823" s="46"/>
      <c r="F823" s="102"/>
      <c r="K823" s="46"/>
    </row>
    <row r="824">
      <c r="B824" s="46"/>
      <c r="F824" s="102"/>
      <c r="K824" s="46"/>
    </row>
    <row r="825">
      <c r="B825" s="46"/>
      <c r="F825" s="102"/>
      <c r="K825" s="46"/>
    </row>
    <row r="826">
      <c r="B826" s="46"/>
      <c r="F826" s="102"/>
      <c r="K826" s="46"/>
    </row>
    <row r="827">
      <c r="B827" s="46"/>
      <c r="F827" s="102"/>
      <c r="K827" s="46"/>
    </row>
    <row r="828">
      <c r="B828" s="46"/>
      <c r="F828" s="102"/>
      <c r="K828" s="46"/>
    </row>
    <row r="829">
      <c r="B829" s="46"/>
      <c r="F829" s="102"/>
      <c r="K829" s="46"/>
    </row>
    <row r="830">
      <c r="B830" s="46"/>
      <c r="F830" s="102"/>
      <c r="K830" s="46"/>
    </row>
    <row r="831">
      <c r="B831" s="46"/>
      <c r="F831" s="102"/>
      <c r="K831" s="46"/>
    </row>
    <row r="832">
      <c r="B832" s="46"/>
      <c r="F832" s="102"/>
      <c r="K832" s="46"/>
    </row>
    <row r="833">
      <c r="B833" s="46"/>
      <c r="F833" s="102"/>
      <c r="K833" s="46"/>
    </row>
    <row r="834">
      <c r="B834" s="46"/>
      <c r="F834" s="102"/>
      <c r="K834" s="46"/>
    </row>
    <row r="835">
      <c r="B835" s="46"/>
      <c r="F835" s="102"/>
      <c r="K835" s="46"/>
    </row>
    <row r="836">
      <c r="B836" s="46"/>
      <c r="F836" s="102"/>
      <c r="K836" s="46"/>
    </row>
    <row r="837">
      <c r="B837" s="46"/>
      <c r="F837" s="102"/>
      <c r="K837" s="46"/>
    </row>
    <row r="838">
      <c r="B838" s="46"/>
      <c r="F838" s="102"/>
      <c r="K838" s="46"/>
    </row>
    <row r="839">
      <c r="B839" s="46"/>
      <c r="F839" s="102"/>
      <c r="K839" s="46"/>
    </row>
    <row r="840">
      <c r="B840" s="46"/>
      <c r="F840" s="102"/>
      <c r="K840" s="46"/>
    </row>
    <row r="841">
      <c r="B841" s="46"/>
      <c r="F841" s="102"/>
      <c r="K841" s="46"/>
    </row>
    <row r="842">
      <c r="B842" s="46"/>
      <c r="F842" s="102"/>
      <c r="K842" s="46"/>
    </row>
    <row r="843">
      <c r="B843" s="46"/>
      <c r="F843" s="102"/>
      <c r="K843" s="46"/>
    </row>
    <row r="844">
      <c r="B844" s="46"/>
      <c r="F844" s="102"/>
      <c r="K844" s="46"/>
    </row>
    <row r="845">
      <c r="B845" s="46"/>
      <c r="F845" s="102"/>
      <c r="K845" s="46"/>
    </row>
    <row r="846">
      <c r="B846" s="46"/>
      <c r="F846" s="102"/>
      <c r="K846" s="46"/>
    </row>
    <row r="847">
      <c r="B847" s="46"/>
      <c r="F847" s="102"/>
      <c r="K847" s="46"/>
    </row>
    <row r="848">
      <c r="B848" s="46"/>
      <c r="F848" s="102"/>
      <c r="K848" s="46"/>
    </row>
    <row r="849">
      <c r="B849" s="46"/>
      <c r="F849" s="102"/>
      <c r="K849" s="46"/>
    </row>
    <row r="850">
      <c r="B850" s="46"/>
      <c r="F850" s="102"/>
      <c r="K850" s="46"/>
    </row>
    <row r="851">
      <c r="B851" s="46"/>
      <c r="F851" s="102"/>
      <c r="K851" s="46"/>
    </row>
    <row r="852">
      <c r="B852" s="46"/>
      <c r="F852" s="102"/>
      <c r="K852" s="46"/>
    </row>
    <row r="853">
      <c r="B853" s="46"/>
      <c r="F853" s="102"/>
      <c r="K853" s="46"/>
    </row>
    <row r="854">
      <c r="B854" s="46"/>
      <c r="F854" s="102"/>
      <c r="K854" s="46"/>
    </row>
    <row r="855">
      <c r="B855" s="46"/>
      <c r="F855" s="102"/>
      <c r="K855" s="46"/>
    </row>
    <row r="856">
      <c r="B856" s="46"/>
      <c r="F856" s="102"/>
      <c r="K856" s="46"/>
    </row>
    <row r="857">
      <c r="B857" s="46"/>
      <c r="F857" s="102"/>
      <c r="K857" s="46"/>
    </row>
    <row r="858">
      <c r="B858" s="46"/>
      <c r="F858" s="102"/>
      <c r="K858" s="46"/>
    </row>
    <row r="859">
      <c r="B859" s="46"/>
      <c r="F859" s="102"/>
      <c r="K859" s="46"/>
    </row>
    <row r="860">
      <c r="B860" s="46"/>
      <c r="F860" s="102"/>
      <c r="K860" s="46"/>
    </row>
    <row r="861">
      <c r="B861" s="46"/>
      <c r="F861" s="102"/>
      <c r="K861" s="46"/>
    </row>
    <row r="862">
      <c r="B862" s="46"/>
      <c r="F862" s="102"/>
      <c r="K862" s="46"/>
    </row>
    <row r="863">
      <c r="B863" s="46"/>
      <c r="F863" s="102"/>
      <c r="K863" s="46"/>
    </row>
    <row r="864">
      <c r="B864" s="46"/>
      <c r="F864" s="102"/>
      <c r="K864" s="46"/>
    </row>
    <row r="865">
      <c r="B865" s="46"/>
      <c r="F865" s="102"/>
      <c r="K865" s="46"/>
    </row>
    <row r="866">
      <c r="B866" s="46"/>
      <c r="F866" s="102"/>
      <c r="K866" s="46"/>
    </row>
    <row r="867">
      <c r="B867" s="46"/>
      <c r="F867" s="102"/>
      <c r="K867" s="46"/>
    </row>
    <row r="868">
      <c r="B868" s="46"/>
      <c r="F868" s="102"/>
      <c r="K868" s="46"/>
    </row>
    <row r="869">
      <c r="B869" s="46"/>
      <c r="F869" s="102"/>
      <c r="K869" s="46"/>
    </row>
    <row r="870">
      <c r="B870" s="46"/>
      <c r="F870" s="102"/>
      <c r="K870" s="46"/>
    </row>
    <row r="871">
      <c r="B871" s="46"/>
      <c r="F871" s="102"/>
      <c r="K871" s="46"/>
    </row>
    <row r="872">
      <c r="B872" s="46"/>
      <c r="F872" s="102"/>
      <c r="K872" s="46"/>
    </row>
    <row r="873">
      <c r="B873" s="46"/>
      <c r="F873" s="102"/>
      <c r="K873" s="46"/>
    </row>
    <row r="874">
      <c r="B874" s="46"/>
      <c r="F874" s="102"/>
      <c r="K874" s="46"/>
    </row>
    <row r="875">
      <c r="B875" s="46"/>
      <c r="F875" s="102"/>
      <c r="K875" s="46"/>
    </row>
    <row r="876">
      <c r="B876" s="46"/>
      <c r="F876" s="102"/>
      <c r="K876" s="46"/>
    </row>
    <row r="877">
      <c r="B877" s="46"/>
      <c r="F877" s="102"/>
      <c r="K877" s="46"/>
    </row>
    <row r="878">
      <c r="B878" s="46"/>
      <c r="F878" s="102"/>
      <c r="K878" s="46"/>
    </row>
    <row r="879">
      <c r="B879" s="46"/>
      <c r="F879" s="102"/>
      <c r="K879" s="46"/>
    </row>
    <row r="880">
      <c r="B880" s="46"/>
      <c r="F880" s="102"/>
      <c r="K880" s="46"/>
    </row>
    <row r="881">
      <c r="B881" s="46"/>
      <c r="F881" s="102"/>
      <c r="K881" s="46"/>
    </row>
    <row r="882">
      <c r="B882" s="46"/>
      <c r="F882" s="102"/>
      <c r="K882" s="46"/>
    </row>
    <row r="883">
      <c r="B883" s="46"/>
      <c r="F883" s="102"/>
      <c r="K883" s="46"/>
    </row>
    <row r="884">
      <c r="B884" s="46"/>
      <c r="F884" s="102"/>
      <c r="K884" s="46"/>
    </row>
    <row r="885">
      <c r="B885" s="46"/>
      <c r="F885" s="102"/>
      <c r="K885" s="46"/>
    </row>
    <row r="886">
      <c r="B886" s="46"/>
      <c r="F886" s="102"/>
      <c r="K886" s="46"/>
    </row>
    <row r="887">
      <c r="B887" s="46"/>
      <c r="F887" s="102"/>
      <c r="K887" s="46"/>
    </row>
    <row r="888">
      <c r="B888" s="46"/>
      <c r="F888" s="102"/>
      <c r="K888" s="46"/>
    </row>
    <row r="889">
      <c r="B889" s="46"/>
      <c r="F889" s="102"/>
      <c r="K889" s="46"/>
    </row>
    <row r="890">
      <c r="B890" s="46"/>
      <c r="F890" s="102"/>
      <c r="K890" s="46"/>
    </row>
    <row r="891">
      <c r="B891" s="46"/>
      <c r="F891" s="102"/>
      <c r="K891" s="46"/>
    </row>
    <row r="892">
      <c r="B892" s="46"/>
      <c r="F892" s="102"/>
      <c r="K892" s="46"/>
    </row>
    <row r="893">
      <c r="B893" s="46"/>
      <c r="F893" s="102"/>
      <c r="K893" s="46"/>
    </row>
    <row r="894">
      <c r="B894" s="46"/>
      <c r="F894" s="102"/>
      <c r="K894" s="46"/>
    </row>
    <row r="895">
      <c r="B895" s="46"/>
      <c r="F895" s="102"/>
      <c r="K895" s="46"/>
    </row>
    <row r="896">
      <c r="B896" s="46"/>
      <c r="F896" s="102"/>
      <c r="K896" s="46"/>
    </row>
    <row r="897">
      <c r="B897" s="46"/>
      <c r="F897" s="102"/>
      <c r="K897" s="46"/>
    </row>
    <row r="898">
      <c r="B898" s="46"/>
      <c r="F898" s="102"/>
      <c r="K898" s="46"/>
    </row>
    <row r="899">
      <c r="B899" s="46"/>
      <c r="F899" s="102"/>
      <c r="K899" s="46"/>
    </row>
    <row r="900">
      <c r="B900" s="46"/>
      <c r="F900" s="102"/>
      <c r="K900" s="46"/>
    </row>
    <row r="901">
      <c r="B901" s="46"/>
      <c r="F901" s="102"/>
      <c r="K901" s="46"/>
    </row>
    <row r="902">
      <c r="B902" s="46"/>
      <c r="F902" s="102"/>
      <c r="K902" s="46"/>
    </row>
    <row r="903">
      <c r="B903" s="46"/>
      <c r="F903" s="102"/>
      <c r="K903" s="46"/>
    </row>
    <row r="904">
      <c r="B904" s="46"/>
      <c r="F904" s="102"/>
      <c r="K904" s="46"/>
    </row>
    <row r="905">
      <c r="B905" s="46"/>
      <c r="F905" s="102"/>
      <c r="K905" s="46"/>
    </row>
    <row r="906">
      <c r="B906" s="46"/>
      <c r="F906" s="102"/>
      <c r="K906" s="46"/>
    </row>
    <row r="907">
      <c r="B907" s="46"/>
      <c r="F907" s="102"/>
      <c r="K907" s="46"/>
    </row>
    <row r="908">
      <c r="B908" s="46"/>
      <c r="F908" s="102"/>
      <c r="K908" s="46"/>
    </row>
    <row r="909">
      <c r="B909" s="46"/>
      <c r="F909" s="102"/>
      <c r="K909" s="46"/>
    </row>
    <row r="910">
      <c r="B910" s="46"/>
      <c r="F910" s="102"/>
      <c r="K910" s="46"/>
    </row>
    <row r="911">
      <c r="B911" s="46"/>
      <c r="F911" s="102"/>
      <c r="K911" s="46"/>
    </row>
    <row r="912">
      <c r="B912" s="46"/>
      <c r="F912" s="102"/>
      <c r="K912" s="46"/>
    </row>
    <row r="913">
      <c r="B913" s="46"/>
      <c r="F913" s="102"/>
      <c r="K913" s="46"/>
    </row>
    <row r="914">
      <c r="B914" s="46"/>
      <c r="F914" s="102"/>
      <c r="K914" s="46"/>
    </row>
    <row r="915">
      <c r="B915" s="46"/>
      <c r="F915" s="102"/>
      <c r="K915" s="46"/>
    </row>
    <row r="916">
      <c r="B916" s="46"/>
      <c r="F916" s="102"/>
      <c r="K916" s="46"/>
    </row>
    <row r="917">
      <c r="B917" s="46"/>
      <c r="F917" s="102"/>
      <c r="K917" s="46"/>
    </row>
    <row r="918">
      <c r="B918" s="46"/>
      <c r="F918" s="102"/>
      <c r="K918" s="46"/>
    </row>
    <row r="919">
      <c r="B919" s="46"/>
      <c r="F919" s="102"/>
      <c r="K919" s="46"/>
    </row>
    <row r="920">
      <c r="B920" s="46"/>
      <c r="F920" s="102"/>
      <c r="K920" s="46"/>
    </row>
    <row r="921">
      <c r="B921" s="46"/>
      <c r="F921" s="102"/>
      <c r="K921" s="46"/>
    </row>
    <row r="922">
      <c r="B922" s="46"/>
      <c r="F922" s="102"/>
      <c r="K922" s="46"/>
    </row>
    <row r="923">
      <c r="B923" s="46"/>
      <c r="F923" s="102"/>
      <c r="K923" s="46"/>
    </row>
    <row r="924">
      <c r="B924" s="46"/>
      <c r="F924" s="102"/>
      <c r="K924" s="46"/>
    </row>
    <row r="925">
      <c r="B925" s="46"/>
      <c r="F925" s="102"/>
      <c r="K925" s="46"/>
    </row>
    <row r="926">
      <c r="B926" s="46"/>
      <c r="F926" s="102"/>
      <c r="K926" s="46"/>
    </row>
    <row r="927">
      <c r="B927" s="46"/>
      <c r="F927" s="102"/>
      <c r="K927" s="46"/>
    </row>
    <row r="928">
      <c r="B928" s="46"/>
      <c r="F928" s="102"/>
      <c r="K928" s="46"/>
    </row>
    <row r="929">
      <c r="B929" s="46"/>
      <c r="F929" s="102"/>
      <c r="K929" s="46"/>
    </row>
    <row r="930">
      <c r="B930" s="46"/>
      <c r="F930" s="102"/>
      <c r="K930" s="46"/>
    </row>
    <row r="931">
      <c r="B931" s="46"/>
      <c r="F931" s="102"/>
      <c r="K931" s="46"/>
    </row>
    <row r="932">
      <c r="B932" s="46"/>
      <c r="F932" s="102"/>
      <c r="K932" s="46"/>
    </row>
    <row r="933">
      <c r="B933" s="46"/>
      <c r="F933" s="102"/>
      <c r="K933" s="46"/>
    </row>
    <row r="934">
      <c r="B934" s="46"/>
      <c r="F934" s="102"/>
      <c r="K934" s="46"/>
    </row>
    <row r="935">
      <c r="B935" s="46"/>
      <c r="F935" s="102"/>
      <c r="K935" s="46"/>
    </row>
    <row r="936">
      <c r="B936" s="46"/>
      <c r="F936" s="102"/>
      <c r="K936" s="46"/>
    </row>
    <row r="937">
      <c r="B937" s="46"/>
      <c r="F937" s="102"/>
      <c r="K937" s="46"/>
    </row>
    <row r="938">
      <c r="B938" s="46"/>
      <c r="F938" s="102"/>
      <c r="K938" s="46"/>
    </row>
    <row r="939">
      <c r="B939" s="46"/>
      <c r="F939" s="102"/>
      <c r="K939" s="46"/>
    </row>
    <row r="940">
      <c r="B940" s="46"/>
      <c r="F940" s="102"/>
      <c r="K940" s="46"/>
    </row>
    <row r="941">
      <c r="B941" s="46"/>
      <c r="F941" s="102"/>
      <c r="K941" s="46"/>
    </row>
    <row r="942">
      <c r="B942" s="46"/>
      <c r="F942" s="102"/>
      <c r="K942" s="46"/>
    </row>
    <row r="943">
      <c r="B943" s="46"/>
      <c r="F943" s="102"/>
      <c r="K943" s="46"/>
    </row>
    <row r="944">
      <c r="B944" s="46"/>
      <c r="F944" s="102"/>
      <c r="K944" s="46"/>
    </row>
    <row r="945">
      <c r="B945" s="46"/>
      <c r="F945" s="102"/>
      <c r="K945" s="46"/>
    </row>
    <row r="946">
      <c r="B946" s="46"/>
      <c r="F946" s="102"/>
      <c r="K946" s="46"/>
    </row>
    <row r="947">
      <c r="B947" s="46"/>
      <c r="F947" s="102"/>
      <c r="K947" s="46"/>
    </row>
    <row r="948">
      <c r="B948" s="46"/>
      <c r="F948" s="102"/>
      <c r="K948" s="46"/>
    </row>
    <row r="949">
      <c r="B949" s="46"/>
      <c r="F949" s="102"/>
      <c r="K949" s="46"/>
    </row>
    <row r="950">
      <c r="B950" s="46"/>
      <c r="F950" s="102"/>
      <c r="K950" s="46"/>
    </row>
    <row r="951">
      <c r="B951" s="46"/>
      <c r="F951" s="102"/>
      <c r="K951" s="46"/>
    </row>
    <row r="952">
      <c r="B952" s="46"/>
      <c r="F952" s="102"/>
      <c r="K952" s="46"/>
    </row>
    <row r="953">
      <c r="B953" s="46"/>
      <c r="F953" s="102"/>
      <c r="K953" s="46"/>
    </row>
    <row r="954">
      <c r="B954" s="46"/>
      <c r="F954" s="102"/>
      <c r="K954" s="46"/>
    </row>
    <row r="955">
      <c r="B955" s="46"/>
      <c r="F955" s="102"/>
      <c r="K955" s="46"/>
    </row>
    <row r="956">
      <c r="B956" s="46"/>
      <c r="F956" s="102"/>
      <c r="K956" s="46"/>
    </row>
    <row r="957">
      <c r="B957" s="46"/>
      <c r="F957" s="102"/>
      <c r="K957" s="46"/>
    </row>
    <row r="958">
      <c r="B958" s="46"/>
      <c r="F958" s="102"/>
      <c r="K958" s="46"/>
    </row>
    <row r="959">
      <c r="B959" s="46"/>
      <c r="F959" s="102"/>
      <c r="K959" s="46"/>
    </row>
    <row r="960">
      <c r="B960" s="46"/>
      <c r="F960" s="102"/>
      <c r="K960" s="46"/>
    </row>
    <row r="961">
      <c r="B961" s="46"/>
      <c r="F961" s="102"/>
      <c r="K961" s="46"/>
    </row>
    <row r="962">
      <c r="B962" s="46"/>
      <c r="F962" s="102"/>
      <c r="K962" s="46"/>
    </row>
    <row r="963">
      <c r="B963" s="46"/>
      <c r="F963" s="102"/>
      <c r="K963" s="46"/>
    </row>
    <row r="964">
      <c r="B964" s="46"/>
      <c r="F964" s="102"/>
      <c r="K964" s="46"/>
    </row>
    <row r="965">
      <c r="B965" s="46"/>
      <c r="F965" s="102"/>
      <c r="K965" s="46"/>
    </row>
    <row r="966">
      <c r="B966" s="46"/>
      <c r="F966" s="102"/>
      <c r="K966" s="46"/>
    </row>
    <row r="967">
      <c r="B967" s="46"/>
      <c r="F967" s="102"/>
      <c r="K967" s="46"/>
    </row>
    <row r="968">
      <c r="B968" s="46"/>
      <c r="F968" s="102"/>
      <c r="K968" s="46"/>
    </row>
    <row r="969">
      <c r="B969" s="46"/>
      <c r="F969" s="102"/>
      <c r="K969" s="46"/>
    </row>
    <row r="970">
      <c r="B970" s="46"/>
      <c r="F970" s="102"/>
      <c r="K970" s="46"/>
    </row>
    <row r="971">
      <c r="B971" s="46"/>
      <c r="F971" s="102"/>
      <c r="K971" s="46"/>
    </row>
    <row r="972">
      <c r="B972" s="46"/>
      <c r="F972" s="102"/>
      <c r="K972" s="46"/>
    </row>
    <row r="973">
      <c r="B973" s="46"/>
      <c r="F973" s="102"/>
      <c r="K973" s="46"/>
    </row>
    <row r="974">
      <c r="B974" s="46"/>
      <c r="F974" s="102"/>
      <c r="K974" s="46"/>
    </row>
    <row r="975">
      <c r="B975" s="46"/>
      <c r="F975" s="102"/>
      <c r="K975" s="46"/>
    </row>
    <row r="976">
      <c r="B976" s="46"/>
      <c r="F976" s="102"/>
      <c r="K976" s="46"/>
    </row>
    <row r="977">
      <c r="B977" s="46"/>
      <c r="F977" s="102"/>
      <c r="K977" s="46"/>
    </row>
    <row r="978">
      <c r="B978" s="46"/>
      <c r="F978" s="102"/>
      <c r="K978" s="46"/>
    </row>
    <row r="979">
      <c r="B979" s="46"/>
      <c r="F979" s="102"/>
      <c r="K979" s="46"/>
    </row>
    <row r="980">
      <c r="B980" s="46"/>
      <c r="F980" s="102"/>
      <c r="K980" s="46"/>
    </row>
    <row r="981">
      <c r="B981" s="46"/>
      <c r="F981" s="102"/>
      <c r="K981" s="46"/>
    </row>
    <row r="982">
      <c r="B982" s="46"/>
      <c r="F982" s="102"/>
      <c r="K982" s="46"/>
    </row>
    <row r="983">
      <c r="B983" s="46"/>
      <c r="F983" s="102"/>
      <c r="K983" s="46"/>
    </row>
    <row r="984">
      <c r="B984" s="46"/>
      <c r="F984" s="102"/>
      <c r="K984" s="46"/>
    </row>
    <row r="985">
      <c r="B985" s="46"/>
      <c r="F985" s="102"/>
      <c r="K985" s="46"/>
    </row>
    <row r="986">
      <c r="B986" s="46"/>
      <c r="F986" s="102"/>
      <c r="K986" s="46"/>
    </row>
    <row r="987">
      <c r="B987" s="46"/>
      <c r="F987" s="102"/>
      <c r="K987" s="46"/>
    </row>
    <row r="988">
      <c r="B988" s="46"/>
      <c r="F988" s="102"/>
      <c r="K988" s="46"/>
    </row>
    <row r="989">
      <c r="B989" s="46"/>
      <c r="F989" s="102"/>
      <c r="K989" s="46"/>
    </row>
    <row r="990">
      <c r="B990" s="46"/>
      <c r="F990" s="102"/>
      <c r="K990" s="46"/>
    </row>
    <row r="991">
      <c r="B991" s="46"/>
      <c r="F991" s="102"/>
      <c r="K991" s="46"/>
    </row>
    <row r="992">
      <c r="B992" s="46"/>
      <c r="F992" s="102"/>
      <c r="K992" s="46"/>
    </row>
    <row r="993">
      <c r="B993" s="46"/>
      <c r="F993" s="102"/>
      <c r="K993" s="46"/>
    </row>
    <row r="994">
      <c r="B994" s="46"/>
      <c r="F994" s="102"/>
      <c r="K994" s="46"/>
    </row>
    <row r="995">
      <c r="B995" s="46"/>
      <c r="F995" s="102"/>
      <c r="K995" s="46"/>
    </row>
    <row r="996">
      <c r="B996" s="46"/>
      <c r="F996" s="102"/>
      <c r="K996" s="46"/>
    </row>
    <row r="997">
      <c r="B997" s="46"/>
      <c r="F997" s="102"/>
      <c r="K997" s="46"/>
    </row>
    <row r="998">
      <c r="B998" s="46"/>
      <c r="F998" s="102"/>
      <c r="K998" s="46"/>
    </row>
    <row r="999">
      <c r="B999" s="46"/>
      <c r="F999" s="102"/>
      <c r="K999" s="46"/>
    </row>
    <row r="1000">
      <c r="B1000" s="46"/>
      <c r="F1000" s="102"/>
      <c r="K1000" s="46"/>
    </row>
    <row r="1001">
      <c r="B1001" s="46"/>
      <c r="F1001" s="102"/>
      <c r="K1001" s="46"/>
    </row>
    <row r="1002">
      <c r="B1002" s="46"/>
      <c r="F1002" s="102"/>
      <c r="K1002" s="46"/>
    </row>
    <row r="1003">
      <c r="B1003" s="46"/>
      <c r="F1003" s="102"/>
      <c r="K1003" s="46"/>
    </row>
    <row r="1004">
      <c r="B1004" s="46"/>
      <c r="F1004" s="102"/>
      <c r="K1004" s="46"/>
    </row>
    <row r="1005">
      <c r="B1005" s="46"/>
      <c r="F1005" s="102"/>
      <c r="K1005" s="46"/>
    </row>
    <row r="1006">
      <c r="B1006" s="46"/>
      <c r="F1006" s="102"/>
      <c r="K1006" s="46"/>
    </row>
    <row r="1007">
      <c r="B1007" s="46"/>
      <c r="F1007" s="102"/>
      <c r="K1007" s="46"/>
    </row>
    <row r="1008">
      <c r="B1008" s="46"/>
      <c r="F1008" s="102"/>
      <c r="K1008" s="46"/>
    </row>
    <row r="1009">
      <c r="B1009" s="46"/>
      <c r="F1009" s="102"/>
      <c r="K1009" s="46"/>
    </row>
    <row r="1010">
      <c r="B1010" s="46"/>
      <c r="F1010" s="102"/>
      <c r="K1010" s="46"/>
    </row>
    <row r="1011">
      <c r="B1011" s="46"/>
      <c r="F1011" s="102"/>
      <c r="K1011" s="46"/>
    </row>
    <row r="1012">
      <c r="B1012" s="46"/>
      <c r="F1012" s="102"/>
      <c r="K1012" s="46"/>
    </row>
    <row r="1013">
      <c r="B1013" s="46"/>
      <c r="F1013" s="102"/>
      <c r="K1013" s="46"/>
    </row>
    <row r="1014">
      <c r="B1014" s="46"/>
      <c r="F1014" s="102"/>
      <c r="K1014" s="46"/>
    </row>
    <row r="1015">
      <c r="B1015" s="46"/>
      <c r="F1015" s="102"/>
      <c r="K1015" s="46"/>
    </row>
    <row r="1016">
      <c r="B1016" s="46"/>
      <c r="F1016" s="102"/>
      <c r="K1016" s="46"/>
    </row>
    <row r="1017">
      <c r="B1017" s="46"/>
      <c r="F1017" s="102"/>
      <c r="K1017" s="46"/>
    </row>
    <row r="1018">
      <c r="B1018" s="46"/>
      <c r="F1018" s="102"/>
      <c r="K1018" s="46"/>
    </row>
  </sheetData>
  <mergeCells count="2">
    <mergeCell ref="A12:J12"/>
    <mergeCell ref="K12:M12"/>
  </mergeCells>
  <dataValidations>
    <dataValidation type="list" allowBlank="1" showErrorMessage="1" sqref="K14:K1018">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 r:id="rId25" ref="F38"/>
    <hyperlink r:id="rId26" ref="F39"/>
    <hyperlink r:id="rId27" ref="F40"/>
    <hyperlink r:id="rId28" ref="F41"/>
    <hyperlink r:id="rId29" ref="F42"/>
    <hyperlink r:id="rId30" ref="F43"/>
    <hyperlink r:id="rId31" ref="F44"/>
    <hyperlink r:id="rId32" ref="F45"/>
    <hyperlink r:id="rId33" ref="F46"/>
    <hyperlink r:id="rId34" ref="F47"/>
    <hyperlink r:id="rId35" ref="F48"/>
    <hyperlink r:id="rId36" ref="F49"/>
    <hyperlink r:id="rId37" ref="F50"/>
    <hyperlink r:id="rId38" ref="F51"/>
    <hyperlink r:id="rId39" ref="F52"/>
    <hyperlink r:id="rId40" ref="F53"/>
    <hyperlink r:id="rId41" ref="F54"/>
    <hyperlink r:id="rId42" ref="F55"/>
    <hyperlink r:id="rId43" ref="F56"/>
    <hyperlink r:id="rId44" ref="F57"/>
    <hyperlink r:id="rId45" ref="F58"/>
    <hyperlink r:id="rId46" ref="F59"/>
    <hyperlink r:id="rId47" ref="F60"/>
    <hyperlink r:id="rId48" ref="F61"/>
    <hyperlink r:id="rId49" ref="F62"/>
    <hyperlink r:id="rId50" ref="F63"/>
    <hyperlink r:id="rId51" ref="F64"/>
    <hyperlink r:id="rId52" ref="F65"/>
    <hyperlink r:id="rId53" ref="F66"/>
    <hyperlink r:id="rId54" ref="F67"/>
    <hyperlink r:id="rId55" ref="F68"/>
    <hyperlink r:id="rId56" ref="F69"/>
    <hyperlink r:id="rId57" ref="F70"/>
    <hyperlink r:id="rId58" ref="F71"/>
    <hyperlink r:id="rId59" ref="F72"/>
    <hyperlink r:id="rId60" ref="F73"/>
    <hyperlink r:id="rId61" ref="F74"/>
    <hyperlink r:id="rId62" ref="F75"/>
    <hyperlink r:id="rId63" ref="F76"/>
    <hyperlink r:id="rId64" ref="F77"/>
    <hyperlink r:id="rId65" ref="F78"/>
    <hyperlink r:id="rId66" ref="F79"/>
  </hyperlinks>
  <drawing r:id="rId67"/>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21" t="s">
        <v>47</v>
      </c>
      <c r="F4" s="87"/>
    </row>
    <row r="5">
      <c r="B5" s="41" t="s">
        <v>123</v>
      </c>
      <c r="C5" s="42" t="s">
        <v>124</v>
      </c>
    </row>
    <row r="6">
      <c r="B6" s="41" t="s">
        <v>125</v>
      </c>
      <c r="C6" s="42" t="s">
        <v>618</v>
      </c>
    </row>
    <row r="7">
      <c r="B7" s="41" t="s">
        <v>127</v>
      </c>
      <c r="C7" s="42" t="s">
        <v>5</v>
      </c>
    </row>
    <row r="8">
      <c r="B8" s="41" t="s">
        <v>129</v>
      </c>
      <c r="C8" s="90" t="s">
        <v>187</v>
      </c>
    </row>
    <row r="9">
      <c r="B9" s="41" t="s">
        <v>131</v>
      </c>
      <c r="C9" s="42" t="s">
        <v>22</v>
      </c>
    </row>
    <row r="10">
      <c r="B10" s="41" t="s">
        <v>133</v>
      </c>
      <c r="C10" s="84">
        <f>SUM(I:I)</f>
        <v>52</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146">
        <v>1.0</v>
      </c>
      <c r="B14" s="154" t="s">
        <v>1331</v>
      </c>
      <c r="C14" s="161" t="s">
        <v>504</v>
      </c>
      <c r="D14" s="146" t="s">
        <v>299</v>
      </c>
      <c r="E14" s="117" t="s">
        <v>402</v>
      </c>
      <c r="F14" s="155" t="s">
        <v>194</v>
      </c>
      <c r="G14" s="146" t="s">
        <v>169</v>
      </c>
      <c r="H14" s="156">
        <v>4.0</v>
      </c>
      <c r="I14" s="117">
        <f t="shared" ref="I14:I19" si="1">IF(K14="YES",H14,0)</f>
        <v>4</v>
      </c>
      <c r="J14" s="117" t="s">
        <v>154</v>
      </c>
      <c r="K14" s="148" t="s">
        <v>155</v>
      </c>
      <c r="L14" s="192">
        <v>45473.0</v>
      </c>
      <c r="M14" s="148"/>
      <c r="N14" s="153"/>
      <c r="O14" s="153"/>
      <c r="P14" s="153"/>
      <c r="Q14" s="153"/>
      <c r="R14" s="153"/>
      <c r="S14" s="153"/>
      <c r="T14" s="153"/>
      <c r="U14" s="153"/>
      <c r="V14" s="153"/>
      <c r="W14" s="153"/>
      <c r="X14" s="153"/>
      <c r="Y14" s="153"/>
      <c r="Z14" s="153"/>
      <c r="AA14" s="153"/>
    </row>
    <row r="15">
      <c r="A15" s="146">
        <v>2.0</v>
      </c>
      <c r="B15" s="154" t="s">
        <v>1332</v>
      </c>
      <c r="C15" s="161" t="s">
        <v>149</v>
      </c>
      <c r="D15" s="146" t="s">
        <v>299</v>
      </c>
      <c r="E15" s="117" t="s">
        <v>402</v>
      </c>
      <c r="F15" s="155" t="s">
        <v>196</v>
      </c>
      <c r="G15" s="146" t="s">
        <v>169</v>
      </c>
      <c r="H15" s="156">
        <v>4.0</v>
      </c>
      <c r="I15" s="117">
        <f t="shared" si="1"/>
        <v>4</v>
      </c>
      <c r="J15" s="117" t="s">
        <v>154</v>
      </c>
      <c r="K15" s="148" t="s">
        <v>155</v>
      </c>
      <c r="L15" s="192">
        <v>45473.0</v>
      </c>
      <c r="M15" s="148"/>
      <c r="N15" s="153"/>
      <c r="O15" s="153"/>
      <c r="P15" s="153"/>
      <c r="Q15" s="153"/>
      <c r="R15" s="153"/>
      <c r="S15" s="153"/>
      <c r="T15" s="153"/>
      <c r="U15" s="153"/>
      <c r="V15" s="153"/>
      <c r="W15" s="153"/>
      <c r="X15" s="153"/>
      <c r="Y15" s="153"/>
      <c r="Z15" s="153"/>
      <c r="AA15" s="153"/>
    </row>
    <row r="16">
      <c r="A16" s="146">
        <v>3.0</v>
      </c>
      <c r="B16" s="154" t="s">
        <v>1333</v>
      </c>
      <c r="C16" s="161" t="s">
        <v>505</v>
      </c>
      <c r="D16" s="146" t="s">
        <v>299</v>
      </c>
      <c r="E16" s="117" t="s">
        <v>402</v>
      </c>
      <c r="F16" s="155" t="s">
        <v>199</v>
      </c>
      <c r="G16" s="146" t="s">
        <v>169</v>
      </c>
      <c r="H16" s="156">
        <v>4.0</v>
      </c>
      <c r="I16" s="117">
        <f t="shared" si="1"/>
        <v>4</v>
      </c>
      <c r="J16" s="117" t="s">
        <v>154</v>
      </c>
      <c r="K16" s="148" t="s">
        <v>155</v>
      </c>
      <c r="L16" s="192">
        <v>45473.0</v>
      </c>
      <c r="M16" s="148"/>
      <c r="N16" s="153"/>
      <c r="O16" s="153"/>
      <c r="P16" s="153"/>
      <c r="Q16" s="153"/>
      <c r="R16" s="153"/>
      <c r="S16" s="153"/>
      <c r="T16" s="153"/>
      <c r="U16" s="153"/>
      <c r="V16" s="153"/>
      <c r="W16" s="153"/>
      <c r="X16" s="153"/>
      <c r="Y16" s="153"/>
      <c r="Z16" s="153"/>
      <c r="AA16" s="153"/>
    </row>
    <row r="17">
      <c r="A17" s="146">
        <v>4.0</v>
      </c>
      <c r="B17" s="154" t="s">
        <v>607</v>
      </c>
      <c r="C17" s="161" t="s">
        <v>1086</v>
      </c>
      <c r="D17" s="146" t="s">
        <v>299</v>
      </c>
      <c r="E17" s="117" t="s">
        <v>201</v>
      </c>
      <c r="F17" s="155" t="s">
        <v>202</v>
      </c>
      <c r="G17" s="146" t="s">
        <v>169</v>
      </c>
      <c r="H17" s="156">
        <v>4.0</v>
      </c>
      <c r="I17" s="117">
        <f t="shared" si="1"/>
        <v>4</v>
      </c>
      <c r="J17" s="117" t="s">
        <v>154</v>
      </c>
      <c r="K17" s="148" t="s">
        <v>155</v>
      </c>
      <c r="L17" s="192">
        <v>45473.0</v>
      </c>
      <c r="M17" s="148"/>
      <c r="N17" s="153"/>
      <c r="O17" s="153"/>
      <c r="P17" s="153"/>
      <c r="Q17" s="153"/>
      <c r="R17" s="153"/>
      <c r="S17" s="153"/>
      <c r="T17" s="153"/>
      <c r="U17" s="153"/>
      <c r="V17" s="153"/>
      <c r="W17" s="153"/>
      <c r="X17" s="153"/>
      <c r="Y17" s="153"/>
      <c r="Z17" s="153"/>
      <c r="AA17" s="153"/>
    </row>
    <row r="18">
      <c r="A18" s="146">
        <v>5.0</v>
      </c>
      <c r="B18" s="154" t="s">
        <v>1334</v>
      </c>
      <c r="C18" s="161" t="s">
        <v>918</v>
      </c>
      <c r="D18" s="146" t="s">
        <v>150</v>
      </c>
      <c r="E18" s="117" t="s">
        <v>402</v>
      </c>
      <c r="F18" s="155" t="s">
        <v>205</v>
      </c>
      <c r="G18" s="146" t="s">
        <v>153</v>
      </c>
      <c r="H18" s="156">
        <v>1.0</v>
      </c>
      <c r="I18" s="117">
        <f t="shared" si="1"/>
        <v>1</v>
      </c>
      <c r="J18" s="117" t="s">
        <v>154</v>
      </c>
      <c r="K18" s="148" t="s">
        <v>155</v>
      </c>
      <c r="L18" s="192">
        <v>45473.0</v>
      </c>
      <c r="M18" s="140"/>
      <c r="N18" s="235"/>
      <c r="O18" s="236"/>
      <c r="P18" s="153"/>
      <c r="Q18" s="153"/>
      <c r="R18" s="153"/>
      <c r="S18" s="153"/>
      <c r="T18" s="153"/>
      <c r="U18" s="153"/>
      <c r="V18" s="153"/>
      <c r="W18" s="153"/>
      <c r="X18" s="153"/>
      <c r="Y18" s="153"/>
      <c r="Z18" s="153"/>
      <c r="AA18" s="153"/>
    </row>
    <row r="19">
      <c r="A19" s="146">
        <v>6.0</v>
      </c>
      <c r="B19" s="159" t="s">
        <v>206</v>
      </c>
      <c r="C19" s="156" t="s">
        <v>1335</v>
      </c>
      <c r="D19" s="156" t="s">
        <v>290</v>
      </c>
      <c r="E19" s="117" t="s">
        <v>402</v>
      </c>
      <c r="F19" s="160" t="s">
        <v>1336</v>
      </c>
      <c r="G19" s="161" t="s">
        <v>209</v>
      </c>
      <c r="H19" s="156">
        <v>5.0</v>
      </c>
      <c r="I19" s="117">
        <f t="shared" si="1"/>
        <v>5</v>
      </c>
      <c r="J19" s="156" t="s">
        <v>352</v>
      </c>
      <c r="K19" s="148" t="s">
        <v>155</v>
      </c>
      <c r="L19" s="192">
        <v>45473.0</v>
      </c>
      <c r="M19" s="205"/>
      <c r="N19" s="153"/>
      <c r="O19" s="153"/>
      <c r="P19" s="153"/>
      <c r="Q19" s="153"/>
      <c r="R19" s="153"/>
      <c r="S19" s="153"/>
      <c r="T19" s="153"/>
      <c r="U19" s="153"/>
      <c r="V19" s="153"/>
      <c r="W19" s="153"/>
      <c r="X19" s="153"/>
      <c r="Y19" s="153"/>
      <c r="Z19" s="153"/>
      <c r="AA19" s="153"/>
    </row>
    <row r="20">
      <c r="A20" s="146">
        <v>7.0</v>
      </c>
      <c r="B20" s="154" t="s">
        <v>477</v>
      </c>
      <c r="C20" s="156" t="s">
        <v>1337</v>
      </c>
      <c r="D20" s="146" t="s">
        <v>150</v>
      </c>
      <c r="E20" s="117" t="s">
        <v>402</v>
      </c>
      <c r="F20" s="155" t="s">
        <v>1338</v>
      </c>
      <c r="G20" s="146" t="s">
        <v>153</v>
      </c>
      <c r="H20" s="156">
        <v>1.0</v>
      </c>
      <c r="I20" s="117"/>
      <c r="J20" s="117" t="s">
        <v>210</v>
      </c>
      <c r="K20" s="148" t="s">
        <v>155</v>
      </c>
      <c r="L20" s="192">
        <v>45473.0</v>
      </c>
      <c r="M20" s="205"/>
      <c r="N20" s="153"/>
      <c r="O20" s="153"/>
      <c r="P20" s="153"/>
      <c r="Q20" s="153"/>
      <c r="R20" s="153"/>
      <c r="S20" s="153"/>
      <c r="T20" s="153"/>
      <c r="U20" s="153"/>
      <c r="V20" s="153"/>
      <c r="W20" s="153"/>
      <c r="X20" s="153"/>
      <c r="Y20" s="153"/>
      <c r="Z20" s="153"/>
      <c r="AA20" s="153"/>
    </row>
    <row r="21">
      <c r="A21" s="146">
        <v>8.0</v>
      </c>
      <c r="B21" s="154" t="s">
        <v>1339</v>
      </c>
      <c r="C21" s="156" t="s">
        <v>1340</v>
      </c>
      <c r="D21" s="146" t="s">
        <v>520</v>
      </c>
      <c r="E21" s="117" t="s">
        <v>225</v>
      </c>
      <c r="F21" s="155" t="s">
        <v>1341</v>
      </c>
      <c r="G21" s="146" t="s">
        <v>169</v>
      </c>
      <c r="H21" s="156">
        <v>6.0</v>
      </c>
      <c r="I21" s="117">
        <f t="shared" ref="I21:I41" si="2">IF(K21="YES",H21,0)</f>
        <v>6</v>
      </c>
      <c r="J21" s="117" t="s">
        <v>154</v>
      </c>
      <c r="K21" s="148" t="s">
        <v>155</v>
      </c>
      <c r="L21" s="192">
        <v>45473.0</v>
      </c>
      <c r="M21" s="205"/>
      <c r="N21" s="153"/>
      <c r="O21" s="153"/>
      <c r="P21" s="153"/>
      <c r="Q21" s="153"/>
      <c r="R21" s="153"/>
      <c r="S21" s="153"/>
      <c r="T21" s="153"/>
      <c r="U21" s="153"/>
      <c r="V21" s="153"/>
      <c r="W21" s="153"/>
      <c r="X21" s="153"/>
      <c r="Y21" s="153"/>
      <c r="Z21" s="153"/>
      <c r="AA21" s="153"/>
    </row>
    <row r="22">
      <c r="A22" s="146">
        <v>9.0</v>
      </c>
      <c r="B22" s="154" t="s">
        <v>1342</v>
      </c>
      <c r="C22" s="156" t="s">
        <v>957</v>
      </c>
      <c r="D22" s="146" t="s">
        <v>299</v>
      </c>
      <c r="E22" s="117" t="s">
        <v>402</v>
      </c>
      <c r="F22" s="155" t="s">
        <v>958</v>
      </c>
      <c r="G22" s="146" t="s">
        <v>153</v>
      </c>
      <c r="H22" s="156">
        <v>1.0</v>
      </c>
      <c r="I22" s="117">
        <f t="shared" si="2"/>
        <v>1</v>
      </c>
      <c r="J22" s="117" t="s">
        <v>154</v>
      </c>
      <c r="K22" s="148" t="s">
        <v>155</v>
      </c>
      <c r="L22" s="192">
        <v>45473.0</v>
      </c>
      <c r="M22" s="205"/>
      <c r="N22" s="153"/>
      <c r="O22" s="153"/>
      <c r="P22" s="153"/>
      <c r="Q22" s="153"/>
      <c r="R22" s="153"/>
      <c r="S22" s="153"/>
      <c r="T22" s="153"/>
      <c r="U22" s="153"/>
      <c r="V22" s="153"/>
      <c r="W22" s="153"/>
      <c r="X22" s="153"/>
      <c r="Y22" s="153"/>
      <c r="Z22" s="153"/>
      <c r="AA22" s="153"/>
    </row>
    <row r="23">
      <c r="A23" s="146">
        <v>10.0</v>
      </c>
      <c r="B23" s="154" t="s">
        <v>1343</v>
      </c>
      <c r="C23" s="156" t="s">
        <v>464</v>
      </c>
      <c r="D23" s="146" t="s">
        <v>150</v>
      </c>
      <c r="E23" s="117" t="s">
        <v>402</v>
      </c>
      <c r="F23" s="155" t="s">
        <v>217</v>
      </c>
      <c r="G23" s="146" t="s">
        <v>153</v>
      </c>
      <c r="H23" s="156">
        <v>1.0</v>
      </c>
      <c r="I23" s="117">
        <f t="shared" si="2"/>
        <v>1</v>
      </c>
      <c r="J23" s="117" t="s">
        <v>154</v>
      </c>
      <c r="K23" s="148" t="s">
        <v>155</v>
      </c>
      <c r="L23" s="192">
        <v>45473.0</v>
      </c>
      <c r="M23" s="205"/>
      <c r="N23" s="153"/>
      <c r="O23" s="153"/>
      <c r="P23" s="153"/>
      <c r="Q23" s="153"/>
      <c r="R23" s="153"/>
      <c r="S23" s="153"/>
      <c r="T23" s="153"/>
      <c r="U23" s="153"/>
      <c r="V23" s="153"/>
      <c r="W23" s="153"/>
      <c r="X23" s="153"/>
      <c r="Y23" s="153"/>
      <c r="Z23" s="153"/>
      <c r="AA23" s="153"/>
    </row>
    <row r="24">
      <c r="A24" s="146">
        <v>11.0</v>
      </c>
      <c r="B24" s="138" t="s">
        <v>220</v>
      </c>
      <c r="C24" s="198">
        <v>45386.0</v>
      </c>
      <c r="D24" s="146" t="s">
        <v>150</v>
      </c>
      <c r="E24" s="117" t="s">
        <v>201</v>
      </c>
      <c r="F24" s="231" t="s">
        <v>221</v>
      </c>
      <c r="G24" s="146" t="s">
        <v>153</v>
      </c>
      <c r="H24" s="156">
        <v>1.0</v>
      </c>
      <c r="I24" s="117">
        <f t="shared" si="2"/>
        <v>1</v>
      </c>
      <c r="J24" s="117" t="s">
        <v>154</v>
      </c>
      <c r="K24" s="148" t="s">
        <v>155</v>
      </c>
      <c r="L24" s="192">
        <v>45473.0</v>
      </c>
      <c r="M24" s="205"/>
      <c r="N24" s="153"/>
      <c r="O24" s="153"/>
      <c r="P24" s="153"/>
      <c r="Q24" s="153"/>
      <c r="R24" s="153"/>
      <c r="S24" s="153"/>
      <c r="T24" s="153"/>
      <c r="U24" s="153"/>
      <c r="V24" s="153"/>
      <c r="W24" s="153"/>
      <c r="X24" s="153"/>
      <c r="Y24" s="153"/>
      <c r="Z24" s="153"/>
      <c r="AA24" s="153"/>
    </row>
    <row r="25">
      <c r="A25" s="146">
        <v>12.0</v>
      </c>
      <c r="B25" s="138" t="s">
        <v>222</v>
      </c>
      <c r="C25" s="198">
        <v>45406.0</v>
      </c>
      <c r="D25" s="148" t="s">
        <v>290</v>
      </c>
      <c r="E25" s="117" t="s">
        <v>201</v>
      </c>
      <c r="F25" s="231" t="s">
        <v>223</v>
      </c>
      <c r="G25" s="146" t="s">
        <v>169</v>
      </c>
      <c r="H25" s="156">
        <v>4.0</v>
      </c>
      <c r="I25" s="117">
        <f t="shared" si="2"/>
        <v>4</v>
      </c>
      <c r="J25" s="117" t="s">
        <v>154</v>
      </c>
      <c r="K25" s="148" t="s">
        <v>155</v>
      </c>
      <c r="L25" s="192">
        <v>45473.0</v>
      </c>
      <c r="M25" s="205"/>
      <c r="N25" s="153"/>
      <c r="O25" s="153"/>
      <c r="P25" s="153"/>
      <c r="Q25" s="153"/>
      <c r="R25" s="153"/>
      <c r="S25" s="153"/>
      <c r="T25" s="153"/>
      <c r="U25" s="153"/>
      <c r="V25" s="153"/>
      <c r="W25" s="153"/>
      <c r="X25" s="153"/>
      <c r="Y25" s="153"/>
      <c r="Z25" s="153"/>
      <c r="AA25" s="153"/>
    </row>
    <row r="26">
      <c r="A26" s="146">
        <v>13.0</v>
      </c>
      <c r="B26" s="138" t="s">
        <v>759</v>
      </c>
      <c r="C26" s="198">
        <v>45407.0</v>
      </c>
      <c r="D26" s="148" t="s">
        <v>628</v>
      </c>
      <c r="E26" s="117" t="s">
        <v>201</v>
      </c>
      <c r="F26" s="231" t="s">
        <v>961</v>
      </c>
      <c r="G26" s="146" t="s">
        <v>153</v>
      </c>
      <c r="H26" s="156">
        <v>1.0</v>
      </c>
      <c r="I26" s="117">
        <f t="shared" si="2"/>
        <v>1</v>
      </c>
      <c r="J26" s="117" t="s">
        <v>154</v>
      </c>
      <c r="K26" s="148" t="s">
        <v>155</v>
      </c>
      <c r="L26" s="192">
        <v>45473.0</v>
      </c>
      <c r="M26" s="205"/>
      <c r="N26" s="153"/>
      <c r="O26" s="153"/>
      <c r="P26" s="153"/>
      <c r="Q26" s="153"/>
      <c r="R26" s="153"/>
      <c r="S26" s="153"/>
      <c r="T26" s="153"/>
      <c r="U26" s="153"/>
      <c r="V26" s="153"/>
      <c r="W26" s="153"/>
      <c r="X26" s="153"/>
      <c r="Y26" s="153"/>
      <c r="Z26" s="153"/>
      <c r="AA26" s="153"/>
    </row>
    <row r="27">
      <c r="A27" s="146">
        <v>14.0</v>
      </c>
      <c r="B27" s="138" t="s">
        <v>1344</v>
      </c>
      <c r="C27" s="148" t="s">
        <v>795</v>
      </c>
      <c r="D27" s="148" t="s">
        <v>520</v>
      </c>
      <c r="E27" s="148" t="s">
        <v>1345</v>
      </c>
      <c r="F27" s="231" t="s">
        <v>1346</v>
      </c>
      <c r="G27" s="146" t="s">
        <v>169</v>
      </c>
      <c r="H27" s="156">
        <v>6.0</v>
      </c>
      <c r="I27" s="117">
        <f t="shared" si="2"/>
        <v>6</v>
      </c>
      <c r="J27" s="117" t="s">
        <v>210</v>
      </c>
      <c r="K27" s="148" t="s">
        <v>155</v>
      </c>
      <c r="L27" s="192">
        <v>45473.0</v>
      </c>
      <c r="M27" s="205"/>
      <c r="N27" s="153"/>
      <c r="O27" s="153"/>
      <c r="P27" s="153"/>
      <c r="Q27" s="153"/>
      <c r="R27" s="153"/>
      <c r="S27" s="153"/>
      <c r="T27" s="153"/>
      <c r="U27" s="153"/>
      <c r="V27" s="153"/>
      <c r="W27" s="153"/>
      <c r="X27" s="153"/>
      <c r="Y27" s="153"/>
      <c r="Z27" s="153"/>
      <c r="AA27" s="153"/>
    </row>
    <row r="28">
      <c r="A28" s="146">
        <v>15.0</v>
      </c>
      <c r="B28" s="138" t="s">
        <v>1347</v>
      </c>
      <c r="C28" s="148" t="s">
        <v>927</v>
      </c>
      <c r="D28" s="148" t="s">
        <v>293</v>
      </c>
      <c r="E28" s="148" t="s">
        <v>5</v>
      </c>
      <c r="F28" s="231" t="s">
        <v>255</v>
      </c>
      <c r="G28" s="148" t="s">
        <v>245</v>
      </c>
      <c r="H28" s="148">
        <v>5.0</v>
      </c>
      <c r="I28" s="117">
        <f t="shared" si="2"/>
        <v>5</v>
      </c>
      <c r="J28" s="148" t="s">
        <v>252</v>
      </c>
      <c r="K28" s="148" t="s">
        <v>155</v>
      </c>
      <c r="L28" s="192">
        <v>45473.0</v>
      </c>
      <c r="M28" s="205"/>
      <c r="N28" s="153"/>
      <c r="O28" s="153"/>
      <c r="P28" s="153"/>
      <c r="Q28" s="153"/>
      <c r="R28" s="153"/>
      <c r="S28" s="153"/>
      <c r="T28" s="153"/>
      <c r="U28" s="153"/>
      <c r="V28" s="153"/>
      <c r="W28" s="153"/>
      <c r="X28" s="153"/>
      <c r="Y28" s="153"/>
      <c r="Z28" s="153"/>
      <c r="AA28" s="153"/>
    </row>
    <row r="29">
      <c r="A29" s="146">
        <v>16.0</v>
      </c>
      <c r="B29" s="138" t="s">
        <v>1348</v>
      </c>
      <c r="C29" s="148" t="s">
        <v>963</v>
      </c>
      <c r="D29" s="148" t="s">
        <v>293</v>
      </c>
      <c r="E29" s="148" t="s">
        <v>5</v>
      </c>
      <c r="F29" s="231" t="s">
        <v>1143</v>
      </c>
      <c r="G29" s="148" t="s">
        <v>964</v>
      </c>
      <c r="H29" s="148">
        <v>5.0</v>
      </c>
      <c r="I29" s="117">
        <f t="shared" si="2"/>
        <v>5</v>
      </c>
      <c r="J29" s="148" t="s">
        <v>252</v>
      </c>
      <c r="K29" s="148" t="s">
        <v>155</v>
      </c>
      <c r="L29" s="192">
        <v>45473.0</v>
      </c>
      <c r="M29" s="205"/>
    </row>
    <row r="30">
      <c r="A30" s="146">
        <v>17.0</v>
      </c>
      <c r="B30" s="108" t="s">
        <v>1349</v>
      </c>
      <c r="C30" s="68" t="s">
        <v>1350</v>
      </c>
      <c r="D30" s="77"/>
      <c r="E30" s="68" t="s">
        <v>5</v>
      </c>
      <c r="F30" s="129" t="s">
        <v>1351</v>
      </c>
      <c r="G30" s="148" t="s">
        <v>245</v>
      </c>
      <c r="H30" s="148">
        <v>5.0</v>
      </c>
      <c r="I30" s="117">
        <f t="shared" si="2"/>
        <v>0</v>
      </c>
      <c r="J30" s="148" t="s">
        <v>252</v>
      </c>
      <c r="K30" s="77"/>
      <c r="L30" s="77"/>
      <c r="M30" s="77"/>
    </row>
    <row r="31">
      <c r="A31" s="146">
        <v>18.0</v>
      </c>
      <c r="B31" s="140" t="s">
        <v>319</v>
      </c>
      <c r="C31" s="202">
        <v>45469.0</v>
      </c>
      <c r="D31" s="148" t="s">
        <v>321</v>
      </c>
      <c r="E31" s="148" t="s">
        <v>5</v>
      </c>
      <c r="F31" s="231" t="s">
        <v>1352</v>
      </c>
      <c r="G31" s="148" t="s">
        <v>169</v>
      </c>
      <c r="H31" s="148">
        <v>10.0</v>
      </c>
      <c r="I31" s="117">
        <f t="shared" si="2"/>
        <v>0</v>
      </c>
      <c r="J31" s="117" t="s">
        <v>210</v>
      </c>
      <c r="K31" s="205"/>
      <c r="L31" s="205"/>
      <c r="M31" s="205"/>
      <c r="N31" s="184"/>
      <c r="O31" s="184"/>
      <c r="P31" s="184"/>
      <c r="Q31" s="184"/>
      <c r="R31" s="184"/>
      <c r="S31" s="184"/>
      <c r="T31" s="184"/>
      <c r="U31" s="184"/>
      <c r="V31" s="184"/>
      <c r="W31" s="184"/>
      <c r="X31" s="184"/>
      <c r="Y31" s="184"/>
      <c r="Z31" s="184"/>
      <c r="AA31" s="184"/>
    </row>
    <row r="32">
      <c r="A32" s="77"/>
      <c r="B32" s="82"/>
      <c r="C32" s="77"/>
      <c r="D32" s="77"/>
      <c r="E32" s="77"/>
      <c r="F32" s="77"/>
      <c r="G32" s="77"/>
      <c r="H32" s="77"/>
      <c r="I32" s="63">
        <f t="shared" si="2"/>
        <v>0</v>
      </c>
      <c r="J32" s="77"/>
      <c r="K32" s="77"/>
      <c r="L32" s="77"/>
      <c r="M32" s="77"/>
    </row>
    <row r="33">
      <c r="A33" s="77"/>
      <c r="B33" s="82"/>
      <c r="C33" s="77"/>
      <c r="D33" s="77"/>
      <c r="E33" s="77"/>
      <c r="F33" s="77"/>
      <c r="G33" s="77"/>
      <c r="H33" s="77"/>
      <c r="I33" s="63">
        <f t="shared" si="2"/>
        <v>0</v>
      </c>
      <c r="J33" s="77"/>
      <c r="K33" s="77"/>
      <c r="L33" s="77"/>
      <c r="M33" s="77"/>
    </row>
    <row r="34">
      <c r="A34" s="77"/>
      <c r="B34" s="82"/>
      <c r="C34" s="77"/>
      <c r="D34" s="77"/>
      <c r="E34" s="77"/>
      <c r="F34" s="77"/>
      <c r="G34" s="77"/>
      <c r="H34" s="77"/>
      <c r="I34" s="63">
        <f t="shared" si="2"/>
        <v>0</v>
      </c>
      <c r="J34" s="77"/>
      <c r="K34" s="77"/>
      <c r="L34" s="77"/>
      <c r="M34" s="77"/>
    </row>
    <row r="35">
      <c r="A35" s="77"/>
      <c r="B35" s="82"/>
      <c r="C35" s="77"/>
      <c r="D35" s="77"/>
      <c r="E35" s="77"/>
      <c r="F35" s="77"/>
      <c r="G35" s="77"/>
      <c r="H35" s="77"/>
      <c r="I35" s="63">
        <f t="shared" si="2"/>
        <v>0</v>
      </c>
      <c r="J35" s="77"/>
      <c r="K35" s="77"/>
      <c r="L35" s="77"/>
      <c r="M35" s="77"/>
    </row>
    <row r="36">
      <c r="A36" s="77"/>
      <c r="B36" s="82"/>
      <c r="C36" s="77"/>
      <c r="D36" s="77"/>
      <c r="E36" s="77"/>
      <c r="F36" s="77"/>
      <c r="G36" s="77"/>
      <c r="H36" s="77"/>
      <c r="I36" s="63">
        <f t="shared" si="2"/>
        <v>0</v>
      </c>
      <c r="J36" s="77"/>
      <c r="K36" s="77"/>
      <c r="L36" s="77"/>
      <c r="M36" s="77"/>
    </row>
    <row r="37">
      <c r="A37" s="77"/>
      <c r="B37" s="82"/>
      <c r="C37" s="77"/>
      <c r="D37" s="77"/>
      <c r="E37" s="77"/>
      <c r="F37" s="77"/>
      <c r="G37" s="77"/>
      <c r="H37" s="77"/>
      <c r="I37" s="63">
        <f t="shared" si="2"/>
        <v>0</v>
      </c>
      <c r="J37" s="77"/>
      <c r="K37" s="77"/>
      <c r="L37" s="77"/>
      <c r="M37" s="77"/>
    </row>
    <row r="38">
      <c r="A38" s="77"/>
      <c r="B38" s="82"/>
      <c r="C38" s="77"/>
      <c r="D38" s="77"/>
      <c r="E38" s="77"/>
      <c r="F38" s="77"/>
      <c r="G38" s="77"/>
      <c r="H38" s="77"/>
      <c r="I38" s="63">
        <f t="shared" si="2"/>
        <v>0</v>
      </c>
      <c r="J38" s="77"/>
      <c r="K38" s="77"/>
      <c r="L38" s="77"/>
      <c r="M38" s="77"/>
    </row>
    <row r="39">
      <c r="A39" s="77"/>
      <c r="B39" s="82"/>
      <c r="C39" s="77"/>
      <c r="D39" s="77"/>
      <c r="E39" s="77"/>
      <c r="F39" s="77"/>
      <c r="G39" s="77"/>
      <c r="H39" s="77"/>
      <c r="I39" s="63">
        <f t="shared" si="2"/>
        <v>0</v>
      </c>
      <c r="J39" s="77"/>
      <c r="K39" s="77"/>
      <c r="L39" s="77"/>
      <c r="M39" s="77"/>
    </row>
    <row r="40">
      <c r="A40" s="77"/>
      <c r="B40" s="82"/>
      <c r="C40" s="77"/>
      <c r="D40" s="77"/>
      <c r="E40" s="77"/>
      <c r="F40" s="77"/>
      <c r="G40" s="77"/>
      <c r="H40" s="77"/>
      <c r="I40" s="63">
        <f t="shared" si="2"/>
        <v>0</v>
      </c>
      <c r="J40" s="77"/>
      <c r="K40" s="77"/>
      <c r="L40" s="77"/>
      <c r="M40" s="77"/>
    </row>
    <row r="41">
      <c r="A41" s="77"/>
      <c r="B41" s="82"/>
      <c r="C41" s="77"/>
      <c r="D41" s="77"/>
      <c r="E41" s="77"/>
      <c r="F41" s="77"/>
      <c r="G41" s="77"/>
      <c r="H41" s="77"/>
      <c r="I41" s="63">
        <f t="shared" si="2"/>
        <v>0</v>
      </c>
      <c r="J41" s="77"/>
      <c r="K41" s="77"/>
      <c r="L41" s="77"/>
      <c r="M41" s="77"/>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row r="1004">
      <c r="B1004" s="46"/>
      <c r="K1004" s="83"/>
    </row>
  </sheetData>
  <mergeCells count="1">
    <mergeCell ref="K12:M12"/>
  </mergeCells>
  <dataValidations>
    <dataValidation type="list" allowBlank="1" showErrorMessage="1" sqref="K14:K1004">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s>
  <drawing r:id="rId1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21" t="s">
        <v>48</v>
      </c>
      <c r="F4" s="87"/>
    </row>
    <row r="5">
      <c r="B5" s="41" t="s">
        <v>123</v>
      </c>
    </row>
    <row r="6">
      <c r="B6" s="41" t="s">
        <v>125</v>
      </c>
    </row>
    <row r="7">
      <c r="B7" s="41" t="s">
        <v>127</v>
      </c>
    </row>
    <row r="8">
      <c r="B8" s="41" t="s">
        <v>129</v>
      </c>
      <c r="C8" s="90" t="s">
        <v>187</v>
      </c>
    </row>
    <row r="9">
      <c r="B9" s="41" t="s">
        <v>131</v>
      </c>
      <c r="C9" s="42" t="s">
        <v>22</v>
      </c>
    </row>
    <row r="10">
      <c r="B10" s="41" t="s">
        <v>133</v>
      </c>
      <c r="C10" s="84">
        <f>SUM(I:I)</f>
        <v>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c r="C14" s="61"/>
      <c r="D14" s="62"/>
      <c r="E14" s="63"/>
      <c r="F14" s="62"/>
      <c r="G14" s="62"/>
      <c r="H14" s="65"/>
      <c r="I14" s="63">
        <f t="shared" ref="I14:I40" si="1">IF(K14="YES",H14,0)</f>
        <v>0</v>
      </c>
      <c r="J14" s="63"/>
      <c r="K14" s="66"/>
      <c r="L14" s="67"/>
      <c r="M14" s="68"/>
    </row>
    <row r="15">
      <c r="A15" s="59">
        <v>2.0</v>
      </c>
      <c r="B15" s="69"/>
      <c r="C15" s="61"/>
      <c r="D15" s="62"/>
      <c r="E15" s="63"/>
      <c r="F15" s="62"/>
      <c r="G15" s="62"/>
      <c r="H15" s="65"/>
      <c r="I15" s="63">
        <f t="shared" si="1"/>
        <v>0</v>
      </c>
      <c r="J15" s="63"/>
      <c r="K15" s="66"/>
      <c r="L15" s="67"/>
      <c r="M15" s="68"/>
    </row>
    <row r="16">
      <c r="A16" s="59">
        <v>3.0</v>
      </c>
      <c r="B16" s="69"/>
      <c r="C16" s="61"/>
      <c r="D16" s="62"/>
      <c r="E16" s="63"/>
      <c r="F16" s="62"/>
      <c r="G16" s="62"/>
      <c r="H16" s="65"/>
      <c r="I16" s="63">
        <f t="shared" si="1"/>
        <v>0</v>
      </c>
      <c r="J16" s="63"/>
      <c r="K16" s="66"/>
      <c r="L16" s="67"/>
      <c r="M16" s="68"/>
    </row>
    <row r="17">
      <c r="A17" s="59">
        <v>4.0</v>
      </c>
      <c r="B17" s="69"/>
      <c r="C17" s="70"/>
      <c r="D17" s="62"/>
      <c r="E17" s="63"/>
      <c r="F17" s="62"/>
      <c r="G17" s="62"/>
      <c r="H17" s="65"/>
      <c r="I17" s="63">
        <f t="shared" si="1"/>
        <v>0</v>
      </c>
      <c r="J17" s="62"/>
      <c r="K17" s="66"/>
      <c r="L17" s="67"/>
      <c r="M17" s="68"/>
    </row>
    <row r="18">
      <c r="A18" s="59">
        <v>5.0</v>
      </c>
      <c r="B18" s="69"/>
      <c r="C18" s="70"/>
      <c r="D18" s="62"/>
      <c r="E18" s="63"/>
      <c r="F18" s="62"/>
      <c r="G18" s="62"/>
      <c r="H18" s="65"/>
      <c r="I18" s="63">
        <f t="shared" si="1"/>
        <v>0</v>
      </c>
      <c r="J18" s="62"/>
      <c r="K18" s="66"/>
      <c r="L18" s="67"/>
      <c r="M18" s="71"/>
      <c r="N18" s="72"/>
      <c r="O18" s="73"/>
    </row>
    <row r="19">
      <c r="A19" s="59">
        <v>6.0</v>
      </c>
      <c r="B19" s="74"/>
      <c r="C19" s="75"/>
      <c r="D19" s="65"/>
      <c r="E19" s="63"/>
      <c r="F19" s="65"/>
      <c r="G19" s="61"/>
      <c r="H19" s="65"/>
      <c r="I19" s="63">
        <f t="shared" si="1"/>
        <v>0</v>
      </c>
      <c r="J19" s="65"/>
      <c r="K19" s="66"/>
      <c r="L19" s="77"/>
      <c r="M19" s="77"/>
    </row>
    <row r="20">
      <c r="A20" s="59">
        <v>7.0</v>
      </c>
      <c r="B20" s="60"/>
      <c r="C20" s="61"/>
      <c r="D20" s="62"/>
      <c r="E20" s="63"/>
      <c r="F20" s="78"/>
      <c r="G20" s="62"/>
      <c r="H20" s="65"/>
      <c r="I20" s="63">
        <f t="shared" si="1"/>
        <v>0</v>
      </c>
      <c r="J20" s="62"/>
      <c r="K20" s="77"/>
      <c r="L20" s="77"/>
      <c r="M20" s="77"/>
    </row>
    <row r="21">
      <c r="A21" s="59">
        <v>8.0</v>
      </c>
      <c r="B21" s="79"/>
      <c r="C21" s="80"/>
      <c r="D21" s="78"/>
      <c r="E21" s="81"/>
      <c r="F21" s="78"/>
      <c r="G21" s="78"/>
      <c r="H21" s="80"/>
      <c r="I21" s="63">
        <f t="shared" si="1"/>
        <v>0</v>
      </c>
      <c r="J21" s="78"/>
      <c r="K21" s="77"/>
      <c r="L21" s="77"/>
      <c r="M21" s="77"/>
    </row>
    <row r="22">
      <c r="A22" s="59">
        <v>9.0</v>
      </c>
      <c r="B22" s="79"/>
      <c r="C22" s="80"/>
      <c r="D22" s="78"/>
      <c r="E22" s="80"/>
      <c r="F22" s="78"/>
      <c r="G22" s="78"/>
      <c r="H22" s="80"/>
      <c r="I22" s="63">
        <f t="shared" si="1"/>
        <v>0</v>
      </c>
      <c r="J22" s="78"/>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21" t="s">
        <v>49</v>
      </c>
      <c r="F4" s="87"/>
    </row>
    <row r="5">
      <c r="B5" s="41" t="s">
        <v>123</v>
      </c>
    </row>
    <row r="6">
      <c r="B6" s="41" t="s">
        <v>125</v>
      </c>
    </row>
    <row r="7">
      <c r="B7" s="41" t="s">
        <v>127</v>
      </c>
    </row>
    <row r="8">
      <c r="B8" s="41" t="s">
        <v>129</v>
      </c>
      <c r="C8" s="90" t="s">
        <v>187</v>
      </c>
    </row>
    <row r="9">
      <c r="B9" s="41" t="s">
        <v>131</v>
      </c>
      <c r="C9" s="42" t="s">
        <v>22</v>
      </c>
    </row>
    <row r="10">
      <c r="B10" s="41" t="s">
        <v>133</v>
      </c>
      <c r="C10" s="84">
        <f>SUM(I:I)</f>
        <v>60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154" t="s">
        <v>607</v>
      </c>
      <c r="C14" s="420">
        <v>45314.0</v>
      </c>
      <c r="D14" s="146" t="s">
        <v>299</v>
      </c>
      <c r="E14" s="117" t="s">
        <v>201</v>
      </c>
      <c r="F14" s="64" t="s">
        <v>202</v>
      </c>
      <c r="G14" s="62" t="s">
        <v>169</v>
      </c>
      <c r="H14" s="65">
        <v>4.0</v>
      </c>
      <c r="I14" s="63">
        <f t="shared" ref="I14:I40" si="1">IF(K14="YES",H14,0)</f>
        <v>4</v>
      </c>
      <c r="J14" s="117" t="s">
        <v>154</v>
      </c>
      <c r="K14" s="66" t="s">
        <v>155</v>
      </c>
      <c r="L14" s="67">
        <v>45473.0</v>
      </c>
      <c r="M14" s="68"/>
    </row>
    <row r="15">
      <c r="A15" s="59">
        <v>2.0</v>
      </c>
      <c r="B15" s="69" t="s">
        <v>1353</v>
      </c>
      <c r="C15" s="421">
        <v>45321.0</v>
      </c>
      <c r="D15" s="62" t="s">
        <v>150</v>
      </c>
      <c r="E15" s="63" t="s">
        <v>402</v>
      </c>
      <c r="F15" s="64" t="s">
        <v>766</v>
      </c>
      <c r="G15" s="62" t="s">
        <v>153</v>
      </c>
      <c r="H15" s="65">
        <v>1.0</v>
      </c>
      <c r="I15" s="63">
        <f t="shared" si="1"/>
        <v>1</v>
      </c>
      <c r="J15" s="117" t="s">
        <v>154</v>
      </c>
      <c r="K15" s="66" t="s">
        <v>155</v>
      </c>
      <c r="L15" s="67">
        <v>45473.0</v>
      </c>
      <c r="M15" s="68"/>
    </row>
    <row r="16">
      <c r="A16" s="59">
        <v>3.0</v>
      </c>
      <c r="B16" s="316" t="s">
        <v>875</v>
      </c>
      <c r="C16" s="317">
        <v>45304.0</v>
      </c>
      <c r="D16" s="315" t="s">
        <v>876</v>
      </c>
      <c r="E16" s="315" t="s">
        <v>167</v>
      </c>
      <c r="F16" s="64" t="s">
        <v>1354</v>
      </c>
      <c r="G16" s="62" t="s">
        <v>153</v>
      </c>
      <c r="H16" s="65">
        <v>1.0</v>
      </c>
      <c r="I16" s="63">
        <f t="shared" si="1"/>
        <v>1</v>
      </c>
      <c r="J16" s="63" t="s">
        <v>210</v>
      </c>
      <c r="K16" s="66" t="s">
        <v>155</v>
      </c>
      <c r="L16" s="67">
        <v>45473.0</v>
      </c>
      <c r="M16" s="68"/>
    </row>
    <row r="17">
      <c r="A17" s="59">
        <v>4.0</v>
      </c>
      <c r="B17" s="320" t="s">
        <v>189</v>
      </c>
      <c r="C17" s="321">
        <v>45301.0</v>
      </c>
      <c r="D17" s="315" t="s">
        <v>299</v>
      </c>
      <c r="E17" s="315" t="s">
        <v>167</v>
      </c>
      <c r="F17" s="123" t="s">
        <v>191</v>
      </c>
      <c r="G17" s="62" t="s">
        <v>169</v>
      </c>
      <c r="H17" s="65">
        <v>4.0</v>
      </c>
      <c r="I17" s="63">
        <f t="shared" si="1"/>
        <v>4</v>
      </c>
      <c r="J17" s="62" t="s">
        <v>154</v>
      </c>
      <c r="K17" s="66" t="s">
        <v>155</v>
      </c>
      <c r="L17" s="67">
        <v>45473.0</v>
      </c>
      <c r="M17" s="68"/>
    </row>
    <row r="18">
      <c r="A18" s="59">
        <v>5.0</v>
      </c>
      <c r="B18" s="316" t="s">
        <v>879</v>
      </c>
      <c r="C18" s="317">
        <v>45303.0</v>
      </c>
      <c r="D18" s="315" t="s">
        <v>299</v>
      </c>
      <c r="E18" s="315" t="s">
        <v>167</v>
      </c>
      <c r="F18" s="64" t="s">
        <v>194</v>
      </c>
      <c r="G18" s="62" t="s">
        <v>169</v>
      </c>
      <c r="H18" s="65">
        <v>4.0</v>
      </c>
      <c r="I18" s="63">
        <f t="shared" si="1"/>
        <v>4</v>
      </c>
      <c r="J18" s="62" t="s">
        <v>154</v>
      </c>
      <c r="K18" s="66" t="s">
        <v>155</v>
      </c>
      <c r="L18" s="67">
        <v>45473.0</v>
      </c>
      <c r="M18" s="71"/>
      <c r="N18" s="72"/>
      <c r="O18" s="73"/>
    </row>
    <row r="19">
      <c r="A19" s="59">
        <v>6.0</v>
      </c>
      <c r="B19" s="154" t="s">
        <v>1355</v>
      </c>
      <c r="C19" s="422">
        <v>45308.0</v>
      </c>
      <c r="D19" s="315" t="s">
        <v>299</v>
      </c>
      <c r="E19" s="315" t="s">
        <v>167</v>
      </c>
      <c r="F19" s="76" t="s">
        <v>196</v>
      </c>
      <c r="G19" s="62" t="s">
        <v>169</v>
      </c>
      <c r="H19" s="65">
        <v>4.0</v>
      </c>
      <c r="I19" s="63">
        <f t="shared" si="1"/>
        <v>4</v>
      </c>
      <c r="J19" s="62" t="s">
        <v>154</v>
      </c>
      <c r="K19" s="66" t="s">
        <v>155</v>
      </c>
      <c r="L19" s="67">
        <v>45473.0</v>
      </c>
      <c r="M19" s="77"/>
    </row>
    <row r="20">
      <c r="A20" s="59">
        <v>7.0</v>
      </c>
      <c r="B20" s="154" t="s">
        <v>881</v>
      </c>
      <c r="C20" s="421">
        <v>45310.0</v>
      </c>
      <c r="D20" s="315" t="s">
        <v>299</v>
      </c>
      <c r="E20" s="315" t="s">
        <v>167</v>
      </c>
      <c r="F20" s="64" t="s">
        <v>199</v>
      </c>
      <c r="G20" s="62" t="s">
        <v>169</v>
      </c>
      <c r="H20" s="65">
        <v>4.0</v>
      </c>
      <c r="I20" s="63">
        <f t="shared" si="1"/>
        <v>4</v>
      </c>
      <c r="J20" s="62" t="s">
        <v>154</v>
      </c>
      <c r="K20" s="66" t="s">
        <v>155</v>
      </c>
      <c r="L20" s="67">
        <v>45473.0</v>
      </c>
      <c r="M20" s="77"/>
    </row>
    <row r="21">
      <c r="A21" s="59">
        <v>8.0</v>
      </c>
      <c r="B21" s="138" t="s">
        <v>1347</v>
      </c>
      <c r="C21" s="210">
        <v>45323.0</v>
      </c>
      <c r="D21" s="148" t="s">
        <v>293</v>
      </c>
      <c r="E21" s="148" t="s">
        <v>5</v>
      </c>
      <c r="F21" s="64" t="s">
        <v>255</v>
      </c>
      <c r="G21" s="62" t="s">
        <v>245</v>
      </c>
      <c r="H21" s="65">
        <v>5.0</v>
      </c>
      <c r="I21" s="63">
        <f t="shared" si="1"/>
        <v>5</v>
      </c>
      <c r="J21" s="62" t="s">
        <v>252</v>
      </c>
      <c r="K21" s="66" t="s">
        <v>155</v>
      </c>
      <c r="L21" s="67">
        <v>45473.0</v>
      </c>
      <c r="M21" s="77"/>
    </row>
    <row r="22">
      <c r="A22" s="59">
        <v>9.0</v>
      </c>
      <c r="B22" s="159" t="s">
        <v>206</v>
      </c>
      <c r="C22" s="423">
        <v>45331.0</v>
      </c>
      <c r="D22" s="156" t="s">
        <v>290</v>
      </c>
      <c r="E22" s="117" t="s">
        <v>402</v>
      </c>
      <c r="F22" s="64" t="s">
        <v>1356</v>
      </c>
      <c r="G22" s="62" t="s">
        <v>209</v>
      </c>
      <c r="H22" s="65">
        <v>5.0</v>
      </c>
      <c r="I22" s="63">
        <f t="shared" si="1"/>
        <v>5</v>
      </c>
      <c r="J22" s="62" t="s">
        <v>1357</v>
      </c>
      <c r="K22" s="66" t="s">
        <v>155</v>
      </c>
      <c r="L22" s="67">
        <v>45473.0</v>
      </c>
      <c r="M22" s="77"/>
    </row>
    <row r="23">
      <c r="A23" s="68">
        <v>10.0</v>
      </c>
      <c r="B23" s="154" t="s">
        <v>1339</v>
      </c>
      <c r="C23" s="423">
        <v>45343.0</v>
      </c>
      <c r="D23" s="146" t="s">
        <v>520</v>
      </c>
      <c r="E23" s="117" t="s">
        <v>225</v>
      </c>
      <c r="F23" s="129" t="s">
        <v>938</v>
      </c>
      <c r="G23" s="68" t="s">
        <v>169</v>
      </c>
      <c r="H23" s="68">
        <v>6.0</v>
      </c>
      <c r="I23" s="63">
        <f t="shared" si="1"/>
        <v>6</v>
      </c>
      <c r="J23" s="68" t="s">
        <v>154</v>
      </c>
      <c r="K23" s="66" t="s">
        <v>155</v>
      </c>
      <c r="L23" s="67">
        <v>45473.0</v>
      </c>
      <c r="M23" s="77"/>
    </row>
    <row r="24">
      <c r="A24" s="68">
        <v>11.0</v>
      </c>
      <c r="B24" s="108" t="s">
        <v>1358</v>
      </c>
      <c r="C24" s="68" t="s">
        <v>1359</v>
      </c>
      <c r="D24" s="68" t="s">
        <v>150</v>
      </c>
      <c r="E24" s="68" t="s">
        <v>402</v>
      </c>
      <c r="F24" s="418" t="s">
        <v>1360</v>
      </c>
      <c r="G24" s="68" t="s">
        <v>153</v>
      </c>
      <c r="H24" s="68">
        <v>1.0</v>
      </c>
      <c r="I24" s="63">
        <f t="shared" si="1"/>
        <v>1</v>
      </c>
      <c r="J24" s="68" t="s">
        <v>210</v>
      </c>
      <c r="K24" s="66" t="s">
        <v>155</v>
      </c>
      <c r="L24" s="67">
        <v>45473.0</v>
      </c>
      <c r="M24" s="77"/>
    </row>
    <row r="25">
      <c r="A25" s="68">
        <v>12.0</v>
      </c>
      <c r="B25" s="108" t="s">
        <v>1361</v>
      </c>
      <c r="C25" s="68" t="s">
        <v>1362</v>
      </c>
      <c r="D25" s="68" t="s">
        <v>150</v>
      </c>
      <c r="E25" s="68" t="s">
        <v>402</v>
      </c>
      <c r="F25" s="418" t="s">
        <v>217</v>
      </c>
      <c r="G25" s="68" t="s">
        <v>153</v>
      </c>
      <c r="H25" s="68">
        <v>1.0</v>
      </c>
      <c r="I25" s="63">
        <f t="shared" si="1"/>
        <v>1</v>
      </c>
      <c r="J25" s="68" t="s">
        <v>154</v>
      </c>
      <c r="K25" s="66" t="s">
        <v>155</v>
      </c>
      <c r="L25" s="67">
        <v>45473.0</v>
      </c>
      <c r="M25" s="77"/>
    </row>
    <row r="26">
      <c r="A26" s="68">
        <v>13.0</v>
      </c>
      <c r="B26" s="138" t="s">
        <v>222</v>
      </c>
      <c r="C26" s="424">
        <v>45406.0</v>
      </c>
      <c r="D26" s="148" t="s">
        <v>290</v>
      </c>
      <c r="E26" s="117" t="s">
        <v>201</v>
      </c>
      <c r="F26" s="129" t="s">
        <v>223</v>
      </c>
      <c r="G26" s="68" t="s">
        <v>169</v>
      </c>
      <c r="H26" s="68">
        <v>4.0</v>
      </c>
      <c r="I26" s="63">
        <f t="shared" si="1"/>
        <v>4</v>
      </c>
      <c r="J26" s="68" t="s">
        <v>154</v>
      </c>
      <c r="K26" s="66" t="s">
        <v>155</v>
      </c>
      <c r="L26" s="67">
        <v>45473.0</v>
      </c>
      <c r="M26" s="77"/>
    </row>
    <row r="27">
      <c r="A27" s="68">
        <v>14.0</v>
      </c>
      <c r="B27" s="99" t="s">
        <v>1363</v>
      </c>
      <c r="C27" s="425">
        <v>45425.0</v>
      </c>
      <c r="D27" s="68" t="s">
        <v>520</v>
      </c>
      <c r="E27" s="68" t="s">
        <v>1241</v>
      </c>
      <c r="F27" s="418" t="s">
        <v>1364</v>
      </c>
      <c r="G27" s="68" t="s">
        <v>169</v>
      </c>
      <c r="H27" s="68">
        <v>6.0</v>
      </c>
      <c r="I27" s="63">
        <f t="shared" si="1"/>
        <v>6</v>
      </c>
      <c r="J27" s="68" t="s">
        <v>210</v>
      </c>
      <c r="K27" s="66" t="s">
        <v>155</v>
      </c>
      <c r="L27" s="67">
        <v>45473.0</v>
      </c>
      <c r="M27" s="77"/>
    </row>
    <row r="28">
      <c r="A28" s="68">
        <v>15.0</v>
      </c>
      <c r="B28" s="392" t="s">
        <v>1263</v>
      </c>
      <c r="C28" s="426">
        <v>45433.0</v>
      </c>
      <c r="D28" s="281" t="s">
        <v>722</v>
      </c>
      <c r="E28" s="281" t="s">
        <v>5</v>
      </c>
      <c r="F28" s="129" t="s">
        <v>796</v>
      </c>
      <c r="G28" s="62" t="s">
        <v>245</v>
      </c>
      <c r="H28" s="65">
        <v>5.0</v>
      </c>
      <c r="I28" s="63">
        <f t="shared" si="1"/>
        <v>5</v>
      </c>
      <c r="J28" s="62" t="s">
        <v>252</v>
      </c>
      <c r="K28" s="66" t="s">
        <v>155</v>
      </c>
      <c r="L28" s="67">
        <v>45473.0</v>
      </c>
      <c r="M28" s="77"/>
    </row>
    <row r="29">
      <c r="A29" s="68">
        <v>16.0</v>
      </c>
      <c r="B29" s="138" t="s">
        <v>1348</v>
      </c>
      <c r="C29" s="210">
        <v>44952.0</v>
      </c>
      <c r="D29" s="148" t="s">
        <v>293</v>
      </c>
      <c r="E29" s="148" t="s">
        <v>5</v>
      </c>
      <c r="F29" s="129" t="s">
        <v>802</v>
      </c>
      <c r="G29" s="68" t="s">
        <v>964</v>
      </c>
      <c r="H29" s="68">
        <v>5.0</v>
      </c>
      <c r="I29" s="63">
        <f t="shared" si="1"/>
        <v>5</v>
      </c>
      <c r="J29" s="68" t="s">
        <v>252</v>
      </c>
      <c r="K29" s="66" t="s">
        <v>155</v>
      </c>
      <c r="L29" s="67">
        <v>45473.0</v>
      </c>
      <c r="M29" s="66"/>
    </row>
    <row r="30">
      <c r="A30" s="68">
        <v>17.0</v>
      </c>
      <c r="B30" s="110" t="s">
        <v>1365</v>
      </c>
      <c r="C30" s="210">
        <v>45512.0</v>
      </c>
      <c r="D30" s="148" t="s">
        <v>520</v>
      </c>
      <c r="E30" s="117" t="s">
        <v>201</v>
      </c>
      <c r="F30" s="231" t="s">
        <v>1366</v>
      </c>
      <c r="G30" s="148" t="s">
        <v>169</v>
      </c>
      <c r="H30" s="148">
        <v>6.0</v>
      </c>
      <c r="I30" s="117">
        <f t="shared" si="1"/>
        <v>0</v>
      </c>
      <c r="J30" s="148" t="s">
        <v>210</v>
      </c>
      <c r="K30" s="77"/>
      <c r="L30" s="77"/>
      <c r="M30" s="77"/>
    </row>
    <row r="31">
      <c r="A31" s="68">
        <v>18.0</v>
      </c>
      <c r="B31" s="110" t="s">
        <v>1367</v>
      </c>
      <c r="C31" s="210">
        <v>45513.0</v>
      </c>
      <c r="D31" s="148" t="s">
        <v>520</v>
      </c>
      <c r="E31" s="117" t="s">
        <v>201</v>
      </c>
      <c r="F31" s="231" t="s">
        <v>1368</v>
      </c>
      <c r="G31" s="148" t="s">
        <v>169</v>
      </c>
      <c r="H31" s="148">
        <v>6.0</v>
      </c>
      <c r="I31" s="117">
        <f t="shared" si="1"/>
        <v>0</v>
      </c>
      <c r="J31" s="148" t="s">
        <v>210</v>
      </c>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s>
  <drawing r:id="rId19"/>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21" t="s">
        <v>50</v>
      </c>
      <c r="F4" s="87"/>
    </row>
    <row r="5">
      <c r="B5" s="41" t="s">
        <v>123</v>
      </c>
    </row>
    <row r="6">
      <c r="B6" s="41" t="s">
        <v>125</v>
      </c>
    </row>
    <row r="7">
      <c r="B7" s="41" t="s">
        <v>127</v>
      </c>
    </row>
    <row r="8">
      <c r="B8" s="41" t="s">
        <v>129</v>
      </c>
      <c r="C8" s="90" t="s">
        <v>187</v>
      </c>
    </row>
    <row r="9">
      <c r="B9" s="41" t="s">
        <v>131</v>
      </c>
      <c r="C9" s="42" t="s">
        <v>22</v>
      </c>
    </row>
    <row r="10">
      <c r="B10" s="41" t="s">
        <v>133</v>
      </c>
      <c r="C10" s="84">
        <f>SUM(I:I)</f>
        <v>48</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138" t="s">
        <v>1369</v>
      </c>
      <c r="C14" s="427">
        <v>45292.0</v>
      </c>
      <c r="D14" s="148" t="s">
        <v>1258</v>
      </c>
      <c r="E14" s="148" t="s">
        <v>5</v>
      </c>
      <c r="F14" s="325" t="s">
        <v>1370</v>
      </c>
      <c r="G14" s="140" t="s">
        <v>245</v>
      </c>
      <c r="H14" s="140">
        <v>5.0</v>
      </c>
      <c r="I14" s="117">
        <f t="shared" ref="I14:I19" si="1">IF(K14="YES",H14,0)</f>
        <v>5</v>
      </c>
      <c r="J14" s="140" t="s">
        <v>252</v>
      </c>
      <c r="K14" s="149" t="s">
        <v>155</v>
      </c>
      <c r="L14" s="205"/>
      <c r="M14" s="205"/>
    </row>
    <row r="15">
      <c r="A15" s="59">
        <v>2.0</v>
      </c>
      <c r="B15" s="138" t="s">
        <v>1371</v>
      </c>
      <c r="C15" s="427">
        <v>45292.0</v>
      </c>
      <c r="D15" s="148" t="s">
        <v>1261</v>
      </c>
      <c r="E15" s="148" t="s">
        <v>5</v>
      </c>
      <c r="F15" s="325" t="s">
        <v>1372</v>
      </c>
      <c r="G15" s="140" t="s">
        <v>245</v>
      </c>
      <c r="H15" s="140">
        <v>5.0</v>
      </c>
      <c r="I15" s="117">
        <f t="shared" si="1"/>
        <v>5</v>
      </c>
      <c r="J15" s="140" t="s">
        <v>252</v>
      </c>
      <c r="K15" s="149" t="s">
        <v>155</v>
      </c>
      <c r="L15" s="205"/>
      <c r="M15" s="205"/>
    </row>
    <row r="16">
      <c r="A16" s="59">
        <v>3.0</v>
      </c>
      <c r="B16" s="356" t="s">
        <v>309</v>
      </c>
      <c r="C16" s="124">
        <v>45308.0</v>
      </c>
      <c r="D16" s="62" t="s">
        <v>190</v>
      </c>
      <c r="E16" s="92" t="s">
        <v>167</v>
      </c>
      <c r="F16" s="294" t="s">
        <v>1373</v>
      </c>
      <c r="G16" s="62" t="s">
        <v>169</v>
      </c>
      <c r="H16" s="65">
        <v>4.0</v>
      </c>
      <c r="I16" s="63">
        <f t="shared" si="1"/>
        <v>4</v>
      </c>
      <c r="J16" s="63" t="s">
        <v>543</v>
      </c>
      <c r="K16" s="66" t="s">
        <v>155</v>
      </c>
      <c r="L16" s="67"/>
      <c r="M16" s="68"/>
    </row>
    <row r="17">
      <c r="A17" s="59">
        <v>4.0</v>
      </c>
      <c r="B17" s="358" t="s">
        <v>1374</v>
      </c>
      <c r="C17" s="126">
        <v>45310.0</v>
      </c>
      <c r="D17" s="62" t="s">
        <v>190</v>
      </c>
      <c r="E17" s="92" t="s">
        <v>167</v>
      </c>
      <c r="F17" s="294" t="s">
        <v>1375</v>
      </c>
      <c r="G17" s="62" t="s">
        <v>169</v>
      </c>
      <c r="H17" s="65">
        <v>4.0</v>
      </c>
      <c r="I17" s="63">
        <f t="shared" si="1"/>
        <v>4</v>
      </c>
      <c r="J17" s="63" t="s">
        <v>543</v>
      </c>
      <c r="K17" s="66" t="s">
        <v>155</v>
      </c>
      <c r="L17" s="67"/>
      <c r="M17" s="68"/>
    </row>
    <row r="18">
      <c r="A18" s="59">
        <v>5.0</v>
      </c>
      <c r="B18" s="358" t="s">
        <v>1376</v>
      </c>
      <c r="C18" s="126">
        <v>45314.0</v>
      </c>
      <c r="D18" s="62" t="s">
        <v>190</v>
      </c>
      <c r="E18" s="117" t="s">
        <v>201</v>
      </c>
      <c r="F18" s="294" t="s">
        <v>1377</v>
      </c>
      <c r="G18" s="146" t="s">
        <v>169</v>
      </c>
      <c r="H18" s="156">
        <v>4.0</v>
      </c>
      <c r="I18" s="117">
        <f t="shared" si="1"/>
        <v>4</v>
      </c>
      <c r="J18" s="117" t="s">
        <v>543</v>
      </c>
      <c r="K18" s="66" t="s">
        <v>155</v>
      </c>
      <c r="L18" s="67"/>
      <c r="M18" s="68"/>
    </row>
    <row r="19">
      <c r="A19" s="59">
        <v>6.0</v>
      </c>
      <c r="B19" s="138" t="s">
        <v>1256</v>
      </c>
      <c r="C19" s="427">
        <v>45315.0</v>
      </c>
      <c r="D19" s="148" t="s">
        <v>1258</v>
      </c>
      <c r="E19" s="148" t="s">
        <v>5</v>
      </c>
      <c r="F19" s="325" t="s">
        <v>1378</v>
      </c>
      <c r="G19" s="140" t="s">
        <v>245</v>
      </c>
      <c r="H19" s="140">
        <v>5.0</v>
      </c>
      <c r="I19" s="117">
        <f t="shared" si="1"/>
        <v>5</v>
      </c>
      <c r="J19" s="140" t="s">
        <v>252</v>
      </c>
      <c r="K19" s="149" t="s">
        <v>155</v>
      </c>
      <c r="L19" s="205"/>
      <c r="M19" s="205"/>
    </row>
    <row r="20">
      <c r="A20" s="59">
        <v>7.0</v>
      </c>
      <c r="B20" s="97" t="s">
        <v>203</v>
      </c>
      <c r="C20" s="91">
        <v>45317.0</v>
      </c>
      <c r="D20" s="103" t="s">
        <v>204</v>
      </c>
      <c r="E20" s="92" t="s">
        <v>201</v>
      </c>
      <c r="F20" s="294" t="s">
        <v>1379</v>
      </c>
      <c r="G20" s="103" t="s">
        <v>153</v>
      </c>
      <c r="H20" s="103">
        <v>1.0</v>
      </c>
      <c r="I20" s="104"/>
      <c r="J20" s="117" t="s">
        <v>543</v>
      </c>
      <c r="K20" s="66" t="s">
        <v>155</v>
      </c>
      <c r="L20" s="67"/>
      <c r="M20" s="68"/>
    </row>
    <row r="21">
      <c r="A21" s="59">
        <v>8.0</v>
      </c>
      <c r="B21" s="154" t="s">
        <v>619</v>
      </c>
      <c r="C21" s="126">
        <v>45321.0</v>
      </c>
      <c r="D21" s="146" t="s">
        <v>150</v>
      </c>
      <c r="E21" s="117" t="s">
        <v>402</v>
      </c>
      <c r="F21" s="294" t="s">
        <v>1380</v>
      </c>
      <c r="G21" s="146" t="s">
        <v>153</v>
      </c>
      <c r="H21" s="156">
        <v>1.0</v>
      </c>
      <c r="I21" s="117">
        <f t="shared" ref="I21:I28" si="2">IF(K21="YES",H21,0)</f>
        <v>1</v>
      </c>
      <c r="J21" s="117" t="s">
        <v>543</v>
      </c>
      <c r="K21" s="66" t="s">
        <v>155</v>
      </c>
      <c r="L21" s="67"/>
      <c r="M21" s="71"/>
      <c r="N21" s="72"/>
      <c r="O21" s="73"/>
    </row>
    <row r="22">
      <c r="A22" s="59">
        <v>9.0</v>
      </c>
      <c r="B22" s="358" t="s">
        <v>990</v>
      </c>
      <c r="C22" s="126">
        <v>45330.0</v>
      </c>
      <c r="D22" s="156" t="s">
        <v>290</v>
      </c>
      <c r="E22" s="117" t="s">
        <v>402</v>
      </c>
      <c r="F22" s="294" t="s">
        <v>1381</v>
      </c>
      <c r="G22" s="146" t="s">
        <v>209</v>
      </c>
      <c r="H22" s="156">
        <v>5.0</v>
      </c>
      <c r="I22" s="117">
        <f t="shared" si="2"/>
        <v>5</v>
      </c>
      <c r="J22" s="156" t="s">
        <v>352</v>
      </c>
      <c r="K22" s="66" t="s">
        <v>155</v>
      </c>
      <c r="L22" s="77"/>
      <c r="M22" s="77"/>
    </row>
    <row r="23">
      <c r="A23" s="59">
        <v>10.0</v>
      </c>
      <c r="B23" s="362" t="s">
        <v>1382</v>
      </c>
      <c r="C23" s="126">
        <v>45351.0</v>
      </c>
      <c r="D23" s="62" t="s">
        <v>190</v>
      </c>
      <c r="E23" s="117" t="s">
        <v>402</v>
      </c>
      <c r="F23" s="294" t="s">
        <v>1383</v>
      </c>
      <c r="G23" s="62" t="s">
        <v>209</v>
      </c>
      <c r="H23" s="65">
        <v>2.0</v>
      </c>
      <c r="I23" s="63">
        <f t="shared" si="2"/>
        <v>2</v>
      </c>
      <c r="J23" s="117" t="s">
        <v>543</v>
      </c>
      <c r="K23" s="66" t="s">
        <v>155</v>
      </c>
      <c r="L23" s="77"/>
      <c r="M23" s="77"/>
    </row>
    <row r="24">
      <c r="A24" s="59">
        <v>11.0</v>
      </c>
      <c r="B24" s="154" t="s">
        <v>1070</v>
      </c>
      <c r="C24" s="126">
        <v>45351.0</v>
      </c>
      <c r="D24" s="146" t="s">
        <v>150</v>
      </c>
      <c r="E24" s="117" t="s">
        <v>402</v>
      </c>
      <c r="F24" s="294" t="s">
        <v>1384</v>
      </c>
      <c r="G24" s="146" t="s">
        <v>153</v>
      </c>
      <c r="H24" s="156">
        <v>1.0</v>
      </c>
      <c r="I24" s="117">
        <f t="shared" si="2"/>
        <v>1</v>
      </c>
      <c r="J24" s="117" t="s">
        <v>543</v>
      </c>
      <c r="K24" s="66" t="s">
        <v>155</v>
      </c>
      <c r="L24" s="77"/>
      <c r="M24" s="77"/>
    </row>
    <row r="25">
      <c r="A25" s="59">
        <v>12.0</v>
      </c>
      <c r="B25" s="362" t="s">
        <v>1385</v>
      </c>
      <c r="C25" s="126">
        <v>45376.0</v>
      </c>
      <c r="D25" s="68" t="s">
        <v>204</v>
      </c>
      <c r="E25" s="71" t="s">
        <v>214</v>
      </c>
      <c r="F25" s="294" t="s">
        <v>1386</v>
      </c>
      <c r="G25" s="62" t="s">
        <v>161</v>
      </c>
      <c r="H25" s="65">
        <v>5.0</v>
      </c>
      <c r="I25" s="63">
        <f t="shared" si="2"/>
        <v>5</v>
      </c>
      <c r="J25" s="78"/>
      <c r="K25" s="66" t="s">
        <v>155</v>
      </c>
      <c r="L25" s="77"/>
      <c r="M25" s="77"/>
    </row>
    <row r="26">
      <c r="A26" s="59">
        <v>13.0</v>
      </c>
      <c r="B26" s="362" t="s">
        <v>1387</v>
      </c>
      <c r="C26" s="126">
        <v>45386.0</v>
      </c>
      <c r="D26" s="68" t="s">
        <v>204</v>
      </c>
      <c r="E26" s="68" t="s">
        <v>201</v>
      </c>
      <c r="F26" s="306" t="s">
        <v>1388</v>
      </c>
      <c r="G26" s="68" t="s">
        <v>153</v>
      </c>
      <c r="H26" s="68">
        <v>1.0</v>
      </c>
      <c r="I26" s="63">
        <f t="shared" si="2"/>
        <v>1</v>
      </c>
      <c r="J26" s="117" t="s">
        <v>543</v>
      </c>
      <c r="K26" s="66" t="s">
        <v>155</v>
      </c>
      <c r="L26" s="77"/>
      <c r="M26" s="77"/>
    </row>
    <row r="27">
      <c r="A27" s="59">
        <v>14.0</v>
      </c>
      <c r="B27" s="362" t="s">
        <v>1389</v>
      </c>
      <c r="C27" s="126">
        <v>45406.0</v>
      </c>
      <c r="D27" s="68" t="s">
        <v>207</v>
      </c>
      <c r="E27" s="68" t="s">
        <v>201</v>
      </c>
      <c r="F27" s="306" t="s">
        <v>1390</v>
      </c>
      <c r="G27" s="68" t="s">
        <v>169</v>
      </c>
      <c r="H27" s="68">
        <v>4.0</v>
      </c>
      <c r="I27" s="63">
        <f t="shared" si="2"/>
        <v>4</v>
      </c>
      <c r="J27" s="117" t="s">
        <v>543</v>
      </c>
      <c r="K27" s="66" t="s">
        <v>155</v>
      </c>
      <c r="L27" s="77"/>
      <c r="M27" s="77"/>
    </row>
    <row r="28">
      <c r="A28" s="59">
        <v>15.0</v>
      </c>
      <c r="B28" s="220" t="s">
        <v>759</v>
      </c>
      <c r="C28" s="124">
        <v>45407.0</v>
      </c>
      <c r="D28" s="146" t="s">
        <v>150</v>
      </c>
      <c r="E28" s="68" t="s">
        <v>201</v>
      </c>
      <c r="F28" s="306" t="s">
        <v>1391</v>
      </c>
      <c r="G28" s="428" t="s">
        <v>153</v>
      </c>
      <c r="H28" s="428">
        <v>1.0</v>
      </c>
      <c r="I28" s="363">
        <f t="shared" si="2"/>
        <v>1</v>
      </c>
      <c r="J28" s="363" t="s">
        <v>543</v>
      </c>
      <c r="K28" s="66" t="s">
        <v>155</v>
      </c>
      <c r="L28" s="77"/>
      <c r="M28" s="77"/>
    </row>
    <row r="29">
      <c r="A29" s="59">
        <v>16.0</v>
      </c>
      <c r="B29" s="154" t="s">
        <v>1392</v>
      </c>
      <c r="C29" s="429">
        <v>45412.0</v>
      </c>
      <c r="D29" s="146" t="s">
        <v>166</v>
      </c>
      <c r="E29" s="68" t="s">
        <v>201</v>
      </c>
      <c r="F29" s="306" t="s">
        <v>1393</v>
      </c>
      <c r="G29" s="146" t="s">
        <v>169</v>
      </c>
      <c r="H29" s="156">
        <v>6.0</v>
      </c>
      <c r="I29" s="117"/>
      <c r="J29" s="363" t="s">
        <v>543</v>
      </c>
      <c r="K29" s="66" t="s">
        <v>155</v>
      </c>
      <c r="L29" s="77"/>
      <c r="M29" s="77"/>
    </row>
    <row r="30">
      <c r="A30" s="59">
        <v>17.0</v>
      </c>
      <c r="B30" s="66" t="s">
        <v>229</v>
      </c>
      <c r="C30" s="429">
        <v>45439.0</v>
      </c>
      <c r="D30" s="146" t="s">
        <v>150</v>
      </c>
      <c r="E30" s="68" t="s">
        <v>201</v>
      </c>
      <c r="F30" s="430" t="s">
        <v>1394</v>
      </c>
      <c r="G30" s="146" t="s">
        <v>153</v>
      </c>
      <c r="H30" s="156">
        <v>1.0</v>
      </c>
      <c r="I30" s="117">
        <f>IF(K30="YES",H30,0)</f>
        <v>1</v>
      </c>
      <c r="J30" s="117" t="s">
        <v>543</v>
      </c>
      <c r="K30" s="66" t="s">
        <v>155</v>
      </c>
    </row>
    <row r="31">
      <c r="A31" s="59">
        <v>18.0</v>
      </c>
      <c r="B31" s="99" t="s">
        <v>1395</v>
      </c>
      <c r="C31" s="429">
        <v>45468.0</v>
      </c>
      <c r="D31" s="68" t="s">
        <v>166</v>
      </c>
      <c r="E31" s="71" t="s">
        <v>214</v>
      </c>
      <c r="F31" s="371" t="s">
        <v>1396</v>
      </c>
      <c r="G31" s="146" t="s">
        <v>169</v>
      </c>
      <c r="H31" s="156">
        <v>6.0</v>
      </c>
      <c r="I31" s="117"/>
      <c r="J31" s="363" t="s">
        <v>543</v>
      </c>
      <c r="K31" s="68" t="s">
        <v>155</v>
      </c>
      <c r="L31" s="101"/>
      <c r="M31" s="101"/>
      <c r="N31" s="102"/>
      <c r="O31" s="102"/>
      <c r="P31" s="102"/>
      <c r="Q31" s="102"/>
      <c r="R31" s="102"/>
      <c r="S31" s="102"/>
      <c r="T31" s="102"/>
      <c r="U31" s="102"/>
      <c r="V31" s="102"/>
      <c r="W31" s="102"/>
      <c r="X31" s="102"/>
      <c r="Y31" s="102"/>
      <c r="Z31" s="102"/>
      <c r="AA31" s="102"/>
    </row>
    <row r="32">
      <c r="A32" s="59"/>
      <c r="B32" s="99"/>
      <c r="C32" s="91"/>
      <c r="D32" s="68"/>
      <c r="E32" s="68"/>
      <c r="F32" s="71"/>
      <c r="G32" s="68"/>
      <c r="H32" s="68"/>
      <c r="I32" s="63"/>
      <c r="J32" s="68"/>
      <c r="K32" s="77"/>
      <c r="L32" s="77"/>
      <c r="M32" s="77"/>
    </row>
    <row r="33">
      <c r="A33" s="59"/>
      <c r="B33" s="60"/>
      <c r="C33" s="91"/>
      <c r="D33" s="62"/>
      <c r="E33" s="65"/>
      <c r="F33" s="63"/>
      <c r="G33" s="62"/>
      <c r="H33" s="65"/>
      <c r="I33" s="63"/>
      <c r="J33" s="62"/>
      <c r="K33" s="77"/>
      <c r="L33" s="77"/>
      <c r="M33" s="77"/>
    </row>
    <row r="34">
      <c r="A34" s="59"/>
      <c r="B34" s="99"/>
      <c r="C34" s="91"/>
      <c r="D34" s="68"/>
      <c r="E34" s="68"/>
      <c r="F34" s="71"/>
      <c r="G34" s="68"/>
      <c r="H34" s="68"/>
      <c r="I34" s="63"/>
      <c r="J34" s="68"/>
      <c r="K34" s="77"/>
      <c r="L34" s="77"/>
      <c r="M34" s="77"/>
    </row>
    <row r="35">
      <c r="A35" s="77"/>
      <c r="B35" s="82"/>
      <c r="C35" s="77"/>
      <c r="D35" s="77"/>
      <c r="E35" s="77"/>
      <c r="F35" s="77"/>
      <c r="G35" s="77"/>
      <c r="H35" s="77"/>
      <c r="I35" s="63">
        <f t="shared" ref="I35:I41" si="3">IF(K35="YES",H35,0)</f>
        <v>0</v>
      </c>
      <c r="J35" s="77"/>
      <c r="K35" s="77"/>
      <c r="L35" s="77"/>
      <c r="M35" s="77"/>
    </row>
    <row r="36">
      <c r="A36" s="77"/>
      <c r="B36" s="82"/>
      <c r="C36" s="77"/>
      <c r="D36" s="77"/>
      <c r="E36" s="77"/>
      <c r="F36" s="77"/>
      <c r="G36" s="77"/>
      <c r="H36" s="77"/>
      <c r="I36" s="63">
        <f t="shared" si="3"/>
        <v>0</v>
      </c>
      <c r="J36" s="77"/>
      <c r="K36" s="77"/>
      <c r="L36" s="77"/>
      <c r="M36" s="77"/>
    </row>
    <row r="37">
      <c r="A37" s="77"/>
      <c r="B37" s="82"/>
      <c r="C37" s="77"/>
      <c r="D37" s="77"/>
      <c r="E37" s="77"/>
      <c r="F37" s="77"/>
      <c r="G37" s="77"/>
      <c r="H37" s="77"/>
      <c r="I37" s="63">
        <f t="shared" si="3"/>
        <v>0</v>
      </c>
      <c r="J37" s="77"/>
      <c r="K37" s="77"/>
      <c r="L37" s="77"/>
      <c r="M37" s="77"/>
    </row>
    <row r="38">
      <c r="A38" s="77"/>
      <c r="B38" s="82"/>
      <c r="C38" s="77"/>
      <c r="D38" s="77"/>
      <c r="E38" s="77"/>
      <c r="F38" s="77"/>
      <c r="G38" s="77"/>
      <c r="H38" s="77"/>
      <c r="I38" s="63">
        <f t="shared" si="3"/>
        <v>0</v>
      </c>
      <c r="J38" s="77"/>
      <c r="K38" s="77"/>
      <c r="L38" s="77"/>
      <c r="M38" s="77"/>
    </row>
    <row r="39">
      <c r="A39" s="77"/>
      <c r="B39" s="82"/>
      <c r="C39" s="77"/>
      <c r="D39" s="77"/>
      <c r="E39" s="77"/>
      <c r="F39" s="77"/>
      <c r="G39" s="77"/>
      <c r="H39" s="77"/>
      <c r="I39" s="63">
        <f t="shared" si="3"/>
        <v>0</v>
      </c>
      <c r="J39" s="77"/>
      <c r="K39" s="77"/>
      <c r="L39" s="77"/>
      <c r="M39" s="77"/>
    </row>
    <row r="40">
      <c r="A40" s="77"/>
      <c r="B40" s="82"/>
      <c r="C40" s="77"/>
      <c r="D40" s="77"/>
      <c r="E40" s="77"/>
      <c r="F40" s="77"/>
      <c r="G40" s="77"/>
      <c r="H40" s="77"/>
      <c r="I40" s="63">
        <f t="shared" si="3"/>
        <v>0</v>
      </c>
      <c r="J40" s="77"/>
      <c r="K40" s="77"/>
      <c r="L40" s="77"/>
      <c r="M40" s="77"/>
    </row>
    <row r="41">
      <c r="A41" s="77"/>
      <c r="B41" s="82"/>
      <c r="C41" s="77"/>
      <c r="D41" s="77"/>
      <c r="E41" s="77"/>
      <c r="F41" s="77"/>
      <c r="G41" s="77"/>
      <c r="H41" s="77"/>
      <c r="I41" s="63">
        <f t="shared" si="3"/>
        <v>0</v>
      </c>
      <c r="J41" s="77"/>
      <c r="K41" s="77"/>
      <c r="L41" s="77"/>
      <c r="M41" s="77"/>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row r="1004">
      <c r="B1004" s="46"/>
      <c r="K1004" s="83"/>
    </row>
  </sheetData>
  <mergeCells count="1">
    <mergeCell ref="K12:M12"/>
  </mergeCells>
  <dataValidations>
    <dataValidation type="list" allowBlank="1" showErrorMessage="1" sqref="K14:K1004">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s>
  <drawing r:id="rId19"/>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42.25"/>
    <col customWidth="1" min="3" max="3" width="13.75"/>
    <col customWidth="1" min="5" max="5" width="17.5"/>
    <col customWidth="1" min="6" max="6" width="30.5"/>
    <col customWidth="1" min="7" max="7" width="10.88"/>
    <col customWidth="1" min="8" max="8" width="7.88"/>
    <col customWidth="1" hidden="1" min="9" max="9" width="10.13"/>
    <col customWidth="1" min="10" max="10" width="14.0"/>
    <col customWidth="1" min="11" max="11" width="12.0"/>
    <col customWidth="1" min="12" max="13" width="20.38"/>
    <col customWidth="1" min="14" max="14" width="89.5"/>
  </cols>
  <sheetData>
    <row r="1">
      <c r="A1" s="5"/>
      <c r="B1" s="38"/>
      <c r="C1" s="39" t="s">
        <v>0</v>
      </c>
      <c r="D1" s="40"/>
      <c r="E1" s="431"/>
      <c r="F1" s="329"/>
      <c r="G1" s="5"/>
      <c r="H1" s="5"/>
      <c r="I1" s="5"/>
      <c r="J1" s="5"/>
      <c r="K1" s="5"/>
    </row>
    <row r="2">
      <c r="B2" s="41"/>
      <c r="C2" s="42" t="s">
        <v>119</v>
      </c>
      <c r="E2" s="214"/>
      <c r="F2" s="330"/>
    </row>
    <row r="3">
      <c r="B3" s="41"/>
      <c r="C3" s="42"/>
      <c r="E3" s="214"/>
      <c r="F3" s="215"/>
    </row>
    <row r="4">
      <c r="B4" s="41" t="s">
        <v>120</v>
      </c>
      <c r="C4" s="432" t="str">
        <f>SUMMARY!B47</f>
        <v>Tan Shiau Yi</v>
      </c>
      <c r="E4" s="214"/>
      <c r="F4" s="215"/>
    </row>
    <row r="5">
      <c r="B5" s="41" t="s">
        <v>123</v>
      </c>
      <c r="C5" s="88" t="s">
        <v>124</v>
      </c>
      <c r="E5" s="214"/>
      <c r="F5" s="330"/>
    </row>
    <row r="6">
      <c r="B6" s="41" t="s">
        <v>125</v>
      </c>
      <c r="C6" s="88" t="s">
        <v>186</v>
      </c>
      <c r="E6" s="214"/>
      <c r="F6" s="330"/>
    </row>
    <row r="7">
      <c r="B7" s="41" t="s">
        <v>127</v>
      </c>
      <c r="C7" s="42" t="s">
        <v>5</v>
      </c>
      <c r="E7" s="214"/>
      <c r="F7" s="330"/>
    </row>
    <row r="8">
      <c r="B8" s="41" t="s">
        <v>129</v>
      </c>
      <c r="C8" s="90" t="s">
        <v>187</v>
      </c>
      <c r="E8" s="214"/>
      <c r="F8" s="330"/>
    </row>
    <row r="9">
      <c r="B9" s="41" t="s">
        <v>131</v>
      </c>
      <c r="C9" s="42" t="s">
        <v>22</v>
      </c>
      <c r="E9" s="214"/>
      <c r="F9" s="330"/>
    </row>
    <row r="10">
      <c r="B10" s="41" t="s">
        <v>133</v>
      </c>
      <c r="C10" s="84">
        <f>SUM(I:I)</f>
        <v>46</v>
      </c>
      <c r="D10" s="85" t="s">
        <v>182</v>
      </c>
      <c r="E10" s="214"/>
      <c r="F10" s="330"/>
    </row>
    <row r="11">
      <c r="B11" s="46"/>
      <c r="E11" s="214"/>
      <c r="F11" s="330"/>
    </row>
    <row r="12">
      <c r="A12" s="47"/>
      <c r="B12" s="48"/>
      <c r="C12" s="49" t="s">
        <v>135</v>
      </c>
      <c r="D12" s="50"/>
      <c r="E12" s="218"/>
      <c r="F12" s="337"/>
      <c r="G12" s="50"/>
      <c r="H12" s="50"/>
      <c r="I12" s="50"/>
      <c r="J12" s="51"/>
      <c r="K12" s="52" t="s">
        <v>136</v>
      </c>
      <c r="L12" s="53"/>
      <c r="M12" s="54"/>
    </row>
    <row r="13">
      <c r="A13" s="55" t="s">
        <v>13</v>
      </c>
      <c r="B13" s="433" t="s">
        <v>137</v>
      </c>
      <c r="C13" s="433" t="s">
        <v>138</v>
      </c>
      <c r="D13" s="55" t="s">
        <v>139</v>
      </c>
      <c r="E13" s="55" t="s">
        <v>140</v>
      </c>
      <c r="F13" s="56" t="s">
        <v>183</v>
      </c>
      <c r="G13" s="55" t="s">
        <v>142</v>
      </c>
      <c r="H13" s="55" t="s">
        <v>2</v>
      </c>
      <c r="I13" s="86" t="s">
        <v>184</v>
      </c>
      <c r="J13" s="55" t="s">
        <v>144</v>
      </c>
      <c r="K13" s="58" t="s">
        <v>145</v>
      </c>
      <c r="L13" s="58" t="s">
        <v>146</v>
      </c>
      <c r="M13" s="58" t="s">
        <v>147</v>
      </c>
    </row>
    <row r="14">
      <c r="A14" s="434">
        <v>1.0</v>
      </c>
      <c r="B14" s="238" t="s">
        <v>974</v>
      </c>
      <c r="C14" s="239">
        <v>45301.0</v>
      </c>
      <c r="D14" s="434" t="s">
        <v>299</v>
      </c>
      <c r="E14" s="241" t="s">
        <v>602</v>
      </c>
      <c r="F14" s="435" t="s">
        <v>1397</v>
      </c>
      <c r="G14" s="434" t="s">
        <v>169</v>
      </c>
      <c r="H14" s="240">
        <v>4.0</v>
      </c>
      <c r="I14" s="241">
        <f t="shared" ref="I14:I39" si="1">IF(K14="YES",H14,0)</f>
        <v>4</v>
      </c>
      <c r="J14" s="241" t="s">
        <v>543</v>
      </c>
      <c r="K14" s="148" t="s">
        <v>155</v>
      </c>
      <c r="L14" s="67">
        <v>45472.0</v>
      </c>
      <c r="M14" s="148"/>
    </row>
    <row r="15">
      <c r="A15" s="434">
        <v>2.0</v>
      </c>
      <c r="B15" s="159" t="s">
        <v>977</v>
      </c>
      <c r="C15" s="242">
        <v>45303.0</v>
      </c>
      <c r="D15" s="434" t="s">
        <v>299</v>
      </c>
      <c r="E15" s="241" t="s">
        <v>602</v>
      </c>
      <c r="F15" s="435" t="s">
        <v>1398</v>
      </c>
      <c r="G15" s="434" t="s">
        <v>169</v>
      </c>
      <c r="H15" s="240">
        <v>4.0</v>
      </c>
      <c r="I15" s="241">
        <f t="shared" si="1"/>
        <v>4</v>
      </c>
      <c r="J15" s="241" t="s">
        <v>543</v>
      </c>
      <c r="K15" s="148" t="s">
        <v>155</v>
      </c>
      <c r="L15" s="67">
        <v>45472.0</v>
      </c>
      <c r="M15" s="148"/>
    </row>
    <row r="16">
      <c r="A16" s="434">
        <v>3.0</v>
      </c>
      <c r="B16" s="159" t="s">
        <v>979</v>
      </c>
      <c r="C16" s="242">
        <v>45308.0</v>
      </c>
      <c r="D16" s="434" t="s">
        <v>299</v>
      </c>
      <c r="E16" s="241" t="s">
        <v>602</v>
      </c>
      <c r="F16" s="436" t="s">
        <v>1399</v>
      </c>
      <c r="G16" s="434" t="s">
        <v>169</v>
      </c>
      <c r="H16" s="240">
        <v>4.0</v>
      </c>
      <c r="I16" s="241">
        <f t="shared" si="1"/>
        <v>4</v>
      </c>
      <c r="J16" s="241" t="s">
        <v>543</v>
      </c>
      <c r="K16" s="148" t="s">
        <v>155</v>
      </c>
      <c r="L16" s="67">
        <v>45472.0</v>
      </c>
      <c r="M16" s="148"/>
      <c r="N16" s="184"/>
      <c r="O16" s="184"/>
      <c r="P16" s="184"/>
      <c r="Q16" s="184"/>
      <c r="R16" s="184"/>
      <c r="S16" s="184"/>
      <c r="T16" s="184"/>
      <c r="U16" s="184"/>
      <c r="V16" s="184"/>
      <c r="W16" s="184"/>
      <c r="X16" s="184"/>
      <c r="Y16" s="184"/>
      <c r="Z16" s="184"/>
      <c r="AA16" s="184"/>
    </row>
    <row r="17">
      <c r="A17" s="434">
        <v>4.0</v>
      </c>
      <c r="B17" s="159" t="s">
        <v>666</v>
      </c>
      <c r="C17" s="242">
        <v>45317.0</v>
      </c>
      <c r="D17" s="434" t="s">
        <v>150</v>
      </c>
      <c r="E17" s="241" t="s">
        <v>434</v>
      </c>
      <c r="F17" s="435" t="s">
        <v>1400</v>
      </c>
      <c r="G17" s="241" t="s">
        <v>153</v>
      </c>
      <c r="H17" s="241">
        <v>1.0</v>
      </c>
      <c r="I17" s="241">
        <f t="shared" si="1"/>
        <v>1</v>
      </c>
      <c r="J17" s="241" t="s">
        <v>580</v>
      </c>
      <c r="K17" s="148" t="s">
        <v>155</v>
      </c>
      <c r="L17" s="67">
        <v>45472.0</v>
      </c>
      <c r="M17" s="148"/>
      <c r="N17" s="184"/>
      <c r="O17" s="184"/>
      <c r="P17" s="184"/>
      <c r="Q17" s="184"/>
      <c r="R17" s="184"/>
      <c r="S17" s="184"/>
      <c r="T17" s="184"/>
      <c r="U17" s="184"/>
      <c r="V17" s="184"/>
      <c r="W17" s="184"/>
      <c r="X17" s="184"/>
      <c r="Y17" s="184"/>
      <c r="Z17" s="184"/>
      <c r="AA17" s="184"/>
    </row>
    <row r="18">
      <c r="A18" s="434">
        <v>5.0</v>
      </c>
      <c r="B18" s="437" t="s">
        <v>431</v>
      </c>
      <c r="C18" s="438">
        <v>45338.0</v>
      </c>
      <c r="D18" s="377" t="s">
        <v>150</v>
      </c>
      <c r="E18" s="377" t="s">
        <v>402</v>
      </c>
      <c r="F18" s="435" t="s">
        <v>208</v>
      </c>
      <c r="G18" s="377" t="s">
        <v>209</v>
      </c>
      <c r="H18" s="377">
        <v>5.0</v>
      </c>
      <c r="I18" s="279">
        <f t="shared" si="1"/>
        <v>5</v>
      </c>
      <c r="J18" s="137" t="s">
        <v>352</v>
      </c>
      <c r="K18" s="66" t="s">
        <v>155</v>
      </c>
      <c r="L18" s="67">
        <v>45472.0</v>
      </c>
      <c r="M18" s="77"/>
      <c r="N18" s="184"/>
      <c r="O18" s="184"/>
      <c r="P18" s="184"/>
      <c r="Q18" s="184"/>
      <c r="R18" s="184"/>
      <c r="S18" s="184"/>
      <c r="T18" s="184"/>
      <c r="U18" s="184"/>
      <c r="V18" s="184"/>
      <c r="W18" s="184"/>
      <c r="X18" s="184"/>
      <c r="Y18" s="184"/>
      <c r="Z18" s="184"/>
      <c r="AA18" s="184"/>
    </row>
    <row r="19">
      <c r="A19" s="434">
        <v>6.0</v>
      </c>
      <c r="B19" s="159" t="s">
        <v>1068</v>
      </c>
      <c r="C19" s="242">
        <v>45344.0</v>
      </c>
      <c r="D19" s="434" t="s">
        <v>299</v>
      </c>
      <c r="E19" s="241" t="s">
        <v>936</v>
      </c>
      <c r="F19" s="435" t="s">
        <v>1401</v>
      </c>
      <c r="G19" s="434" t="s">
        <v>169</v>
      </c>
      <c r="H19" s="240">
        <v>4.0</v>
      </c>
      <c r="I19" s="241">
        <f t="shared" si="1"/>
        <v>4</v>
      </c>
      <c r="J19" s="241" t="s">
        <v>192</v>
      </c>
      <c r="K19" s="148" t="s">
        <v>155</v>
      </c>
      <c r="L19" s="67">
        <v>45472.0</v>
      </c>
      <c r="M19" s="140"/>
      <c r="N19" s="439"/>
      <c r="O19" s="440"/>
      <c r="P19" s="184"/>
      <c r="Q19" s="184"/>
      <c r="R19" s="184"/>
      <c r="S19" s="184"/>
      <c r="T19" s="184"/>
      <c r="U19" s="184"/>
      <c r="V19" s="184"/>
      <c r="W19" s="184"/>
      <c r="X19" s="184"/>
      <c r="Y19" s="184"/>
      <c r="Z19" s="184"/>
      <c r="AA19" s="184"/>
    </row>
    <row r="20">
      <c r="A20" s="434">
        <v>7.0</v>
      </c>
      <c r="B20" s="441" t="s">
        <v>1382</v>
      </c>
      <c r="C20" s="442">
        <v>45351.0</v>
      </c>
      <c r="D20" s="434" t="s">
        <v>299</v>
      </c>
      <c r="E20" s="241" t="s">
        <v>402</v>
      </c>
      <c r="F20" s="435" t="s">
        <v>596</v>
      </c>
      <c r="G20" s="434" t="s">
        <v>209</v>
      </c>
      <c r="H20" s="240">
        <v>2.0</v>
      </c>
      <c r="I20" s="241">
        <f t="shared" si="1"/>
        <v>2</v>
      </c>
      <c r="J20" s="241" t="s">
        <v>543</v>
      </c>
      <c r="K20" s="148" t="s">
        <v>155</v>
      </c>
      <c r="L20" s="67">
        <v>45472.0</v>
      </c>
      <c r="M20" s="205"/>
      <c r="N20" s="184"/>
      <c r="O20" s="184"/>
      <c r="P20" s="184"/>
      <c r="Q20" s="184"/>
      <c r="R20" s="184"/>
      <c r="S20" s="184"/>
      <c r="T20" s="184"/>
      <c r="U20" s="184"/>
      <c r="V20" s="184"/>
      <c r="W20" s="184"/>
      <c r="X20" s="184"/>
      <c r="Y20" s="184"/>
      <c r="Z20" s="184"/>
      <c r="AA20" s="184"/>
    </row>
    <row r="21">
      <c r="A21" s="434">
        <v>8.0</v>
      </c>
      <c r="B21" s="443" t="s">
        <v>1402</v>
      </c>
      <c r="C21" s="444">
        <v>45359.0</v>
      </c>
      <c r="D21" s="240" t="s">
        <v>150</v>
      </c>
      <c r="E21" s="241" t="s">
        <v>167</v>
      </c>
      <c r="F21" s="435" t="s">
        <v>513</v>
      </c>
      <c r="G21" s="240" t="s">
        <v>153</v>
      </c>
      <c r="H21" s="240">
        <v>1.0</v>
      </c>
      <c r="I21" s="241">
        <f t="shared" si="1"/>
        <v>1</v>
      </c>
      <c r="J21" s="240" t="s">
        <v>281</v>
      </c>
      <c r="K21" s="148" t="s">
        <v>155</v>
      </c>
      <c r="L21" s="67">
        <v>45472.0</v>
      </c>
      <c r="M21" s="205"/>
      <c r="N21" s="184"/>
      <c r="O21" s="184"/>
      <c r="P21" s="184"/>
      <c r="Q21" s="184"/>
      <c r="R21" s="184"/>
      <c r="S21" s="184"/>
      <c r="T21" s="184"/>
      <c r="U21" s="184"/>
      <c r="V21" s="184"/>
      <c r="W21" s="184"/>
      <c r="X21" s="184"/>
      <c r="Y21" s="184"/>
      <c r="Z21" s="184"/>
      <c r="AA21" s="184"/>
    </row>
    <row r="22">
      <c r="A22" s="434">
        <v>9.0</v>
      </c>
      <c r="B22" s="445" t="s">
        <v>675</v>
      </c>
      <c r="C22" s="239">
        <v>45366.0</v>
      </c>
      <c r="D22" s="240" t="s">
        <v>299</v>
      </c>
      <c r="E22" s="241" t="s">
        <v>555</v>
      </c>
      <c r="F22" s="435" t="s">
        <v>790</v>
      </c>
      <c r="G22" s="240" t="s">
        <v>153</v>
      </c>
      <c r="H22" s="446">
        <v>1.0</v>
      </c>
      <c r="I22" s="241">
        <f t="shared" si="1"/>
        <v>1</v>
      </c>
      <c r="J22" s="241" t="s">
        <v>154</v>
      </c>
      <c r="K22" s="66" t="s">
        <v>155</v>
      </c>
      <c r="L22" s="67">
        <v>45472.0</v>
      </c>
      <c r="M22" s="77"/>
      <c r="N22" s="184"/>
      <c r="O22" s="184"/>
      <c r="P22" s="184"/>
      <c r="Q22" s="184"/>
      <c r="R22" s="184"/>
      <c r="S22" s="184"/>
      <c r="T22" s="184"/>
      <c r="U22" s="184"/>
      <c r="V22" s="184"/>
      <c r="W22" s="184"/>
      <c r="X22" s="184"/>
      <c r="Y22" s="184"/>
      <c r="Z22" s="184"/>
      <c r="AA22" s="184"/>
    </row>
    <row r="23">
      <c r="A23" s="434">
        <v>10.0</v>
      </c>
      <c r="B23" s="445" t="s">
        <v>677</v>
      </c>
      <c r="C23" s="239">
        <v>45366.0</v>
      </c>
      <c r="D23" s="240" t="s">
        <v>299</v>
      </c>
      <c r="E23" s="241" t="s">
        <v>555</v>
      </c>
      <c r="F23" s="435" t="s">
        <v>790</v>
      </c>
      <c r="G23" s="240" t="s">
        <v>153</v>
      </c>
      <c r="H23" s="446">
        <v>1.0</v>
      </c>
      <c r="I23" s="241">
        <f t="shared" si="1"/>
        <v>1</v>
      </c>
      <c r="J23" s="241" t="s">
        <v>154</v>
      </c>
      <c r="K23" s="66" t="s">
        <v>155</v>
      </c>
      <c r="L23" s="67">
        <v>45472.0</v>
      </c>
      <c r="M23" s="77"/>
      <c r="N23" s="184"/>
      <c r="O23" s="184"/>
      <c r="P23" s="184"/>
      <c r="Q23" s="184"/>
      <c r="R23" s="184"/>
      <c r="S23" s="184"/>
      <c r="T23" s="184"/>
      <c r="U23" s="184"/>
      <c r="V23" s="184"/>
      <c r="W23" s="184"/>
      <c r="X23" s="184"/>
      <c r="Y23" s="184"/>
      <c r="Z23" s="184"/>
      <c r="AA23" s="184"/>
    </row>
    <row r="24">
      <c r="A24" s="434">
        <v>11.0</v>
      </c>
      <c r="B24" s="168" t="s">
        <v>678</v>
      </c>
      <c r="C24" s="242">
        <v>45366.0</v>
      </c>
      <c r="D24" s="240" t="s">
        <v>299</v>
      </c>
      <c r="E24" s="241" t="s">
        <v>555</v>
      </c>
      <c r="F24" s="435" t="s">
        <v>790</v>
      </c>
      <c r="G24" s="240" t="s">
        <v>153</v>
      </c>
      <c r="H24" s="446">
        <v>1.0</v>
      </c>
      <c r="I24" s="241">
        <f t="shared" si="1"/>
        <v>1</v>
      </c>
      <c r="J24" s="241" t="s">
        <v>154</v>
      </c>
      <c r="K24" s="66" t="s">
        <v>155</v>
      </c>
      <c r="L24" s="67">
        <v>45472.0</v>
      </c>
      <c r="M24" s="77"/>
      <c r="N24" s="184"/>
      <c r="O24" s="184"/>
      <c r="P24" s="184"/>
      <c r="Q24" s="184"/>
      <c r="R24" s="184"/>
      <c r="S24" s="184"/>
      <c r="T24" s="184"/>
      <c r="U24" s="184"/>
      <c r="V24" s="184"/>
      <c r="W24" s="184"/>
      <c r="X24" s="184"/>
      <c r="Y24" s="184"/>
      <c r="Z24" s="184"/>
      <c r="AA24" s="184"/>
    </row>
    <row r="25">
      <c r="A25" s="434">
        <v>12.0</v>
      </c>
      <c r="B25" s="447" t="s">
        <v>1403</v>
      </c>
      <c r="C25" s="448">
        <v>45378.0</v>
      </c>
      <c r="D25" s="434" t="s">
        <v>150</v>
      </c>
      <c r="E25" s="241" t="s">
        <v>167</v>
      </c>
      <c r="F25" s="435" t="s">
        <v>515</v>
      </c>
      <c r="G25" s="434" t="s">
        <v>153</v>
      </c>
      <c r="H25" s="240">
        <v>1.0</v>
      </c>
      <c r="I25" s="241">
        <f t="shared" si="1"/>
        <v>1</v>
      </c>
      <c r="J25" s="240" t="s">
        <v>281</v>
      </c>
      <c r="K25" s="148" t="s">
        <v>155</v>
      </c>
      <c r="L25" s="67">
        <v>45472.0</v>
      </c>
      <c r="M25" s="205"/>
      <c r="N25" s="184"/>
      <c r="O25" s="184"/>
      <c r="P25" s="184"/>
      <c r="Q25" s="184"/>
      <c r="R25" s="184"/>
      <c r="S25" s="184"/>
      <c r="T25" s="184"/>
      <c r="U25" s="184"/>
      <c r="V25" s="184"/>
      <c r="W25" s="184"/>
      <c r="X25" s="184"/>
      <c r="Y25" s="184"/>
      <c r="Z25" s="184"/>
      <c r="AA25" s="184"/>
    </row>
    <row r="26">
      <c r="A26" s="434">
        <v>13.0</v>
      </c>
      <c r="B26" s="449" t="s">
        <v>368</v>
      </c>
      <c r="C26" s="242">
        <v>45406.0</v>
      </c>
      <c r="D26" s="450" t="s">
        <v>290</v>
      </c>
      <c r="E26" s="241" t="s">
        <v>434</v>
      </c>
      <c r="F26" s="435" t="s">
        <v>223</v>
      </c>
      <c r="G26" s="241" t="s">
        <v>169</v>
      </c>
      <c r="H26" s="241">
        <v>4.0</v>
      </c>
      <c r="I26" s="241">
        <f t="shared" si="1"/>
        <v>4</v>
      </c>
      <c r="J26" s="241" t="s">
        <v>192</v>
      </c>
      <c r="K26" s="148" t="s">
        <v>155</v>
      </c>
      <c r="L26" s="67">
        <v>45472.0</v>
      </c>
      <c r="M26" s="205"/>
    </row>
    <row r="27">
      <c r="A27" s="434">
        <v>14.0</v>
      </c>
      <c r="B27" s="451" t="s">
        <v>224</v>
      </c>
      <c r="C27" s="242">
        <v>45412.0</v>
      </c>
      <c r="D27" s="452" t="s">
        <v>736</v>
      </c>
      <c r="E27" s="241" t="s">
        <v>225</v>
      </c>
      <c r="F27" s="436" t="s">
        <v>938</v>
      </c>
      <c r="G27" s="241" t="s">
        <v>169</v>
      </c>
      <c r="H27" s="241">
        <v>6.0</v>
      </c>
      <c r="I27" s="241">
        <f t="shared" si="1"/>
        <v>6</v>
      </c>
      <c r="J27" s="241" t="s">
        <v>192</v>
      </c>
      <c r="K27" s="148" t="s">
        <v>155</v>
      </c>
      <c r="L27" s="67">
        <v>45472.0</v>
      </c>
      <c r="M27" s="205"/>
    </row>
    <row r="28">
      <c r="A28" s="434">
        <v>15.0</v>
      </c>
      <c r="B28" s="453" t="s">
        <v>1404</v>
      </c>
      <c r="C28" s="448">
        <v>45414.0</v>
      </c>
      <c r="D28" s="452" t="s">
        <v>150</v>
      </c>
      <c r="E28" s="241" t="s">
        <v>167</v>
      </c>
      <c r="F28" s="435" t="s">
        <v>585</v>
      </c>
      <c r="G28" s="434" t="s">
        <v>153</v>
      </c>
      <c r="H28" s="240">
        <v>1.0</v>
      </c>
      <c r="I28" s="241">
        <f t="shared" si="1"/>
        <v>1</v>
      </c>
      <c r="J28" s="434" t="s">
        <v>281</v>
      </c>
      <c r="K28" s="66" t="s">
        <v>155</v>
      </c>
      <c r="L28" s="67">
        <v>45472.0</v>
      </c>
      <c r="M28" s="205"/>
    </row>
    <row r="29">
      <c r="A29" s="434">
        <v>16.0</v>
      </c>
      <c r="B29" s="454" t="s">
        <v>1253</v>
      </c>
      <c r="C29" s="455">
        <v>45415.0</v>
      </c>
      <c r="D29" s="446" t="s">
        <v>150</v>
      </c>
      <c r="E29" s="456" t="s">
        <v>402</v>
      </c>
      <c r="F29" s="435" t="s">
        <v>791</v>
      </c>
      <c r="G29" s="446" t="s">
        <v>941</v>
      </c>
      <c r="H29" s="446">
        <v>1.0</v>
      </c>
      <c r="I29" s="241">
        <f t="shared" si="1"/>
        <v>1</v>
      </c>
      <c r="J29" s="456" t="s">
        <v>543</v>
      </c>
      <c r="K29" s="66" t="s">
        <v>155</v>
      </c>
      <c r="L29" s="67">
        <v>45472.0</v>
      </c>
      <c r="M29" s="77"/>
    </row>
    <row r="30">
      <c r="A30" s="434">
        <v>17.0</v>
      </c>
      <c r="B30" s="454" t="s">
        <v>1254</v>
      </c>
      <c r="C30" s="455">
        <v>45415.0</v>
      </c>
      <c r="D30" s="446" t="s">
        <v>150</v>
      </c>
      <c r="E30" s="456" t="s">
        <v>402</v>
      </c>
      <c r="F30" s="435" t="s">
        <v>791</v>
      </c>
      <c r="G30" s="446" t="s">
        <v>941</v>
      </c>
      <c r="H30" s="446">
        <v>1.0</v>
      </c>
      <c r="I30" s="241">
        <f t="shared" si="1"/>
        <v>1</v>
      </c>
      <c r="J30" s="456" t="s">
        <v>543</v>
      </c>
      <c r="K30" s="66" t="s">
        <v>155</v>
      </c>
      <c r="L30" s="67">
        <v>45472.0</v>
      </c>
      <c r="M30" s="77"/>
    </row>
    <row r="31">
      <c r="A31" s="434">
        <v>18.0</v>
      </c>
      <c r="B31" s="108" t="s">
        <v>613</v>
      </c>
      <c r="C31" s="457">
        <v>45443.0</v>
      </c>
      <c r="D31" s="241" t="s">
        <v>150</v>
      </c>
      <c r="E31" s="456" t="s">
        <v>402</v>
      </c>
      <c r="F31" s="458" t="s">
        <v>535</v>
      </c>
      <c r="G31" s="241" t="s">
        <v>941</v>
      </c>
      <c r="H31" s="241">
        <v>1.0</v>
      </c>
      <c r="I31" s="241">
        <f t="shared" si="1"/>
        <v>1</v>
      </c>
      <c r="J31" s="456" t="s">
        <v>543</v>
      </c>
      <c r="K31" s="66" t="s">
        <v>155</v>
      </c>
      <c r="L31" s="67">
        <v>45472.0</v>
      </c>
      <c r="M31" s="77"/>
    </row>
    <row r="32">
      <c r="A32" s="434">
        <v>19.0</v>
      </c>
      <c r="B32" s="454" t="s">
        <v>1273</v>
      </c>
      <c r="C32" s="448">
        <v>45464.0</v>
      </c>
      <c r="D32" s="241" t="s">
        <v>150</v>
      </c>
      <c r="E32" s="456" t="s">
        <v>402</v>
      </c>
      <c r="F32" s="435" t="s">
        <v>793</v>
      </c>
      <c r="G32" s="241" t="s">
        <v>941</v>
      </c>
      <c r="H32" s="241">
        <v>1.0</v>
      </c>
      <c r="I32" s="279">
        <f t="shared" si="1"/>
        <v>1</v>
      </c>
      <c r="J32" s="456" t="s">
        <v>543</v>
      </c>
      <c r="K32" s="66" t="s">
        <v>155</v>
      </c>
      <c r="L32" s="67">
        <v>45472.0</v>
      </c>
      <c r="M32" s="77"/>
    </row>
    <row r="33">
      <c r="A33" s="434">
        <v>20.0</v>
      </c>
      <c r="B33" s="454" t="s">
        <v>1274</v>
      </c>
      <c r="C33" s="448">
        <v>45464.0</v>
      </c>
      <c r="D33" s="241" t="s">
        <v>150</v>
      </c>
      <c r="E33" s="456" t="s">
        <v>402</v>
      </c>
      <c r="F33" s="435" t="s">
        <v>793</v>
      </c>
      <c r="G33" s="241" t="s">
        <v>941</v>
      </c>
      <c r="H33" s="241">
        <v>1.0</v>
      </c>
      <c r="I33" s="279">
        <f t="shared" si="1"/>
        <v>1</v>
      </c>
      <c r="J33" s="456" t="s">
        <v>543</v>
      </c>
      <c r="K33" s="66" t="s">
        <v>155</v>
      </c>
      <c r="L33" s="67">
        <v>45472.0</v>
      </c>
      <c r="M33" s="77"/>
    </row>
    <row r="34">
      <c r="A34" s="434">
        <v>21.0</v>
      </c>
      <c r="B34" s="459" t="s">
        <v>1405</v>
      </c>
      <c r="C34" s="448">
        <v>45464.0</v>
      </c>
      <c r="D34" s="241" t="s">
        <v>150</v>
      </c>
      <c r="E34" s="456" t="s">
        <v>402</v>
      </c>
      <c r="F34" s="435" t="s">
        <v>793</v>
      </c>
      <c r="G34" s="241" t="s">
        <v>941</v>
      </c>
      <c r="H34" s="241">
        <v>1.0</v>
      </c>
      <c r="I34" s="279">
        <f t="shared" si="1"/>
        <v>1</v>
      </c>
      <c r="J34" s="456" t="s">
        <v>543</v>
      </c>
      <c r="K34" s="66" t="s">
        <v>155</v>
      </c>
      <c r="L34" s="67">
        <v>45472.0</v>
      </c>
      <c r="M34" s="77"/>
    </row>
    <row r="35">
      <c r="A35" s="77"/>
      <c r="B35" s="99"/>
      <c r="C35" s="77"/>
      <c r="D35" s="77"/>
      <c r="E35" s="144"/>
      <c r="F35" s="145"/>
      <c r="G35" s="77"/>
      <c r="H35" s="77"/>
      <c r="I35" s="63">
        <f t="shared" si="1"/>
        <v>0</v>
      </c>
      <c r="J35" s="77"/>
      <c r="K35" s="77"/>
      <c r="L35" s="77"/>
      <c r="M35" s="77"/>
    </row>
    <row r="36">
      <c r="A36" s="77"/>
      <c r="B36" s="82"/>
      <c r="C36" s="77"/>
      <c r="D36" s="77"/>
      <c r="E36" s="144"/>
      <c r="F36" s="145"/>
      <c r="G36" s="77"/>
      <c r="H36" s="77"/>
      <c r="I36" s="63">
        <f t="shared" si="1"/>
        <v>0</v>
      </c>
      <c r="J36" s="77"/>
      <c r="K36" s="77"/>
      <c r="L36" s="77"/>
      <c r="M36" s="77"/>
    </row>
    <row r="37">
      <c r="A37" s="77"/>
      <c r="B37" s="82"/>
      <c r="C37" s="77"/>
      <c r="D37" s="77"/>
      <c r="E37" s="144"/>
      <c r="F37" s="145"/>
      <c r="G37" s="77"/>
      <c r="H37" s="77"/>
      <c r="I37" s="63">
        <f t="shared" si="1"/>
        <v>0</v>
      </c>
      <c r="J37" s="77"/>
      <c r="K37" s="77"/>
      <c r="L37" s="77"/>
      <c r="M37" s="77"/>
    </row>
    <row r="38">
      <c r="A38" s="77"/>
      <c r="B38" s="82"/>
      <c r="C38" s="77"/>
      <c r="D38" s="77"/>
      <c r="E38" s="144"/>
      <c r="F38" s="145"/>
      <c r="G38" s="77"/>
      <c r="H38" s="77"/>
      <c r="I38" s="63">
        <f t="shared" si="1"/>
        <v>0</v>
      </c>
      <c r="J38" s="77"/>
      <c r="K38" s="77"/>
      <c r="L38" s="77"/>
      <c r="M38" s="77"/>
    </row>
    <row r="39">
      <c r="A39" s="77"/>
      <c r="B39" s="82"/>
      <c r="C39" s="77"/>
      <c r="D39" s="77"/>
      <c r="E39" s="144"/>
      <c r="F39" s="145"/>
      <c r="G39" s="77"/>
      <c r="H39" s="77"/>
      <c r="I39" s="63">
        <f t="shared" si="1"/>
        <v>0</v>
      </c>
      <c r="J39" s="77"/>
      <c r="K39" s="77"/>
      <c r="L39" s="77"/>
      <c r="M39" s="77"/>
    </row>
    <row r="40">
      <c r="B40" s="46"/>
      <c r="E40" s="214"/>
      <c r="F40" s="330"/>
      <c r="K40" s="83"/>
    </row>
    <row r="41">
      <c r="B41" s="46"/>
      <c r="E41" s="214"/>
      <c r="F41" s="330"/>
      <c r="K41" s="83"/>
    </row>
    <row r="42">
      <c r="B42" s="46"/>
      <c r="E42" s="214"/>
      <c r="F42" s="330"/>
      <c r="K42" s="83"/>
    </row>
    <row r="43">
      <c r="B43" s="46"/>
      <c r="E43" s="214"/>
      <c r="F43" s="330"/>
      <c r="K43" s="83"/>
    </row>
    <row r="44">
      <c r="B44" s="46"/>
      <c r="E44" s="214"/>
      <c r="F44" s="330"/>
      <c r="K44" s="83"/>
    </row>
    <row r="45">
      <c r="B45" s="46"/>
      <c r="E45" s="214"/>
      <c r="F45" s="330"/>
      <c r="K45" s="83"/>
    </row>
    <row r="46">
      <c r="B46" s="46"/>
      <c r="E46" s="214"/>
      <c r="F46" s="330"/>
      <c r="K46" s="83"/>
    </row>
    <row r="47">
      <c r="B47" s="46"/>
      <c r="E47" s="214"/>
      <c r="F47" s="330"/>
      <c r="K47" s="83"/>
    </row>
    <row r="48">
      <c r="B48" s="46"/>
      <c r="E48" s="214"/>
      <c r="F48" s="330"/>
      <c r="K48" s="83"/>
    </row>
    <row r="49">
      <c r="B49" s="46"/>
      <c r="E49" s="214"/>
      <c r="F49" s="330"/>
      <c r="K49" s="83"/>
    </row>
    <row r="50">
      <c r="B50" s="46"/>
      <c r="E50" s="214"/>
      <c r="F50" s="330"/>
      <c r="K50" s="83"/>
    </row>
    <row r="51">
      <c r="B51" s="46"/>
      <c r="E51" s="214"/>
      <c r="F51" s="330"/>
      <c r="K51" s="83"/>
    </row>
    <row r="52">
      <c r="B52" s="46"/>
      <c r="E52" s="214"/>
      <c r="F52" s="330"/>
      <c r="K52" s="83"/>
    </row>
    <row r="53">
      <c r="B53" s="46"/>
      <c r="E53" s="214"/>
      <c r="F53" s="330"/>
      <c r="K53" s="83"/>
    </row>
    <row r="54">
      <c r="B54" s="46"/>
      <c r="E54" s="214"/>
      <c r="F54" s="330"/>
      <c r="K54" s="83"/>
    </row>
    <row r="55">
      <c r="B55" s="46"/>
      <c r="E55" s="214"/>
      <c r="F55" s="330"/>
      <c r="K55" s="83"/>
    </row>
    <row r="56">
      <c r="B56" s="46"/>
      <c r="E56" s="214"/>
      <c r="F56" s="330"/>
      <c r="K56" s="83"/>
    </row>
    <row r="57">
      <c r="B57" s="46"/>
      <c r="E57" s="214"/>
      <c r="F57" s="330"/>
      <c r="K57" s="83"/>
    </row>
    <row r="58">
      <c r="B58" s="46"/>
      <c r="E58" s="214"/>
      <c r="F58" s="330"/>
      <c r="K58" s="83"/>
    </row>
    <row r="59">
      <c r="B59" s="46"/>
      <c r="E59" s="214"/>
      <c r="F59" s="330"/>
      <c r="K59" s="83"/>
    </row>
    <row r="60">
      <c r="B60" s="46"/>
      <c r="E60" s="214"/>
      <c r="F60" s="330"/>
      <c r="K60" s="83"/>
    </row>
    <row r="61">
      <c r="B61" s="46"/>
      <c r="E61" s="214"/>
      <c r="F61" s="330"/>
      <c r="K61" s="83"/>
    </row>
    <row r="62">
      <c r="B62" s="46"/>
      <c r="E62" s="214"/>
      <c r="F62" s="330"/>
      <c r="K62" s="83"/>
    </row>
    <row r="63">
      <c r="B63" s="46"/>
      <c r="E63" s="214"/>
      <c r="F63" s="330"/>
      <c r="K63" s="83"/>
    </row>
    <row r="64">
      <c r="B64" s="46"/>
      <c r="E64" s="214"/>
      <c r="F64" s="330"/>
      <c r="K64" s="83"/>
    </row>
    <row r="65">
      <c r="B65" s="46"/>
      <c r="E65" s="214"/>
      <c r="F65" s="330"/>
      <c r="K65" s="83"/>
    </row>
    <row r="66">
      <c r="B66" s="46"/>
      <c r="E66" s="214"/>
      <c r="F66" s="330"/>
      <c r="K66" s="83"/>
    </row>
    <row r="67">
      <c r="B67" s="46"/>
      <c r="E67" s="214"/>
      <c r="F67" s="330"/>
      <c r="K67" s="83"/>
    </row>
    <row r="68">
      <c r="B68" s="46"/>
      <c r="E68" s="214"/>
      <c r="F68" s="330"/>
      <c r="K68" s="83"/>
    </row>
    <row r="69">
      <c r="B69" s="46"/>
      <c r="E69" s="214"/>
      <c r="F69" s="330"/>
      <c r="K69" s="83"/>
    </row>
    <row r="70">
      <c r="B70" s="46"/>
      <c r="E70" s="214"/>
      <c r="F70" s="330"/>
      <c r="K70" s="83"/>
    </row>
    <row r="71">
      <c r="B71" s="46"/>
      <c r="E71" s="214"/>
      <c r="F71" s="330"/>
      <c r="K71" s="83"/>
    </row>
    <row r="72">
      <c r="B72" s="46"/>
      <c r="E72" s="214"/>
      <c r="F72" s="330"/>
      <c r="K72" s="83"/>
    </row>
    <row r="73">
      <c r="B73" s="46"/>
      <c r="E73" s="214"/>
      <c r="F73" s="330"/>
      <c r="K73" s="83"/>
    </row>
    <row r="74">
      <c r="B74" s="46"/>
      <c r="E74" s="214"/>
      <c r="F74" s="330"/>
      <c r="K74" s="83"/>
    </row>
    <row r="75">
      <c r="B75" s="46"/>
      <c r="E75" s="214"/>
      <c r="F75" s="330"/>
      <c r="K75" s="83"/>
    </row>
    <row r="76">
      <c r="B76" s="46"/>
      <c r="E76" s="214"/>
      <c r="F76" s="330"/>
      <c r="K76" s="83"/>
    </row>
    <row r="77">
      <c r="B77" s="46"/>
      <c r="E77" s="214"/>
      <c r="F77" s="330"/>
      <c r="K77" s="83"/>
    </row>
    <row r="78">
      <c r="B78" s="46"/>
      <c r="E78" s="214"/>
      <c r="F78" s="330"/>
      <c r="K78" s="83"/>
    </row>
    <row r="79">
      <c r="B79" s="46"/>
      <c r="E79" s="214"/>
      <c r="F79" s="330"/>
      <c r="K79" s="83"/>
    </row>
    <row r="80">
      <c r="B80" s="46"/>
      <c r="E80" s="214"/>
      <c r="F80" s="330"/>
      <c r="K80" s="83"/>
    </row>
    <row r="81">
      <c r="B81" s="46"/>
      <c r="E81" s="214"/>
      <c r="F81" s="330"/>
      <c r="K81" s="83"/>
    </row>
    <row r="82">
      <c r="B82" s="46"/>
      <c r="E82" s="214"/>
      <c r="F82" s="330"/>
      <c r="K82" s="83"/>
    </row>
    <row r="83">
      <c r="B83" s="46"/>
      <c r="E83" s="214"/>
      <c r="F83" s="330"/>
      <c r="K83" s="83"/>
    </row>
    <row r="84">
      <c r="B84" s="46"/>
      <c r="E84" s="214"/>
      <c r="F84" s="330"/>
      <c r="K84" s="83"/>
    </row>
    <row r="85">
      <c r="B85" s="46"/>
      <c r="E85" s="214"/>
      <c r="F85" s="330"/>
      <c r="K85" s="83"/>
    </row>
    <row r="86">
      <c r="B86" s="46"/>
      <c r="E86" s="214"/>
      <c r="F86" s="330"/>
      <c r="K86" s="83"/>
    </row>
    <row r="87">
      <c r="B87" s="46"/>
      <c r="E87" s="214"/>
      <c r="F87" s="330"/>
      <c r="K87" s="83"/>
    </row>
    <row r="88">
      <c r="B88" s="46"/>
      <c r="E88" s="214"/>
      <c r="F88" s="330"/>
      <c r="K88" s="83"/>
    </row>
    <row r="89">
      <c r="B89" s="46"/>
      <c r="E89" s="214"/>
      <c r="F89" s="330"/>
      <c r="K89" s="83"/>
    </row>
    <row r="90">
      <c r="B90" s="46"/>
      <c r="E90" s="214"/>
      <c r="F90" s="330"/>
      <c r="K90" s="83"/>
    </row>
    <row r="91">
      <c r="B91" s="46"/>
      <c r="E91" s="214"/>
      <c r="F91" s="330"/>
      <c r="K91" s="83"/>
    </row>
    <row r="92">
      <c r="B92" s="46"/>
      <c r="E92" s="214"/>
      <c r="F92" s="330"/>
      <c r="K92" s="83"/>
    </row>
    <row r="93">
      <c r="B93" s="46"/>
      <c r="E93" s="214"/>
      <c r="F93" s="330"/>
      <c r="K93" s="83"/>
    </row>
    <row r="94">
      <c r="B94" s="46"/>
      <c r="E94" s="214"/>
      <c r="F94" s="330"/>
      <c r="K94" s="83"/>
    </row>
    <row r="95">
      <c r="B95" s="46"/>
      <c r="E95" s="214"/>
      <c r="F95" s="330"/>
      <c r="K95" s="83"/>
    </row>
    <row r="96">
      <c r="B96" s="46"/>
      <c r="E96" s="214"/>
      <c r="F96" s="330"/>
      <c r="K96" s="83"/>
    </row>
    <row r="97">
      <c r="B97" s="46"/>
      <c r="E97" s="214"/>
      <c r="F97" s="330"/>
      <c r="K97" s="83"/>
    </row>
    <row r="98">
      <c r="B98" s="46"/>
      <c r="E98" s="214"/>
      <c r="F98" s="330"/>
      <c r="K98" s="83"/>
    </row>
    <row r="99">
      <c r="B99" s="46"/>
      <c r="E99" s="214"/>
      <c r="F99" s="330"/>
      <c r="K99" s="83"/>
    </row>
    <row r="100">
      <c r="B100" s="46"/>
      <c r="E100" s="214"/>
      <c r="F100" s="330"/>
      <c r="K100" s="83"/>
    </row>
    <row r="101">
      <c r="B101" s="46"/>
      <c r="E101" s="214"/>
      <c r="F101" s="330"/>
      <c r="K101" s="83"/>
    </row>
    <row r="102">
      <c r="B102" s="46"/>
      <c r="E102" s="214"/>
      <c r="F102" s="330"/>
      <c r="K102" s="83"/>
    </row>
    <row r="103">
      <c r="B103" s="46"/>
      <c r="E103" s="214"/>
      <c r="F103" s="330"/>
      <c r="K103" s="83"/>
    </row>
    <row r="104">
      <c r="B104" s="46"/>
      <c r="E104" s="214"/>
      <c r="F104" s="330"/>
      <c r="K104" s="83"/>
    </row>
    <row r="105">
      <c r="B105" s="46"/>
      <c r="E105" s="214"/>
      <c r="F105" s="330"/>
      <c r="K105" s="83"/>
    </row>
    <row r="106">
      <c r="B106" s="46"/>
      <c r="E106" s="214"/>
      <c r="F106" s="330"/>
      <c r="K106" s="83"/>
    </row>
    <row r="107">
      <c r="B107" s="46"/>
      <c r="E107" s="214"/>
      <c r="F107" s="330"/>
      <c r="K107" s="83"/>
    </row>
    <row r="108">
      <c r="B108" s="46"/>
      <c r="E108" s="214"/>
      <c r="F108" s="330"/>
      <c r="K108" s="83"/>
    </row>
    <row r="109">
      <c r="B109" s="46"/>
      <c r="E109" s="214"/>
      <c r="F109" s="330"/>
      <c r="K109" s="83"/>
    </row>
    <row r="110">
      <c r="B110" s="46"/>
      <c r="E110" s="214"/>
      <c r="F110" s="330"/>
      <c r="K110" s="83"/>
    </row>
    <row r="111">
      <c r="B111" s="46"/>
      <c r="E111" s="214"/>
      <c r="F111" s="330"/>
      <c r="K111" s="83"/>
    </row>
    <row r="112">
      <c r="B112" s="46"/>
      <c r="E112" s="214"/>
      <c r="F112" s="330"/>
      <c r="K112" s="83"/>
    </row>
    <row r="113">
      <c r="B113" s="46"/>
      <c r="E113" s="214"/>
      <c r="F113" s="330"/>
      <c r="K113" s="83"/>
    </row>
    <row r="114">
      <c r="B114" s="46"/>
      <c r="E114" s="214"/>
      <c r="F114" s="330"/>
      <c r="K114" s="83"/>
    </row>
    <row r="115">
      <c r="B115" s="46"/>
      <c r="E115" s="214"/>
      <c r="F115" s="330"/>
      <c r="K115" s="83"/>
    </row>
    <row r="116">
      <c r="B116" s="46"/>
      <c r="E116" s="214"/>
      <c r="F116" s="330"/>
      <c r="K116" s="83"/>
    </row>
    <row r="117">
      <c r="B117" s="46"/>
      <c r="E117" s="214"/>
      <c r="F117" s="330"/>
      <c r="K117" s="83"/>
    </row>
    <row r="118">
      <c r="B118" s="46"/>
      <c r="E118" s="214"/>
      <c r="F118" s="330"/>
      <c r="K118" s="83"/>
    </row>
    <row r="119">
      <c r="B119" s="46"/>
      <c r="E119" s="214"/>
      <c r="F119" s="330"/>
      <c r="K119" s="83"/>
    </row>
    <row r="120">
      <c r="B120" s="46"/>
      <c r="E120" s="214"/>
      <c r="F120" s="330"/>
      <c r="K120" s="83"/>
    </row>
    <row r="121">
      <c r="B121" s="46"/>
      <c r="E121" s="214"/>
      <c r="F121" s="330"/>
      <c r="K121" s="83"/>
    </row>
    <row r="122">
      <c r="B122" s="46"/>
      <c r="E122" s="214"/>
      <c r="F122" s="330"/>
      <c r="K122" s="83"/>
    </row>
    <row r="123">
      <c r="B123" s="46"/>
      <c r="E123" s="214"/>
      <c r="F123" s="330"/>
      <c r="K123" s="83"/>
    </row>
    <row r="124">
      <c r="B124" s="46"/>
      <c r="E124" s="214"/>
      <c r="F124" s="330"/>
      <c r="K124" s="83"/>
    </row>
    <row r="125">
      <c r="B125" s="46"/>
      <c r="E125" s="214"/>
      <c r="F125" s="330"/>
      <c r="K125" s="83"/>
    </row>
    <row r="126">
      <c r="B126" s="46"/>
      <c r="E126" s="214"/>
      <c r="F126" s="330"/>
      <c r="K126" s="83"/>
    </row>
    <row r="127">
      <c r="B127" s="46"/>
      <c r="E127" s="214"/>
      <c r="F127" s="330"/>
      <c r="K127" s="83"/>
    </row>
    <row r="128">
      <c r="B128" s="46"/>
      <c r="E128" s="214"/>
      <c r="F128" s="330"/>
      <c r="K128" s="83"/>
    </row>
    <row r="129">
      <c r="B129" s="46"/>
      <c r="E129" s="214"/>
      <c r="F129" s="330"/>
      <c r="K129" s="83"/>
    </row>
    <row r="130">
      <c r="B130" s="46"/>
      <c r="E130" s="214"/>
      <c r="F130" s="330"/>
      <c r="K130" s="83"/>
    </row>
    <row r="131">
      <c r="B131" s="46"/>
      <c r="E131" s="214"/>
      <c r="F131" s="330"/>
      <c r="K131" s="83"/>
    </row>
    <row r="132">
      <c r="B132" s="46"/>
      <c r="E132" s="214"/>
      <c r="F132" s="330"/>
      <c r="K132" s="83"/>
    </row>
    <row r="133">
      <c r="B133" s="46"/>
      <c r="E133" s="214"/>
      <c r="F133" s="330"/>
      <c r="K133" s="83"/>
    </row>
    <row r="134">
      <c r="B134" s="46"/>
      <c r="E134" s="214"/>
      <c r="F134" s="330"/>
      <c r="K134" s="83"/>
    </row>
    <row r="135">
      <c r="B135" s="46"/>
      <c r="E135" s="214"/>
      <c r="F135" s="330"/>
      <c r="K135" s="83"/>
    </row>
    <row r="136">
      <c r="B136" s="46"/>
      <c r="E136" s="214"/>
      <c r="F136" s="330"/>
      <c r="K136" s="83"/>
    </row>
    <row r="137">
      <c r="B137" s="46"/>
      <c r="E137" s="214"/>
      <c r="F137" s="330"/>
      <c r="K137" s="83"/>
    </row>
    <row r="138">
      <c r="B138" s="46"/>
      <c r="E138" s="214"/>
      <c r="F138" s="330"/>
      <c r="K138" s="83"/>
    </row>
    <row r="139">
      <c r="B139" s="46"/>
      <c r="E139" s="214"/>
      <c r="F139" s="330"/>
      <c r="K139" s="83"/>
    </row>
    <row r="140">
      <c r="B140" s="46"/>
      <c r="E140" s="214"/>
      <c r="F140" s="330"/>
      <c r="K140" s="83"/>
    </row>
    <row r="141">
      <c r="B141" s="46"/>
      <c r="E141" s="214"/>
      <c r="F141" s="330"/>
      <c r="K141" s="83"/>
    </row>
    <row r="142">
      <c r="B142" s="46"/>
      <c r="E142" s="214"/>
      <c r="F142" s="330"/>
      <c r="K142" s="83"/>
    </row>
    <row r="143">
      <c r="B143" s="46"/>
      <c r="E143" s="214"/>
      <c r="F143" s="330"/>
      <c r="K143" s="83"/>
    </row>
    <row r="144">
      <c r="B144" s="46"/>
      <c r="E144" s="214"/>
      <c r="F144" s="330"/>
      <c r="K144" s="83"/>
    </row>
    <row r="145">
      <c r="B145" s="46"/>
      <c r="E145" s="214"/>
      <c r="F145" s="330"/>
      <c r="K145" s="83"/>
    </row>
    <row r="146">
      <c r="B146" s="46"/>
      <c r="E146" s="214"/>
      <c r="F146" s="330"/>
      <c r="K146" s="83"/>
    </row>
    <row r="147">
      <c r="B147" s="46"/>
      <c r="E147" s="214"/>
      <c r="F147" s="330"/>
      <c r="K147" s="83"/>
    </row>
    <row r="148">
      <c r="B148" s="46"/>
      <c r="E148" s="214"/>
      <c r="F148" s="330"/>
      <c r="K148" s="83"/>
    </row>
    <row r="149">
      <c r="B149" s="46"/>
      <c r="E149" s="214"/>
      <c r="F149" s="330"/>
      <c r="K149" s="83"/>
    </row>
    <row r="150">
      <c r="B150" s="46"/>
      <c r="E150" s="214"/>
      <c r="F150" s="330"/>
      <c r="K150" s="83"/>
    </row>
    <row r="151">
      <c r="B151" s="46"/>
      <c r="E151" s="214"/>
      <c r="F151" s="330"/>
      <c r="K151" s="83"/>
    </row>
    <row r="152">
      <c r="B152" s="46"/>
      <c r="E152" s="214"/>
      <c r="F152" s="330"/>
      <c r="K152" s="83"/>
    </row>
    <row r="153">
      <c r="B153" s="46"/>
      <c r="E153" s="214"/>
      <c r="F153" s="330"/>
      <c r="K153" s="83"/>
    </row>
    <row r="154">
      <c r="B154" s="46"/>
      <c r="E154" s="214"/>
      <c r="F154" s="330"/>
      <c r="K154" s="83"/>
    </row>
    <row r="155">
      <c r="B155" s="46"/>
      <c r="E155" s="214"/>
      <c r="F155" s="330"/>
      <c r="K155" s="83"/>
    </row>
    <row r="156">
      <c r="B156" s="46"/>
      <c r="E156" s="214"/>
      <c r="F156" s="330"/>
      <c r="K156" s="83"/>
    </row>
    <row r="157">
      <c r="B157" s="46"/>
      <c r="E157" s="214"/>
      <c r="F157" s="330"/>
      <c r="K157" s="83"/>
    </row>
    <row r="158">
      <c r="B158" s="46"/>
      <c r="E158" s="214"/>
      <c r="F158" s="330"/>
      <c r="K158" s="83"/>
    </row>
    <row r="159">
      <c r="B159" s="46"/>
      <c r="E159" s="214"/>
      <c r="F159" s="330"/>
      <c r="K159" s="83"/>
    </row>
    <row r="160">
      <c r="B160" s="46"/>
      <c r="E160" s="214"/>
      <c r="F160" s="330"/>
      <c r="K160" s="83"/>
    </row>
    <row r="161">
      <c r="B161" s="46"/>
      <c r="E161" s="214"/>
      <c r="F161" s="330"/>
      <c r="K161" s="83"/>
    </row>
    <row r="162">
      <c r="B162" s="46"/>
      <c r="E162" s="214"/>
      <c r="F162" s="330"/>
      <c r="K162" s="83"/>
    </row>
    <row r="163">
      <c r="B163" s="46"/>
      <c r="E163" s="214"/>
      <c r="F163" s="330"/>
      <c r="K163" s="83"/>
    </row>
    <row r="164">
      <c r="B164" s="46"/>
      <c r="E164" s="214"/>
      <c r="F164" s="330"/>
      <c r="K164" s="83"/>
    </row>
    <row r="165">
      <c r="B165" s="46"/>
      <c r="E165" s="214"/>
      <c r="F165" s="330"/>
      <c r="K165" s="83"/>
    </row>
    <row r="166">
      <c r="B166" s="46"/>
      <c r="E166" s="214"/>
      <c r="F166" s="330"/>
      <c r="K166" s="83"/>
    </row>
    <row r="167">
      <c r="B167" s="46"/>
      <c r="E167" s="214"/>
      <c r="F167" s="330"/>
      <c r="K167" s="83"/>
    </row>
    <row r="168">
      <c r="B168" s="46"/>
      <c r="E168" s="214"/>
      <c r="F168" s="330"/>
      <c r="K168" s="83"/>
    </row>
    <row r="169">
      <c r="B169" s="46"/>
      <c r="E169" s="214"/>
      <c r="F169" s="330"/>
      <c r="K169" s="83"/>
    </row>
    <row r="170">
      <c r="B170" s="46"/>
      <c r="E170" s="214"/>
      <c r="F170" s="330"/>
      <c r="K170" s="83"/>
    </row>
    <row r="171">
      <c r="B171" s="46"/>
      <c r="E171" s="214"/>
      <c r="F171" s="330"/>
      <c r="K171" s="83"/>
    </row>
    <row r="172">
      <c r="B172" s="46"/>
      <c r="E172" s="214"/>
      <c r="F172" s="330"/>
      <c r="K172" s="83"/>
    </row>
    <row r="173">
      <c r="B173" s="46"/>
      <c r="E173" s="214"/>
      <c r="F173" s="330"/>
      <c r="K173" s="83"/>
    </row>
    <row r="174">
      <c r="B174" s="46"/>
      <c r="E174" s="214"/>
      <c r="F174" s="330"/>
      <c r="K174" s="83"/>
    </row>
    <row r="175">
      <c r="B175" s="46"/>
      <c r="E175" s="214"/>
      <c r="F175" s="330"/>
      <c r="K175" s="83"/>
    </row>
    <row r="176">
      <c r="B176" s="46"/>
      <c r="E176" s="214"/>
      <c r="F176" s="330"/>
      <c r="K176" s="83"/>
    </row>
    <row r="177">
      <c r="B177" s="46"/>
      <c r="E177" s="214"/>
      <c r="F177" s="330"/>
      <c r="K177" s="83"/>
    </row>
    <row r="178">
      <c r="B178" s="46"/>
      <c r="E178" s="214"/>
      <c r="F178" s="330"/>
      <c r="K178" s="83"/>
    </row>
    <row r="179">
      <c r="B179" s="46"/>
      <c r="E179" s="214"/>
      <c r="F179" s="330"/>
      <c r="K179" s="83"/>
    </row>
    <row r="180">
      <c r="B180" s="46"/>
      <c r="E180" s="214"/>
      <c r="F180" s="330"/>
      <c r="K180" s="83"/>
    </row>
    <row r="181">
      <c r="B181" s="46"/>
      <c r="E181" s="214"/>
      <c r="F181" s="330"/>
      <c r="K181" s="83"/>
    </row>
    <row r="182">
      <c r="B182" s="46"/>
      <c r="E182" s="214"/>
      <c r="F182" s="330"/>
      <c r="K182" s="83"/>
    </row>
    <row r="183">
      <c r="B183" s="46"/>
      <c r="E183" s="214"/>
      <c r="F183" s="330"/>
      <c r="K183" s="83"/>
    </row>
    <row r="184">
      <c r="B184" s="46"/>
      <c r="E184" s="214"/>
      <c r="F184" s="330"/>
      <c r="K184" s="83"/>
    </row>
    <row r="185">
      <c r="B185" s="46"/>
      <c r="E185" s="214"/>
      <c r="F185" s="330"/>
      <c r="K185" s="83"/>
    </row>
    <row r="186">
      <c r="B186" s="46"/>
      <c r="E186" s="214"/>
      <c r="F186" s="330"/>
      <c r="K186" s="83"/>
    </row>
    <row r="187">
      <c r="B187" s="46"/>
      <c r="E187" s="214"/>
      <c r="F187" s="330"/>
      <c r="K187" s="83"/>
    </row>
    <row r="188">
      <c r="B188" s="46"/>
      <c r="E188" s="214"/>
      <c r="F188" s="330"/>
      <c r="K188" s="83"/>
    </row>
    <row r="189">
      <c r="B189" s="46"/>
      <c r="E189" s="214"/>
      <c r="F189" s="330"/>
      <c r="K189" s="83"/>
    </row>
    <row r="190">
      <c r="B190" s="46"/>
      <c r="E190" s="214"/>
      <c r="F190" s="330"/>
      <c r="K190" s="83"/>
    </row>
    <row r="191">
      <c r="B191" s="46"/>
      <c r="E191" s="214"/>
      <c r="F191" s="330"/>
      <c r="K191" s="83"/>
    </row>
    <row r="192">
      <c r="B192" s="46"/>
      <c r="E192" s="214"/>
      <c r="F192" s="330"/>
      <c r="K192" s="83"/>
    </row>
    <row r="193">
      <c r="B193" s="46"/>
      <c r="E193" s="214"/>
      <c r="F193" s="330"/>
      <c r="K193" s="83"/>
    </row>
    <row r="194">
      <c r="B194" s="46"/>
      <c r="E194" s="214"/>
      <c r="F194" s="330"/>
      <c r="K194" s="83"/>
    </row>
    <row r="195">
      <c r="B195" s="46"/>
      <c r="E195" s="214"/>
      <c r="F195" s="330"/>
      <c r="K195" s="83"/>
    </row>
    <row r="196">
      <c r="B196" s="46"/>
      <c r="E196" s="214"/>
      <c r="F196" s="330"/>
      <c r="K196" s="83"/>
    </row>
    <row r="197">
      <c r="B197" s="46"/>
      <c r="E197" s="214"/>
      <c r="F197" s="330"/>
      <c r="K197" s="83"/>
    </row>
    <row r="198">
      <c r="B198" s="46"/>
      <c r="E198" s="214"/>
      <c r="F198" s="330"/>
      <c r="K198" s="83"/>
    </row>
    <row r="199">
      <c r="B199" s="46"/>
      <c r="E199" s="214"/>
      <c r="F199" s="330"/>
      <c r="K199" s="83"/>
    </row>
    <row r="200">
      <c r="B200" s="46"/>
      <c r="E200" s="214"/>
      <c r="F200" s="330"/>
      <c r="K200" s="83"/>
    </row>
    <row r="201">
      <c r="B201" s="46"/>
      <c r="E201" s="214"/>
      <c r="F201" s="330"/>
      <c r="K201" s="83"/>
    </row>
    <row r="202">
      <c r="B202" s="46"/>
      <c r="E202" s="214"/>
      <c r="F202" s="330"/>
      <c r="K202" s="83"/>
    </row>
    <row r="203">
      <c r="B203" s="46"/>
      <c r="E203" s="214"/>
      <c r="F203" s="330"/>
      <c r="K203" s="83"/>
    </row>
    <row r="204">
      <c r="B204" s="46"/>
      <c r="E204" s="214"/>
      <c r="F204" s="330"/>
      <c r="K204" s="83"/>
    </row>
    <row r="205">
      <c r="B205" s="46"/>
      <c r="E205" s="214"/>
      <c r="F205" s="330"/>
      <c r="K205" s="83"/>
    </row>
    <row r="206">
      <c r="B206" s="46"/>
      <c r="E206" s="214"/>
      <c r="F206" s="330"/>
      <c r="K206" s="83"/>
    </row>
    <row r="207">
      <c r="B207" s="46"/>
      <c r="E207" s="214"/>
      <c r="F207" s="330"/>
      <c r="K207" s="83"/>
    </row>
    <row r="208">
      <c r="B208" s="46"/>
      <c r="E208" s="214"/>
      <c r="F208" s="330"/>
      <c r="K208" s="83"/>
    </row>
    <row r="209">
      <c r="B209" s="46"/>
      <c r="E209" s="214"/>
      <c r="F209" s="330"/>
      <c r="K209" s="83"/>
    </row>
    <row r="210">
      <c r="B210" s="46"/>
      <c r="E210" s="214"/>
      <c r="F210" s="330"/>
      <c r="K210" s="83"/>
    </row>
    <row r="211">
      <c r="B211" s="46"/>
      <c r="E211" s="214"/>
      <c r="F211" s="330"/>
      <c r="K211" s="83"/>
    </row>
    <row r="212">
      <c r="B212" s="46"/>
      <c r="E212" s="214"/>
      <c r="F212" s="330"/>
      <c r="K212" s="83"/>
    </row>
    <row r="213">
      <c r="B213" s="46"/>
      <c r="E213" s="214"/>
      <c r="F213" s="330"/>
      <c r="K213" s="83"/>
    </row>
    <row r="214">
      <c r="B214" s="46"/>
      <c r="E214" s="214"/>
      <c r="F214" s="330"/>
      <c r="K214" s="83"/>
    </row>
    <row r="215">
      <c r="B215" s="46"/>
      <c r="E215" s="214"/>
      <c r="F215" s="330"/>
      <c r="K215" s="83"/>
    </row>
    <row r="216">
      <c r="B216" s="46"/>
      <c r="E216" s="214"/>
      <c r="F216" s="330"/>
      <c r="K216" s="83"/>
    </row>
    <row r="217">
      <c r="B217" s="46"/>
      <c r="E217" s="214"/>
      <c r="F217" s="330"/>
      <c r="K217" s="83"/>
    </row>
    <row r="218">
      <c r="B218" s="46"/>
      <c r="E218" s="214"/>
      <c r="F218" s="330"/>
      <c r="K218" s="83"/>
    </row>
    <row r="219">
      <c r="B219" s="46"/>
      <c r="E219" s="214"/>
      <c r="F219" s="330"/>
      <c r="K219" s="83"/>
    </row>
    <row r="220">
      <c r="B220" s="46"/>
      <c r="E220" s="214"/>
      <c r="F220" s="330"/>
      <c r="K220" s="83"/>
    </row>
    <row r="221">
      <c r="B221" s="46"/>
      <c r="E221" s="214"/>
      <c r="F221" s="330"/>
      <c r="K221" s="83"/>
    </row>
    <row r="222">
      <c r="B222" s="46"/>
      <c r="E222" s="214"/>
      <c r="F222" s="330"/>
      <c r="K222" s="83"/>
    </row>
    <row r="223">
      <c r="B223" s="46"/>
      <c r="E223" s="214"/>
      <c r="F223" s="330"/>
      <c r="K223" s="83"/>
    </row>
    <row r="224">
      <c r="B224" s="46"/>
      <c r="E224" s="214"/>
      <c r="F224" s="330"/>
      <c r="K224" s="83"/>
    </row>
    <row r="225">
      <c r="B225" s="46"/>
      <c r="E225" s="214"/>
      <c r="F225" s="330"/>
      <c r="K225" s="83"/>
    </row>
    <row r="226">
      <c r="B226" s="46"/>
      <c r="E226" s="214"/>
      <c r="F226" s="330"/>
      <c r="K226" s="83"/>
    </row>
    <row r="227">
      <c r="B227" s="46"/>
      <c r="E227" s="214"/>
      <c r="F227" s="330"/>
      <c r="K227" s="83"/>
    </row>
    <row r="228">
      <c r="B228" s="46"/>
      <c r="E228" s="214"/>
      <c r="F228" s="330"/>
      <c r="K228" s="83"/>
    </row>
    <row r="229">
      <c r="B229" s="46"/>
      <c r="E229" s="214"/>
      <c r="F229" s="330"/>
      <c r="K229" s="83"/>
    </row>
    <row r="230">
      <c r="B230" s="46"/>
      <c r="E230" s="214"/>
      <c r="F230" s="330"/>
      <c r="K230" s="83"/>
    </row>
    <row r="231">
      <c r="B231" s="46"/>
      <c r="E231" s="214"/>
      <c r="F231" s="330"/>
      <c r="K231" s="83"/>
    </row>
    <row r="232">
      <c r="B232" s="46"/>
      <c r="E232" s="214"/>
      <c r="F232" s="330"/>
      <c r="K232" s="83"/>
    </row>
    <row r="233">
      <c r="B233" s="46"/>
      <c r="E233" s="214"/>
      <c r="F233" s="330"/>
      <c r="K233" s="83"/>
    </row>
    <row r="234">
      <c r="B234" s="46"/>
      <c r="E234" s="214"/>
      <c r="F234" s="330"/>
      <c r="K234" s="83"/>
    </row>
    <row r="235">
      <c r="B235" s="46"/>
      <c r="E235" s="214"/>
      <c r="F235" s="330"/>
      <c r="K235" s="83"/>
    </row>
    <row r="236">
      <c r="B236" s="46"/>
      <c r="E236" s="214"/>
      <c r="F236" s="330"/>
      <c r="K236" s="83"/>
    </row>
    <row r="237">
      <c r="B237" s="46"/>
      <c r="E237" s="214"/>
      <c r="F237" s="330"/>
      <c r="K237" s="83"/>
    </row>
    <row r="238">
      <c r="B238" s="46"/>
      <c r="E238" s="214"/>
      <c r="F238" s="330"/>
      <c r="K238" s="83"/>
    </row>
    <row r="239">
      <c r="B239" s="46"/>
      <c r="E239" s="214"/>
      <c r="F239" s="330"/>
      <c r="K239" s="83"/>
    </row>
    <row r="240">
      <c r="B240" s="46"/>
      <c r="E240" s="214"/>
      <c r="F240" s="330"/>
      <c r="K240" s="83"/>
    </row>
    <row r="241">
      <c r="B241" s="46"/>
      <c r="E241" s="214"/>
      <c r="F241" s="330"/>
      <c r="K241" s="83"/>
    </row>
    <row r="242">
      <c r="B242" s="46"/>
      <c r="E242" s="214"/>
      <c r="F242" s="330"/>
      <c r="K242" s="83"/>
    </row>
    <row r="243">
      <c r="B243" s="46"/>
      <c r="E243" s="214"/>
      <c r="F243" s="330"/>
      <c r="K243" s="83"/>
    </row>
    <row r="244">
      <c r="B244" s="46"/>
      <c r="E244" s="214"/>
      <c r="F244" s="330"/>
      <c r="K244" s="83"/>
    </row>
    <row r="245">
      <c r="B245" s="46"/>
      <c r="E245" s="214"/>
      <c r="F245" s="330"/>
      <c r="K245" s="83"/>
    </row>
    <row r="246">
      <c r="B246" s="46"/>
      <c r="E246" s="214"/>
      <c r="F246" s="330"/>
      <c r="K246" s="83"/>
    </row>
    <row r="247">
      <c r="B247" s="46"/>
      <c r="E247" s="214"/>
      <c r="F247" s="330"/>
      <c r="K247" s="83"/>
    </row>
    <row r="248">
      <c r="B248" s="46"/>
      <c r="E248" s="214"/>
      <c r="F248" s="330"/>
      <c r="K248" s="83"/>
    </row>
    <row r="249">
      <c r="B249" s="46"/>
      <c r="E249" s="214"/>
      <c r="F249" s="330"/>
      <c r="K249" s="83"/>
    </row>
    <row r="250">
      <c r="B250" s="46"/>
      <c r="E250" s="214"/>
      <c r="F250" s="330"/>
      <c r="K250" s="83"/>
    </row>
    <row r="251">
      <c r="B251" s="46"/>
      <c r="E251" s="214"/>
      <c r="F251" s="330"/>
      <c r="K251" s="83"/>
    </row>
    <row r="252">
      <c r="B252" s="46"/>
      <c r="E252" s="214"/>
      <c r="F252" s="330"/>
      <c r="K252" s="83"/>
    </row>
    <row r="253">
      <c r="B253" s="46"/>
      <c r="E253" s="214"/>
      <c r="F253" s="330"/>
      <c r="K253" s="83"/>
    </row>
    <row r="254">
      <c r="B254" s="46"/>
      <c r="E254" s="214"/>
      <c r="F254" s="330"/>
      <c r="K254" s="83"/>
    </row>
    <row r="255">
      <c r="B255" s="46"/>
      <c r="E255" s="214"/>
      <c r="F255" s="330"/>
      <c r="K255" s="83"/>
    </row>
    <row r="256">
      <c r="B256" s="46"/>
      <c r="E256" s="214"/>
      <c r="F256" s="330"/>
      <c r="K256" s="83"/>
    </row>
    <row r="257">
      <c r="B257" s="46"/>
      <c r="E257" s="214"/>
      <c r="F257" s="330"/>
      <c r="K257" s="83"/>
    </row>
    <row r="258">
      <c r="B258" s="46"/>
      <c r="E258" s="214"/>
      <c r="F258" s="330"/>
      <c r="K258" s="83"/>
    </row>
    <row r="259">
      <c r="B259" s="46"/>
      <c r="E259" s="214"/>
      <c r="F259" s="330"/>
      <c r="K259" s="83"/>
    </row>
    <row r="260">
      <c r="B260" s="46"/>
      <c r="E260" s="214"/>
      <c r="F260" s="330"/>
      <c r="K260" s="83"/>
    </row>
    <row r="261">
      <c r="B261" s="46"/>
      <c r="E261" s="214"/>
      <c r="F261" s="330"/>
      <c r="K261" s="83"/>
    </row>
    <row r="262">
      <c r="B262" s="46"/>
      <c r="E262" s="214"/>
      <c r="F262" s="330"/>
      <c r="K262" s="83"/>
    </row>
    <row r="263">
      <c r="B263" s="46"/>
      <c r="E263" s="214"/>
      <c r="F263" s="330"/>
      <c r="K263" s="83"/>
    </row>
    <row r="264">
      <c r="B264" s="46"/>
      <c r="E264" s="214"/>
      <c r="F264" s="330"/>
      <c r="K264" s="83"/>
    </row>
    <row r="265">
      <c r="B265" s="46"/>
      <c r="E265" s="214"/>
      <c r="F265" s="330"/>
      <c r="K265" s="83"/>
    </row>
    <row r="266">
      <c r="B266" s="46"/>
      <c r="E266" s="214"/>
      <c r="F266" s="330"/>
      <c r="K266" s="83"/>
    </row>
    <row r="267">
      <c r="B267" s="46"/>
      <c r="E267" s="214"/>
      <c r="F267" s="330"/>
      <c r="K267" s="83"/>
    </row>
    <row r="268">
      <c r="B268" s="46"/>
      <c r="E268" s="214"/>
      <c r="F268" s="330"/>
      <c r="K268" s="83"/>
    </row>
    <row r="269">
      <c r="B269" s="46"/>
      <c r="E269" s="214"/>
      <c r="F269" s="330"/>
      <c r="K269" s="83"/>
    </row>
    <row r="270">
      <c r="B270" s="46"/>
      <c r="E270" s="214"/>
      <c r="F270" s="330"/>
      <c r="K270" s="83"/>
    </row>
    <row r="271">
      <c r="B271" s="46"/>
      <c r="E271" s="214"/>
      <c r="F271" s="330"/>
      <c r="K271" s="83"/>
    </row>
    <row r="272">
      <c r="B272" s="46"/>
      <c r="E272" s="214"/>
      <c r="F272" s="330"/>
      <c r="K272" s="83"/>
    </row>
    <row r="273">
      <c r="B273" s="46"/>
      <c r="E273" s="214"/>
      <c r="F273" s="330"/>
      <c r="K273" s="83"/>
    </row>
    <row r="274">
      <c r="B274" s="46"/>
      <c r="E274" s="214"/>
      <c r="F274" s="330"/>
      <c r="K274" s="83"/>
    </row>
    <row r="275">
      <c r="B275" s="46"/>
      <c r="E275" s="214"/>
      <c r="F275" s="330"/>
      <c r="K275" s="83"/>
    </row>
    <row r="276">
      <c r="B276" s="46"/>
      <c r="E276" s="214"/>
      <c r="F276" s="330"/>
      <c r="K276" s="83"/>
    </row>
    <row r="277">
      <c r="B277" s="46"/>
      <c r="E277" s="214"/>
      <c r="F277" s="330"/>
      <c r="K277" s="83"/>
    </row>
    <row r="278">
      <c r="B278" s="46"/>
      <c r="E278" s="214"/>
      <c r="F278" s="330"/>
      <c r="K278" s="83"/>
    </row>
    <row r="279">
      <c r="B279" s="46"/>
      <c r="E279" s="214"/>
      <c r="F279" s="330"/>
      <c r="K279" s="83"/>
    </row>
    <row r="280">
      <c r="B280" s="46"/>
      <c r="E280" s="214"/>
      <c r="F280" s="330"/>
      <c r="K280" s="83"/>
    </row>
    <row r="281">
      <c r="B281" s="46"/>
      <c r="E281" s="214"/>
      <c r="F281" s="330"/>
      <c r="K281" s="83"/>
    </row>
    <row r="282">
      <c r="B282" s="46"/>
      <c r="E282" s="214"/>
      <c r="F282" s="330"/>
      <c r="K282" s="83"/>
    </row>
    <row r="283">
      <c r="B283" s="46"/>
      <c r="E283" s="214"/>
      <c r="F283" s="330"/>
      <c r="K283" s="83"/>
    </row>
    <row r="284">
      <c r="B284" s="46"/>
      <c r="E284" s="214"/>
      <c r="F284" s="330"/>
      <c r="K284" s="83"/>
    </row>
    <row r="285">
      <c r="B285" s="46"/>
      <c r="E285" s="214"/>
      <c r="F285" s="330"/>
      <c r="K285" s="83"/>
    </row>
    <row r="286">
      <c r="B286" s="46"/>
      <c r="E286" s="214"/>
      <c r="F286" s="330"/>
      <c r="K286" s="83"/>
    </row>
    <row r="287">
      <c r="B287" s="46"/>
      <c r="E287" s="214"/>
      <c r="F287" s="330"/>
      <c r="K287" s="83"/>
    </row>
    <row r="288">
      <c r="B288" s="46"/>
      <c r="E288" s="214"/>
      <c r="F288" s="330"/>
      <c r="K288" s="83"/>
    </row>
    <row r="289">
      <c r="B289" s="46"/>
      <c r="E289" s="214"/>
      <c r="F289" s="330"/>
      <c r="K289" s="83"/>
    </row>
    <row r="290">
      <c r="B290" s="46"/>
      <c r="E290" s="214"/>
      <c r="F290" s="330"/>
      <c r="K290" s="83"/>
    </row>
    <row r="291">
      <c r="B291" s="46"/>
      <c r="E291" s="214"/>
      <c r="F291" s="330"/>
      <c r="K291" s="83"/>
    </row>
    <row r="292">
      <c r="B292" s="46"/>
      <c r="E292" s="214"/>
      <c r="F292" s="330"/>
      <c r="K292" s="83"/>
    </row>
    <row r="293">
      <c r="B293" s="46"/>
      <c r="E293" s="214"/>
      <c r="F293" s="330"/>
      <c r="K293" s="83"/>
    </row>
    <row r="294">
      <c r="B294" s="46"/>
      <c r="E294" s="214"/>
      <c r="F294" s="330"/>
      <c r="K294" s="83"/>
    </row>
    <row r="295">
      <c r="B295" s="46"/>
      <c r="E295" s="214"/>
      <c r="F295" s="330"/>
      <c r="K295" s="83"/>
    </row>
    <row r="296">
      <c r="B296" s="46"/>
      <c r="E296" s="214"/>
      <c r="F296" s="330"/>
      <c r="K296" s="83"/>
    </row>
    <row r="297">
      <c r="B297" s="46"/>
      <c r="E297" s="214"/>
      <c r="F297" s="330"/>
      <c r="K297" s="83"/>
    </row>
    <row r="298">
      <c r="B298" s="46"/>
      <c r="E298" s="214"/>
      <c r="F298" s="330"/>
      <c r="K298" s="83"/>
    </row>
    <row r="299">
      <c r="B299" s="46"/>
      <c r="E299" s="214"/>
      <c r="F299" s="330"/>
      <c r="K299" s="83"/>
    </row>
    <row r="300">
      <c r="B300" s="46"/>
      <c r="E300" s="214"/>
      <c r="F300" s="330"/>
      <c r="K300" s="83"/>
    </row>
    <row r="301">
      <c r="B301" s="46"/>
      <c r="E301" s="214"/>
      <c r="F301" s="330"/>
      <c r="K301" s="83"/>
    </row>
    <row r="302">
      <c r="B302" s="46"/>
      <c r="E302" s="214"/>
      <c r="F302" s="330"/>
      <c r="K302" s="83"/>
    </row>
    <row r="303">
      <c r="B303" s="46"/>
      <c r="E303" s="214"/>
      <c r="F303" s="330"/>
      <c r="K303" s="83"/>
    </row>
    <row r="304">
      <c r="B304" s="46"/>
      <c r="E304" s="214"/>
      <c r="F304" s="330"/>
      <c r="K304" s="83"/>
    </row>
    <row r="305">
      <c r="B305" s="46"/>
      <c r="E305" s="214"/>
      <c r="F305" s="330"/>
      <c r="K305" s="83"/>
    </row>
    <row r="306">
      <c r="B306" s="46"/>
      <c r="E306" s="214"/>
      <c r="F306" s="330"/>
      <c r="K306" s="83"/>
    </row>
    <row r="307">
      <c r="B307" s="46"/>
      <c r="E307" s="214"/>
      <c r="F307" s="330"/>
      <c r="K307" s="83"/>
    </row>
    <row r="308">
      <c r="B308" s="46"/>
      <c r="E308" s="214"/>
      <c r="F308" s="330"/>
      <c r="K308" s="83"/>
    </row>
    <row r="309">
      <c r="B309" s="46"/>
      <c r="E309" s="214"/>
      <c r="F309" s="330"/>
      <c r="K309" s="83"/>
    </row>
    <row r="310">
      <c r="B310" s="46"/>
      <c r="E310" s="214"/>
      <c r="F310" s="330"/>
      <c r="K310" s="83"/>
    </row>
    <row r="311">
      <c r="B311" s="46"/>
      <c r="E311" s="214"/>
      <c r="F311" s="330"/>
      <c r="K311" s="83"/>
    </row>
    <row r="312">
      <c r="B312" s="46"/>
      <c r="E312" s="214"/>
      <c r="F312" s="330"/>
      <c r="K312" s="83"/>
    </row>
    <row r="313">
      <c r="B313" s="46"/>
      <c r="E313" s="214"/>
      <c r="F313" s="330"/>
      <c r="K313" s="83"/>
    </row>
    <row r="314">
      <c r="B314" s="46"/>
      <c r="E314" s="214"/>
      <c r="F314" s="330"/>
      <c r="K314" s="83"/>
    </row>
    <row r="315">
      <c r="B315" s="46"/>
      <c r="E315" s="214"/>
      <c r="F315" s="330"/>
      <c r="K315" s="83"/>
    </row>
    <row r="316">
      <c r="B316" s="46"/>
      <c r="E316" s="214"/>
      <c r="F316" s="330"/>
      <c r="K316" s="83"/>
    </row>
    <row r="317">
      <c r="B317" s="46"/>
      <c r="E317" s="214"/>
      <c r="F317" s="330"/>
      <c r="K317" s="83"/>
    </row>
    <row r="318">
      <c r="B318" s="46"/>
      <c r="E318" s="214"/>
      <c r="F318" s="330"/>
      <c r="K318" s="83"/>
    </row>
    <row r="319">
      <c r="B319" s="46"/>
      <c r="E319" s="214"/>
      <c r="F319" s="330"/>
      <c r="K319" s="83"/>
    </row>
    <row r="320">
      <c r="B320" s="46"/>
      <c r="E320" s="214"/>
      <c r="F320" s="330"/>
      <c r="K320" s="83"/>
    </row>
    <row r="321">
      <c r="B321" s="46"/>
      <c r="E321" s="214"/>
      <c r="F321" s="330"/>
      <c r="K321" s="83"/>
    </row>
    <row r="322">
      <c r="B322" s="46"/>
      <c r="E322" s="214"/>
      <c r="F322" s="330"/>
      <c r="K322" s="83"/>
    </row>
    <row r="323">
      <c r="B323" s="46"/>
      <c r="E323" s="214"/>
      <c r="F323" s="330"/>
      <c r="K323" s="83"/>
    </row>
    <row r="324">
      <c r="B324" s="46"/>
      <c r="E324" s="214"/>
      <c r="F324" s="330"/>
      <c r="K324" s="83"/>
    </row>
    <row r="325">
      <c r="B325" s="46"/>
      <c r="E325" s="214"/>
      <c r="F325" s="330"/>
      <c r="K325" s="83"/>
    </row>
    <row r="326">
      <c r="B326" s="46"/>
      <c r="E326" s="214"/>
      <c r="F326" s="330"/>
      <c r="K326" s="83"/>
    </row>
    <row r="327">
      <c r="B327" s="46"/>
      <c r="E327" s="214"/>
      <c r="F327" s="330"/>
      <c r="K327" s="83"/>
    </row>
    <row r="328">
      <c r="B328" s="46"/>
      <c r="E328" s="214"/>
      <c r="F328" s="330"/>
      <c r="K328" s="83"/>
    </row>
    <row r="329">
      <c r="B329" s="46"/>
      <c r="E329" s="214"/>
      <c r="F329" s="330"/>
      <c r="K329" s="83"/>
    </row>
    <row r="330">
      <c r="B330" s="46"/>
      <c r="E330" s="214"/>
      <c r="F330" s="330"/>
      <c r="K330" s="83"/>
    </row>
    <row r="331">
      <c r="B331" s="46"/>
      <c r="E331" s="214"/>
      <c r="F331" s="330"/>
      <c r="K331" s="83"/>
    </row>
    <row r="332">
      <c r="B332" s="46"/>
      <c r="E332" s="214"/>
      <c r="F332" s="330"/>
      <c r="K332" s="83"/>
    </row>
    <row r="333">
      <c r="B333" s="46"/>
      <c r="E333" s="214"/>
      <c r="F333" s="330"/>
      <c r="K333" s="83"/>
    </row>
    <row r="334">
      <c r="B334" s="46"/>
      <c r="E334" s="214"/>
      <c r="F334" s="330"/>
      <c r="K334" s="83"/>
    </row>
    <row r="335">
      <c r="B335" s="46"/>
      <c r="E335" s="214"/>
      <c r="F335" s="330"/>
      <c r="K335" s="83"/>
    </row>
    <row r="336">
      <c r="B336" s="46"/>
      <c r="E336" s="214"/>
      <c r="F336" s="330"/>
      <c r="K336" s="83"/>
    </row>
    <row r="337">
      <c r="B337" s="46"/>
      <c r="E337" s="214"/>
      <c r="F337" s="330"/>
      <c r="K337" s="83"/>
    </row>
    <row r="338">
      <c r="B338" s="46"/>
      <c r="E338" s="214"/>
      <c r="F338" s="330"/>
      <c r="K338" s="83"/>
    </row>
    <row r="339">
      <c r="B339" s="46"/>
      <c r="E339" s="214"/>
      <c r="F339" s="330"/>
      <c r="K339" s="83"/>
    </row>
    <row r="340">
      <c r="B340" s="46"/>
      <c r="E340" s="214"/>
      <c r="F340" s="330"/>
      <c r="K340" s="83"/>
    </row>
    <row r="341">
      <c r="B341" s="46"/>
      <c r="E341" s="214"/>
      <c r="F341" s="330"/>
      <c r="K341" s="83"/>
    </row>
    <row r="342">
      <c r="B342" s="46"/>
      <c r="E342" s="214"/>
      <c r="F342" s="330"/>
      <c r="K342" s="83"/>
    </row>
    <row r="343">
      <c r="B343" s="46"/>
      <c r="E343" s="214"/>
      <c r="F343" s="330"/>
      <c r="K343" s="83"/>
    </row>
    <row r="344">
      <c r="B344" s="46"/>
      <c r="E344" s="214"/>
      <c r="F344" s="330"/>
      <c r="K344" s="83"/>
    </row>
    <row r="345">
      <c r="B345" s="46"/>
      <c r="E345" s="214"/>
      <c r="F345" s="330"/>
      <c r="K345" s="83"/>
    </row>
    <row r="346">
      <c r="B346" s="46"/>
      <c r="E346" s="214"/>
      <c r="F346" s="330"/>
      <c r="K346" s="83"/>
    </row>
    <row r="347">
      <c r="B347" s="46"/>
      <c r="E347" s="214"/>
      <c r="F347" s="330"/>
      <c r="K347" s="83"/>
    </row>
    <row r="348">
      <c r="B348" s="46"/>
      <c r="E348" s="214"/>
      <c r="F348" s="330"/>
      <c r="K348" s="83"/>
    </row>
    <row r="349">
      <c r="B349" s="46"/>
      <c r="E349" s="214"/>
      <c r="F349" s="330"/>
      <c r="K349" s="83"/>
    </row>
    <row r="350">
      <c r="B350" s="46"/>
      <c r="E350" s="214"/>
      <c r="F350" s="330"/>
      <c r="K350" s="83"/>
    </row>
    <row r="351">
      <c r="B351" s="46"/>
      <c r="E351" s="214"/>
      <c r="F351" s="330"/>
      <c r="K351" s="83"/>
    </row>
    <row r="352">
      <c r="B352" s="46"/>
      <c r="E352" s="214"/>
      <c r="F352" s="330"/>
      <c r="K352" s="83"/>
    </row>
    <row r="353">
      <c r="B353" s="46"/>
      <c r="E353" s="214"/>
      <c r="F353" s="330"/>
      <c r="K353" s="83"/>
    </row>
    <row r="354">
      <c r="B354" s="46"/>
      <c r="E354" s="214"/>
      <c r="F354" s="330"/>
      <c r="K354" s="83"/>
    </row>
    <row r="355">
      <c r="B355" s="46"/>
      <c r="E355" s="214"/>
      <c r="F355" s="330"/>
      <c r="K355" s="83"/>
    </row>
    <row r="356">
      <c r="B356" s="46"/>
      <c r="E356" s="214"/>
      <c r="F356" s="330"/>
      <c r="K356" s="83"/>
    </row>
    <row r="357">
      <c r="B357" s="46"/>
      <c r="E357" s="214"/>
      <c r="F357" s="330"/>
      <c r="K357" s="83"/>
    </row>
    <row r="358">
      <c r="B358" s="46"/>
      <c r="E358" s="214"/>
      <c r="F358" s="330"/>
      <c r="K358" s="83"/>
    </row>
    <row r="359">
      <c r="B359" s="46"/>
      <c r="E359" s="214"/>
      <c r="F359" s="330"/>
      <c r="K359" s="83"/>
    </row>
    <row r="360">
      <c r="B360" s="46"/>
      <c r="E360" s="214"/>
      <c r="F360" s="330"/>
      <c r="K360" s="83"/>
    </row>
    <row r="361">
      <c r="B361" s="46"/>
      <c r="E361" s="214"/>
      <c r="F361" s="330"/>
      <c r="K361" s="83"/>
    </row>
    <row r="362">
      <c r="B362" s="46"/>
      <c r="E362" s="214"/>
      <c r="F362" s="330"/>
      <c r="K362" s="83"/>
    </row>
    <row r="363">
      <c r="B363" s="46"/>
      <c r="E363" s="214"/>
      <c r="F363" s="330"/>
      <c r="K363" s="83"/>
    </row>
    <row r="364">
      <c r="B364" s="46"/>
      <c r="E364" s="214"/>
      <c r="F364" s="330"/>
      <c r="K364" s="83"/>
    </row>
    <row r="365">
      <c r="B365" s="46"/>
      <c r="E365" s="214"/>
      <c r="F365" s="330"/>
      <c r="K365" s="83"/>
    </row>
    <row r="366">
      <c r="B366" s="46"/>
      <c r="E366" s="214"/>
      <c r="F366" s="330"/>
      <c r="K366" s="83"/>
    </row>
    <row r="367">
      <c r="B367" s="46"/>
      <c r="E367" s="214"/>
      <c r="F367" s="330"/>
      <c r="K367" s="83"/>
    </row>
    <row r="368">
      <c r="B368" s="46"/>
      <c r="E368" s="214"/>
      <c r="F368" s="330"/>
      <c r="K368" s="83"/>
    </row>
    <row r="369">
      <c r="B369" s="46"/>
      <c r="E369" s="214"/>
      <c r="F369" s="330"/>
      <c r="K369" s="83"/>
    </row>
    <row r="370">
      <c r="B370" s="46"/>
      <c r="E370" s="214"/>
      <c r="F370" s="330"/>
      <c r="K370" s="83"/>
    </row>
    <row r="371">
      <c r="B371" s="46"/>
      <c r="E371" s="214"/>
      <c r="F371" s="330"/>
      <c r="K371" s="83"/>
    </row>
    <row r="372">
      <c r="B372" s="46"/>
      <c r="E372" s="214"/>
      <c r="F372" s="330"/>
      <c r="K372" s="83"/>
    </row>
    <row r="373">
      <c r="B373" s="46"/>
      <c r="E373" s="214"/>
      <c r="F373" s="330"/>
      <c r="K373" s="83"/>
    </row>
    <row r="374">
      <c r="B374" s="46"/>
      <c r="E374" s="214"/>
      <c r="F374" s="330"/>
      <c r="K374" s="83"/>
    </row>
    <row r="375">
      <c r="B375" s="46"/>
      <c r="E375" s="214"/>
      <c r="F375" s="330"/>
      <c r="K375" s="83"/>
    </row>
    <row r="376">
      <c r="B376" s="46"/>
      <c r="E376" s="214"/>
      <c r="F376" s="330"/>
      <c r="K376" s="83"/>
    </row>
    <row r="377">
      <c r="B377" s="46"/>
      <c r="E377" s="214"/>
      <c r="F377" s="330"/>
      <c r="K377" s="83"/>
    </row>
    <row r="378">
      <c r="B378" s="46"/>
      <c r="E378" s="214"/>
      <c r="F378" s="330"/>
      <c r="K378" s="83"/>
    </row>
    <row r="379">
      <c r="B379" s="46"/>
      <c r="E379" s="214"/>
      <c r="F379" s="330"/>
      <c r="K379" s="83"/>
    </row>
    <row r="380">
      <c r="B380" s="46"/>
      <c r="E380" s="214"/>
      <c r="F380" s="330"/>
      <c r="K380" s="83"/>
    </row>
    <row r="381">
      <c r="B381" s="46"/>
      <c r="E381" s="214"/>
      <c r="F381" s="330"/>
      <c r="K381" s="83"/>
    </row>
    <row r="382">
      <c r="B382" s="46"/>
      <c r="E382" s="214"/>
      <c r="F382" s="330"/>
      <c r="K382" s="83"/>
    </row>
    <row r="383">
      <c r="B383" s="46"/>
      <c r="E383" s="214"/>
      <c r="F383" s="330"/>
      <c r="K383" s="83"/>
    </row>
    <row r="384">
      <c r="B384" s="46"/>
      <c r="E384" s="214"/>
      <c r="F384" s="330"/>
      <c r="K384" s="83"/>
    </row>
    <row r="385">
      <c r="B385" s="46"/>
      <c r="E385" s="214"/>
      <c r="F385" s="330"/>
      <c r="K385" s="83"/>
    </row>
    <row r="386">
      <c r="B386" s="46"/>
      <c r="E386" s="214"/>
      <c r="F386" s="330"/>
      <c r="K386" s="83"/>
    </row>
    <row r="387">
      <c r="B387" s="46"/>
      <c r="E387" s="214"/>
      <c r="F387" s="330"/>
      <c r="K387" s="83"/>
    </row>
    <row r="388">
      <c r="B388" s="46"/>
      <c r="E388" s="214"/>
      <c r="F388" s="330"/>
      <c r="K388" s="83"/>
    </row>
    <row r="389">
      <c r="B389" s="46"/>
      <c r="E389" s="214"/>
      <c r="F389" s="330"/>
      <c r="K389" s="83"/>
    </row>
    <row r="390">
      <c r="B390" s="46"/>
      <c r="E390" s="214"/>
      <c r="F390" s="330"/>
      <c r="K390" s="83"/>
    </row>
    <row r="391">
      <c r="B391" s="46"/>
      <c r="E391" s="214"/>
      <c r="F391" s="330"/>
      <c r="K391" s="83"/>
    </row>
    <row r="392">
      <c r="B392" s="46"/>
      <c r="E392" s="214"/>
      <c r="F392" s="330"/>
      <c r="K392" s="83"/>
    </row>
    <row r="393">
      <c r="B393" s="46"/>
      <c r="E393" s="214"/>
      <c r="F393" s="330"/>
      <c r="K393" s="83"/>
    </row>
    <row r="394">
      <c r="B394" s="46"/>
      <c r="E394" s="214"/>
      <c r="F394" s="330"/>
      <c r="K394" s="83"/>
    </row>
    <row r="395">
      <c r="B395" s="46"/>
      <c r="E395" s="214"/>
      <c r="F395" s="330"/>
      <c r="K395" s="83"/>
    </row>
    <row r="396">
      <c r="B396" s="46"/>
      <c r="E396" s="214"/>
      <c r="F396" s="330"/>
      <c r="K396" s="83"/>
    </row>
    <row r="397">
      <c r="B397" s="46"/>
      <c r="E397" s="214"/>
      <c r="F397" s="330"/>
      <c r="K397" s="83"/>
    </row>
    <row r="398">
      <c r="B398" s="46"/>
      <c r="E398" s="214"/>
      <c r="F398" s="330"/>
      <c r="K398" s="83"/>
    </row>
    <row r="399">
      <c r="B399" s="46"/>
      <c r="E399" s="214"/>
      <c r="F399" s="330"/>
      <c r="K399" s="83"/>
    </row>
    <row r="400">
      <c r="B400" s="46"/>
      <c r="E400" s="214"/>
      <c r="F400" s="330"/>
      <c r="K400" s="83"/>
    </row>
    <row r="401">
      <c r="B401" s="46"/>
      <c r="E401" s="214"/>
      <c r="F401" s="330"/>
      <c r="K401" s="83"/>
    </row>
    <row r="402">
      <c r="B402" s="46"/>
      <c r="E402" s="214"/>
      <c r="F402" s="330"/>
      <c r="K402" s="83"/>
    </row>
    <row r="403">
      <c r="B403" s="46"/>
      <c r="E403" s="214"/>
      <c r="F403" s="330"/>
      <c r="K403" s="83"/>
    </row>
    <row r="404">
      <c r="B404" s="46"/>
      <c r="E404" s="214"/>
      <c r="F404" s="330"/>
      <c r="K404" s="83"/>
    </row>
    <row r="405">
      <c r="B405" s="46"/>
      <c r="E405" s="214"/>
      <c r="F405" s="330"/>
      <c r="K405" s="83"/>
    </row>
    <row r="406">
      <c r="B406" s="46"/>
      <c r="E406" s="214"/>
      <c r="F406" s="330"/>
      <c r="K406" s="83"/>
    </row>
    <row r="407">
      <c r="B407" s="46"/>
      <c r="E407" s="214"/>
      <c r="F407" s="330"/>
      <c r="K407" s="83"/>
    </row>
    <row r="408">
      <c r="B408" s="46"/>
      <c r="E408" s="214"/>
      <c r="F408" s="330"/>
      <c r="K408" s="83"/>
    </row>
    <row r="409">
      <c r="B409" s="46"/>
      <c r="E409" s="214"/>
      <c r="F409" s="330"/>
      <c r="K409" s="83"/>
    </row>
    <row r="410">
      <c r="B410" s="46"/>
      <c r="E410" s="214"/>
      <c r="F410" s="330"/>
      <c r="K410" s="83"/>
    </row>
    <row r="411">
      <c r="B411" s="46"/>
      <c r="E411" s="214"/>
      <c r="F411" s="330"/>
      <c r="K411" s="83"/>
    </row>
    <row r="412">
      <c r="B412" s="46"/>
      <c r="E412" s="214"/>
      <c r="F412" s="330"/>
      <c r="K412" s="83"/>
    </row>
    <row r="413">
      <c r="B413" s="46"/>
      <c r="E413" s="214"/>
      <c r="F413" s="330"/>
      <c r="K413" s="83"/>
    </row>
    <row r="414">
      <c r="B414" s="46"/>
      <c r="E414" s="214"/>
      <c r="F414" s="330"/>
      <c r="K414" s="83"/>
    </row>
    <row r="415">
      <c r="B415" s="46"/>
      <c r="E415" s="214"/>
      <c r="F415" s="330"/>
      <c r="K415" s="83"/>
    </row>
    <row r="416">
      <c r="B416" s="46"/>
      <c r="E416" s="214"/>
      <c r="F416" s="330"/>
      <c r="K416" s="83"/>
    </row>
    <row r="417">
      <c r="B417" s="46"/>
      <c r="E417" s="214"/>
      <c r="F417" s="330"/>
      <c r="K417" s="83"/>
    </row>
    <row r="418">
      <c r="B418" s="46"/>
      <c r="E418" s="214"/>
      <c r="F418" s="330"/>
      <c r="K418" s="83"/>
    </row>
    <row r="419">
      <c r="B419" s="46"/>
      <c r="E419" s="214"/>
      <c r="F419" s="330"/>
      <c r="K419" s="83"/>
    </row>
    <row r="420">
      <c r="B420" s="46"/>
      <c r="E420" s="214"/>
      <c r="F420" s="330"/>
      <c r="K420" s="83"/>
    </row>
    <row r="421">
      <c r="B421" s="46"/>
      <c r="E421" s="214"/>
      <c r="F421" s="330"/>
      <c r="K421" s="83"/>
    </row>
    <row r="422">
      <c r="B422" s="46"/>
      <c r="E422" s="214"/>
      <c r="F422" s="330"/>
      <c r="K422" s="83"/>
    </row>
    <row r="423">
      <c r="B423" s="46"/>
      <c r="E423" s="214"/>
      <c r="F423" s="330"/>
      <c r="K423" s="83"/>
    </row>
    <row r="424">
      <c r="B424" s="46"/>
      <c r="E424" s="214"/>
      <c r="F424" s="330"/>
      <c r="K424" s="83"/>
    </row>
    <row r="425">
      <c r="B425" s="46"/>
      <c r="E425" s="214"/>
      <c r="F425" s="330"/>
      <c r="K425" s="83"/>
    </row>
    <row r="426">
      <c r="B426" s="46"/>
      <c r="E426" s="214"/>
      <c r="F426" s="330"/>
      <c r="K426" s="83"/>
    </row>
    <row r="427">
      <c r="B427" s="46"/>
      <c r="E427" s="214"/>
      <c r="F427" s="330"/>
      <c r="K427" s="83"/>
    </row>
    <row r="428">
      <c r="B428" s="46"/>
      <c r="E428" s="214"/>
      <c r="F428" s="330"/>
      <c r="K428" s="83"/>
    </row>
    <row r="429">
      <c r="B429" s="46"/>
      <c r="E429" s="214"/>
      <c r="F429" s="330"/>
      <c r="K429" s="83"/>
    </row>
    <row r="430">
      <c r="B430" s="46"/>
      <c r="E430" s="214"/>
      <c r="F430" s="330"/>
      <c r="K430" s="83"/>
    </row>
    <row r="431">
      <c r="B431" s="46"/>
      <c r="E431" s="214"/>
      <c r="F431" s="330"/>
      <c r="K431" s="83"/>
    </row>
    <row r="432">
      <c r="B432" s="46"/>
      <c r="E432" s="214"/>
      <c r="F432" s="330"/>
      <c r="K432" s="83"/>
    </row>
    <row r="433">
      <c r="B433" s="46"/>
      <c r="E433" s="214"/>
      <c r="F433" s="330"/>
      <c r="K433" s="83"/>
    </row>
    <row r="434">
      <c r="B434" s="46"/>
      <c r="E434" s="214"/>
      <c r="F434" s="330"/>
      <c r="K434" s="83"/>
    </row>
    <row r="435">
      <c r="B435" s="46"/>
      <c r="E435" s="214"/>
      <c r="F435" s="330"/>
      <c r="K435" s="83"/>
    </row>
    <row r="436">
      <c r="B436" s="46"/>
      <c r="E436" s="214"/>
      <c r="F436" s="330"/>
      <c r="K436" s="83"/>
    </row>
    <row r="437">
      <c r="B437" s="46"/>
      <c r="E437" s="214"/>
      <c r="F437" s="330"/>
      <c r="K437" s="83"/>
    </row>
    <row r="438">
      <c r="B438" s="46"/>
      <c r="E438" s="214"/>
      <c r="F438" s="330"/>
      <c r="K438" s="83"/>
    </row>
    <row r="439">
      <c r="B439" s="46"/>
      <c r="E439" s="214"/>
      <c r="F439" s="330"/>
      <c r="K439" s="83"/>
    </row>
    <row r="440">
      <c r="B440" s="46"/>
      <c r="E440" s="214"/>
      <c r="F440" s="330"/>
      <c r="K440" s="83"/>
    </row>
    <row r="441">
      <c r="B441" s="46"/>
      <c r="E441" s="214"/>
      <c r="F441" s="330"/>
      <c r="K441" s="83"/>
    </row>
    <row r="442">
      <c r="B442" s="46"/>
      <c r="E442" s="214"/>
      <c r="F442" s="330"/>
      <c r="K442" s="83"/>
    </row>
    <row r="443">
      <c r="B443" s="46"/>
      <c r="E443" s="214"/>
      <c r="F443" s="330"/>
      <c r="K443" s="83"/>
    </row>
    <row r="444">
      <c r="B444" s="46"/>
      <c r="E444" s="214"/>
      <c r="F444" s="330"/>
      <c r="K444" s="83"/>
    </row>
    <row r="445">
      <c r="B445" s="46"/>
      <c r="E445" s="214"/>
      <c r="F445" s="330"/>
      <c r="K445" s="83"/>
    </row>
    <row r="446">
      <c r="B446" s="46"/>
      <c r="E446" s="214"/>
      <c r="F446" s="330"/>
      <c r="K446" s="83"/>
    </row>
    <row r="447">
      <c r="B447" s="46"/>
      <c r="E447" s="214"/>
      <c r="F447" s="330"/>
      <c r="K447" s="83"/>
    </row>
    <row r="448">
      <c r="B448" s="46"/>
      <c r="E448" s="214"/>
      <c r="F448" s="330"/>
      <c r="K448" s="83"/>
    </row>
    <row r="449">
      <c r="B449" s="46"/>
      <c r="E449" s="214"/>
      <c r="F449" s="330"/>
      <c r="K449" s="83"/>
    </row>
    <row r="450">
      <c r="B450" s="46"/>
      <c r="E450" s="214"/>
      <c r="F450" s="330"/>
      <c r="K450" s="83"/>
    </row>
    <row r="451">
      <c r="B451" s="46"/>
      <c r="E451" s="214"/>
      <c r="F451" s="330"/>
      <c r="K451" s="83"/>
    </row>
    <row r="452">
      <c r="B452" s="46"/>
      <c r="E452" s="214"/>
      <c r="F452" s="330"/>
      <c r="K452" s="83"/>
    </row>
    <row r="453">
      <c r="B453" s="46"/>
      <c r="E453" s="214"/>
      <c r="F453" s="330"/>
      <c r="K453" s="83"/>
    </row>
    <row r="454">
      <c r="B454" s="46"/>
      <c r="E454" s="214"/>
      <c r="F454" s="330"/>
      <c r="K454" s="83"/>
    </row>
    <row r="455">
      <c r="B455" s="46"/>
      <c r="E455" s="214"/>
      <c r="F455" s="330"/>
      <c r="K455" s="83"/>
    </row>
    <row r="456">
      <c r="B456" s="46"/>
      <c r="E456" s="214"/>
      <c r="F456" s="330"/>
      <c r="K456" s="83"/>
    </row>
    <row r="457">
      <c r="B457" s="46"/>
      <c r="E457" s="214"/>
      <c r="F457" s="330"/>
      <c r="K457" s="83"/>
    </row>
    <row r="458">
      <c r="B458" s="46"/>
      <c r="E458" s="214"/>
      <c r="F458" s="330"/>
      <c r="K458" s="83"/>
    </row>
    <row r="459">
      <c r="B459" s="46"/>
      <c r="E459" s="214"/>
      <c r="F459" s="330"/>
      <c r="K459" s="83"/>
    </row>
    <row r="460">
      <c r="B460" s="46"/>
      <c r="E460" s="214"/>
      <c r="F460" s="330"/>
      <c r="K460" s="83"/>
    </row>
    <row r="461">
      <c r="B461" s="46"/>
      <c r="E461" s="214"/>
      <c r="F461" s="330"/>
      <c r="K461" s="83"/>
    </row>
    <row r="462">
      <c r="B462" s="46"/>
      <c r="E462" s="214"/>
      <c r="F462" s="330"/>
      <c r="K462" s="83"/>
    </row>
    <row r="463">
      <c r="B463" s="46"/>
      <c r="E463" s="214"/>
      <c r="F463" s="330"/>
      <c r="K463" s="83"/>
    </row>
    <row r="464">
      <c r="B464" s="46"/>
      <c r="E464" s="214"/>
      <c r="F464" s="330"/>
      <c r="K464" s="83"/>
    </row>
    <row r="465">
      <c r="B465" s="46"/>
      <c r="E465" s="214"/>
      <c r="F465" s="330"/>
      <c r="K465" s="83"/>
    </row>
    <row r="466">
      <c r="B466" s="46"/>
      <c r="E466" s="214"/>
      <c r="F466" s="330"/>
      <c r="K466" s="83"/>
    </row>
    <row r="467">
      <c r="B467" s="46"/>
      <c r="E467" s="214"/>
      <c r="F467" s="330"/>
      <c r="K467" s="83"/>
    </row>
    <row r="468">
      <c r="B468" s="46"/>
      <c r="E468" s="214"/>
      <c r="F468" s="330"/>
      <c r="K468" s="83"/>
    </row>
    <row r="469">
      <c r="B469" s="46"/>
      <c r="E469" s="214"/>
      <c r="F469" s="330"/>
      <c r="K469" s="83"/>
    </row>
    <row r="470">
      <c r="B470" s="46"/>
      <c r="E470" s="214"/>
      <c r="F470" s="330"/>
      <c r="K470" s="83"/>
    </row>
    <row r="471">
      <c r="B471" s="46"/>
      <c r="E471" s="214"/>
      <c r="F471" s="330"/>
      <c r="K471" s="83"/>
    </row>
    <row r="472">
      <c r="B472" s="46"/>
      <c r="E472" s="214"/>
      <c r="F472" s="330"/>
      <c r="K472" s="83"/>
    </row>
    <row r="473">
      <c r="B473" s="46"/>
      <c r="E473" s="214"/>
      <c r="F473" s="330"/>
      <c r="K473" s="83"/>
    </row>
    <row r="474">
      <c r="B474" s="46"/>
      <c r="E474" s="214"/>
      <c r="F474" s="330"/>
      <c r="K474" s="83"/>
    </row>
    <row r="475">
      <c r="B475" s="46"/>
      <c r="E475" s="214"/>
      <c r="F475" s="330"/>
      <c r="K475" s="83"/>
    </row>
    <row r="476">
      <c r="B476" s="46"/>
      <c r="E476" s="214"/>
      <c r="F476" s="330"/>
      <c r="K476" s="83"/>
    </row>
    <row r="477">
      <c r="B477" s="46"/>
      <c r="E477" s="214"/>
      <c r="F477" s="330"/>
      <c r="K477" s="83"/>
    </row>
    <row r="478">
      <c r="B478" s="46"/>
      <c r="E478" s="214"/>
      <c r="F478" s="330"/>
      <c r="K478" s="83"/>
    </row>
    <row r="479">
      <c r="B479" s="46"/>
      <c r="E479" s="214"/>
      <c r="F479" s="330"/>
      <c r="K479" s="83"/>
    </row>
    <row r="480">
      <c r="B480" s="46"/>
      <c r="E480" s="214"/>
      <c r="F480" s="330"/>
      <c r="K480" s="83"/>
    </row>
    <row r="481">
      <c r="B481" s="46"/>
      <c r="E481" s="214"/>
      <c r="F481" s="330"/>
      <c r="K481" s="83"/>
    </row>
    <row r="482">
      <c r="B482" s="46"/>
      <c r="E482" s="214"/>
      <c r="F482" s="330"/>
      <c r="K482" s="83"/>
    </row>
    <row r="483">
      <c r="B483" s="46"/>
      <c r="E483" s="214"/>
      <c r="F483" s="330"/>
      <c r="K483" s="83"/>
    </row>
    <row r="484">
      <c r="B484" s="46"/>
      <c r="E484" s="214"/>
      <c r="F484" s="330"/>
      <c r="K484" s="83"/>
    </row>
    <row r="485">
      <c r="B485" s="46"/>
      <c r="E485" s="214"/>
      <c r="F485" s="330"/>
      <c r="K485" s="83"/>
    </row>
    <row r="486">
      <c r="B486" s="46"/>
      <c r="E486" s="214"/>
      <c r="F486" s="330"/>
      <c r="K486" s="83"/>
    </row>
    <row r="487">
      <c r="B487" s="46"/>
      <c r="E487" s="214"/>
      <c r="F487" s="330"/>
      <c r="K487" s="83"/>
    </row>
    <row r="488">
      <c r="B488" s="46"/>
      <c r="E488" s="214"/>
      <c r="F488" s="330"/>
      <c r="K488" s="83"/>
    </row>
    <row r="489">
      <c r="B489" s="46"/>
      <c r="E489" s="214"/>
      <c r="F489" s="330"/>
      <c r="K489" s="83"/>
    </row>
    <row r="490">
      <c r="B490" s="46"/>
      <c r="E490" s="214"/>
      <c r="F490" s="330"/>
      <c r="K490" s="83"/>
    </row>
    <row r="491">
      <c r="B491" s="46"/>
      <c r="E491" s="214"/>
      <c r="F491" s="330"/>
      <c r="K491" s="83"/>
    </row>
    <row r="492">
      <c r="B492" s="46"/>
      <c r="E492" s="214"/>
      <c r="F492" s="330"/>
      <c r="K492" s="83"/>
    </row>
    <row r="493">
      <c r="B493" s="46"/>
      <c r="E493" s="214"/>
      <c r="F493" s="330"/>
      <c r="K493" s="83"/>
    </row>
    <row r="494">
      <c r="B494" s="46"/>
      <c r="E494" s="214"/>
      <c r="F494" s="330"/>
      <c r="K494" s="83"/>
    </row>
    <row r="495">
      <c r="B495" s="46"/>
      <c r="E495" s="214"/>
      <c r="F495" s="330"/>
      <c r="K495" s="83"/>
    </row>
    <row r="496">
      <c r="B496" s="46"/>
      <c r="E496" s="214"/>
      <c r="F496" s="330"/>
      <c r="K496" s="83"/>
    </row>
    <row r="497">
      <c r="B497" s="46"/>
      <c r="E497" s="214"/>
      <c r="F497" s="330"/>
      <c r="K497" s="83"/>
    </row>
    <row r="498">
      <c r="B498" s="46"/>
      <c r="E498" s="214"/>
      <c r="F498" s="330"/>
      <c r="K498" s="83"/>
    </row>
    <row r="499">
      <c r="B499" s="46"/>
      <c r="E499" s="214"/>
      <c r="F499" s="330"/>
      <c r="K499" s="83"/>
    </row>
    <row r="500">
      <c r="B500" s="46"/>
      <c r="E500" s="214"/>
      <c r="F500" s="330"/>
      <c r="K500" s="83"/>
    </row>
    <row r="501">
      <c r="B501" s="46"/>
      <c r="E501" s="214"/>
      <c r="F501" s="330"/>
      <c r="K501" s="83"/>
    </row>
    <row r="502">
      <c r="B502" s="46"/>
      <c r="E502" s="214"/>
      <c r="F502" s="330"/>
      <c r="K502" s="83"/>
    </row>
    <row r="503">
      <c r="B503" s="46"/>
      <c r="E503" s="214"/>
      <c r="F503" s="330"/>
      <c r="K503" s="83"/>
    </row>
    <row r="504">
      <c r="B504" s="46"/>
      <c r="E504" s="214"/>
      <c r="F504" s="330"/>
      <c r="K504" s="83"/>
    </row>
    <row r="505">
      <c r="B505" s="46"/>
      <c r="E505" s="214"/>
      <c r="F505" s="330"/>
      <c r="K505" s="83"/>
    </row>
    <row r="506">
      <c r="B506" s="46"/>
      <c r="E506" s="214"/>
      <c r="F506" s="330"/>
      <c r="K506" s="83"/>
    </row>
    <row r="507">
      <c r="B507" s="46"/>
      <c r="E507" s="214"/>
      <c r="F507" s="330"/>
      <c r="K507" s="83"/>
    </row>
    <row r="508">
      <c r="B508" s="46"/>
      <c r="E508" s="214"/>
      <c r="F508" s="330"/>
      <c r="K508" s="83"/>
    </row>
    <row r="509">
      <c r="B509" s="46"/>
      <c r="E509" s="214"/>
      <c r="F509" s="330"/>
      <c r="K509" s="83"/>
    </row>
    <row r="510">
      <c r="B510" s="46"/>
      <c r="E510" s="214"/>
      <c r="F510" s="330"/>
      <c r="K510" s="83"/>
    </row>
    <row r="511">
      <c r="B511" s="46"/>
      <c r="E511" s="214"/>
      <c r="F511" s="330"/>
      <c r="K511" s="83"/>
    </row>
    <row r="512">
      <c r="B512" s="46"/>
      <c r="E512" s="214"/>
      <c r="F512" s="330"/>
      <c r="K512" s="83"/>
    </row>
    <row r="513">
      <c r="B513" s="46"/>
      <c r="E513" s="214"/>
      <c r="F513" s="330"/>
      <c r="K513" s="83"/>
    </row>
    <row r="514">
      <c r="B514" s="46"/>
      <c r="E514" s="214"/>
      <c r="F514" s="330"/>
      <c r="K514" s="83"/>
    </row>
    <row r="515">
      <c r="B515" s="46"/>
      <c r="E515" s="214"/>
      <c r="F515" s="330"/>
      <c r="K515" s="83"/>
    </row>
    <row r="516">
      <c r="B516" s="46"/>
      <c r="E516" s="214"/>
      <c r="F516" s="330"/>
      <c r="K516" s="83"/>
    </row>
    <row r="517">
      <c r="B517" s="46"/>
      <c r="E517" s="214"/>
      <c r="F517" s="330"/>
      <c r="K517" s="83"/>
    </row>
    <row r="518">
      <c r="B518" s="46"/>
      <c r="E518" s="214"/>
      <c r="F518" s="330"/>
      <c r="K518" s="83"/>
    </row>
    <row r="519">
      <c r="B519" s="46"/>
      <c r="E519" s="214"/>
      <c r="F519" s="330"/>
      <c r="K519" s="83"/>
    </row>
    <row r="520">
      <c r="B520" s="46"/>
      <c r="E520" s="214"/>
      <c r="F520" s="330"/>
      <c r="K520" s="83"/>
    </row>
    <row r="521">
      <c r="B521" s="46"/>
      <c r="E521" s="214"/>
      <c r="F521" s="330"/>
      <c r="K521" s="83"/>
    </row>
    <row r="522">
      <c r="B522" s="46"/>
      <c r="E522" s="214"/>
      <c r="F522" s="330"/>
      <c r="K522" s="83"/>
    </row>
    <row r="523">
      <c r="B523" s="46"/>
      <c r="E523" s="214"/>
      <c r="F523" s="330"/>
      <c r="K523" s="83"/>
    </row>
    <row r="524">
      <c r="B524" s="46"/>
      <c r="E524" s="214"/>
      <c r="F524" s="330"/>
      <c r="K524" s="83"/>
    </row>
    <row r="525">
      <c r="B525" s="46"/>
      <c r="E525" s="214"/>
      <c r="F525" s="330"/>
      <c r="K525" s="83"/>
    </row>
    <row r="526">
      <c r="B526" s="46"/>
      <c r="E526" s="214"/>
      <c r="F526" s="330"/>
      <c r="K526" s="83"/>
    </row>
    <row r="527">
      <c r="B527" s="46"/>
      <c r="E527" s="214"/>
      <c r="F527" s="330"/>
      <c r="K527" s="83"/>
    </row>
    <row r="528">
      <c r="B528" s="46"/>
      <c r="E528" s="214"/>
      <c r="F528" s="330"/>
      <c r="K528" s="83"/>
    </row>
    <row r="529">
      <c r="B529" s="46"/>
      <c r="E529" s="214"/>
      <c r="F529" s="330"/>
      <c r="K529" s="83"/>
    </row>
    <row r="530">
      <c r="B530" s="46"/>
      <c r="E530" s="214"/>
      <c r="F530" s="330"/>
      <c r="K530" s="83"/>
    </row>
    <row r="531">
      <c r="B531" s="46"/>
      <c r="E531" s="214"/>
      <c r="F531" s="330"/>
      <c r="K531" s="83"/>
    </row>
    <row r="532">
      <c r="B532" s="46"/>
      <c r="E532" s="214"/>
      <c r="F532" s="330"/>
      <c r="K532" s="83"/>
    </row>
    <row r="533">
      <c r="B533" s="46"/>
      <c r="E533" s="214"/>
      <c r="F533" s="330"/>
      <c r="K533" s="83"/>
    </row>
    <row r="534">
      <c r="B534" s="46"/>
      <c r="E534" s="214"/>
      <c r="F534" s="330"/>
      <c r="K534" s="83"/>
    </row>
    <row r="535">
      <c r="B535" s="46"/>
      <c r="E535" s="214"/>
      <c r="F535" s="330"/>
      <c r="K535" s="83"/>
    </row>
    <row r="536">
      <c r="B536" s="46"/>
      <c r="E536" s="214"/>
      <c r="F536" s="330"/>
      <c r="K536" s="83"/>
    </row>
    <row r="537">
      <c r="B537" s="46"/>
      <c r="E537" s="214"/>
      <c r="F537" s="330"/>
      <c r="K537" s="83"/>
    </row>
    <row r="538">
      <c r="B538" s="46"/>
      <c r="E538" s="214"/>
      <c r="F538" s="330"/>
      <c r="K538" s="83"/>
    </row>
    <row r="539">
      <c r="B539" s="46"/>
      <c r="E539" s="214"/>
      <c r="F539" s="330"/>
      <c r="K539" s="83"/>
    </row>
    <row r="540">
      <c r="B540" s="46"/>
      <c r="E540" s="214"/>
      <c r="F540" s="330"/>
      <c r="K540" s="83"/>
    </row>
    <row r="541">
      <c r="B541" s="46"/>
      <c r="E541" s="214"/>
      <c r="F541" s="330"/>
      <c r="K541" s="83"/>
    </row>
    <row r="542">
      <c r="B542" s="46"/>
      <c r="E542" s="214"/>
      <c r="F542" s="330"/>
      <c r="K542" s="83"/>
    </row>
    <row r="543">
      <c r="B543" s="46"/>
      <c r="E543" s="214"/>
      <c r="F543" s="330"/>
      <c r="K543" s="83"/>
    </row>
    <row r="544">
      <c r="B544" s="46"/>
      <c r="E544" s="214"/>
      <c r="F544" s="330"/>
      <c r="K544" s="83"/>
    </row>
    <row r="545">
      <c r="B545" s="46"/>
      <c r="E545" s="214"/>
      <c r="F545" s="330"/>
      <c r="K545" s="83"/>
    </row>
    <row r="546">
      <c r="B546" s="46"/>
      <c r="E546" s="214"/>
      <c r="F546" s="330"/>
      <c r="K546" s="83"/>
    </row>
    <row r="547">
      <c r="B547" s="46"/>
      <c r="E547" s="214"/>
      <c r="F547" s="330"/>
      <c r="K547" s="83"/>
    </row>
    <row r="548">
      <c r="B548" s="46"/>
      <c r="E548" s="214"/>
      <c r="F548" s="330"/>
      <c r="K548" s="83"/>
    </row>
    <row r="549">
      <c r="B549" s="46"/>
      <c r="E549" s="214"/>
      <c r="F549" s="330"/>
      <c r="K549" s="83"/>
    </row>
    <row r="550">
      <c r="B550" s="46"/>
      <c r="E550" s="214"/>
      <c r="F550" s="330"/>
      <c r="K550" s="83"/>
    </row>
    <row r="551">
      <c r="B551" s="46"/>
      <c r="E551" s="214"/>
      <c r="F551" s="330"/>
      <c r="K551" s="83"/>
    </row>
    <row r="552">
      <c r="B552" s="46"/>
      <c r="E552" s="214"/>
      <c r="F552" s="330"/>
      <c r="K552" s="83"/>
    </row>
    <row r="553">
      <c r="B553" s="46"/>
      <c r="E553" s="214"/>
      <c r="F553" s="330"/>
      <c r="K553" s="83"/>
    </row>
    <row r="554">
      <c r="B554" s="46"/>
      <c r="E554" s="214"/>
      <c r="F554" s="330"/>
      <c r="K554" s="83"/>
    </row>
    <row r="555">
      <c r="B555" s="46"/>
      <c r="E555" s="214"/>
      <c r="F555" s="330"/>
      <c r="K555" s="83"/>
    </row>
    <row r="556">
      <c r="B556" s="46"/>
      <c r="E556" s="214"/>
      <c r="F556" s="330"/>
      <c r="K556" s="83"/>
    </row>
    <row r="557">
      <c r="B557" s="46"/>
      <c r="E557" s="214"/>
      <c r="F557" s="330"/>
      <c r="K557" s="83"/>
    </row>
    <row r="558">
      <c r="B558" s="46"/>
      <c r="E558" s="214"/>
      <c r="F558" s="330"/>
      <c r="K558" s="83"/>
    </row>
    <row r="559">
      <c r="B559" s="46"/>
      <c r="E559" s="214"/>
      <c r="F559" s="330"/>
      <c r="K559" s="83"/>
    </row>
    <row r="560">
      <c r="B560" s="46"/>
      <c r="E560" s="214"/>
      <c r="F560" s="330"/>
      <c r="K560" s="83"/>
    </row>
    <row r="561">
      <c r="B561" s="46"/>
      <c r="E561" s="214"/>
      <c r="F561" s="330"/>
      <c r="K561" s="83"/>
    </row>
    <row r="562">
      <c r="B562" s="46"/>
      <c r="E562" s="214"/>
      <c r="F562" s="330"/>
      <c r="K562" s="83"/>
    </row>
    <row r="563">
      <c r="B563" s="46"/>
      <c r="E563" s="214"/>
      <c r="F563" s="330"/>
      <c r="K563" s="83"/>
    </row>
    <row r="564">
      <c r="B564" s="46"/>
      <c r="E564" s="214"/>
      <c r="F564" s="330"/>
      <c r="K564" s="83"/>
    </row>
    <row r="565">
      <c r="B565" s="46"/>
      <c r="E565" s="214"/>
      <c r="F565" s="330"/>
      <c r="K565" s="83"/>
    </row>
    <row r="566">
      <c r="B566" s="46"/>
      <c r="E566" s="214"/>
      <c r="F566" s="330"/>
      <c r="K566" s="83"/>
    </row>
    <row r="567">
      <c r="B567" s="46"/>
      <c r="E567" s="214"/>
      <c r="F567" s="330"/>
      <c r="K567" s="83"/>
    </row>
    <row r="568">
      <c r="B568" s="46"/>
      <c r="E568" s="214"/>
      <c r="F568" s="330"/>
      <c r="K568" s="83"/>
    </row>
    <row r="569">
      <c r="B569" s="46"/>
      <c r="E569" s="214"/>
      <c r="F569" s="330"/>
      <c r="K569" s="83"/>
    </row>
    <row r="570">
      <c r="B570" s="46"/>
      <c r="E570" s="214"/>
      <c r="F570" s="330"/>
      <c r="K570" s="83"/>
    </row>
    <row r="571">
      <c r="B571" s="46"/>
      <c r="E571" s="214"/>
      <c r="F571" s="330"/>
      <c r="K571" s="83"/>
    </row>
    <row r="572">
      <c r="B572" s="46"/>
      <c r="E572" s="214"/>
      <c r="F572" s="330"/>
      <c r="K572" s="83"/>
    </row>
    <row r="573">
      <c r="B573" s="46"/>
      <c r="E573" s="214"/>
      <c r="F573" s="330"/>
      <c r="K573" s="83"/>
    </row>
    <row r="574">
      <c r="B574" s="46"/>
      <c r="E574" s="214"/>
      <c r="F574" s="330"/>
      <c r="K574" s="83"/>
    </row>
    <row r="575">
      <c r="B575" s="46"/>
      <c r="E575" s="214"/>
      <c r="F575" s="330"/>
      <c r="K575" s="83"/>
    </row>
    <row r="576">
      <c r="B576" s="46"/>
      <c r="E576" s="214"/>
      <c r="F576" s="330"/>
      <c r="K576" s="83"/>
    </row>
    <row r="577">
      <c r="B577" s="46"/>
      <c r="E577" s="214"/>
      <c r="F577" s="330"/>
      <c r="K577" s="83"/>
    </row>
    <row r="578">
      <c r="B578" s="46"/>
      <c r="E578" s="214"/>
      <c r="F578" s="330"/>
      <c r="K578" s="83"/>
    </row>
    <row r="579">
      <c r="B579" s="46"/>
      <c r="E579" s="214"/>
      <c r="F579" s="330"/>
      <c r="K579" s="83"/>
    </row>
    <row r="580">
      <c r="B580" s="46"/>
      <c r="E580" s="214"/>
      <c r="F580" s="330"/>
      <c r="K580" s="83"/>
    </row>
    <row r="581">
      <c r="B581" s="46"/>
      <c r="E581" s="214"/>
      <c r="F581" s="330"/>
      <c r="K581" s="83"/>
    </row>
    <row r="582">
      <c r="B582" s="46"/>
      <c r="E582" s="214"/>
      <c r="F582" s="330"/>
      <c r="K582" s="83"/>
    </row>
    <row r="583">
      <c r="B583" s="46"/>
      <c r="E583" s="214"/>
      <c r="F583" s="330"/>
      <c r="K583" s="83"/>
    </row>
    <row r="584">
      <c r="B584" s="46"/>
      <c r="E584" s="214"/>
      <c r="F584" s="330"/>
      <c r="K584" s="83"/>
    </row>
    <row r="585">
      <c r="B585" s="46"/>
      <c r="E585" s="214"/>
      <c r="F585" s="330"/>
      <c r="K585" s="83"/>
    </row>
    <row r="586">
      <c r="B586" s="46"/>
      <c r="E586" s="214"/>
      <c r="F586" s="330"/>
      <c r="K586" s="83"/>
    </row>
    <row r="587">
      <c r="B587" s="46"/>
      <c r="E587" s="214"/>
      <c r="F587" s="330"/>
      <c r="K587" s="83"/>
    </row>
    <row r="588">
      <c r="B588" s="46"/>
      <c r="E588" s="214"/>
      <c r="F588" s="330"/>
      <c r="K588" s="83"/>
    </row>
    <row r="589">
      <c r="B589" s="46"/>
      <c r="E589" s="214"/>
      <c r="F589" s="330"/>
      <c r="K589" s="83"/>
    </row>
    <row r="590">
      <c r="B590" s="46"/>
      <c r="E590" s="214"/>
      <c r="F590" s="330"/>
      <c r="K590" s="83"/>
    </row>
    <row r="591">
      <c r="B591" s="46"/>
      <c r="E591" s="214"/>
      <c r="F591" s="330"/>
      <c r="K591" s="83"/>
    </row>
    <row r="592">
      <c r="B592" s="46"/>
      <c r="E592" s="214"/>
      <c r="F592" s="330"/>
      <c r="K592" s="83"/>
    </row>
    <row r="593">
      <c r="B593" s="46"/>
      <c r="E593" s="214"/>
      <c r="F593" s="330"/>
      <c r="K593" s="83"/>
    </row>
    <row r="594">
      <c r="B594" s="46"/>
      <c r="E594" s="214"/>
      <c r="F594" s="330"/>
      <c r="K594" s="83"/>
    </row>
    <row r="595">
      <c r="B595" s="46"/>
      <c r="E595" s="214"/>
      <c r="F595" s="330"/>
      <c r="K595" s="83"/>
    </row>
    <row r="596">
      <c r="B596" s="46"/>
      <c r="E596" s="214"/>
      <c r="F596" s="330"/>
      <c r="K596" s="83"/>
    </row>
    <row r="597">
      <c r="B597" s="46"/>
      <c r="E597" s="214"/>
      <c r="F597" s="330"/>
      <c r="K597" s="83"/>
    </row>
    <row r="598">
      <c r="B598" s="46"/>
      <c r="E598" s="214"/>
      <c r="F598" s="330"/>
      <c r="K598" s="83"/>
    </row>
    <row r="599">
      <c r="B599" s="46"/>
      <c r="E599" s="214"/>
      <c r="F599" s="330"/>
      <c r="K599" s="83"/>
    </row>
    <row r="600">
      <c r="B600" s="46"/>
      <c r="E600" s="214"/>
      <c r="F600" s="330"/>
      <c r="K600" s="83"/>
    </row>
    <row r="601">
      <c r="B601" s="46"/>
      <c r="E601" s="214"/>
      <c r="F601" s="330"/>
      <c r="K601" s="83"/>
    </row>
    <row r="602">
      <c r="B602" s="46"/>
      <c r="E602" s="214"/>
      <c r="F602" s="330"/>
      <c r="K602" s="83"/>
    </row>
    <row r="603">
      <c r="B603" s="46"/>
      <c r="E603" s="214"/>
      <c r="F603" s="330"/>
      <c r="K603" s="83"/>
    </row>
    <row r="604">
      <c r="B604" s="46"/>
      <c r="E604" s="214"/>
      <c r="F604" s="330"/>
      <c r="K604" s="83"/>
    </row>
    <row r="605">
      <c r="B605" s="46"/>
      <c r="E605" s="214"/>
      <c r="F605" s="330"/>
      <c r="K605" s="83"/>
    </row>
    <row r="606">
      <c r="B606" s="46"/>
      <c r="E606" s="214"/>
      <c r="F606" s="330"/>
      <c r="K606" s="83"/>
    </row>
    <row r="607">
      <c r="B607" s="46"/>
      <c r="E607" s="214"/>
      <c r="F607" s="330"/>
      <c r="K607" s="83"/>
    </row>
    <row r="608">
      <c r="B608" s="46"/>
      <c r="E608" s="214"/>
      <c r="F608" s="330"/>
      <c r="K608" s="83"/>
    </row>
    <row r="609">
      <c r="B609" s="46"/>
      <c r="E609" s="214"/>
      <c r="F609" s="330"/>
      <c r="K609" s="83"/>
    </row>
    <row r="610">
      <c r="B610" s="46"/>
      <c r="E610" s="214"/>
      <c r="F610" s="330"/>
      <c r="K610" s="83"/>
    </row>
    <row r="611">
      <c r="B611" s="46"/>
      <c r="E611" s="214"/>
      <c r="F611" s="330"/>
      <c r="K611" s="83"/>
    </row>
    <row r="612">
      <c r="B612" s="46"/>
      <c r="E612" s="214"/>
      <c r="F612" s="330"/>
      <c r="K612" s="83"/>
    </row>
    <row r="613">
      <c r="B613" s="46"/>
      <c r="E613" s="214"/>
      <c r="F613" s="330"/>
      <c r="K613" s="83"/>
    </row>
    <row r="614">
      <c r="B614" s="46"/>
      <c r="E614" s="214"/>
      <c r="F614" s="330"/>
      <c r="K614" s="83"/>
    </row>
    <row r="615">
      <c r="B615" s="46"/>
      <c r="E615" s="214"/>
      <c r="F615" s="330"/>
      <c r="K615" s="83"/>
    </row>
    <row r="616">
      <c r="B616" s="46"/>
      <c r="E616" s="214"/>
      <c r="F616" s="330"/>
      <c r="K616" s="83"/>
    </row>
    <row r="617">
      <c r="B617" s="46"/>
      <c r="E617" s="214"/>
      <c r="F617" s="330"/>
      <c r="K617" s="83"/>
    </row>
    <row r="618">
      <c r="B618" s="46"/>
      <c r="E618" s="214"/>
      <c r="F618" s="330"/>
      <c r="K618" s="83"/>
    </row>
    <row r="619">
      <c r="B619" s="46"/>
      <c r="E619" s="214"/>
      <c r="F619" s="330"/>
      <c r="K619" s="83"/>
    </row>
    <row r="620">
      <c r="B620" s="46"/>
      <c r="E620" s="214"/>
      <c r="F620" s="330"/>
      <c r="K620" s="83"/>
    </row>
    <row r="621">
      <c r="B621" s="46"/>
      <c r="E621" s="214"/>
      <c r="F621" s="330"/>
      <c r="K621" s="83"/>
    </row>
    <row r="622">
      <c r="B622" s="46"/>
      <c r="E622" s="214"/>
      <c r="F622" s="330"/>
      <c r="K622" s="83"/>
    </row>
    <row r="623">
      <c r="B623" s="46"/>
      <c r="E623" s="214"/>
      <c r="F623" s="330"/>
      <c r="K623" s="83"/>
    </row>
    <row r="624">
      <c r="B624" s="46"/>
      <c r="E624" s="214"/>
      <c r="F624" s="330"/>
      <c r="K624" s="83"/>
    </row>
    <row r="625">
      <c r="B625" s="46"/>
      <c r="E625" s="214"/>
      <c r="F625" s="330"/>
      <c r="K625" s="83"/>
    </row>
    <row r="626">
      <c r="B626" s="46"/>
      <c r="E626" s="214"/>
      <c r="F626" s="330"/>
      <c r="K626" s="83"/>
    </row>
    <row r="627">
      <c r="B627" s="46"/>
      <c r="E627" s="214"/>
      <c r="F627" s="330"/>
      <c r="K627" s="83"/>
    </row>
    <row r="628">
      <c r="B628" s="46"/>
      <c r="E628" s="214"/>
      <c r="F628" s="330"/>
      <c r="K628" s="83"/>
    </row>
    <row r="629">
      <c r="B629" s="46"/>
      <c r="E629" s="214"/>
      <c r="F629" s="330"/>
      <c r="K629" s="83"/>
    </row>
    <row r="630">
      <c r="B630" s="46"/>
      <c r="E630" s="214"/>
      <c r="F630" s="330"/>
      <c r="K630" s="83"/>
    </row>
    <row r="631">
      <c r="B631" s="46"/>
      <c r="E631" s="214"/>
      <c r="F631" s="330"/>
      <c r="K631" s="83"/>
    </row>
    <row r="632">
      <c r="B632" s="46"/>
      <c r="E632" s="214"/>
      <c r="F632" s="330"/>
      <c r="K632" s="83"/>
    </row>
    <row r="633">
      <c r="B633" s="46"/>
      <c r="E633" s="214"/>
      <c r="F633" s="330"/>
      <c r="K633" s="83"/>
    </row>
    <row r="634">
      <c r="B634" s="46"/>
      <c r="E634" s="214"/>
      <c r="F634" s="330"/>
      <c r="K634" s="83"/>
    </row>
    <row r="635">
      <c r="B635" s="46"/>
      <c r="E635" s="214"/>
      <c r="F635" s="330"/>
      <c r="K635" s="83"/>
    </row>
    <row r="636">
      <c r="B636" s="46"/>
      <c r="E636" s="214"/>
      <c r="F636" s="330"/>
      <c r="K636" s="83"/>
    </row>
    <row r="637">
      <c r="B637" s="46"/>
      <c r="E637" s="214"/>
      <c r="F637" s="330"/>
      <c r="K637" s="83"/>
    </row>
    <row r="638">
      <c r="B638" s="46"/>
      <c r="E638" s="214"/>
      <c r="F638" s="330"/>
      <c r="K638" s="83"/>
    </row>
    <row r="639">
      <c r="B639" s="46"/>
      <c r="E639" s="214"/>
      <c r="F639" s="330"/>
      <c r="K639" s="83"/>
    </row>
    <row r="640">
      <c r="B640" s="46"/>
      <c r="E640" s="214"/>
      <c r="F640" s="330"/>
      <c r="K640" s="83"/>
    </row>
    <row r="641">
      <c r="B641" s="46"/>
      <c r="E641" s="214"/>
      <c r="F641" s="330"/>
      <c r="K641" s="83"/>
    </row>
    <row r="642">
      <c r="B642" s="46"/>
      <c r="E642" s="214"/>
      <c r="F642" s="330"/>
      <c r="K642" s="83"/>
    </row>
    <row r="643">
      <c r="B643" s="46"/>
      <c r="E643" s="214"/>
      <c r="F643" s="330"/>
      <c r="K643" s="83"/>
    </row>
    <row r="644">
      <c r="B644" s="46"/>
      <c r="E644" s="214"/>
      <c r="F644" s="330"/>
      <c r="K644" s="83"/>
    </row>
    <row r="645">
      <c r="B645" s="46"/>
      <c r="E645" s="214"/>
      <c r="F645" s="330"/>
      <c r="K645" s="83"/>
    </row>
    <row r="646">
      <c r="B646" s="46"/>
      <c r="E646" s="214"/>
      <c r="F646" s="330"/>
      <c r="K646" s="83"/>
    </row>
    <row r="647">
      <c r="B647" s="46"/>
      <c r="E647" s="214"/>
      <c r="F647" s="330"/>
      <c r="K647" s="83"/>
    </row>
    <row r="648">
      <c r="B648" s="46"/>
      <c r="E648" s="214"/>
      <c r="F648" s="330"/>
      <c r="K648" s="83"/>
    </row>
    <row r="649">
      <c r="B649" s="46"/>
      <c r="E649" s="214"/>
      <c r="F649" s="330"/>
      <c r="K649" s="83"/>
    </row>
    <row r="650">
      <c r="B650" s="46"/>
      <c r="E650" s="214"/>
      <c r="F650" s="330"/>
      <c r="K650" s="83"/>
    </row>
    <row r="651">
      <c r="B651" s="46"/>
      <c r="E651" s="214"/>
      <c r="F651" s="330"/>
      <c r="K651" s="83"/>
    </row>
    <row r="652">
      <c r="B652" s="46"/>
      <c r="E652" s="214"/>
      <c r="F652" s="330"/>
      <c r="K652" s="83"/>
    </row>
    <row r="653">
      <c r="B653" s="46"/>
      <c r="E653" s="214"/>
      <c r="F653" s="330"/>
      <c r="K653" s="83"/>
    </row>
    <row r="654">
      <c r="B654" s="46"/>
      <c r="E654" s="214"/>
      <c r="F654" s="330"/>
      <c r="K654" s="83"/>
    </row>
    <row r="655">
      <c r="B655" s="46"/>
      <c r="E655" s="214"/>
      <c r="F655" s="330"/>
      <c r="K655" s="83"/>
    </row>
    <row r="656">
      <c r="B656" s="46"/>
      <c r="E656" s="214"/>
      <c r="F656" s="330"/>
      <c r="K656" s="83"/>
    </row>
    <row r="657">
      <c r="B657" s="46"/>
      <c r="E657" s="214"/>
      <c r="F657" s="330"/>
      <c r="K657" s="83"/>
    </row>
    <row r="658">
      <c r="B658" s="46"/>
      <c r="E658" s="214"/>
      <c r="F658" s="330"/>
      <c r="K658" s="83"/>
    </row>
    <row r="659">
      <c r="B659" s="46"/>
      <c r="E659" s="214"/>
      <c r="F659" s="330"/>
      <c r="K659" s="83"/>
    </row>
    <row r="660">
      <c r="B660" s="46"/>
      <c r="E660" s="214"/>
      <c r="F660" s="330"/>
      <c r="K660" s="83"/>
    </row>
    <row r="661">
      <c r="B661" s="46"/>
      <c r="E661" s="214"/>
      <c r="F661" s="330"/>
      <c r="K661" s="83"/>
    </row>
    <row r="662">
      <c r="B662" s="46"/>
      <c r="E662" s="214"/>
      <c r="F662" s="330"/>
      <c r="K662" s="83"/>
    </row>
    <row r="663">
      <c r="B663" s="46"/>
      <c r="E663" s="214"/>
      <c r="F663" s="330"/>
      <c r="K663" s="83"/>
    </row>
    <row r="664">
      <c r="B664" s="46"/>
      <c r="E664" s="214"/>
      <c r="F664" s="330"/>
      <c r="K664" s="83"/>
    </row>
    <row r="665">
      <c r="B665" s="46"/>
      <c r="E665" s="214"/>
      <c r="F665" s="330"/>
      <c r="K665" s="83"/>
    </row>
    <row r="666">
      <c r="B666" s="46"/>
      <c r="E666" s="214"/>
      <c r="F666" s="330"/>
      <c r="K666" s="83"/>
    </row>
    <row r="667">
      <c r="B667" s="46"/>
      <c r="E667" s="214"/>
      <c r="F667" s="330"/>
      <c r="K667" s="83"/>
    </row>
    <row r="668">
      <c r="B668" s="46"/>
      <c r="E668" s="214"/>
      <c r="F668" s="330"/>
      <c r="K668" s="83"/>
    </row>
    <row r="669">
      <c r="B669" s="46"/>
      <c r="E669" s="214"/>
      <c r="F669" s="330"/>
      <c r="K669" s="83"/>
    </row>
    <row r="670">
      <c r="B670" s="46"/>
      <c r="E670" s="214"/>
      <c r="F670" s="330"/>
      <c r="K670" s="83"/>
    </row>
    <row r="671">
      <c r="B671" s="46"/>
      <c r="E671" s="214"/>
      <c r="F671" s="330"/>
      <c r="K671" s="83"/>
    </row>
    <row r="672">
      <c r="B672" s="46"/>
      <c r="E672" s="214"/>
      <c r="F672" s="330"/>
      <c r="K672" s="83"/>
    </row>
    <row r="673">
      <c r="B673" s="46"/>
      <c r="E673" s="214"/>
      <c r="F673" s="330"/>
      <c r="K673" s="83"/>
    </row>
    <row r="674">
      <c r="B674" s="46"/>
      <c r="E674" s="214"/>
      <c r="F674" s="330"/>
      <c r="K674" s="83"/>
    </row>
    <row r="675">
      <c r="B675" s="46"/>
      <c r="E675" s="214"/>
      <c r="F675" s="330"/>
      <c r="K675" s="83"/>
    </row>
    <row r="676">
      <c r="B676" s="46"/>
      <c r="E676" s="214"/>
      <c r="F676" s="330"/>
      <c r="K676" s="83"/>
    </row>
    <row r="677">
      <c r="B677" s="46"/>
      <c r="E677" s="214"/>
      <c r="F677" s="330"/>
      <c r="K677" s="83"/>
    </row>
    <row r="678">
      <c r="B678" s="46"/>
      <c r="E678" s="214"/>
      <c r="F678" s="330"/>
      <c r="K678" s="83"/>
    </row>
    <row r="679">
      <c r="B679" s="46"/>
      <c r="E679" s="214"/>
      <c r="F679" s="330"/>
      <c r="K679" s="83"/>
    </row>
    <row r="680">
      <c r="B680" s="46"/>
      <c r="E680" s="214"/>
      <c r="F680" s="330"/>
      <c r="K680" s="83"/>
    </row>
    <row r="681">
      <c r="B681" s="46"/>
      <c r="E681" s="214"/>
      <c r="F681" s="330"/>
      <c r="K681" s="83"/>
    </row>
    <row r="682">
      <c r="B682" s="46"/>
      <c r="E682" s="214"/>
      <c r="F682" s="330"/>
      <c r="K682" s="83"/>
    </row>
    <row r="683">
      <c r="B683" s="46"/>
      <c r="E683" s="214"/>
      <c r="F683" s="330"/>
      <c r="K683" s="83"/>
    </row>
    <row r="684">
      <c r="B684" s="46"/>
      <c r="E684" s="214"/>
      <c r="F684" s="330"/>
      <c r="K684" s="83"/>
    </row>
    <row r="685">
      <c r="B685" s="46"/>
      <c r="E685" s="214"/>
      <c r="F685" s="330"/>
      <c r="K685" s="83"/>
    </row>
    <row r="686">
      <c r="B686" s="46"/>
      <c r="E686" s="214"/>
      <c r="F686" s="330"/>
      <c r="K686" s="83"/>
    </row>
    <row r="687">
      <c r="B687" s="46"/>
      <c r="E687" s="214"/>
      <c r="F687" s="330"/>
      <c r="K687" s="83"/>
    </row>
    <row r="688">
      <c r="B688" s="46"/>
      <c r="E688" s="214"/>
      <c r="F688" s="330"/>
      <c r="K688" s="83"/>
    </row>
    <row r="689">
      <c r="B689" s="46"/>
      <c r="E689" s="214"/>
      <c r="F689" s="330"/>
      <c r="K689" s="83"/>
    </row>
    <row r="690">
      <c r="B690" s="46"/>
      <c r="E690" s="214"/>
      <c r="F690" s="330"/>
      <c r="K690" s="83"/>
    </row>
    <row r="691">
      <c r="B691" s="46"/>
      <c r="E691" s="214"/>
      <c r="F691" s="330"/>
      <c r="K691" s="83"/>
    </row>
    <row r="692">
      <c r="B692" s="46"/>
      <c r="E692" s="214"/>
      <c r="F692" s="330"/>
      <c r="K692" s="83"/>
    </row>
    <row r="693">
      <c r="B693" s="46"/>
      <c r="E693" s="214"/>
      <c r="F693" s="330"/>
      <c r="K693" s="83"/>
    </row>
    <row r="694">
      <c r="B694" s="46"/>
      <c r="E694" s="214"/>
      <c r="F694" s="330"/>
      <c r="K694" s="83"/>
    </row>
    <row r="695">
      <c r="B695" s="46"/>
      <c r="E695" s="214"/>
      <c r="F695" s="330"/>
      <c r="K695" s="83"/>
    </row>
    <row r="696">
      <c r="B696" s="46"/>
      <c r="E696" s="214"/>
      <c r="F696" s="330"/>
      <c r="K696" s="83"/>
    </row>
    <row r="697">
      <c r="B697" s="46"/>
      <c r="E697" s="214"/>
      <c r="F697" s="330"/>
      <c r="K697" s="83"/>
    </row>
    <row r="698">
      <c r="B698" s="46"/>
      <c r="E698" s="214"/>
      <c r="F698" s="330"/>
      <c r="K698" s="83"/>
    </row>
    <row r="699">
      <c r="B699" s="46"/>
      <c r="E699" s="214"/>
      <c r="F699" s="330"/>
      <c r="K699" s="83"/>
    </row>
    <row r="700">
      <c r="B700" s="46"/>
      <c r="E700" s="214"/>
      <c r="F700" s="330"/>
      <c r="K700" s="83"/>
    </row>
    <row r="701">
      <c r="B701" s="46"/>
      <c r="E701" s="214"/>
      <c r="F701" s="330"/>
      <c r="K701" s="83"/>
    </row>
    <row r="702">
      <c r="B702" s="46"/>
      <c r="E702" s="214"/>
      <c r="F702" s="330"/>
      <c r="K702" s="83"/>
    </row>
    <row r="703">
      <c r="B703" s="46"/>
      <c r="E703" s="214"/>
      <c r="F703" s="330"/>
      <c r="K703" s="83"/>
    </row>
    <row r="704">
      <c r="B704" s="46"/>
      <c r="E704" s="214"/>
      <c r="F704" s="330"/>
      <c r="K704" s="83"/>
    </row>
    <row r="705">
      <c r="B705" s="46"/>
      <c r="E705" s="214"/>
      <c r="F705" s="330"/>
      <c r="K705" s="83"/>
    </row>
    <row r="706">
      <c r="B706" s="46"/>
      <c r="E706" s="214"/>
      <c r="F706" s="330"/>
      <c r="K706" s="83"/>
    </row>
    <row r="707">
      <c r="B707" s="46"/>
      <c r="E707" s="214"/>
      <c r="F707" s="330"/>
      <c r="K707" s="83"/>
    </row>
    <row r="708">
      <c r="B708" s="46"/>
      <c r="E708" s="214"/>
      <c r="F708" s="330"/>
      <c r="K708" s="83"/>
    </row>
    <row r="709">
      <c r="B709" s="46"/>
      <c r="E709" s="214"/>
      <c r="F709" s="330"/>
      <c r="K709" s="83"/>
    </row>
    <row r="710">
      <c r="B710" s="46"/>
      <c r="E710" s="214"/>
      <c r="F710" s="330"/>
      <c r="K710" s="83"/>
    </row>
    <row r="711">
      <c r="B711" s="46"/>
      <c r="E711" s="214"/>
      <c r="F711" s="330"/>
      <c r="K711" s="83"/>
    </row>
    <row r="712">
      <c r="B712" s="46"/>
      <c r="E712" s="214"/>
      <c r="F712" s="330"/>
      <c r="K712" s="83"/>
    </row>
    <row r="713">
      <c r="B713" s="46"/>
      <c r="E713" s="214"/>
      <c r="F713" s="330"/>
      <c r="K713" s="83"/>
    </row>
    <row r="714">
      <c r="B714" s="46"/>
      <c r="E714" s="214"/>
      <c r="F714" s="330"/>
      <c r="K714" s="83"/>
    </row>
    <row r="715">
      <c r="B715" s="46"/>
      <c r="E715" s="214"/>
      <c r="F715" s="330"/>
      <c r="K715" s="83"/>
    </row>
    <row r="716">
      <c r="B716" s="46"/>
      <c r="E716" s="214"/>
      <c r="F716" s="330"/>
      <c r="K716" s="83"/>
    </row>
    <row r="717">
      <c r="B717" s="46"/>
      <c r="E717" s="214"/>
      <c r="F717" s="330"/>
      <c r="K717" s="83"/>
    </row>
    <row r="718">
      <c r="B718" s="46"/>
      <c r="E718" s="214"/>
      <c r="F718" s="330"/>
      <c r="K718" s="83"/>
    </row>
    <row r="719">
      <c r="B719" s="46"/>
      <c r="E719" s="214"/>
      <c r="F719" s="330"/>
      <c r="K719" s="83"/>
    </row>
    <row r="720">
      <c r="B720" s="46"/>
      <c r="E720" s="214"/>
      <c r="F720" s="330"/>
      <c r="K720" s="83"/>
    </row>
    <row r="721">
      <c r="B721" s="46"/>
      <c r="E721" s="214"/>
      <c r="F721" s="330"/>
      <c r="K721" s="83"/>
    </row>
    <row r="722">
      <c r="B722" s="46"/>
      <c r="E722" s="214"/>
      <c r="F722" s="330"/>
      <c r="K722" s="83"/>
    </row>
    <row r="723">
      <c r="B723" s="46"/>
      <c r="E723" s="214"/>
      <c r="F723" s="330"/>
      <c r="K723" s="83"/>
    </row>
    <row r="724">
      <c r="B724" s="46"/>
      <c r="E724" s="214"/>
      <c r="F724" s="330"/>
      <c r="K724" s="83"/>
    </row>
    <row r="725">
      <c r="B725" s="46"/>
      <c r="E725" s="214"/>
      <c r="F725" s="330"/>
      <c r="K725" s="83"/>
    </row>
    <row r="726">
      <c r="B726" s="46"/>
      <c r="E726" s="214"/>
      <c r="F726" s="330"/>
      <c r="K726" s="83"/>
    </row>
    <row r="727">
      <c r="B727" s="46"/>
      <c r="E727" s="214"/>
      <c r="F727" s="330"/>
      <c r="K727" s="83"/>
    </row>
    <row r="728">
      <c r="B728" s="46"/>
      <c r="E728" s="214"/>
      <c r="F728" s="330"/>
      <c r="K728" s="83"/>
    </row>
    <row r="729">
      <c r="B729" s="46"/>
      <c r="E729" s="214"/>
      <c r="F729" s="330"/>
      <c r="K729" s="83"/>
    </row>
    <row r="730">
      <c r="B730" s="46"/>
      <c r="E730" s="214"/>
      <c r="F730" s="330"/>
      <c r="K730" s="83"/>
    </row>
    <row r="731">
      <c r="B731" s="46"/>
      <c r="E731" s="214"/>
      <c r="F731" s="330"/>
      <c r="K731" s="83"/>
    </row>
    <row r="732">
      <c r="B732" s="46"/>
      <c r="E732" s="214"/>
      <c r="F732" s="330"/>
      <c r="K732" s="83"/>
    </row>
    <row r="733">
      <c r="B733" s="46"/>
      <c r="E733" s="214"/>
      <c r="F733" s="330"/>
      <c r="K733" s="83"/>
    </row>
    <row r="734">
      <c r="B734" s="46"/>
      <c r="E734" s="214"/>
      <c r="F734" s="330"/>
      <c r="K734" s="83"/>
    </row>
    <row r="735">
      <c r="B735" s="46"/>
      <c r="E735" s="214"/>
      <c r="F735" s="330"/>
      <c r="K735" s="83"/>
    </row>
    <row r="736">
      <c r="B736" s="46"/>
      <c r="E736" s="214"/>
      <c r="F736" s="330"/>
      <c r="K736" s="83"/>
    </row>
    <row r="737">
      <c r="B737" s="46"/>
      <c r="E737" s="214"/>
      <c r="F737" s="330"/>
      <c r="K737" s="83"/>
    </row>
    <row r="738">
      <c r="B738" s="46"/>
      <c r="E738" s="214"/>
      <c r="F738" s="330"/>
      <c r="K738" s="83"/>
    </row>
    <row r="739">
      <c r="B739" s="46"/>
      <c r="E739" s="214"/>
      <c r="F739" s="330"/>
      <c r="K739" s="83"/>
    </row>
    <row r="740">
      <c r="B740" s="46"/>
      <c r="E740" s="214"/>
      <c r="F740" s="330"/>
      <c r="K740" s="83"/>
    </row>
    <row r="741">
      <c r="B741" s="46"/>
      <c r="E741" s="214"/>
      <c r="F741" s="330"/>
      <c r="K741" s="83"/>
    </row>
    <row r="742">
      <c r="B742" s="46"/>
      <c r="E742" s="214"/>
      <c r="F742" s="330"/>
      <c r="K742" s="83"/>
    </row>
    <row r="743">
      <c r="B743" s="46"/>
      <c r="E743" s="214"/>
      <c r="F743" s="330"/>
      <c r="K743" s="83"/>
    </row>
    <row r="744">
      <c r="B744" s="46"/>
      <c r="E744" s="214"/>
      <c r="F744" s="330"/>
      <c r="K744" s="83"/>
    </row>
    <row r="745">
      <c r="B745" s="46"/>
      <c r="E745" s="214"/>
      <c r="F745" s="330"/>
      <c r="K745" s="83"/>
    </row>
    <row r="746">
      <c r="B746" s="46"/>
      <c r="E746" s="214"/>
      <c r="F746" s="330"/>
      <c r="K746" s="83"/>
    </row>
    <row r="747">
      <c r="B747" s="46"/>
      <c r="E747" s="214"/>
      <c r="F747" s="330"/>
      <c r="K747" s="83"/>
    </row>
    <row r="748">
      <c r="B748" s="46"/>
      <c r="E748" s="214"/>
      <c r="F748" s="330"/>
      <c r="K748" s="83"/>
    </row>
    <row r="749">
      <c r="B749" s="46"/>
      <c r="E749" s="214"/>
      <c r="F749" s="330"/>
      <c r="K749" s="83"/>
    </row>
    <row r="750">
      <c r="B750" s="46"/>
      <c r="E750" s="214"/>
      <c r="F750" s="330"/>
      <c r="K750" s="83"/>
    </row>
    <row r="751">
      <c r="B751" s="46"/>
      <c r="E751" s="214"/>
      <c r="F751" s="330"/>
      <c r="K751" s="83"/>
    </row>
    <row r="752">
      <c r="B752" s="46"/>
      <c r="E752" s="214"/>
      <c r="F752" s="330"/>
      <c r="K752" s="83"/>
    </row>
    <row r="753">
      <c r="B753" s="46"/>
      <c r="E753" s="214"/>
      <c r="F753" s="330"/>
      <c r="K753" s="83"/>
    </row>
    <row r="754">
      <c r="B754" s="46"/>
      <c r="E754" s="214"/>
      <c r="F754" s="330"/>
      <c r="K754" s="83"/>
    </row>
    <row r="755">
      <c r="B755" s="46"/>
      <c r="E755" s="214"/>
      <c r="F755" s="330"/>
      <c r="K755" s="83"/>
    </row>
    <row r="756">
      <c r="B756" s="46"/>
      <c r="E756" s="214"/>
      <c r="F756" s="330"/>
      <c r="K756" s="83"/>
    </row>
    <row r="757">
      <c r="B757" s="46"/>
      <c r="E757" s="214"/>
      <c r="F757" s="330"/>
      <c r="K757" s="83"/>
    </row>
    <row r="758">
      <c r="B758" s="46"/>
      <c r="E758" s="214"/>
      <c r="F758" s="330"/>
      <c r="K758" s="83"/>
    </row>
    <row r="759">
      <c r="B759" s="46"/>
      <c r="E759" s="214"/>
      <c r="F759" s="330"/>
      <c r="K759" s="83"/>
    </row>
    <row r="760">
      <c r="B760" s="46"/>
      <c r="E760" s="214"/>
      <c r="F760" s="330"/>
      <c r="K760" s="83"/>
    </row>
    <row r="761">
      <c r="B761" s="46"/>
      <c r="E761" s="214"/>
      <c r="F761" s="330"/>
      <c r="K761" s="83"/>
    </row>
    <row r="762">
      <c r="B762" s="46"/>
      <c r="E762" s="214"/>
      <c r="F762" s="330"/>
      <c r="K762" s="83"/>
    </row>
    <row r="763">
      <c r="B763" s="46"/>
      <c r="E763" s="214"/>
      <c r="F763" s="330"/>
      <c r="K763" s="83"/>
    </row>
    <row r="764">
      <c r="B764" s="46"/>
      <c r="E764" s="214"/>
      <c r="F764" s="330"/>
      <c r="K764" s="83"/>
    </row>
    <row r="765">
      <c r="B765" s="46"/>
      <c r="E765" s="214"/>
      <c r="F765" s="330"/>
      <c r="K765" s="83"/>
    </row>
    <row r="766">
      <c r="B766" s="46"/>
      <c r="E766" s="214"/>
      <c r="F766" s="330"/>
      <c r="K766" s="83"/>
    </row>
    <row r="767">
      <c r="B767" s="46"/>
      <c r="E767" s="214"/>
      <c r="F767" s="330"/>
      <c r="K767" s="83"/>
    </row>
    <row r="768">
      <c r="B768" s="46"/>
      <c r="E768" s="214"/>
      <c r="F768" s="330"/>
      <c r="K768" s="83"/>
    </row>
    <row r="769">
      <c r="B769" s="46"/>
      <c r="E769" s="214"/>
      <c r="F769" s="330"/>
      <c r="K769" s="83"/>
    </row>
    <row r="770">
      <c r="B770" s="46"/>
      <c r="E770" s="214"/>
      <c r="F770" s="330"/>
      <c r="K770" s="83"/>
    </row>
    <row r="771">
      <c r="B771" s="46"/>
      <c r="E771" s="214"/>
      <c r="F771" s="330"/>
      <c r="K771" s="83"/>
    </row>
    <row r="772">
      <c r="B772" s="46"/>
      <c r="E772" s="214"/>
      <c r="F772" s="330"/>
      <c r="K772" s="83"/>
    </row>
    <row r="773">
      <c r="B773" s="46"/>
      <c r="E773" s="214"/>
      <c r="F773" s="330"/>
      <c r="K773" s="83"/>
    </row>
    <row r="774">
      <c r="B774" s="46"/>
      <c r="E774" s="214"/>
      <c r="F774" s="330"/>
      <c r="K774" s="83"/>
    </row>
    <row r="775">
      <c r="B775" s="46"/>
      <c r="E775" s="214"/>
      <c r="F775" s="330"/>
      <c r="K775" s="83"/>
    </row>
    <row r="776">
      <c r="B776" s="46"/>
      <c r="E776" s="214"/>
      <c r="F776" s="330"/>
      <c r="K776" s="83"/>
    </row>
    <row r="777">
      <c r="B777" s="46"/>
      <c r="E777" s="214"/>
      <c r="F777" s="330"/>
      <c r="K777" s="83"/>
    </row>
    <row r="778">
      <c r="B778" s="46"/>
      <c r="E778" s="214"/>
      <c r="F778" s="330"/>
      <c r="K778" s="83"/>
    </row>
    <row r="779">
      <c r="B779" s="46"/>
      <c r="E779" s="214"/>
      <c r="F779" s="330"/>
      <c r="K779" s="83"/>
    </row>
    <row r="780">
      <c r="B780" s="46"/>
      <c r="E780" s="214"/>
      <c r="F780" s="330"/>
      <c r="K780" s="83"/>
    </row>
    <row r="781">
      <c r="B781" s="46"/>
      <c r="E781" s="214"/>
      <c r="F781" s="330"/>
      <c r="K781" s="83"/>
    </row>
    <row r="782">
      <c r="B782" s="46"/>
      <c r="E782" s="214"/>
      <c r="F782" s="330"/>
      <c r="K782" s="83"/>
    </row>
    <row r="783">
      <c r="B783" s="46"/>
      <c r="E783" s="214"/>
      <c r="F783" s="330"/>
      <c r="K783" s="83"/>
    </row>
    <row r="784">
      <c r="B784" s="46"/>
      <c r="E784" s="214"/>
      <c r="F784" s="330"/>
      <c r="K784" s="83"/>
    </row>
    <row r="785">
      <c r="B785" s="46"/>
      <c r="E785" s="214"/>
      <c r="F785" s="330"/>
      <c r="K785" s="83"/>
    </row>
    <row r="786">
      <c r="B786" s="46"/>
      <c r="E786" s="214"/>
      <c r="F786" s="330"/>
      <c r="K786" s="83"/>
    </row>
    <row r="787">
      <c r="B787" s="46"/>
      <c r="E787" s="214"/>
      <c r="F787" s="330"/>
      <c r="K787" s="83"/>
    </row>
    <row r="788">
      <c r="B788" s="46"/>
      <c r="E788" s="214"/>
      <c r="F788" s="330"/>
      <c r="K788" s="83"/>
    </row>
    <row r="789">
      <c r="B789" s="46"/>
      <c r="E789" s="214"/>
      <c r="F789" s="330"/>
      <c r="K789" s="83"/>
    </row>
    <row r="790">
      <c r="B790" s="46"/>
      <c r="E790" s="214"/>
      <c r="F790" s="330"/>
      <c r="K790" s="83"/>
    </row>
    <row r="791">
      <c r="B791" s="46"/>
      <c r="E791" s="214"/>
      <c r="F791" s="330"/>
      <c r="K791" s="83"/>
    </row>
    <row r="792">
      <c r="B792" s="46"/>
      <c r="E792" s="214"/>
      <c r="F792" s="330"/>
      <c r="K792" s="83"/>
    </row>
    <row r="793">
      <c r="B793" s="46"/>
      <c r="E793" s="214"/>
      <c r="F793" s="330"/>
      <c r="K793" s="83"/>
    </row>
    <row r="794">
      <c r="B794" s="46"/>
      <c r="E794" s="214"/>
      <c r="F794" s="330"/>
      <c r="K794" s="83"/>
    </row>
    <row r="795">
      <c r="B795" s="46"/>
      <c r="E795" s="214"/>
      <c r="F795" s="330"/>
      <c r="K795" s="83"/>
    </row>
    <row r="796">
      <c r="B796" s="46"/>
      <c r="E796" s="214"/>
      <c r="F796" s="330"/>
      <c r="K796" s="83"/>
    </row>
    <row r="797">
      <c r="B797" s="46"/>
      <c r="E797" s="214"/>
      <c r="F797" s="330"/>
      <c r="K797" s="83"/>
    </row>
    <row r="798">
      <c r="B798" s="46"/>
      <c r="E798" s="214"/>
      <c r="F798" s="330"/>
      <c r="K798" s="83"/>
    </row>
    <row r="799">
      <c r="B799" s="46"/>
      <c r="E799" s="214"/>
      <c r="F799" s="330"/>
      <c r="K799" s="83"/>
    </row>
    <row r="800">
      <c r="B800" s="46"/>
      <c r="E800" s="214"/>
      <c r="F800" s="330"/>
      <c r="K800" s="83"/>
    </row>
    <row r="801">
      <c r="B801" s="46"/>
      <c r="E801" s="214"/>
      <c r="F801" s="330"/>
      <c r="K801" s="83"/>
    </row>
    <row r="802">
      <c r="B802" s="46"/>
      <c r="E802" s="214"/>
      <c r="F802" s="330"/>
      <c r="K802" s="83"/>
    </row>
    <row r="803">
      <c r="B803" s="46"/>
      <c r="E803" s="214"/>
      <c r="F803" s="330"/>
      <c r="K803" s="83"/>
    </row>
    <row r="804">
      <c r="B804" s="46"/>
      <c r="E804" s="214"/>
      <c r="F804" s="330"/>
      <c r="K804" s="83"/>
    </row>
    <row r="805">
      <c r="B805" s="46"/>
      <c r="E805" s="214"/>
      <c r="F805" s="330"/>
      <c r="K805" s="83"/>
    </row>
    <row r="806">
      <c r="B806" s="46"/>
      <c r="E806" s="214"/>
      <c r="F806" s="330"/>
      <c r="K806" s="83"/>
    </row>
    <row r="807">
      <c r="B807" s="46"/>
      <c r="E807" s="214"/>
      <c r="F807" s="330"/>
      <c r="K807" s="83"/>
    </row>
    <row r="808">
      <c r="B808" s="46"/>
      <c r="E808" s="214"/>
      <c r="F808" s="330"/>
      <c r="K808" s="83"/>
    </row>
    <row r="809">
      <c r="B809" s="46"/>
      <c r="E809" s="214"/>
      <c r="F809" s="330"/>
      <c r="K809" s="83"/>
    </row>
    <row r="810">
      <c r="B810" s="46"/>
      <c r="E810" s="214"/>
      <c r="F810" s="330"/>
      <c r="K810" s="83"/>
    </row>
    <row r="811">
      <c r="B811" s="46"/>
      <c r="E811" s="214"/>
      <c r="F811" s="330"/>
      <c r="K811" s="83"/>
    </row>
    <row r="812">
      <c r="B812" s="46"/>
      <c r="E812" s="214"/>
      <c r="F812" s="330"/>
      <c r="K812" s="83"/>
    </row>
    <row r="813">
      <c r="B813" s="46"/>
      <c r="E813" s="214"/>
      <c r="F813" s="330"/>
      <c r="K813" s="83"/>
    </row>
    <row r="814">
      <c r="B814" s="46"/>
      <c r="E814" s="214"/>
      <c r="F814" s="330"/>
      <c r="K814" s="83"/>
    </row>
    <row r="815">
      <c r="B815" s="46"/>
      <c r="E815" s="214"/>
      <c r="F815" s="330"/>
      <c r="K815" s="83"/>
    </row>
    <row r="816">
      <c r="B816" s="46"/>
      <c r="E816" s="214"/>
      <c r="F816" s="330"/>
      <c r="K816" s="83"/>
    </row>
    <row r="817">
      <c r="B817" s="46"/>
      <c r="E817" s="214"/>
      <c r="F817" s="330"/>
      <c r="K817" s="83"/>
    </row>
    <row r="818">
      <c r="B818" s="46"/>
      <c r="E818" s="214"/>
      <c r="F818" s="330"/>
      <c r="K818" s="83"/>
    </row>
    <row r="819">
      <c r="B819" s="46"/>
      <c r="E819" s="214"/>
      <c r="F819" s="330"/>
      <c r="K819" s="83"/>
    </row>
    <row r="820">
      <c r="B820" s="46"/>
      <c r="E820" s="214"/>
      <c r="F820" s="330"/>
      <c r="K820" s="83"/>
    </row>
    <row r="821">
      <c r="B821" s="46"/>
      <c r="E821" s="214"/>
      <c r="F821" s="330"/>
      <c r="K821" s="83"/>
    </row>
    <row r="822">
      <c r="B822" s="46"/>
      <c r="E822" s="214"/>
      <c r="F822" s="330"/>
      <c r="K822" s="83"/>
    </row>
    <row r="823">
      <c r="B823" s="46"/>
      <c r="E823" s="214"/>
      <c r="F823" s="330"/>
      <c r="K823" s="83"/>
    </row>
    <row r="824">
      <c r="B824" s="46"/>
      <c r="E824" s="214"/>
      <c r="F824" s="330"/>
      <c r="K824" s="83"/>
    </row>
    <row r="825">
      <c r="B825" s="46"/>
      <c r="E825" s="214"/>
      <c r="F825" s="330"/>
      <c r="K825" s="83"/>
    </row>
    <row r="826">
      <c r="B826" s="46"/>
      <c r="E826" s="214"/>
      <c r="F826" s="330"/>
      <c r="K826" s="83"/>
    </row>
    <row r="827">
      <c r="B827" s="46"/>
      <c r="E827" s="214"/>
      <c r="F827" s="330"/>
      <c r="K827" s="83"/>
    </row>
    <row r="828">
      <c r="B828" s="46"/>
      <c r="E828" s="214"/>
      <c r="F828" s="330"/>
      <c r="K828" s="83"/>
    </row>
    <row r="829">
      <c r="B829" s="46"/>
      <c r="E829" s="214"/>
      <c r="F829" s="330"/>
      <c r="K829" s="83"/>
    </row>
    <row r="830">
      <c r="B830" s="46"/>
      <c r="E830" s="214"/>
      <c r="F830" s="330"/>
      <c r="K830" s="83"/>
    </row>
    <row r="831">
      <c r="B831" s="46"/>
      <c r="E831" s="214"/>
      <c r="F831" s="330"/>
      <c r="K831" s="83"/>
    </row>
    <row r="832">
      <c r="B832" s="46"/>
      <c r="E832" s="214"/>
      <c r="F832" s="330"/>
      <c r="K832" s="83"/>
    </row>
    <row r="833">
      <c r="B833" s="46"/>
      <c r="E833" s="214"/>
      <c r="F833" s="330"/>
      <c r="K833" s="83"/>
    </row>
    <row r="834">
      <c r="B834" s="46"/>
      <c r="E834" s="214"/>
      <c r="F834" s="330"/>
      <c r="K834" s="83"/>
    </row>
    <row r="835">
      <c r="B835" s="46"/>
      <c r="E835" s="214"/>
      <c r="F835" s="330"/>
      <c r="K835" s="83"/>
    </row>
    <row r="836">
      <c r="B836" s="46"/>
      <c r="E836" s="214"/>
      <c r="F836" s="330"/>
      <c r="K836" s="83"/>
    </row>
    <row r="837">
      <c r="B837" s="46"/>
      <c r="E837" s="214"/>
      <c r="F837" s="330"/>
      <c r="K837" s="83"/>
    </row>
    <row r="838">
      <c r="B838" s="46"/>
      <c r="E838" s="214"/>
      <c r="F838" s="330"/>
      <c r="K838" s="83"/>
    </row>
    <row r="839">
      <c r="B839" s="46"/>
      <c r="E839" s="214"/>
      <c r="F839" s="330"/>
      <c r="K839" s="83"/>
    </row>
    <row r="840">
      <c r="B840" s="46"/>
      <c r="E840" s="214"/>
      <c r="F840" s="330"/>
      <c r="K840" s="83"/>
    </row>
    <row r="841">
      <c r="B841" s="46"/>
      <c r="E841" s="214"/>
      <c r="F841" s="330"/>
      <c r="K841" s="83"/>
    </row>
    <row r="842">
      <c r="B842" s="46"/>
      <c r="E842" s="214"/>
      <c r="F842" s="330"/>
      <c r="K842" s="83"/>
    </row>
    <row r="843">
      <c r="B843" s="46"/>
      <c r="E843" s="214"/>
      <c r="F843" s="330"/>
      <c r="K843" s="83"/>
    </row>
    <row r="844">
      <c r="B844" s="46"/>
      <c r="E844" s="214"/>
      <c r="F844" s="330"/>
      <c r="K844" s="83"/>
    </row>
    <row r="845">
      <c r="B845" s="46"/>
      <c r="E845" s="214"/>
      <c r="F845" s="330"/>
      <c r="K845" s="83"/>
    </row>
    <row r="846">
      <c r="B846" s="46"/>
      <c r="E846" s="214"/>
      <c r="F846" s="330"/>
      <c r="K846" s="83"/>
    </row>
    <row r="847">
      <c r="B847" s="46"/>
      <c r="E847" s="214"/>
      <c r="F847" s="330"/>
      <c r="K847" s="83"/>
    </row>
    <row r="848">
      <c r="B848" s="46"/>
      <c r="E848" s="214"/>
      <c r="F848" s="330"/>
      <c r="K848" s="83"/>
    </row>
    <row r="849">
      <c r="B849" s="46"/>
      <c r="E849" s="214"/>
      <c r="F849" s="330"/>
      <c r="K849" s="83"/>
    </row>
    <row r="850">
      <c r="B850" s="46"/>
      <c r="E850" s="214"/>
      <c r="F850" s="330"/>
      <c r="K850" s="83"/>
    </row>
    <row r="851">
      <c r="B851" s="46"/>
      <c r="E851" s="214"/>
      <c r="F851" s="330"/>
      <c r="K851" s="83"/>
    </row>
    <row r="852">
      <c r="B852" s="46"/>
      <c r="E852" s="214"/>
      <c r="F852" s="330"/>
      <c r="K852" s="83"/>
    </row>
    <row r="853">
      <c r="B853" s="46"/>
      <c r="E853" s="214"/>
      <c r="F853" s="330"/>
      <c r="K853" s="83"/>
    </row>
    <row r="854">
      <c r="B854" s="46"/>
      <c r="E854" s="214"/>
      <c r="F854" s="330"/>
      <c r="K854" s="83"/>
    </row>
    <row r="855">
      <c r="B855" s="46"/>
      <c r="E855" s="214"/>
      <c r="F855" s="330"/>
      <c r="K855" s="83"/>
    </row>
    <row r="856">
      <c r="B856" s="46"/>
      <c r="E856" s="214"/>
      <c r="F856" s="330"/>
      <c r="K856" s="83"/>
    </row>
    <row r="857">
      <c r="B857" s="46"/>
      <c r="E857" s="214"/>
      <c r="F857" s="330"/>
      <c r="K857" s="83"/>
    </row>
    <row r="858">
      <c r="B858" s="46"/>
      <c r="E858" s="214"/>
      <c r="F858" s="330"/>
      <c r="K858" s="83"/>
    </row>
    <row r="859">
      <c r="B859" s="46"/>
      <c r="E859" s="214"/>
      <c r="F859" s="330"/>
      <c r="K859" s="83"/>
    </row>
    <row r="860">
      <c r="B860" s="46"/>
      <c r="E860" s="214"/>
      <c r="F860" s="330"/>
      <c r="K860" s="83"/>
    </row>
    <row r="861">
      <c r="B861" s="46"/>
      <c r="E861" s="214"/>
      <c r="F861" s="330"/>
      <c r="K861" s="83"/>
    </row>
    <row r="862">
      <c r="B862" s="46"/>
      <c r="E862" s="214"/>
      <c r="F862" s="330"/>
      <c r="K862" s="83"/>
    </row>
    <row r="863">
      <c r="B863" s="46"/>
      <c r="E863" s="214"/>
      <c r="F863" s="330"/>
      <c r="K863" s="83"/>
    </row>
    <row r="864">
      <c r="B864" s="46"/>
      <c r="E864" s="214"/>
      <c r="F864" s="330"/>
      <c r="K864" s="83"/>
    </row>
    <row r="865">
      <c r="B865" s="46"/>
      <c r="E865" s="214"/>
      <c r="F865" s="330"/>
      <c r="K865" s="83"/>
    </row>
    <row r="866">
      <c r="B866" s="46"/>
      <c r="E866" s="214"/>
      <c r="F866" s="330"/>
      <c r="K866" s="83"/>
    </row>
    <row r="867">
      <c r="B867" s="46"/>
      <c r="E867" s="214"/>
      <c r="F867" s="330"/>
      <c r="K867" s="83"/>
    </row>
    <row r="868">
      <c r="B868" s="46"/>
      <c r="E868" s="214"/>
      <c r="F868" s="330"/>
      <c r="K868" s="83"/>
    </row>
    <row r="869">
      <c r="B869" s="46"/>
      <c r="E869" s="214"/>
      <c r="F869" s="330"/>
      <c r="K869" s="83"/>
    </row>
    <row r="870">
      <c r="B870" s="46"/>
      <c r="E870" s="214"/>
      <c r="F870" s="330"/>
      <c r="K870" s="83"/>
    </row>
    <row r="871">
      <c r="B871" s="46"/>
      <c r="E871" s="214"/>
      <c r="F871" s="330"/>
      <c r="K871" s="83"/>
    </row>
    <row r="872">
      <c r="B872" s="46"/>
      <c r="E872" s="214"/>
      <c r="F872" s="330"/>
      <c r="K872" s="83"/>
    </row>
    <row r="873">
      <c r="B873" s="46"/>
      <c r="E873" s="214"/>
      <c r="F873" s="330"/>
      <c r="K873" s="83"/>
    </row>
    <row r="874">
      <c r="B874" s="46"/>
      <c r="E874" s="214"/>
      <c r="F874" s="330"/>
      <c r="K874" s="83"/>
    </row>
    <row r="875">
      <c r="B875" s="46"/>
      <c r="E875" s="214"/>
      <c r="F875" s="330"/>
      <c r="K875" s="83"/>
    </row>
    <row r="876">
      <c r="B876" s="46"/>
      <c r="E876" s="214"/>
      <c r="F876" s="330"/>
      <c r="K876" s="83"/>
    </row>
    <row r="877">
      <c r="B877" s="46"/>
      <c r="E877" s="214"/>
      <c r="F877" s="330"/>
      <c r="K877" s="83"/>
    </row>
    <row r="878">
      <c r="B878" s="46"/>
      <c r="E878" s="214"/>
      <c r="F878" s="330"/>
      <c r="K878" s="83"/>
    </row>
    <row r="879">
      <c r="B879" s="46"/>
      <c r="E879" s="214"/>
      <c r="F879" s="330"/>
      <c r="K879" s="83"/>
    </row>
    <row r="880">
      <c r="B880" s="46"/>
      <c r="E880" s="214"/>
      <c r="F880" s="330"/>
      <c r="K880" s="83"/>
    </row>
    <row r="881">
      <c r="B881" s="46"/>
      <c r="E881" s="214"/>
      <c r="F881" s="330"/>
      <c r="K881" s="83"/>
    </row>
    <row r="882">
      <c r="B882" s="46"/>
      <c r="E882" s="214"/>
      <c r="F882" s="330"/>
      <c r="K882" s="83"/>
    </row>
    <row r="883">
      <c r="B883" s="46"/>
      <c r="E883" s="214"/>
      <c r="F883" s="330"/>
      <c r="K883" s="83"/>
    </row>
    <row r="884">
      <c r="B884" s="46"/>
      <c r="E884" s="214"/>
      <c r="F884" s="330"/>
      <c r="K884" s="83"/>
    </row>
    <row r="885">
      <c r="B885" s="46"/>
      <c r="E885" s="214"/>
      <c r="F885" s="330"/>
      <c r="K885" s="83"/>
    </row>
    <row r="886">
      <c r="B886" s="46"/>
      <c r="E886" s="214"/>
      <c r="F886" s="330"/>
      <c r="K886" s="83"/>
    </row>
    <row r="887">
      <c r="B887" s="46"/>
      <c r="E887" s="214"/>
      <c r="F887" s="330"/>
      <c r="K887" s="83"/>
    </row>
    <row r="888">
      <c r="B888" s="46"/>
      <c r="E888" s="214"/>
      <c r="F888" s="330"/>
      <c r="K888" s="83"/>
    </row>
    <row r="889">
      <c r="B889" s="46"/>
      <c r="E889" s="214"/>
      <c r="F889" s="330"/>
      <c r="K889" s="83"/>
    </row>
    <row r="890">
      <c r="B890" s="46"/>
      <c r="E890" s="214"/>
      <c r="F890" s="330"/>
      <c r="K890" s="83"/>
    </row>
    <row r="891">
      <c r="B891" s="46"/>
      <c r="E891" s="214"/>
      <c r="F891" s="330"/>
      <c r="K891" s="83"/>
    </row>
    <row r="892">
      <c r="B892" s="46"/>
      <c r="E892" s="214"/>
      <c r="F892" s="330"/>
      <c r="K892" s="83"/>
    </row>
    <row r="893">
      <c r="B893" s="46"/>
      <c r="E893" s="214"/>
      <c r="F893" s="330"/>
      <c r="K893" s="83"/>
    </row>
    <row r="894">
      <c r="B894" s="46"/>
      <c r="E894" s="214"/>
      <c r="F894" s="330"/>
      <c r="K894" s="83"/>
    </row>
    <row r="895">
      <c r="B895" s="46"/>
      <c r="E895" s="214"/>
      <c r="F895" s="330"/>
      <c r="K895" s="83"/>
    </row>
    <row r="896">
      <c r="B896" s="46"/>
      <c r="E896" s="214"/>
      <c r="F896" s="330"/>
      <c r="K896" s="83"/>
    </row>
    <row r="897">
      <c r="B897" s="46"/>
      <c r="E897" s="214"/>
      <c r="F897" s="330"/>
      <c r="K897" s="83"/>
    </row>
    <row r="898">
      <c r="B898" s="46"/>
      <c r="E898" s="214"/>
      <c r="F898" s="330"/>
      <c r="K898" s="83"/>
    </row>
    <row r="899">
      <c r="B899" s="46"/>
      <c r="E899" s="214"/>
      <c r="F899" s="330"/>
      <c r="K899" s="83"/>
    </row>
    <row r="900">
      <c r="B900" s="46"/>
      <c r="E900" s="214"/>
      <c r="F900" s="330"/>
      <c r="K900" s="83"/>
    </row>
    <row r="901">
      <c r="B901" s="46"/>
      <c r="E901" s="214"/>
      <c r="F901" s="330"/>
      <c r="K901" s="83"/>
    </row>
    <row r="902">
      <c r="B902" s="46"/>
      <c r="E902" s="214"/>
      <c r="F902" s="330"/>
      <c r="K902" s="83"/>
    </row>
    <row r="903">
      <c r="B903" s="46"/>
      <c r="E903" s="214"/>
      <c r="F903" s="330"/>
      <c r="K903" s="83"/>
    </row>
    <row r="904">
      <c r="B904" s="46"/>
      <c r="E904" s="214"/>
      <c r="F904" s="330"/>
      <c r="K904" s="83"/>
    </row>
    <row r="905">
      <c r="B905" s="46"/>
      <c r="E905" s="214"/>
      <c r="F905" s="330"/>
      <c r="K905" s="83"/>
    </row>
    <row r="906">
      <c r="B906" s="46"/>
      <c r="E906" s="214"/>
      <c r="F906" s="330"/>
      <c r="K906" s="83"/>
    </row>
    <row r="907">
      <c r="B907" s="46"/>
      <c r="E907" s="214"/>
      <c r="F907" s="330"/>
      <c r="K907" s="83"/>
    </row>
    <row r="908">
      <c r="B908" s="46"/>
      <c r="E908" s="214"/>
      <c r="F908" s="330"/>
      <c r="K908" s="83"/>
    </row>
    <row r="909">
      <c r="B909" s="46"/>
      <c r="E909" s="214"/>
      <c r="F909" s="330"/>
      <c r="K909" s="83"/>
    </row>
    <row r="910">
      <c r="B910" s="46"/>
      <c r="E910" s="214"/>
      <c r="F910" s="330"/>
      <c r="K910" s="83"/>
    </row>
    <row r="911">
      <c r="B911" s="46"/>
      <c r="E911" s="214"/>
      <c r="F911" s="330"/>
      <c r="K911" s="83"/>
    </row>
    <row r="912">
      <c r="B912" s="46"/>
      <c r="E912" s="214"/>
      <c r="F912" s="330"/>
      <c r="K912" s="83"/>
    </row>
    <row r="913">
      <c r="B913" s="46"/>
      <c r="E913" s="214"/>
      <c r="F913" s="330"/>
      <c r="K913" s="83"/>
    </row>
    <row r="914">
      <c r="B914" s="46"/>
      <c r="E914" s="214"/>
      <c r="F914" s="330"/>
      <c r="K914" s="83"/>
    </row>
    <row r="915">
      <c r="B915" s="46"/>
      <c r="E915" s="214"/>
      <c r="F915" s="330"/>
      <c r="K915" s="83"/>
    </row>
    <row r="916">
      <c r="B916" s="46"/>
      <c r="E916" s="214"/>
      <c r="F916" s="330"/>
      <c r="K916" s="83"/>
    </row>
    <row r="917">
      <c r="B917" s="46"/>
      <c r="E917" s="214"/>
      <c r="F917" s="330"/>
      <c r="K917" s="83"/>
    </row>
    <row r="918">
      <c r="B918" s="46"/>
      <c r="E918" s="214"/>
      <c r="F918" s="330"/>
      <c r="K918" s="83"/>
    </row>
    <row r="919">
      <c r="B919" s="46"/>
      <c r="E919" s="214"/>
      <c r="F919" s="330"/>
      <c r="K919" s="83"/>
    </row>
    <row r="920">
      <c r="B920" s="46"/>
      <c r="E920" s="214"/>
      <c r="F920" s="330"/>
      <c r="K920" s="83"/>
    </row>
    <row r="921">
      <c r="B921" s="46"/>
      <c r="E921" s="214"/>
      <c r="F921" s="330"/>
      <c r="K921" s="83"/>
    </row>
    <row r="922">
      <c r="B922" s="46"/>
      <c r="E922" s="214"/>
      <c r="F922" s="330"/>
      <c r="K922" s="83"/>
    </row>
    <row r="923">
      <c r="B923" s="46"/>
      <c r="E923" s="214"/>
      <c r="F923" s="330"/>
      <c r="K923" s="83"/>
    </row>
    <row r="924">
      <c r="B924" s="46"/>
      <c r="E924" s="214"/>
      <c r="F924" s="330"/>
      <c r="K924" s="83"/>
    </row>
    <row r="925">
      <c r="B925" s="46"/>
      <c r="E925" s="214"/>
      <c r="F925" s="330"/>
      <c r="K925" s="83"/>
    </row>
    <row r="926">
      <c r="B926" s="46"/>
      <c r="E926" s="214"/>
      <c r="F926" s="330"/>
      <c r="K926" s="83"/>
    </row>
    <row r="927">
      <c r="B927" s="46"/>
      <c r="E927" s="214"/>
      <c r="F927" s="330"/>
      <c r="K927" s="83"/>
    </row>
    <row r="928">
      <c r="B928" s="46"/>
      <c r="E928" s="214"/>
      <c r="F928" s="330"/>
      <c r="K928" s="83"/>
    </row>
    <row r="929">
      <c r="B929" s="46"/>
      <c r="E929" s="214"/>
      <c r="F929" s="330"/>
      <c r="K929" s="83"/>
    </row>
    <row r="930">
      <c r="B930" s="46"/>
      <c r="E930" s="214"/>
      <c r="F930" s="330"/>
      <c r="K930" s="83"/>
    </row>
    <row r="931">
      <c r="B931" s="46"/>
      <c r="E931" s="214"/>
      <c r="F931" s="330"/>
      <c r="K931" s="83"/>
    </row>
    <row r="932">
      <c r="B932" s="46"/>
      <c r="E932" s="214"/>
      <c r="F932" s="330"/>
      <c r="K932" s="83"/>
    </row>
    <row r="933">
      <c r="B933" s="46"/>
      <c r="E933" s="214"/>
      <c r="F933" s="330"/>
      <c r="K933" s="83"/>
    </row>
    <row r="934">
      <c r="B934" s="46"/>
      <c r="E934" s="214"/>
      <c r="F934" s="330"/>
      <c r="K934" s="83"/>
    </row>
    <row r="935">
      <c r="B935" s="46"/>
      <c r="E935" s="214"/>
      <c r="F935" s="330"/>
      <c r="K935" s="83"/>
    </row>
    <row r="936">
      <c r="B936" s="46"/>
      <c r="E936" s="214"/>
      <c r="F936" s="330"/>
      <c r="K936" s="83"/>
    </row>
    <row r="937">
      <c r="B937" s="46"/>
      <c r="E937" s="214"/>
      <c r="F937" s="330"/>
      <c r="K937" s="83"/>
    </row>
    <row r="938">
      <c r="B938" s="46"/>
      <c r="E938" s="214"/>
      <c r="F938" s="330"/>
      <c r="K938" s="83"/>
    </row>
    <row r="939">
      <c r="B939" s="46"/>
      <c r="E939" s="214"/>
      <c r="F939" s="330"/>
      <c r="K939" s="83"/>
    </row>
    <row r="940">
      <c r="B940" s="46"/>
      <c r="E940" s="214"/>
      <c r="F940" s="330"/>
      <c r="K940" s="83"/>
    </row>
    <row r="941">
      <c r="B941" s="46"/>
      <c r="E941" s="214"/>
      <c r="F941" s="330"/>
      <c r="K941" s="83"/>
    </row>
    <row r="942">
      <c r="B942" s="46"/>
      <c r="E942" s="214"/>
      <c r="F942" s="330"/>
      <c r="K942" s="83"/>
    </row>
    <row r="943">
      <c r="B943" s="46"/>
      <c r="E943" s="214"/>
      <c r="F943" s="330"/>
      <c r="K943" s="83"/>
    </row>
    <row r="944">
      <c r="B944" s="46"/>
      <c r="E944" s="214"/>
      <c r="F944" s="330"/>
      <c r="K944" s="83"/>
    </row>
    <row r="945">
      <c r="B945" s="46"/>
      <c r="E945" s="214"/>
      <c r="F945" s="330"/>
      <c r="K945" s="83"/>
    </row>
    <row r="946">
      <c r="B946" s="46"/>
      <c r="E946" s="214"/>
      <c r="F946" s="330"/>
      <c r="K946" s="83"/>
    </row>
    <row r="947">
      <c r="B947" s="46"/>
      <c r="E947" s="214"/>
      <c r="F947" s="330"/>
      <c r="K947" s="83"/>
    </row>
    <row r="948">
      <c r="B948" s="46"/>
      <c r="E948" s="214"/>
      <c r="F948" s="330"/>
      <c r="K948" s="83"/>
    </row>
    <row r="949">
      <c r="B949" s="46"/>
      <c r="E949" s="214"/>
      <c r="F949" s="330"/>
      <c r="K949" s="83"/>
    </row>
    <row r="950">
      <c r="B950" s="46"/>
      <c r="E950" s="214"/>
      <c r="F950" s="330"/>
      <c r="K950" s="83"/>
    </row>
    <row r="951">
      <c r="B951" s="46"/>
      <c r="E951" s="214"/>
      <c r="F951" s="330"/>
      <c r="K951" s="83"/>
    </row>
    <row r="952">
      <c r="B952" s="46"/>
      <c r="E952" s="214"/>
      <c r="F952" s="330"/>
      <c r="K952" s="83"/>
    </row>
    <row r="953">
      <c r="B953" s="46"/>
      <c r="E953" s="214"/>
      <c r="F953" s="330"/>
      <c r="K953" s="83"/>
    </row>
    <row r="954">
      <c r="B954" s="46"/>
      <c r="E954" s="214"/>
      <c r="F954" s="330"/>
      <c r="K954" s="83"/>
    </row>
    <row r="955">
      <c r="B955" s="46"/>
      <c r="E955" s="214"/>
      <c r="F955" s="330"/>
      <c r="K955" s="83"/>
    </row>
    <row r="956">
      <c r="B956" s="46"/>
      <c r="E956" s="214"/>
      <c r="F956" s="330"/>
      <c r="K956" s="83"/>
    </row>
    <row r="957">
      <c r="B957" s="46"/>
      <c r="E957" s="214"/>
      <c r="F957" s="330"/>
      <c r="K957" s="83"/>
    </row>
    <row r="958">
      <c r="B958" s="46"/>
      <c r="E958" s="214"/>
      <c r="F958" s="330"/>
      <c r="K958" s="83"/>
    </row>
    <row r="959">
      <c r="B959" s="46"/>
      <c r="E959" s="214"/>
      <c r="F959" s="330"/>
      <c r="K959" s="83"/>
    </row>
    <row r="960">
      <c r="B960" s="46"/>
      <c r="E960" s="214"/>
      <c r="F960" s="330"/>
      <c r="K960" s="83"/>
    </row>
    <row r="961">
      <c r="B961" s="46"/>
      <c r="E961" s="214"/>
      <c r="F961" s="330"/>
      <c r="K961" s="83"/>
    </row>
    <row r="962">
      <c r="B962" s="46"/>
      <c r="E962" s="214"/>
      <c r="F962" s="330"/>
      <c r="K962" s="83"/>
    </row>
    <row r="963">
      <c r="B963" s="46"/>
      <c r="E963" s="214"/>
      <c r="F963" s="330"/>
      <c r="K963" s="83"/>
    </row>
    <row r="964">
      <c r="B964" s="46"/>
      <c r="E964" s="214"/>
      <c r="F964" s="330"/>
      <c r="K964" s="83"/>
    </row>
    <row r="965">
      <c r="B965" s="46"/>
      <c r="E965" s="214"/>
      <c r="F965" s="330"/>
      <c r="K965" s="83"/>
    </row>
    <row r="966">
      <c r="B966" s="46"/>
      <c r="E966" s="214"/>
      <c r="F966" s="330"/>
      <c r="K966" s="83"/>
    </row>
    <row r="967">
      <c r="B967" s="46"/>
      <c r="E967" s="214"/>
      <c r="F967" s="330"/>
      <c r="K967" s="83"/>
    </row>
    <row r="968">
      <c r="B968" s="46"/>
      <c r="E968" s="214"/>
      <c r="F968" s="330"/>
      <c r="K968" s="83"/>
    </row>
    <row r="969">
      <c r="B969" s="46"/>
      <c r="E969" s="214"/>
      <c r="F969" s="330"/>
      <c r="K969" s="83"/>
    </row>
    <row r="970">
      <c r="B970" s="46"/>
      <c r="E970" s="214"/>
      <c r="F970" s="330"/>
      <c r="K970" s="83"/>
    </row>
    <row r="971">
      <c r="B971" s="46"/>
      <c r="E971" s="214"/>
      <c r="F971" s="330"/>
      <c r="K971" s="83"/>
    </row>
    <row r="972">
      <c r="B972" s="46"/>
      <c r="E972" s="214"/>
      <c r="F972" s="330"/>
      <c r="K972" s="83"/>
    </row>
    <row r="973">
      <c r="B973" s="46"/>
      <c r="E973" s="214"/>
      <c r="F973" s="330"/>
      <c r="K973" s="83"/>
    </row>
    <row r="974">
      <c r="B974" s="46"/>
      <c r="E974" s="214"/>
      <c r="F974" s="330"/>
      <c r="K974" s="83"/>
    </row>
    <row r="975">
      <c r="B975" s="46"/>
      <c r="E975" s="214"/>
      <c r="F975" s="330"/>
      <c r="K975" s="83"/>
    </row>
    <row r="976">
      <c r="B976" s="46"/>
      <c r="E976" s="214"/>
      <c r="F976" s="330"/>
      <c r="K976" s="83"/>
    </row>
    <row r="977">
      <c r="B977" s="46"/>
      <c r="E977" s="214"/>
      <c r="F977" s="330"/>
      <c r="K977" s="83"/>
    </row>
    <row r="978">
      <c r="B978" s="46"/>
      <c r="E978" s="214"/>
      <c r="F978" s="330"/>
      <c r="K978" s="83"/>
    </row>
    <row r="979">
      <c r="B979" s="46"/>
      <c r="E979" s="214"/>
      <c r="F979" s="330"/>
      <c r="K979" s="83"/>
    </row>
    <row r="980">
      <c r="B980" s="46"/>
      <c r="E980" s="214"/>
      <c r="F980" s="330"/>
      <c r="K980" s="83"/>
    </row>
    <row r="981">
      <c r="B981" s="46"/>
      <c r="E981" s="214"/>
      <c r="F981" s="330"/>
      <c r="K981" s="83"/>
    </row>
    <row r="982">
      <c r="B982" s="46"/>
      <c r="E982" s="214"/>
      <c r="F982" s="330"/>
      <c r="K982" s="83"/>
    </row>
    <row r="983">
      <c r="B983" s="46"/>
      <c r="E983" s="214"/>
      <c r="F983" s="330"/>
      <c r="K983" s="83"/>
    </row>
    <row r="984">
      <c r="B984" s="46"/>
      <c r="E984" s="214"/>
      <c r="F984" s="330"/>
      <c r="K984" s="83"/>
    </row>
    <row r="985">
      <c r="B985" s="46"/>
      <c r="E985" s="214"/>
      <c r="F985" s="330"/>
      <c r="K985" s="83"/>
    </row>
    <row r="986">
      <c r="B986" s="46"/>
      <c r="E986" s="214"/>
      <c r="F986" s="330"/>
      <c r="K986" s="83"/>
    </row>
    <row r="987">
      <c r="B987" s="46"/>
      <c r="E987" s="214"/>
      <c r="F987" s="330"/>
      <c r="K987" s="83"/>
    </row>
    <row r="988">
      <c r="B988" s="46"/>
      <c r="E988" s="214"/>
      <c r="F988" s="330"/>
      <c r="K988" s="83"/>
    </row>
    <row r="989">
      <c r="B989" s="46"/>
      <c r="E989" s="214"/>
      <c r="F989" s="330"/>
      <c r="K989" s="83"/>
    </row>
    <row r="990">
      <c r="B990" s="46"/>
      <c r="E990" s="214"/>
      <c r="F990" s="330"/>
      <c r="K990" s="83"/>
    </row>
    <row r="991">
      <c r="B991" s="46"/>
      <c r="E991" s="214"/>
      <c r="F991" s="330"/>
      <c r="K991" s="83"/>
    </row>
    <row r="992">
      <c r="B992" s="46"/>
      <c r="E992" s="214"/>
      <c r="F992" s="330"/>
      <c r="K992" s="83"/>
    </row>
    <row r="993">
      <c r="B993" s="46"/>
      <c r="E993" s="214"/>
      <c r="F993" s="330"/>
      <c r="K993" s="83"/>
    </row>
    <row r="994">
      <c r="B994" s="46"/>
      <c r="E994" s="214"/>
      <c r="F994" s="330"/>
      <c r="K994" s="83"/>
    </row>
    <row r="995">
      <c r="B995" s="46"/>
      <c r="E995" s="214"/>
      <c r="F995" s="330"/>
      <c r="K995" s="83"/>
    </row>
    <row r="996">
      <c r="B996" s="46"/>
      <c r="E996" s="214"/>
      <c r="F996" s="330"/>
      <c r="K996" s="83"/>
    </row>
    <row r="997">
      <c r="B997" s="46"/>
      <c r="E997" s="214"/>
      <c r="F997" s="330"/>
      <c r="K997" s="83"/>
    </row>
    <row r="998">
      <c r="B998" s="46"/>
      <c r="E998" s="214"/>
      <c r="F998" s="330"/>
      <c r="K998" s="83"/>
    </row>
    <row r="999">
      <c r="B999" s="46"/>
      <c r="E999" s="214"/>
      <c r="F999" s="330"/>
      <c r="K999" s="83"/>
    </row>
    <row r="1000">
      <c r="B1000" s="46"/>
      <c r="E1000" s="214"/>
      <c r="F1000" s="330"/>
      <c r="K1000" s="83"/>
    </row>
    <row r="1001">
      <c r="B1001" s="46"/>
      <c r="E1001" s="214"/>
      <c r="F1001" s="330"/>
      <c r="K1001" s="83"/>
    </row>
    <row r="1002">
      <c r="B1002" s="46"/>
      <c r="E1002" s="214"/>
      <c r="F1002" s="330"/>
      <c r="K1002" s="83"/>
    </row>
  </sheetData>
  <autoFilter ref="$A$12:$M$39">
    <sortState ref="A12:M39">
      <sortCondition ref="C12:C39"/>
    </sortState>
  </autoFilter>
  <mergeCells count="1">
    <mergeCell ref="K12:M12"/>
  </mergeCells>
  <dataValidations>
    <dataValidation type="list" allowBlank="1" showErrorMessage="1" sqref="K14:K1002">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s>
  <drawing r:id="rId22"/>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212"/>
      <c r="G1" s="5"/>
      <c r="H1" s="5"/>
      <c r="I1" s="5"/>
      <c r="J1" s="5"/>
      <c r="K1" s="5"/>
    </row>
    <row r="2">
      <c r="B2" s="41"/>
      <c r="C2" s="42" t="s">
        <v>119</v>
      </c>
      <c r="F2" s="214"/>
    </row>
    <row r="3">
      <c r="B3" s="41"/>
      <c r="C3" s="42"/>
      <c r="F3" s="215"/>
    </row>
    <row r="4">
      <c r="B4" s="41" t="s">
        <v>120</v>
      </c>
      <c r="C4" s="83" t="str">
        <f>SUMMARY!B45</f>
        <v>Tan Kuan Chuan</v>
      </c>
      <c r="F4" s="215"/>
    </row>
    <row r="5">
      <c r="B5" s="41" t="s">
        <v>123</v>
      </c>
      <c r="F5" s="214"/>
    </row>
    <row r="6">
      <c r="B6" s="41" t="s">
        <v>125</v>
      </c>
      <c r="F6" s="214"/>
    </row>
    <row r="7">
      <c r="B7" s="41" t="s">
        <v>127</v>
      </c>
      <c r="F7" s="214"/>
    </row>
    <row r="8">
      <c r="B8" s="41" t="s">
        <v>129</v>
      </c>
      <c r="C8" s="90" t="s">
        <v>187</v>
      </c>
      <c r="F8" s="214"/>
    </row>
    <row r="9">
      <c r="B9" s="41" t="s">
        <v>131</v>
      </c>
      <c r="C9" s="42" t="s">
        <v>22</v>
      </c>
      <c r="F9" s="214"/>
    </row>
    <row r="10">
      <c r="B10" s="41" t="s">
        <v>133</v>
      </c>
      <c r="C10" s="84">
        <f>SUM(I:I)</f>
        <v>60</v>
      </c>
      <c r="D10" s="85" t="s">
        <v>182</v>
      </c>
      <c r="F10" s="214"/>
    </row>
    <row r="11">
      <c r="B11" s="46"/>
      <c r="F11" s="214"/>
    </row>
    <row r="12">
      <c r="A12" s="47"/>
      <c r="B12" s="48"/>
      <c r="C12" s="49" t="s">
        <v>135</v>
      </c>
      <c r="D12" s="50"/>
      <c r="E12" s="50"/>
      <c r="F12" s="218"/>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460" t="s">
        <v>568</v>
      </c>
      <c r="C14" s="461" t="s">
        <v>1406</v>
      </c>
      <c r="D14" s="62" t="s">
        <v>321</v>
      </c>
      <c r="E14" s="63" t="s">
        <v>5</v>
      </c>
      <c r="F14" s="93" t="s">
        <v>571</v>
      </c>
      <c r="G14" s="462" t="s">
        <v>169</v>
      </c>
      <c r="H14" s="461">
        <v>10.0</v>
      </c>
      <c r="I14" s="63">
        <f t="shared" ref="I14:I40" si="1">IF(K14="YES",H14,0)</f>
        <v>10</v>
      </c>
      <c r="J14" s="241" t="s">
        <v>543</v>
      </c>
      <c r="K14" s="66" t="s">
        <v>155</v>
      </c>
      <c r="L14" s="192">
        <v>45474.0</v>
      </c>
      <c r="M14" s="68"/>
    </row>
    <row r="15">
      <c r="A15" s="59">
        <v>2.0</v>
      </c>
      <c r="B15" s="463" t="s">
        <v>337</v>
      </c>
      <c r="C15" s="464">
        <v>45301.0</v>
      </c>
      <c r="D15" s="62" t="s">
        <v>299</v>
      </c>
      <c r="E15" s="241" t="s">
        <v>167</v>
      </c>
      <c r="F15" s="93" t="s">
        <v>1397</v>
      </c>
      <c r="G15" s="465" t="s">
        <v>169</v>
      </c>
      <c r="H15" s="466">
        <v>4.0</v>
      </c>
      <c r="I15" s="63">
        <f t="shared" si="1"/>
        <v>4</v>
      </c>
      <c r="J15" s="241" t="s">
        <v>543</v>
      </c>
      <c r="K15" s="66" t="s">
        <v>155</v>
      </c>
      <c r="L15" s="192">
        <v>45474.0</v>
      </c>
      <c r="M15" s="68"/>
    </row>
    <row r="16">
      <c r="A16" s="59">
        <v>3.0</v>
      </c>
      <c r="B16" s="463" t="s">
        <v>1407</v>
      </c>
      <c r="C16" s="464">
        <v>45301.0</v>
      </c>
      <c r="D16" s="62" t="s">
        <v>150</v>
      </c>
      <c r="E16" s="241" t="s">
        <v>167</v>
      </c>
      <c r="F16" s="93" t="s">
        <v>1408</v>
      </c>
      <c r="G16" s="465" t="s">
        <v>153</v>
      </c>
      <c r="H16" s="466">
        <v>1.0</v>
      </c>
      <c r="I16" s="63">
        <f t="shared" si="1"/>
        <v>1</v>
      </c>
      <c r="J16" s="63" t="s">
        <v>210</v>
      </c>
      <c r="K16" s="66" t="s">
        <v>155</v>
      </c>
      <c r="L16" s="192">
        <v>45474.0</v>
      </c>
      <c r="M16" s="68"/>
    </row>
    <row r="17">
      <c r="A17" s="59">
        <v>4.0</v>
      </c>
      <c r="B17" s="467" t="s">
        <v>1409</v>
      </c>
      <c r="C17" s="468">
        <v>45303.0</v>
      </c>
      <c r="D17" s="62" t="s">
        <v>299</v>
      </c>
      <c r="E17" s="241" t="s">
        <v>167</v>
      </c>
      <c r="F17" s="93" t="s">
        <v>1410</v>
      </c>
      <c r="G17" s="465" t="s">
        <v>169</v>
      </c>
      <c r="H17" s="466">
        <v>4.0</v>
      </c>
      <c r="I17" s="63">
        <f t="shared" si="1"/>
        <v>0</v>
      </c>
      <c r="J17" s="241" t="s">
        <v>543</v>
      </c>
      <c r="K17" s="66"/>
      <c r="L17" s="140" t="s">
        <v>1411</v>
      </c>
    </row>
    <row r="18">
      <c r="A18" s="59">
        <v>5.0</v>
      </c>
      <c r="B18" s="467" t="s">
        <v>1412</v>
      </c>
      <c r="C18" s="468">
        <v>45308.0</v>
      </c>
      <c r="D18" s="62" t="s">
        <v>299</v>
      </c>
      <c r="E18" s="241" t="s">
        <v>167</v>
      </c>
      <c r="F18" s="93" t="s">
        <v>1413</v>
      </c>
      <c r="G18" s="465" t="s">
        <v>169</v>
      </c>
      <c r="H18" s="466">
        <v>4.0</v>
      </c>
      <c r="I18" s="63">
        <f t="shared" si="1"/>
        <v>0</v>
      </c>
      <c r="J18" s="241" t="s">
        <v>543</v>
      </c>
      <c r="K18" s="66"/>
      <c r="L18" s="140" t="s">
        <v>1411</v>
      </c>
      <c r="M18" s="71"/>
      <c r="N18" s="72"/>
      <c r="O18" s="73"/>
    </row>
    <row r="19">
      <c r="A19" s="59">
        <v>6.0</v>
      </c>
      <c r="B19" s="467" t="s">
        <v>1414</v>
      </c>
      <c r="C19" s="468">
        <v>45310.0</v>
      </c>
      <c r="D19" s="62" t="s">
        <v>299</v>
      </c>
      <c r="E19" s="241" t="s">
        <v>167</v>
      </c>
      <c r="F19" s="93" t="s">
        <v>1415</v>
      </c>
      <c r="G19" s="465" t="s">
        <v>169</v>
      </c>
      <c r="H19" s="466">
        <v>4.0</v>
      </c>
      <c r="I19" s="63">
        <f t="shared" si="1"/>
        <v>4</v>
      </c>
      <c r="J19" s="241" t="s">
        <v>543</v>
      </c>
      <c r="K19" s="66" t="s">
        <v>155</v>
      </c>
      <c r="L19" s="230">
        <v>45474.0</v>
      </c>
      <c r="M19" s="77"/>
    </row>
    <row r="20">
      <c r="A20" s="59">
        <v>7.0</v>
      </c>
      <c r="B20" s="467" t="s">
        <v>1416</v>
      </c>
      <c r="C20" s="464">
        <v>45313.0</v>
      </c>
      <c r="D20" s="62" t="s">
        <v>150</v>
      </c>
      <c r="E20" s="241" t="s">
        <v>167</v>
      </c>
      <c r="F20" s="93" t="s">
        <v>1417</v>
      </c>
      <c r="G20" s="465" t="s">
        <v>153</v>
      </c>
      <c r="H20" s="465">
        <v>1.0</v>
      </c>
      <c r="I20" s="63">
        <f t="shared" si="1"/>
        <v>1</v>
      </c>
      <c r="J20" s="63" t="s">
        <v>210</v>
      </c>
      <c r="K20" s="66" t="s">
        <v>155</v>
      </c>
      <c r="L20" s="230">
        <v>45474.0</v>
      </c>
      <c r="M20" s="77"/>
    </row>
    <row r="21">
      <c r="A21" s="59">
        <v>8.0</v>
      </c>
      <c r="B21" s="467" t="s">
        <v>1418</v>
      </c>
      <c r="C21" s="469">
        <v>45317.0</v>
      </c>
      <c r="D21" s="62" t="s">
        <v>150</v>
      </c>
      <c r="E21" s="63" t="s">
        <v>5</v>
      </c>
      <c r="F21" s="209" t="s">
        <v>1419</v>
      </c>
      <c r="G21" s="465" t="s">
        <v>153</v>
      </c>
      <c r="H21" s="465">
        <v>1.0</v>
      </c>
      <c r="I21" s="63">
        <f t="shared" si="1"/>
        <v>1</v>
      </c>
      <c r="J21" s="241" t="s">
        <v>543</v>
      </c>
      <c r="K21" s="66" t="s">
        <v>155</v>
      </c>
      <c r="L21" s="230">
        <v>45474.0</v>
      </c>
      <c r="M21" s="77"/>
    </row>
    <row r="22">
      <c r="A22" s="59">
        <v>9.0</v>
      </c>
      <c r="B22" s="467" t="s">
        <v>1420</v>
      </c>
      <c r="C22" s="469">
        <v>45321.0</v>
      </c>
      <c r="D22" s="62" t="s">
        <v>1421</v>
      </c>
      <c r="E22" s="241" t="s">
        <v>167</v>
      </c>
      <c r="F22" s="93" t="s">
        <v>1422</v>
      </c>
      <c r="G22" s="465" t="s">
        <v>169</v>
      </c>
      <c r="H22" s="466">
        <v>4.0</v>
      </c>
      <c r="I22" s="63">
        <f t="shared" si="1"/>
        <v>4</v>
      </c>
      <c r="J22" s="63" t="s">
        <v>210</v>
      </c>
      <c r="K22" s="66" t="s">
        <v>155</v>
      </c>
      <c r="L22" s="230">
        <v>45474.0</v>
      </c>
      <c r="M22" s="77"/>
    </row>
    <row r="23">
      <c r="A23" s="59">
        <v>10.0</v>
      </c>
      <c r="B23" s="467" t="s">
        <v>1423</v>
      </c>
      <c r="C23" s="464">
        <v>45323.0</v>
      </c>
      <c r="D23" s="62" t="s">
        <v>1421</v>
      </c>
      <c r="E23" s="241" t="s">
        <v>167</v>
      </c>
      <c r="F23" s="470" t="s">
        <v>1424</v>
      </c>
      <c r="G23" s="465" t="s">
        <v>169</v>
      </c>
      <c r="H23" s="466">
        <v>4.0</v>
      </c>
      <c r="I23" s="63">
        <f t="shared" si="1"/>
        <v>4</v>
      </c>
      <c r="J23" s="63" t="s">
        <v>210</v>
      </c>
      <c r="K23" s="66" t="s">
        <v>155</v>
      </c>
      <c r="L23" s="230">
        <v>45474.0</v>
      </c>
      <c r="M23" s="77"/>
    </row>
    <row r="24">
      <c r="A24" s="59">
        <v>11.0</v>
      </c>
      <c r="B24" s="467" t="s">
        <v>349</v>
      </c>
      <c r="C24" s="464">
        <v>45337.0</v>
      </c>
      <c r="D24" s="62" t="s">
        <v>207</v>
      </c>
      <c r="E24" s="241" t="s">
        <v>167</v>
      </c>
      <c r="F24" s="471" t="s">
        <v>1425</v>
      </c>
      <c r="G24" s="465" t="s">
        <v>209</v>
      </c>
      <c r="H24" s="466">
        <v>5.0</v>
      </c>
      <c r="I24" s="63">
        <f t="shared" si="1"/>
        <v>5</v>
      </c>
      <c r="J24" s="63" t="s">
        <v>210</v>
      </c>
      <c r="K24" s="66" t="s">
        <v>155</v>
      </c>
      <c r="L24" s="230">
        <v>45474.0</v>
      </c>
      <c r="M24" s="77"/>
    </row>
    <row r="25">
      <c r="A25" s="59">
        <v>12.0</v>
      </c>
      <c r="B25" s="467" t="s">
        <v>750</v>
      </c>
      <c r="C25" s="464">
        <v>45350.0</v>
      </c>
      <c r="D25" s="62" t="s">
        <v>166</v>
      </c>
      <c r="E25" s="63" t="s">
        <v>5</v>
      </c>
      <c r="F25" s="470" t="s">
        <v>1341</v>
      </c>
      <c r="G25" s="465" t="s">
        <v>161</v>
      </c>
      <c r="H25" s="466">
        <v>5.0</v>
      </c>
      <c r="I25" s="63">
        <f t="shared" si="1"/>
        <v>5</v>
      </c>
      <c r="J25" s="241" t="s">
        <v>543</v>
      </c>
      <c r="K25" s="66" t="s">
        <v>155</v>
      </c>
      <c r="L25" s="230">
        <v>45474.0</v>
      </c>
      <c r="M25" s="77"/>
    </row>
    <row r="26">
      <c r="A26" s="59">
        <v>13.0</v>
      </c>
      <c r="B26" s="467" t="s">
        <v>279</v>
      </c>
      <c r="C26" s="464">
        <v>45357.0</v>
      </c>
      <c r="D26" s="62" t="s">
        <v>166</v>
      </c>
      <c r="E26" s="63" t="s">
        <v>5</v>
      </c>
      <c r="F26" s="470" t="s">
        <v>483</v>
      </c>
      <c r="G26" s="465" t="s">
        <v>161</v>
      </c>
      <c r="H26" s="466">
        <v>5.0</v>
      </c>
      <c r="I26" s="63">
        <f t="shared" si="1"/>
        <v>5</v>
      </c>
      <c r="J26" s="241" t="s">
        <v>543</v>
      </c>
      <c r="K26" s="66" t="s">
        <v>155</v>
      </c>
      <c r="L26" s="230">
        <v>45474.0</v>
      </c>
      <c r="M26" s="77"/>
    </row>
    <row r="27">
      <c r="A27" s="59">
        <v>14.0</v>
      </c>
      <c r="B27" s="467" t="s">
        <v>510</v>
      </c>
      <c r="C27" s="464">
        <v>45359.0</v>
      </c>
      <c r="D27" s="62" t="s">
        <v>150</v>
      </c>
      <c r="E27" s="241" t="s">
        <v>167</v>
      </c>
      <c r="F27" s="470" t="s">
        <v>513</v>
      </c>
      <c r="G27" s="465" t="s">
        <v>153</v>
      </c>
      <c r="H27" s="465">
        <v>1.0</v>
      </c>
      <c r="I27" s="63">
        <f t="shared" si="1"/>
        <v>1</v>
      </c>
      <c r="J27" s="241" t="s">
        <v>543</v>
      </c>
      <c r="K27" s="66" t="s">
        <v>155</v>
      </c>
      <c r="L27" s="230">
        <v>45474.0</v>
      </c>
      <c r="M27" s="77"/>
    </row>
    <row r="28">
      <c r="A28" s="59">
        <v>15.0</v>
      </c>
      <c r="B28" s="467" t="s">
        <v>1426</v>
      </c>
      <c r="C28" s="464">
        <v>45378.0</v>
      </c>
      <c r="D28" s="62" t="s">
        <v>150</v>
      </c>
      <c r="E28" s="241" t="s">
        <v>167</v>
      </c>
      <c r="F28" s="470" t="s">
        <v>515</v>
      </c>
      <c r="G28" s="465" t="s">
        <v>153</v>
      </c>
      <c r="H28" s="465">
        <v>1.0</v>
      </c>
      <c r="I28" s="63">
        <f t="shared" si="1"/>
        <v>1</v>
      </c>
      <c r="J28" s="241" t="s">
        <v>543</v>
      </c>
      <c r="K28" s="66" t="s">
        <v>155</v>
      </c>
      <c r="L28" s="230">
        <v>45474.0</v>
      </c>
      <c r="M28" s="77"/>
    </row>
    <row r="29">
      <c r="A29" s="59">
        <v>16.0</v>
      </c>
      <c r="B29" s="467" t="s">
        <v>463</v>
      </c>
      <c r="C29" s="464">
        <v>45378.0</v>
      </c>
      <c r="D29" s="62" t="s">
        <v>150</v>
      </c>
      <c r="E29" s="241" t="s">
        <v>167</v>
      </c>
      <c r="F29" s="470" t="s">
        <v>217</v>
      </c>
      <c r="G29" s="465" t="s">
        <v>153</v>
      </c>
      <c r="H29" s="465">
        <v>1.0</v>
      </c>
      <c r="I29" s="63">
        <f t="shared" si="1"/>
        <v>1</v>
      </c>
      <c r="J29" s="241" t="s">
        <v>543</v>
      </c>
      <c r="K29" s="66" t="s">
        <v>155</v>
      </c>
      <c r="L29" s="230">
        <v>45474.0</v>
      </c>
      <c r="M29" s="77"/>
    </row>
    <row r="30">
      <c r="A30" s="59">
        <v>17.0</v>
      </c>
      <c r="B30" s="467" t="s">
        <v>1427</v>
      </c>
      <c r="C30" s="469">
        <v>45391.0</v>
      </c>
      <c r="D30" s="62" t="s">
        <v>150</v>
      </c>
      <c r="E30" s="241" t="s">
        <v>167</v>
      </c>
      <c r="F30" s="470" t="s">
        <v>1428</v>
      </c>
      <c r="G30" s="465" t="s">
        <v>153</v>
      </c>
      <c r="H30" s="465">
        <v>1.0</v>
      </c>
      <c r="I30" s="63">
        <f t="shared" si="1"/>
        <v>1</v>
      </c>
      <c r="J30" s="63" t="s">
        <v>210</v>
      </c>
      <c r="K30" s="66" t="s">
        <v>155</v>
      </c>
      <c r="L30" s="230">
        <v>45474.0</v>
      </c>
      <c r="M30" s="77"/>
    </row>
    <row r="31">
      <c r="A31" s="59">
        <v>18.0</v>
      </c>
      <c r="B31" s="467" t="s">
        <v>368</v>
      </c>
      <c r="C31" s="469">
        <v>45406.0</v>
      </c>
      <c r="D31" s="62" t="s">
        <v>207</v>
      </c>
      <c r="E31" s="63" t="s">
        <v>5</v>
      </c>
      <c r="F31" s="470" t="s">
        <v>223</v>
      </c>
      <c r="G31" s="465" t="s">
        <v>169</v>
      </c>
      <c r="H31" s="466">
        <v>4.0</v>
      </c>
      <c r="I31" s="63">
        <f t="shared" si="1"/>
        <v>4</v>
      </c>
      <c r="J31" s="241" t="s">
        <v>543</v>
      </c>
      <c r="K31" s="66" t="s">
        <v>155</v>
      </c>
      <c r="L31" s="230">
        <v>45474.0</v>
      </c>
      <c r="M31" s="77"/>
    </row>
    <row r="32">
      <c r="A32" s="59">
        <v>19.0</v>
      </c>
      <c r="B32" s="467" t="s">
        <v>370</v>
      </c>
      <c r="C32" s="469">
        <v>45407.0</v>
      </c>
      <c r="D32" s="62" t="s">
        <v>371</v>
      </c>
      <c r="E32" s="63" t="s">
        <v>5</v>
      </c>
      <c r="F32" s="470" t="s">
        <v>961</v>
      </c>
      <c r="G32" s="465" t="s">
        <v>153</v>
      </c>
      <c r="H32" s="465">
        <v>1.0</v>
      </c>
      <c r="I32" s="63">
        <f t="shared" si="1"/>
        <v>1</v>
      </c>
      <c r="J32" s="241" t="s">
        <v>543</v>
      </c>
      <c r="K32" s="66" t="s">
        <v>155</v>
      </c>
      <c r="L32" s="230">
        <v>45474.0</v>
      </c>
      <c r="M32" s="77"/>
    </row>
    <row r="33">
      <c r="A33" s="59">
        <v>20.0</v>
      </c>
      <c r="B33" s="467" t="s">
        <v>1429</v>
      </c>
      <c r="C33" s="469">
        <v>45412.0</v>
      </c>
      <c r="D33" s="62" t="s">
        <v>150</v>
      </c>
      <c r="E33" s="63" t="s">
        <v>5</v>
      </c>
      <c r="F33" s="470" t="s">
        <v>226</v>
      </c>
      <c r="G33" s="465" t="s">
        <v>161</v>
      </c>
      <c r="H33" s="465">
        <v>5.0</v>
      </c>
      <c r="I33" s="63">
        <f t="shared" si="1"/>
        <v>5</v>
      </c>
      <c r="J33" s="241" t="s">
        <v>543</v>
      </c>
      <c r="K33" s="66" t="s">
        <v>155</v>
      </c>
      <c r="L33" s="230">
        <v>45474.0</v>
      </c>
      <c r="M33" s="77"/>
    </row>
    <row r="34">
      <c r="A34" s="59">
        <v>21.0</v>
      </c>
      <c r="B34" s="451" t="s">
        <v>1404</v>
      </c>
      <c r="C34" s="469">
        <v>45414.0</v>
      </c>
      <c r="D34" s="62" t="s">
        <v>150</v>
      </c>
      <c r="E34" s="241" t="s">
        <v>167</v>
      </c>
      <c r="F34" s="470" t="s">
        <v>585</v>
      </c>
      <c r="G34" s="465" t="s">
        <v>153</v>
      </c>
      <c r="H34" s="465">
        <v>1.0</v>
      </c>
      <c r="I34" s="63">
        <f t="shared" si="1"/>
        <v>1</v>
      </c>
      <c r="J34" s="241" t="s">
        <v>543</v>
      </c>
      <c r="K34" s="66" t="s">
        <v>155</v>
      </c>
      <c r="L34" s="230">
        <v>45474.0</v>
      </c>
      <c r="M34" s="77"/>
    </row>
    <row r="35">
      <c r="A35" s="59">
        <v>22.0</v>
      </c>
      <c r="B35" s="108" t="s">
        <v>1105</v>
      </c>
      <c r="C35" s="469">
        <v>45443.0</v>
      </c>
      <c r="D35" s="62" t="s">
        <v>150</v>
      </c>
      <c r="E35" s="241" t="s">
        <v>167</v>
      </c>
      <c r="F35" s="470" t="s">
        <v>535</v>
      </c>
      <c r="G35" s="465" t="s">
        <v>153</v>
      </c>
      <c r="H35" s="465">
        <v>1.0</v>
      </c>
      <c r="I35" s="63">
        <f t="shared" si="1"/>
        <v>1</v>
      </c>
      <c r="J35" s="241" t="s">
        <v>543</v>
      </c>
      <c r="K35" s="66" t="s">
        <v>155</v>
      </c>
      <c r="L35" s="230">
        <v>45474.0</v>
      </c>
      <c r="M35" s="77"/>
    </row>
    <row r="36">
      <c r="A36" s="77"/>
      <c r="B36" s="82"/>
      <c r="C36" s="77"/>
      <c r="D36" s="77"/>
      <c r="E36" s="77"/>
      <c r="F36" s="144"/>
      <c r="G36" s="77"/>
      <c r="H36" s="77"/>
      <c r="I36" s="63">
        <f t="shared" si="1"/>
        <v>0</v>
      </c>
      <c r="J36" s="77"/>
      <c r="K36" s="77"/>
      <c r="L36" s="77"/>
      <c r="M36" s="77"/>
    </row>
    <row r="37">
      <c r="A37" s="77"/>
      <c r="B37" s="82"/>
      <c r="C37" s="77"/>
      <c r="D37" s="77"/>
      <c r="E37" s="77"/>
      <c r="F37" s="144"/>
      <c r="G37" s="77"/>
      <c r="H37" s="77"/>
      <c r="I37" s="63">
        <f t="shared" si="1"/>
        <v>0</v>
      </c>
      <c r="J37" s="77"/>
      <c r="K37" s="77"/>
      <c r="L37" s="77"/>
      <c r="M37" s="77"/>
    </row>
    <row r="38">
      <c r="A38" s="77"/>
      <c r="B38" s="82"/>
      <c r="C38" s="77"/>
      <c r="D38" s="77"/>
      <c r="E38" s="77"/>
      <c r="F38" s="144"/>
      <c r="G38" s="77"/>
      <c r="H38" s="77"/>
      <c r="I38" s="63">
        <f t="shared" si="1"/>
        <v>0</v>
      </c>
      <c r="J38" s="77"/>
      <c r="K38" s="77"/>
      <c r="L38" s="77"/>
      <c r="M38" s="77"/>
    </row>
    <row r="39">
      <c r="A39" s="77"/>
      <c r="B39" s="82"/>
      <c r="C39" s="77"/>
      <c r="D39" s="77"/>
      <c r="E39" s="77"/>
      <c r="F39" s="144"/>
      <c r="G39" s="77"/>
      <c r="H39" s="77"/>
      <c r="I39" s="63">
        <f t="shared" si="1"/>
        <v>0</v>
      </c>
      <c r="J39" s="77"/>
      <c r="K39" s="77"/>
      <c r="L39" s="77"/>
      <c r="M39" s="77"/>
    </row>
    <row r="40">
      <c r="A40" s="77"/>
      <c r="B40" s="82"/>
      <c r="C40" s="77"/>
      <c r="D40" s="77"/>
      <c r="E40" s="77"/>
      <c r="F40" s="144"/>
      <c r="G40" s="77"/>
      <c r="H40" s="77"/>
      <c r="I40" s="63">
        <f t="shared" si="1"/>
        <v>0</v>
      </c>
      <c r="J40" s="77"/>
      <c r="K40" s="77"/>
      <c r="L40" s="77"/>
      <c r="M40" s="77"/>
    </row>
    <row r="41">
      <c r="B41" s="46"/>
      <c r="F41" s="214"/>
      <c r="K41" s="83"/>
    </row>
    <row r="42">
      <c r="B42" s="46"/>
      <c r="F42" s="214"/>
      <c r="K42" s="83"/>
    </row>
    <row r="43">
      <c r="B43" s="46"/>
      <c r="F43" s="214"/>
      <c r="K43" s="83"/>
    </row>
    <row r="44">
      <c r="B44" s="46"/>
      <c r="F44" s="214"/>
      <c r="K44" s="83"/>
    </row>
    <row r="45">
      <c r="B45" s="46"/>
      <c r="F45" s="214"/>
      <c r="K45" s="83"/>
    </row>
    <row r="46">
      <c r="B46" s="46"/>
      <c r="F46" s="214"/>
      <c r="K46" s="83"/>
    </row>
    <row r="47">
      <c r="B47" s="46"/>
      <c r="F47" s="214"/>
      <c r="K47" s="83"/>
    </row>
    <row r="48">
      <c r="B48" s="46"/>
      <c r="F48" s="214"/>
      <c r="K48" s="83"/>
    </row>
    <row r="49">
      <c r="B49" s="46"/>
      <c r="F49" s="214"/>
      <c r="K49" s="83"/>
    </row>
    <row r="50">
      <c r="B50" s="46"/>
      <c r="F50" s="214"/>
      <c r="K50" s="83"/>
    </row>
    <row r="51">
      <c r="B51" s="46"/>
      <c r="F51" s="214"/>
      <c r="K51" s="83"/>
    </row>
    <row r="52">
      <c r="B52" s="46"/>
      <c r="F52" s="214"/>
      <c r="K52" s="83"/>
    </row>
    <row r="53">
      <c r="B53" s="46"/>
      <c r="F53" s="214"/>
      <c r="K53" s="83"/>
    </row>
    <row r="54">
      <c r="B54" s="46"/>
      <c r="F54" s="214"/>
      <c r="K54" s="83"/>
    </row>
    <row r="55">
      <c r="B55" s="46"/>
      <c r="F55" s="214"/>
      <c r="K55" s="83"/>
    </row>
    <row r="56">
      <c r="B56" s="46"/>
      <c r="F56" s="214"/>
      <c r="K56" s="83"/>
    </row>
    <row r="57">
      <c r="B57" s="46"/>
      <c r="F57" s="214"/>
      <c r="K57" s="83"/>
    </row>
    <row r="58">
      <c r="B58" s="46"/>
      <c r="F58" s="214"/>
      <c r="K58" s="83"/>
    </row>
    <row r="59">
      <c r="B59" s="46"/>
      <c r="F59" s="214"/>
      <c r="K59" s="83"/>
    </row>
    <row r="60">
      <c r="B60" s="46"/>
      <c r="F60" s="214"/>
      <c r="K60" s="83"/>
    </row>
    <row r="61">
      <c r="B61" s="46"/>
      <c r="F61" s="214"/>
      <c r="K61" s="83"/>
    </row>
    <row r="62">
      <c r="B62" s="46"/>
      <c r="F62" s="214"/>
      <c r="K62" s="83"/>
    </row>
    <row r="63">
      <c r="B63" s="46"/>
      <c r="F63" s="214"/>
      <c r="K63" s="83"/>
    </row>
    <row r="64">
      <c r="B64" s="46"/>
      <c r="F64" s="214"/>
      <c r="K64" s="83"/>
    </row>
    <row r="65">
      <c r="B65" s="46"/>
      <c r="F65" s="214"/>
      <c r="K65" s="83"/>
    </row>
    <row r="66">
      <c r="B66" s="46"/>
      <c r="F66" s="214"/>
      <c r="K66" s="83"/>
    </row>
    <row r="67">
      <c r="B67" s="46"/>
      <c r="F67" s="214"/>
      <c r="K67" s="83"/>
    </row>
    <row r="68">
      <c r="B68" s="46"/>
      <c r="F68" s="214"/>
      <c r="K68" s="83"/>
    </row>
    <row r="69">
      <c r="B69" s="46"/>
      <c r="F69" s="214"/>
      <c r="K69" s="83"/>
    </row>
    <row r="70">
      <c r="B70" s="46"/>
      <c r="F70" s="214"/>
      <c r="K70" s="83"/>
    </row>
    <row r="71">
      <c r="B71" s="46"/>
      <c r="F71" s="214"/>
      <c r="K71" s="83"/>
    </row>
    <row r="72">
      <c r="B72" s="46"/>
      <c r="F72" s="214"/>
      <c r="K72" s="83"/>
    </row>
    <row r="73">
      <c r="B73" s="46"/>
      <c r="F73" s="214"/>
      <c r="K73" s="83"/>
    </row>
    <row r="74">
      <c r="B74" s="46"/>
      <c r="F74" s="214"/>
      <c r="K74" s="83"/>
    </row>
    <row r="75">
      <c r="B75" s="46"/>
      <c r="F75" s="214"/>
      <c r="K75" s="83"/>
    </row>
    <row r="76">
      <c r="B76" s="46"/>
      <c r="F76" s="214"/>
      <c r="K76" s="83"/>
    </row>
    <row r="77">
      <c r="B77" s="46"/>
      <c r="F77" s="214"/>
      <c r="K77" s="83"/>
    </row>
    <row r="78">
      <c r="B78" s="46"/>
      <c r="F78" s="214"/>
      <c r="K78" s="83"/>
    </row>
    <row r="79">
      <c r="B79" s="46"/>
      <c r="F79" s="214"/>
      <c r="K79" s="83"/>
    </row>
    <row r="80">
      <c r="B80" s="46"/>
      <c r="F80" s="214"/>
      <c r="K80" s="83"/>
    </row>
    <row r="81">
      <c r="B81" s="46"/>
      <c r="F81" s="214"/>
      <c r="K81" s="83"/>
    </row>
    <row r="82">
      <c r="B82" s="46"/>
      <c r="F82" s="214"/>
      <c r="K82" s="83"/>
    </row>
    <row r="83">
      <c r="B83" s="46"/>
      <c r="F83" s="214"/>
      <c r="K83" s="83"/>
    </row>
    <row r="84">
      <c r="B84" s="46"/>
      <c r="F84" s="214"/>
      <c r="K84" s="83"/>
    </row>
    <row r="85">
      <c r="B85" s="46"/>
      <c r="F85" s="214"/>
      <c r="K85" s="83"/>
    </row>
    <row r="86">
      <c r="B86" s="46"/>
      <c r="F86" s="214"/>
      <c r="K86" s="83"/>
    </row>
    <row r="87">
      <c r="B87" s="46"/>
      <c r="F87" s="214"/>
      <c r="K87" s="83"/>
    </row>
    <row r="88">
      <c r="B88" s="46"/>
      <c r="F88" s="214"/>
      <c r="K88" s="83"/>
    </row>
    <row r="89">
      <c r="B89" s="46"/>
      <c r="F89" s="214"/>
      <c r="K89" s="83"/>
    </row>
    <row r="90">
      <c r="B90" s="46"/>
      <c r="F90" s="214"/>
      <c r="K90" s="83"/>
    </row>
    <row r="91">
      <c r="B91" s="46"/>
      <c r="F91" s="214"/>
      <c r="K91" s="83"/>
    </row>
    <row r="92">
      <c r="B92" s="46"/>
      <c r="F92" s="214"/>
      <c r="K92" s="83"/>
    </row>
    <row r="93">
      <c r="B93" s="46"/>
      <c r="F93" s="214"/>
      <c r="K93" s="83"/>
    </row>
    <row r="94">
      <c r="B94" s="46"/>
      <c r="F94" s="214"/>
      <c r="K94" s="83"/>
    </row>
    <row r="95">
      <c r="B95" s="46"/>
      <c r="F95" s="214"/>
      <c r="K95" s="83"/>
    </row>
    <row r="96">
      <c r="B96" s="46"/>
      <c r="F96" s="214"/>
      <c r="K96" s="83"/>
    </row>
    <row r="97">
      <c r="B97" s="46"/>
      <c r="F97" s="214"/>
      <c r="K97" s="83"/>
    </row>
    <row r="98">
      <c r="B98" s="46"/>
      <c r="F98" s="214"/>
      <c r="K98" s="83"/>
    </row>
    <row r="99">
      <c r="B99" s="46"/>
      <c r="F99" s="214"/>
      <c r="K99" s="83"/>
    </row>
    <row r="100">
      <c r="B100" s="46"/>
      <c r="F100" s="214"/>
      <c r="K100" s="83"/>
    </row>
    <row r="101">
      <c r="B101" s="46"/>
      <c r="F101" s="214"/>
      <c r="K101" s="83"/>
    </row>
    <row r="102">
      <c r="B102" s="46"/>
      <c r="F102" s="214"/>
      <c r="K102" s="83"/>
    </row>
    <row r="103">
      <c r="B103" s="46"/>
      <c r="F103" s="214"/>
      <c r="K103" s="83"/>
    </row>
    <row r="104">
      <c r="B104" s="46"/>
      <c r="F104" s="214"/>
      <c r="K104" s="83"/>
    </row>
    <row r="105">
      <c r="B105" s="46"/>
      <c r="F105" s="214"/>
      <c r="K105" s="83"/>
    </row>
    <row r="106">
      <c r="B106" s="46"/>
      <c r="F106" s="214"/>
      <c r="K106" s="83"/>
    </row>
    <row r="107">
      <c r="B107" s="46"/>
      <c r="F107" s="214"/>
      <c r="K107" s="83"/>
    </row>
    <row r="108">
      <c r="B108" s="46"/>
      <c r="F108" s="214"/>
      <c r="K108" s="83"/>
    </row>
    <row r="109">
      <c r="B109" s="46"/>
      <c r="F109" s="214"/>
      <c r="K109" s="83"/>
    </row>
    <row r="110">
      <c r="B110" s="46"/>
      <c r="F110" s="214"/>
      <c r="K110" s="83"/>
    </row>
    <row r="111">
      <c r="B111" s="46"/>
      <c r="F111" s="214"/>
      <c r="K111" s="83"/>
    </row>
    <row r="112">
      <c r="B112" s="46"/>
      <c r="F112" s="214"/>
      <c r="K112" s="83"/>
    </row>
    <row r="113">
      <c r="B113" s="46"/>
      <c r="F113" s="214"/>
      <c r="K113" s="83"/>
    </row>
    <row r="114">
      <c r="B114" s="46"/>
      <c r="F114" s="214"/>
      <c r="K114" s="83"/>
    </row>
    <row r="115">
      <c r="B115" s="46"/>
      <c r="F115" s="214"/>
      <c r="K115" s="83"/>
    </row>
    <row r="116">
      <c r="B116" s="46"/>
      <c r="F116" s="214"/>
      <c r="K116" s="83"/>
    </row>
    <row r="117">
      <c r="B117" s="46"/>
      <c r="F117" s="214"/>
      <c r="K117" s="83"/>
    </row>
    <row r="118">
      <c r="B118" s="46"/>
      <c r="F118" s="214"/>
      <c r="K118" s="83"/>
    </row>
    <row r="119">
      <c r="B119" s="46"/>
      <c r="F119" s="214"/>
      <c r="K119" s="83"/>
    </row>
    <row r="120">
      <c r="B120" s="46"/>
      <c r="F120" s="214"/>
      <c r="K120" s="83"/>
    </row>
    <row r="121">
      <c r="B121" s="46"/>
      <c r="F121" s="214"/>
      <c r="K121" s="83"/>
    </row>
    <row r="122">
      <c r="B122" s="46"/>
      <c r="F122" s="214"/>
      <c r="K122" s="83"/>
    </row>
    <row r="123">
      <c r="B123" s="46"/>
      <c r="F123" s="214"/>
      <c r="K123" s="83"/>
    </row>
    <row r="124">
      <c r="B124" s="46"/>
      <c r="F124" s="214"/>
      <c r="K124" s="83"/>
    </row>
    <row r="125">
      <c r="B125" s="46"/>
      <c r="F125" s="214"/>
      <c r="K125" s="83"/>
    </row>
    <row r="126">
      <c r="B126" s="46"/>
      <c r="F126" s="214"/>
      <c r="K126" s="83"/>
    </row>
    <row r="127">
      <c r="B127" s="46"/>
      <c r="F127" s="214"/>
      <c r="K127" s="83"/>
    </row>
    <row r="128">
      <c r="B128" s="46"/>
      <c r="F128" s="214"/>
      <c r="K128" s="83"/>
    </row>
    <row r="129">
      <c r="B129" s="46"/>
      <c r="F129" s="214"/>
      <c r="K129" s="83"/>
    </row>
    <row r="130">
      <c r="B130" s="46"/>
      <c r="F130" s="214"/>
      <c r="K130" s="83"/>
    </row>
    <row r="131">
      <c r="B131" s="46"/>
      <c r="F131" s="214"/>
      <c r="K131" s="83"/>
    </row>
    <row r="132">
      <c r="B132" s="46"/>
      <c r="F132" s="214"/>
      <c r="K132" s="83"/>
    </row>
    <row r="133">
      <c r="B133" s="46"/>
      <c r="F133" s="214"/>
      <c r="K133" s="83"/>
    </row>
    <row r="134">
      <c r="B134" s="46"/>
      <c r="F134" s="214"/>
      <c r="K134" s="83"/>
    </row>
    <row r="135">
      <c r="B135" s="46"/>
      <c r="F135" s="214"/>
      <c r="K135" s="83"/>
    </row>
    <row r="136">
      <c r="B136" s="46"/>
      <c r="F136" s="214"/>
      <c r="K136" s="83"/>
    </row>
    <row r="137">
      <c r="B137" s="46"/>
      <c r="F137" s="214"/>
      <c r="K137" s="83"/>
    </row>
    <row r="138">
      <c r="B138" s="46"/>
      <c r="F138" s="214"/>
      <c r="K138" s="83"/>
    </row>
    <row r="139">
      <c r="B139" s="46"/>
      <c r="F139" s="214"/>
      <c r="K139" s="83"/>
    </row>
    <row r="140">
      <c r="B140" s="46"/>
      <c r="F140" s="214"/>
      <c r="K140" s="83"/>
    </row>
    <row r="141">
      <c r="B141" s="46"/>
      <c r="F141" s="214"/>
      <c r="K141" s="83"/>
    </row>
    <row r="142">
      <c r="B142" s="46"/>
      <c r="F142" s="214"/>
      <c r="K142" s="83"/>
    </row>
    <row r="143">
      <c r="B143" s="46"/>
      <c r="F143" s="214"/>
      <c r="K143" s="83"/>
    </row>
    <row r="144">
      <c r="B144" s="46"/>
      <c r="F144" s="214"/>
      <c r="K144" s="83"/>
    </row>
    <row r="145">
      <c r="B145" s="46"/>
      <c r="F145" s="214"/>
      <c r="K145" s="83"/>
    </row>
    <row r="146">
      <c r="B146" s="46"/>
      <c r="F146" s="214"/>
      <c r="K146" s="83"/>
    </row>
    <row r="147">
      <c r="B147" s="46"/>
      <c r="F147" s="214"/>
      <c r="K147" s="83"/>
    </row>
    <row r="148">
      <c r="B148" s="46"/>
      <c r="F148" s="214"/>
      <c r="K148" s="83"/>
    </row>
    <row r="149">
      <c r="B149" s="46"/>
      <c r="F149" s="214"/>
      <c r="K149" s="83"/>
    </row>
    <row r="150">
      <c r="B150" s="46"/>
      <c r="F150" s="214"/>
      <c r="K150" s="83"/>
    </row>
    <row r="151">
      <c r="B151" s="46"/>
      <c r="F151" s="214"/>
      <c r="K151" s="83"/>
    </row>
    <row r="152">
      <c r="B152" s="46"/>
      <c r="F152" s="214"/>
      <c r="K152" s="83"/>
    </row>
    <row r="153">
      <c r="B153" s="46"/>
      <c r="F153" s="214"/>
      <c r="K153" s="83"/>
    </row>
    <row r="154">
      <c r="B154" s="46"/>
      <c r="F154" s="214"/>
      <c r="K154" s="83"/>
    </row>
    <row r="155">
      <c r="B155" s="46"/>
      <c r="F155" s="214"/>
      <c r="K155" s="83"/>
    </row>
    <row r="156">
      <c r="B156" s="46"/>
      <c r="F156" s="214"/>
      <c r="K156" s="83"/>
    </row>
    <row r="157">
      <c r="B157" s="46"/>
      <c r="F157" s="214"/>
      <c r="K157" s="83"/>
    </row>
    <row r="158">
      <c r="B158" s="46"/>
      <c r="F158" s="214"/>
      <c r="K158" s="83"/>
    </row>
    <row r="159">
      <c r="B159" s="46"/>
      <c r="F159" s="214"/>
      <c r="K159" s="83"/>
    </row>
    <row r="160">
      <c r="B160" s="46"/>
      <c r="F160" s="214"/>
      <c r="K160" s="83"/>
    </row>
    <row r="161">
      <c r="B161" s="46"/>
      <c r="F161" s="214"/>
      <c r="K161" s="83"/>
    </row>
    <row r="162">
      <c r="B162" s="46"/>
      <c r="F162" s="214"/>
      <c r="K162" s="83"/>
    </row>
    <row r="163">
      <c r="B163" s="46"/>
      <c r="F163" s="214"/>
      <c r="K163" s="83"/>
    </row>
    <row r="164">
      <c r="B164" s="46"/>
      <c r="F164" s="214"/>
      <c r="K164" s="83"/>
    </row>
    <row r="165">
      <c r="B165" s="46"/>
      <c r="F165" s="214"/>
      <c r="K165" s="83"/>
    </row>
    <row r="166">
      <c r="B166" s="46"/>
      <c r="F166" s="214"/>
      <c r="K166" s="83"/>
    </row>
    <row r="167">
      <c r="B167" s="46"/>
      <c r="F167" s="214"/>
      <c r="K167" s="83"/>
    </row>
    <row r="168">
      <c r="B168" s="46"/>
      <c r="F168" s="214"/>
      <c r="K168" s="83"/>
    </row>
    <row r="169">
      <c r="B169" s="46"/>
      <c r="F169" s="214"/>
      <c r="K169" s="83"/>
    </row>
    <row r="170">
      <c r="B170" s="46"/>
      <c r="F170" s="214"/>
      <c r="K170" s="83"/>
    </row>
    <row r="171">
      <c r="B171" s="46"/>
      <c r="F171" s="214"/>
      <c r="K171" s="83"/>
    </row>
    <row r="172">
      <c r="B172" s="46"/>
      <c r="F172" s="214"/>
      <c r="K172" s="83"/>
    </row>
    <row r="173">
      <c r="B173" s="46"/>
      <c r="F173" s="214"/>
      <c r="K173" s="83"/>
    </row>
    <row r="174">
      <c r="B174" s="46"/>
      <c r="F174" s="214"/>
      <c r="K174" s="83"/>
    </row>
    <row r="175">
      <c r="B175" s="46"/>
      <c r="F175" s="214"/>
      <c r="K175" s="83"/>
    </row>
    <row r="176">
      <c r="B176" s="46"/>
      <c r="F176" s="214"/>
      <c r="K176" s="83"/>
    </row>
    <row r="177">
      <c r="B177" s="46"/>
      <c r="F177" s="214"/>
      <c r="K177" s="83"/>
    </row>
    <row r="178">
      <c r="B178" s="46"/>
      <c r="F178" s="214"/>
      <c r="K178" s="83"/>
    </row>
    <row r="179">
      <c r="B179" s="46"/>
      <c r="F179" s="214"/>
      <c r="K179" s="83"/>
    </row>
    <row r="180">
      <c r="B180" s="46"/>
      <c r="F180" s="214"/>
      <c r="K180" s="83"/>
    </row>
    <row r="181">
      <c r="B181" s="46"/>
      <c r="F181" s="214"/>
      <c r="K181" s="83"/>
    </row>
    <row r="182">
      <c r="B182" s="46"/>
      <c r="F182" s="214"/>
      <c r="K182" s="83"/>
    </row>
    <row r="183">
      <c r="B183" s="46"/>
      <c r="F183" s="214"/>
      <c r="K183" s="83"/>
    </row>
    <row r="184">
      <c r="B184" s="46"/>
      <c r="F184" s="214"/>
      <c r="K184" s="83"/>
    </row>
    <row r="185">
      <c r="B185" s="46"/>
      <c r="F185" s="214"/>
      <c r="K185" s="83"/>
    </row>
    <row r="186">
      <c r="B186" s="46"/>
      <c r="F186" s="214"/>
      <c r="K186" s="83"/>
    </row>
    <row r="187">
      <c r="B187" s="46"/>
      <c r="F187" s="214"/>
      <c r="K187" s="83"/>
    </row>
    <row r="188">
      <c r="B188" s="46"/>
      <c r="F188" s="214"/>
      <c r="K188" s="83"/>
    </row>
    <row r="189">
      <c r="B189" s="46"/>
      <c r="F189" s="214"/>
      <c r="K189" s="83"/>
    </row>
    <row r="190">
      <c r="B190" s="46"/>
      <c r="F190" s="214"/>
      <c r="K190" s="83"/>
    </row>
    <row r="191">
      <c r="B191" s="46"/>
      <c r="F191" s="214"/>
      <c r="K191" s="83"/>
    </row>
    <row r="192">
      <c r="B192" s="46"/>
      <c r="F192" s="214"/>
      <c r="K192" s="83"/>
    </row>
    <row r="193">
      <c r="B193" s="46"/>
      <c r="F193" s="214"/>
      <c r="K193" s="83"/>
    </row>
    <row r="194">
      <c r="B194" s="46"/>
      <c r="F194" s="214"/>
      <c r="K194" s="83"/>
    </row>
    <row r="195">
      <c r="B195" s="46"/>
      <c r="F195" s="214"/>
      <c r="K195" s="83"/>
    </row>
    <row r="196">
      <c r="B196" s="46"/>
      <c r="F196" s="214"/>
      <c r="K196" s="83"/>
    </row>
    <row r="197">
      <c r="B197" s="46"/>
      <c r="F197" s="214"/>
      <c r="K197" s="83"/>
    </row>
    <row r="198">
      <c r="B198" s="46"/>
      <c r="F198" s="214"/>
      <c r="K198" s="83"/>
    </row>
    <row r="199">
      <c r="B199" s="46"/>
      <c r="F199" s="214"/>
      <c r="K199" s="83"/>
    </row>
    <row r="200">
      <c r="B200" s="46"/>
      <c r="F200" s="214"/>
      <c r="K200" s="83"/>
    </row>
    <row r="201">
      <c r="B201" s="46"/>
      <c r="F201" s="214"/>
      <c r="K201" s="83"/>
    </row>
    <row r="202">
      <c r="B202" s="46"/>
      <c r="F202" s="214"/>
      <c r="K202" s="83"/>
    </row>
    <row r="203">
      <c r="B203" s="46"/>
      <c r="F203" s="214"/>
      <c r="K203" s="83"/>
    </row>
    <row r="204">
      <c r="B204" s="46"/>
      <c r="F204" s="214"/>
      <c r="K204" s="83"/>
    </row>
    <row r="205">
      <c r="B205" s="46"/>
      <c r="F205" s="214"/>
      <c r="K205" s="83"/>
    </row>
    <row r="206">
      <c r="B206" s="46"/>
      <c r="F206" s="214"/>
      <c r="K206" s="83"/>
    </row>
    <row r="207">
      <c r="B207" s="46"/>
      <c r="F207" s="214"/>
      <c r="K207" s="83"/>
    </row>
    <row r="208">
      <c r="B208" s="46"/>
      <c r="F208" s="214"/>
      <c r="K208" s="83"/>
    </row>
    <row r="209">
      <c r="B209" s="46"/>
      <c r="F209" s="214"/>
      <c r="K209" s="83"/>
    </row>
    <row r="210">
      <c r="B210" s="46"/>
      <c r="F210" s="214"/>
      <c r="K210" s="83"/>
    </row>
    <row r="211">
      <c r="B211" s="46"/>
      <c r="F211" s="214"/>
      <c r="K211" s="83"/>
    </row>
    <row r="212">
      <c r="B212" s="46"/>
      <c r="F212" s="214"/>
      <c r="K212" s="83"/>
    </row>
    <row r="213">
      <c r="B213" s="46"/>
      <c r="F213" s="214"/>
      <c r="K213" s="83"/>
    </row>
    <row r="214">
      <c r="B214" s="46"/>
      <c r="F214" s="214"/>
      <c r="K214" s="83"/>
    </row>
    <row r="215">
      <c r="B215" s="46"/>
      <c r="F215" s="214"/>
      <c r="K215" s="83"/>
    </row>
    <row r="216">
      <c r="B216" s="46"/>
      <c r="F216" s="214"/>
      <c r="K216" s="83"/>
    </row>
    <row r="217">
      <c r="B217" s="46"/>
      <c r="F217" s="214"/>
      <c r="K217" s="83"/>
    </row>
    <row r="218">
      <c r="B218" s="46"/>
      <c r="F218" s="214"/>
      <c r="K218" s="83"/>
    </row>
    <row r="219">
      <c r="B219" s="46"/>
      <c r="F219" s="214"/>
      <c r="K219" s="83"/>
    </row>
    <row r="220">
      <c r="B220" s="46"/>
      <c r="F220" s="214"/>
      <c r="K220" s="83"/>
    </row>
    <row r="221">
      <c r="B221" s="46"/>
      <c r="F221" s="214"/>
      <c r="K221" s="83"/>
    </row>
    <row r="222">
      <c r="B222" s="46"/>
      <c r="F222" s="214"/>
      <c r="K222" s="83"/>
    </row>
    <row r="223">
      <c r="B223" s="46"/>
      <c r="F223" s="214"/>
      <c r="K223" s="83"/>
    </row>
    <row r="224">
      <c r="B224" s="46"/>
      <c r="F224" s="214"/>
      <c r="K224" s="83"/>
    </row>
    <row r="225">
      <c r="B225" s="46"/>
      <c r="F225" s="214"/>
      <c r="K225" s="83"/>
    </row>
    <row r="226">
      <c r="B226" s="46"/>
      <c r="F226" s="214"/>
      <c r="K226" s="83"/>
    </row>
    <row r="227">
      <c r="B227" s="46"/>
      <c r="F227" s="214"/>
      <c r="K227" s="83"/>
    </row>
    <row r="228">
      <c r="B228" s="46"/>
      <c r="F228" s="214"/>
      <c r="K228" s="83"/>
    </row>
    <row r="229">
      <c r="B229" s="46"/>
      <c r="F229" s="214"/>
      <c r="K229" s="83"/>
    </row>
    <row r="230">
      <c r="B230" s="46"/>
      <c r="F230" s="214"/>
      <c r="K230" s="83"/>
    </row>
    <row r="231">
      <c r="B231" s="46"/>
      <c r="F231" s="214"/>
      <c r="K231" s="83"/>
    </row>
    <row r="232">
      <c r="B232" s="46"/>
      <c r="F232" s="214"/>
      <c r="K232" s="83"/>
    </row>
    <row r="233">
      <c r="B233" s="46"/>
      <c r="F233" s="214"/>
      <c r="K233" s="83"/>
    </row>
    <row r="234">
      <c r="B234" s="46"/>
      <c r="F234" s="214"/>
      <c r="K234" s="83"/>
    </row>
    <row r="235">
      <c r="B235" s="46"/>
      <c r="F235" s="214"/>
      <c r="K235" s="83"/>
    </row>
    <row r="236">
      <c r="B236" s="46"/>
      <c r="F236" s="214"/>
      <c r="K236" s="83"/>
    </row>
    <row r="237">
      <c r="B237" s="46"/>
      <c r="F237" s="214"/>
      <c r="K237" s="83"/>
    </row>
    <row r="238">
      <c r="B238" s="46"/>
      <c r="F238" s="214"/>
      <c r="K238" s="83"/>
    </row>
    <row r="239">
      <c r="B239" s="46"/>
      <c r="F239" s="214"/>
      <c r="K239" s="83"/>
    </row>
    <row r="240">
      <c r="B240" s="46"/>
      <c r="F240" s="214"/>
      <c r="K240" s="83"/>
    </row>
    <row r="241">
      <c r="B241" s="46"/>
      <c r="F241" s="214"/>
      <c r="K241" s="83"/>
    </row>
    <row r="242">
      <c r="B242" s="46"/>
      <c r="F242" s="214"/>
      <c r="K242" s="83"/>
    </row>
    <row r="243">
      <c r="B243" s="46"/>
      <c r="F243" s="214"/>
      <c r="K243" s="83"/>
    </row>
    <row r="244">
      <c r="B244" s="46"/>
      <c r="F244" s="214"/>
      <c r="K244" s="83"/>
    </row>
    <row r="245">
      <c r="B245" s="46"/>
      <c r="F245" s="214"/>
      <c r="K245" s="83"/>
    </row>
    <row r="246">
      <c r="B246" s="46"/>
      <c r="F246" s="214"/>
      <c r="K246" s="83"/>
    </row>
    <row r="247">
      <c r="B247" s="46"/>
      <c r="F247" s="214"/>
      <c r="K247" s="83"/>
    </row>
    <row r="248">
      <c r="B248" s="46"/>
      <c r="F248" s="214"/>
      <c r="K248" s="83"/>
    </row>
    <row r="249">
      <c r="B249" s="46"/>
      <c r="F249" s="214"/>
      <c r="K249" s="83"/>
    </row>
    <row r="250">
      <c r="B250" s="46"/>
      <c r="F250" s="214"/>
      <c r="K250" s="83"/>
    </row>
    <row r="251">
      <c r="B251" s="46"/>
      <c r="F251" s="214"/>
      <c r="K251" s="83"/>
    </row>
    <row r="252">
      <c r="B252" s="46"/>
      <c r="F252" s="214"/>
      <c r="K252" s="83"/>
    </row>
    <row r="253">
      <c r="B253" s="46"/>
      <c r="F253" s="214"/>
      <c r="K253" s="83"/>
    </row>
    <row r="254">
      <c r="B254" s="46"/>
      <c r="F254" s="214"/>
      <c r="K254" s="83"/>
    </row>
    <row r="255">
      <c r="B255" s="46"/>
      <c r="F255" s="214"/>
      <c r="K255" s="83"/>
    </row>
    <row r="256">
      <c r="B256" s="46"/>
      <c r="F256" s="214"/>
      <c r="K256" s="83"/>
    </row>
    <row r="257">
      <c r="B257" s="46"/>
      <c r="F257" s="214"/>
      <c r="K257" s="83"/>
    </row>
    <row r="258">
      <c r="B258" s="46"/>
      <c r="F258" s="214"/>
      <c r="K258" s="83"/>
    </row>
    <row r="259">
      <c r="B259" s="46"/>
      <c r="F259" s="214"/>
      <c r="K259" s="83"/>
    </row>
    <row r="260">
      <c r="B260" s="46"/>
      <c r="F260" s="214"/>
      <c r="K260" s="83"/>
    </row>
    <row r="261">
      <c r="B261" s="46"/>
      <c r="F261" s="214"/>
      <c r="K261" s="83"/>
    </row>
    <row r="262">
      <c r="B262" s="46"/>
      <c r="F262" s="214"/>
      <c r="K262" s="83"/>
    </row>
    <row r="263">
      <c r="B263" s="46"/>
      <c r="F263" s="214"/>
      <c r="K263" s="83"/>
    </row>
    <row r="264">
      <c r="B264" s="46"/>
      <c r="F264" s="214"/>
      <c r="K264" s="83"/>
    </row>
    <row r="265">
      <c r="B265" s="46"/>
      <c r="F265" s="214"/>
      <c r="K265" s="83"/>
    </row>
    <row r="266">
      <c r="B266" s="46"/>
      <c r="F266" s="214"/>
      <c r="K266" s="83"/>
    </row>
    <row r="267">
      <c r="B267" s="46"/>
      <c r="F267" s="214"/>
      <c r="K267" s="83"/>
    </row>
    <row r="268">
      <c r="B268" s="46"/>
      <c r="F268" s="214"/>
      <c r="K268" s="83"/>
    </row>
    <row r="269">
      <c r="B269" s="46"/>
      <c r="F269" s="214"/>
      <c r="K269" s="83"/>
    </row>
    <row r="270">
      <c r="B270" s="46"/>
      <c r="F270" s="214"/>
      <c r="K270" s="83"/>
    </row>
    <row r="271">
      <c r="B271" s="46"/>
      <c r="F271" s="214"/>
      <c r="K271" s="83"/>
    </row>
    <row r="272">
      <c r="B272" s="46"/>
      <c r="F272" s="214"/>
      <c r="K272" s="83"/>
    </row>
    <row r="273">
      <c r="B273" s="46"/>
      <c r="F273" s="214"/>
      <c r="K273" s="83"/>
    </row>
    <row r="274">
      <c r="B274" s="46"/>
      <c r="F274" s="214"/>
      <c r="K274" s="83"/>
    </row>
    <row r="275">
      <c r="B275" s="46"/>
      <c r="F275" s="214"/>
      <c r="K275" s="83"/>
    </row>
    <row r="276">
      <c r="B276" s="46"/>
      <c r="F276" s="214"/>
      <c r="K276" s="83"/>
    </row>
    <row r="277">
      <c r="B277" s="46"/>
      <c r="F277" s="214"/>
      <c r="K277" s="83"/>
    </row>
    <row r="278">
      <c r="B278" s="46"/>
      <c r="F278" s="214"/>
      <c r="K278" s="83"/>
    </row>
    <row r="279">
      <c r="B279" s="46"/>
      <c r="F279" s="214"/>
      <c r="K279" s="83"/>
    </row>
    <row r="280">
      <c r="B280" s="46"/>
      <c r="F280" s="214"/>
      <c r="K280" s="83"/>
    </row>
    <row r="281">
      <c r="B281" s="46"/>
      <c r="F281" s="214"/>
      <c r="K281" s="83"/>
    </row>
    <row r="282">
      <c r="B282" s="46"/>
      <c r="F282" s="214"/>
      <c r="K282" s="83"/>
    </row>
    <row r="283">
      <c r="B283" s="46"/>
      <c r="F283" s="214"/>
      <c r="K283" s="83"/>
    </row>
    <row r="284">
      <c r="B284" s="46"/>
      <c r="F284" s="214"/>
      <c r="K284" s="83"/>
    </row>
    <row r="285">
      <c r="B285" s="46"/>
      <c r="F285" s="214"/>
      <c r="K285" s="83"/>
    </row>
    <row r="286">
      <c r="B286" s="46"/>
      <c r="F286" s="214"/>
      <c r="K286" s="83"/>
    </row>
    <row r="287">
      <c r="B287" s="46"/>
      <c r="F287" s="214"/>
      <c r="K287" s="83"/>
    </row>
    <row r="288">
      <c r="B288" s="46"/>
      <c r="F288" s="214"/>
      <c r="K288" s="83"/>
    </row>
    <row r="289">
      <c r="B289" s="46"/>
      <c r="F289" s="214"/>
      <c r="K289" s="83"/>
    </row>
    <row r="290">
      <c r="B290" s="46"/>
      <c r="F290" s="214"/>
      <c r="K290" s="83"/>
    </row>
    <row r="291">
      <c r="B291" s="46"/>
      <c r="F291" s="214"/>
      <c r="K291" s="83"/>
    </row>
    <row r="292">
      <c r="B292" s="46"/>
      <c r="F292" s="214"/>
      <c r="K292" s="83"/>
    </row>
    <row r="293">
      <c r="B293" s="46"/>
      <c r="F293" s="214"/>
      <c r="K293" s="83"/>
    </row>
    <row r="294">
      <c r="B294" s="46"/>
      <c r="F294" s="214"/>
      <c r="K294" s="83"/>
    </row>
    <row r="295">
      <c r="B295" s="46"/>
      <c r="F295" s="214"/>
      <c r="K295" s="83"/>
    </row>
    <row r="296">
      <c r="B296" s="46"/>
      <c r="F296" s="214"/>
      <c r="K296" s="83"/>
    </row>
    <row r="297">
      <c r="B297" s="46"/>
      <c r="F297" s="214"/>
      <c r="K297" s="83"/>
    </row>
    <row r="298">
      <c r="B298" s="46"/>
      <c r="F298" s="214"/>
      <c r="K298" s="83"/>
    </row>
    <row r="299">
      <c r="B299" s="46"/>
      <c r="F299" s="214"/>
      <c r="K299" s="83"/>
    </row>
    <row r="300">
      <c r="B300" s="46"/>
      <c r="F300" s="214"/>
      <c r="K300" s="83"/>
    </row>
    <row r="301">
      <c r="B301" s="46"/>
      <c r="F301" s="214"/>
      <c r="K301" s="83"/>
    </row>
    <row r="302">
      <c r="B302" s="46"/>
      <c r="F302" s="214"/>
      <c r="K302" s="83"/>
    </row>
    <row r="303">
      <c r="B303" s="46"/>
      <c r="F303" s="214"/>
      <c r="K303" s="83"/>
    </row>
    <row r="304">
      <c r="B304" s="46"/>
      <c r="F304" s="214"/>
      <c r="K304" s="83"/>
    </row>
    <row r="305">
      <c r="B305" s="46"/>
      <c r="F305" s="214"/>
      <c r="K305" s="83"/>
    </row>
    <row r="306">
      <c r="B306" s="46"/>
      <c r="F306" s="214"/>
      <c r="K306" s="83"/>
    </row>
    <row r="307">
      <c r="B307" s="46"/>
      <c r="F307" s="214"/>
      <c r="K307" s="83"/>
    </row>
    <row r="308">
      <c r="B308" s="46"/>
      <c r="F308" s="214"/>
      <c r="K308" s="83"/>
    </row>
    <row r="309">
      <c r="B309" s="46"/>
      <c r="F309" s="214"/>
      <c r="K309" s="83"/>
    </row>
    <row r="310">
      <c r="B310" s="46"/>
      <c r="F310" s="214"/>
      <c r="K310" s="83"/>
    </row>
    <row r="311">
      <c r="B311" s="46"/>
      <c r="F311" s="214"/>
      <c r="K311" s="83"/>
    </row>
    <row r="312">
      <c r="B312" s="46"/>
      <c r="F312" s="214"/>
      <c r="K312" s="83"/>
    </row>
    <row r="313">
      <c r="B313" s="46"/>
      <c r="F313" s="214"/>
      <c r="K313" s="83"/>
    </row>
    <row r="314">
      <c r="B314" s="46"/>
      <c r="F314" s="214"/>
      <c r="K314" s="83"/>
    </row>
    <row r="315">
      <c r="B315" s="46"/>
      <c r="F315" s="214"/>
      <c r="K315" s="83"/>
    </row>
    <row r="316">
      <c r="B316" s="46"/>
      <c r="F316" s="214"/>
      <c r="K316" s="83"/>
    </row>
    <row r="317">
      <c r="B317" s="46"/>
      <c r="F317" s="214"/>
      <c r="K317" s="83"/>
    </row>
    <row r="318">
      <c r="B318" s="46"/>
      <c r="F318" s="214"/>
      <c r="K318" s="83"/>
    </row>
    <row r="319">
      <c r="B319" s="46"/>
      <c r="F319" s="214"/>
      <c r="K319" s="83"/>
    </row>
    <row r="320">
      <c r="B320" s="46"/>
      <c r="F320" s="214"/>
      <c r="K320" s="83"/>
    </row>
    <row r="321">
      <c r="B321" s="46"/>
      <c r="F321" s="214"/>
      <c r="K321" s="83"/>
    </row>
    <row r="322">
      <c r="B322" s="46"/>
      <c r="F322" s="214"/>
      <c r="K322" s="83"/>
    </row>
    <row r="323">
      <c r="B323" s="46"/>
      <c r="F323" s="214"/>
      <c r="K323" s="83"/>
    </row>
    <row r="324">
      <c r="B324" s="46"/>
      <c r="F324" s="214"/>
      <c r="K324" s="83"/>
    </row>
    <row r="325">
      <c r="B325" s="46"/>
      <c r="F325" s="214"/>
      <c r="K325" s="83"/>
    </row>
    <row r="326">
      <c r="B326" s="46"/>
      <c r="F326" s="214"/>
      <c r="K326" s="83"/>
    </row>
    <row r="327">
      <c r="B327" s="46"/>
      <c r="F327" s="214"/>
      <c r="K327" s="83"/>
    </row>
    <row r="328">
      <c r="B328" s="46"/>
      <c r="F328" s="214"/>
      <c r="K328" s="83"/>
    </row>
    <row r="329">
      <c r="B329" s="46"/>
      <c r="F329" s="214"/>
      <c r="K329" s="83"/>
    </row>
    <row r="330">
      <c r="B330" s="46"/>
      <c r="F330" s="214"/>
      <c r="K330" s="83"/>
    </row>
    <row r="331">
      <c r="B331" s="46"/>
      <c r="F331" s="214"/>
      <c r="K331" s="83"/>
    </row>
    <row r="332">
      <c r="B332" s="46"/>
      <c r="F332" s="214"/>
      <c r="K332" s="83"/>
    </row>
    <row r="333">
      <c r="B333" s="46"/>
      <c r="F333" s="214"/>
      <c r="K333" s="83"/>
    </row>
    <row r="334">
      <c r="B334" s="46"/>
      <c r="F334" s="214"/>
      <c r="K334" s="83"/>
    </row>
    <row r="335">
      <c r="B335" s="46"/>
      <c r="F335" s="214"/>
      <c r="K335" s="83"/>
    </row>
    <row r="336">
      <c r="B336" s="46"/>
      <c r="F336" s="214"/>
      <c r="K336" s="83"/>
    </row>
    <row r="337">
      <c r="B337" s="46"/>
      <c r="F337" s="214"/>
      <c r="K337" s="83"/>
    </row>
    <row r="338">
      <c r="B338" s="46"/>
      <c r="F338" s="214"/>
      <c r="K338" s="83"/>
    </row>
    <row r="339">
      <c r="B339" s="46"/>
      <c r="F339" s="214"/>
      <c r="K339" s="83"/>
    </row>
    <row r="340">
      <c r="B340" s="46"/>
      <c r="F340" s="214"/>
      <c r="K340" s="83"/>
    </row>
    <row r="341">
      <c r="B341" s="46"/>
      <c r="F341" s="214"/>
      <c r="K341" s="83"/>
    </row>
    <row r="342">
      <c r="B342" s="46"/>
      <c r="F342" s="214"/>
      <c r="K342" s="83"/>
    </row>
    <row r="343">
      <c r="B343" s="46"/>
      <c r="F343" s="214"/>
      <c r="K343" s="83"/>
    </row>
    <row r="344">
      <c r="B344" s="46"/>
      <c r="F344" s="214"/>
      <c r="K344" s="83"/>
    </row>
    <row r="345">
      <c r="B345" s="46"/>
      <c r="F345" s="214"/>
      <c r="K345" s="83"/>
    </row>
    <row r="346">
      <c r="B346" s="46"/>
      <c r="F346" s="214"/>
      <c r="K346" s="83"/>
    </row>
    <row r="347">
      <c r="B347" s="46"/>
      <c r="F347" s="214"/>
      <c r="K347" s="83"/>
    </row>
    <row r="348">
      <c r="B348" s="46"/>
      <c r="F348" s="214"/>
      <c r="K348" s="83"/>
    </row>
    <row r="349">
      <c r="B349" s="46"/>
      <c r="F349" s="214"/>
      <c r="K349" s="83"/>
    </row>
    <row r="350">
      <c r="B350" s="46"/>
      <c r="F350" s="214"/>
      <c r="K350" s="83"/>
    </row>
    <row r="351">
      <c r="B351" s="46"/>
      <c r="F351" s="214"/>
      <c r="K351" s="83"/>
    </row>
    <row r="352">
      <c r="B352" s="46"/>
      <c r="F352" s="214"/>
      <c r="K352" s="83"/>
    </row>
    <row r="353">
      <c r="B353" s="46"/>
      <c r="F353" s="214"/>
      <c r="K353" s="83"/>
    </row>
    <row r="354">
      <c r="B354" s="46"/>
      <c r="F354" s="214"/>
      <c r="K354" s="83"/>
    </row>
    <row r="355">
      <c r="B355" s="46"/>
      <c r="F355" s="214"/>
      <c r="K355" s="83"/>
    </row>
    <row r="356">
      <c r="B356" s="46"/>
      <c r="F356" s="214"/>
      <c r="K356" s="83"/>
    </row>
    <row r="357">
      <c r="B357" s="46"/>
      <c r="F357" s="214"/>
      <c r="K357" s="83"/>
    </row>
    <row r="358">
      <c r="B358" s="46"/>
      <c r="F358" s="214"/>
      <c r="K358" s="83"/>
    </row>
    <row r="359">
      <c r="B359" s="46"/>
      <c r="F359" s="214"/>
      <c r="K359" s="83"/>
    </row>
    <row r="360">
      <c r="B360" s="46"/>
      <c r="F360" s="214"/>
      <c r="K360" s="83"/>
    </row>
    <row r="361">
      <c r="B361" s="46"/>
      <c r="F361" s="214"/>
      <c r="K361" s="83"/>
    </row>
    <row r="362">
      <c r="B362" s="46"/>
      <c r="F362" s="214"/>
      <c r="K362" s="83"/>
    </row>
    <row r="363">
      <c r="B363" s="46"/>
      <c r="F363" s="214"/>
      <c r="K363" s="83"/>
    </row>
    <row r="364">
      <c r="B364" s="46"/>
      <c r="F364" s="214"/>
      <c r="K364" s="83"/>
    </row>
    <row r="365">
      <c r="B365" s="46"/>
      <c r="F365" s="214"/>
      <c r="K365" s="83"/>
    </row>
    <row r="366">
      <c r="B366" s="46"/>
      <c r="F366" s="214"/>
      <c r="K366" s="83"/>
    </row>
    <row r="367">
      <c r="B367" s="46"/>
      <c r="F367" s="214"/>
      <c r="K367" s="83"/>
    </row>
    <row r="368">
      <c r="B368" s="46"/>
      <c r="F368" s="214"/>
      <c r="K368" s="83"/>
    </row>
    <row r="369">
      <c r="B369" s="46"/>
      <c r="F369" s="214"/>
      <c r="K369" s="83"/>
    </row>
    <row r="370">
      <c r="B370" s="46"/>
      <c r="F370" s="214"/>
      <c r="K370" s="83"/>
    </row>
    <row r="371">
      <c r="B371" s="46"/>
      <c r="F371" s="214"/>
      <c r="K371" s="83"/>
    </row>
    <row r="372">
      <c r="B372" s="46"/>
      <c r="F372" s="214"/>
      <c r="K372" s="83"/>
    </row>
    <row r="373">
      <c r="B373" s="46"/>
      <c r="F373" s="214"/>
      <c r="K373" s="83"/>
    </row>
    <row r="374">
      <c r="B374" s="46"/>
      <c r="F374" s="214"/>
      <c r="K374" s="83"/>
    </row>
    <row r="375">
      <c r="B375" s="46"/>
      <c r="F375" s="214"/>
      <c r="K375" s="83"/>
    </row>
    <row r="376">
      <c r="B376" s="46"/>
      <c r="F376" s="214"/>
      <c r="K376" s="83"/>
    </row>
    <row r="377">
      <c r="B377" s="46"/>
      <c r="F377" s="214"/>
      <c r="K377" s="83"/>
    </row>
    <row r="378">
      <c r="B378" s="46"/>
      <c r="F378" s="214"/>
      <c r="K378" s="83"/>
    </row>
    <row r="379">
      <c r="B379" s="46"/>
      <c r="F379" s="214"/>
      <c r="K379" s="83"/>
    </row>
    <row r="380">
      <c r="B380" s="46"/>
      <c r="F380" s="214"/>
      <c r="K380" s="83"/>
    </row>
    <row r="381">
      <c r="B381" s="46"/>
      <c r="F381" s="214"/>
      <c r="K381" s="83"/>
    </row>
    <row r="382">
      <c r="B382" s="46"/>
      <c r="F382" s="214"/>
      <c r="K382" s="83"/>
    </row>
    <row r="383">
      <c r="B383" s="46"/>
      <c r="F383" s="214"/>
      <c r="K383" s="83"/>
    </row>
    <row r="384">
      <c r="B384" s="46"/>
      <c r="F384" s="214"/>
      <c r="K384" s="83"/>
    </row>
    <row r="385">
      <c r="B385" s="46"/>
      <c r="F385" s="214"/>
      <c r="K385" s="83"/>
    </row>
    <row r="386">
      <c r="B386" s="46"/>
      <c r="F386" s="214"/>
      <c r="K386" s="83"/>
    </row>
    <row r="387">
      <c r="B387" s="46"/>
      <c r="F387" s="214"/>
      <c r="K387" s="83"/>
    </row>
    <row r="388">
      <c r="B388" s="46"/>
      <c r="F388" s="214"/>
      <c r="K388" s="83"/>
    </row>
    <row r="389">
      <c r="B389" s="46"/>
      <c r="F389" s="214"/>
      <c r="K389" s="83"/>
    </row>
    <row r="390">
      <c r="B390" s="46"/>
      <c r="F390" s="214"/>
      <c r="K390" s="83"/>
    </row>
    <row r="391">
      <c r="B391" s="46"/>
      <c r="F391" s="214"/>
      <c r="K391" s="83"/>
    </row>
    <row r="392">
      <c r="B392" s="46"/>
      <c r="F392" s="214"/>
      <c r="K392" s="83"/>
    </row>
    <row r="393">
      <c r="B393" s="46"/>
      <c r="F393" s="214"/>
      <c r="K393" s="83"/>
    </row>
    <row r="394">
      <c r="B394" s="46"/>
      <c r="F394" s="214"/>
      <c r="K394" s="83"/>
    </row>
    <row r="395">
      <c r="B395" s="46"/>
      <c r="F395" s="214"/>
      <c r="K395" s="83"/>
    </row>
    <row r="396">
      <c r="B396" s="46"/>
      <c r="F396" s="214"/>
      <c r="K396" s="83"/>
    </row>
    <row r="397">
      <c r="B397" s="46"/>
      <c r="F397" s="214"/>
      <c r="K397" s="83"/>
    </row>
    <row r="398">
      <c r="B398" s="46"/>
      <c r="F398" s="214"/>
      <c r="K398" s="83"/>
    </row>
    <row r="399">
      <c r="B399" s="46"/>
      <c r="F399" s="214"/>
      <c r="K399" s="83"/>
    </row>
    <row r="400">
      <c r="B400" s="46"/>
      <c r="F400" s="214"/>
      <c r="K400" s="83"/>
    </row>
    <row r="401">
      <c r="B401" s="46"/>
      <c r="F401" s="214"/>
      <c r="K401" s="83"/>
    </row>
    <row r="402">
      <c r="B402" s="46"/>
      <c r="F402" s="214"/>
      <c r="K402" s="83"/>
    </row>
    <row r="403">
      <c r="B403" s="46"/>
      <c r="F403" s="214"/>
      <c r="K403" s="83"/>
    </row>
    <row r="404">
      <c r="B404" s="46"/>
      <c r="F404" s="214"/>
      <c r="K404" s="83"/>
    </row>
    <row r="405">
      <c r="B405" s="46"/>
      <c r="F405" s="214"/>
      <c r="K405" s="83"/>
    </row>
    <row r="406">
      <c r="B406" s="46"/>
      <c r="F406" s="214"/>
      <c r="K406" s="83"/>
    </row>
    <row r="407">
      <c r="B407" s="46"/>
      <c r="F407" s="214"/>
      <c r="K407" s="83"/>
    </row>
    <row r="408">
      <c r="B408" s="46"/>
      <c r="F408" s="214"/>
      <c r="K408" s="83"/>
    </row>
    <row r="409">
      <c r="B409" s="46"/>
      <c r="F409" s="214"/>
      <c r="K409" s="83"/>
    </row>
    <row r="410">
      <c r="B410" s="46"/>
      <c r="F410" s="214"/>
      <c r="K410" s="83"/>
    </row>
    <row r="411">
      <c r="B411" s="46"/>
      <c r="F411" s="214"/>
      <c r="K411" s="83"/>
    </row>
    <row r="412">
      <c r="B412" s="46"/>
      <c r="F412" s="214"/>
      <c r="K412" s="83"/>
    </row>
    <row r="413">
      <c r="B413" s="46"/>
      <c r="F413" s="214"/>
      <c r="K413" s="83"/>
    </row>
    <row r="414">
      <c r="B414" s="46"/>
      <c r="F414" s="214"/>
      <c r="K414" s="83"/>
    </row>
    <row r="415">
      <c r="B415" s="46"/>
      <c r="F415" s="214"/>
      <c r="K415" s="83"/>
    </row>
    <row r="416">
      <c r="B416" s="46"/>
      <c r="F416" s="214"/>
      <c r="K416" s="83"/>
    </row>
    <row r="417">
      <c r="B417" s="46"/>
      <c r="F417" s="214"/>
      <c r="K417" s="83"/>
    </row>
    <row r="418">
      <c r="B418" s="46"/>
      <c r="F418" s="214"/>
      <c r="K418" s="83"/>
    </row>
    <row r="419">
      <c r="B419" s="46"/>
      <c r="F419" s="214"/>
      <c r="K419" s="83"/>
    </row>
    <row r="420">
      <c r="B420" s="46"/>
      <c r="F420" s="214"/>
      <c r="K420" s="83"/>
    </row>
    <row r="421">
      <c r="B421" s="46"/>
      <c r="F421" s="214"/>
      <c r="K421" s="83"/>
    </row>
    <row r="422">
      <c r="B422" s="46"/>
      <c r="F422" s="214"/>
      <c r="K422" s="83"/>
    </row>
    <row r="423">
      <c r="B423" s="46"/>
      <c r="F423" s="214"/>
      <c r="K423" s="83"/>
    </row>
    <row r="424">
      <c r="B424" s="46"/>
      <c r="F424" s="214"/>
      <c r="K424" s="83"/>
    </row>
    <row r="425">
      <c r="B425" s="46"/>
      <c r="F425" s="214"/>
      <c r="K425" s="83"/>
    </row>
    <row r="426">
      <c r="B426" s="46"/>
      <c r="F426" s="214"/>
      <c r="K426" s="83"/>
    </row>
    <row r="427">
      <c r="B427" s="46"/>
      <c r="F427" s="214"/>
      <c r="K427" s="83"/>
    </row>
    <row r="428">
      <c r="B428" s="46"/>
      <c r="F428" s="214"/>
      <c r="K428" s="83"/>
    </row>
    <row r="429">
      <c r="B429" s="46"/>
      <c r="F429" s="214"/>
      <c r="K429" s="83"/>
    </row>
    <row r="430">
      <c r="B430" s="46"/>
      <c r="F430" s="214"/>
      <c r="K430" s="83"/>
    </row>
    <row r="431">
      <c r="B431" s="46"/>
      <c r="F431" s="214"/>
      <c r="K431" s="83"/>
    </row>
    <row r="432">
      <c r="B432" s="46"/>
      <c r="F432" s="214"/>
      <c r="K432" s="83"/>
    </row>
    <row r="433">
      <c r="B433" s="46"/>
      <c r="F433" s="214"/>
      <c r="K433" s="83"/>
    </row>
    <row r="434">
      <c r="B434" s="46"/>
      <c r="F434" s="214"/>
      <c r="K434" s="83"/>
    </row>
    <row r="435">
      <c r="B435" s="46"/>
      <c r="F435" s="214"/>
      <c r="K435" s="83"/>
    </row>
    <row r="436">
      <c r="B436" s="46"/>
      <c r="F436" s="214"/>
      <c r="K436" s="83"/>
    </row>
    <row r="437">
      <c r="B437" s="46"/>
      <c r="F437" s="214"/>
      <c r="K437" s="83"/>
    </row>
    <row r="438">
      <c r="B438" s="46"/>
      <c r="F438" s="214"/>
      <c r="K438" s="83"/>
    </row>
    <row r="439">
      <c r="B439" s="46"/>
      <c r="F439" s="214"/>
      <c r="K439" s="83"/>
    </row>
    <row r="440">
      <c r="B440" s="46"/>
      <c r="F440" s="214"/>
      <c r="K440" s="83"/>
    </row>
    <row r="441">
      <c r="B441" s="46"/>
      <c r="F441" s="214"/>
      <c r="K441" s="83"/>
    </row>
    <row r="442">
      <c r="B442" s="46"/>
      <c r="F442" s="214"/>
      <c r="K442" s="83"/>
    </row>
    <row r="443">
      <c r="B443" s="46"/>
      <c r="F443" s="214"/>
      <c r="K443" s="83"/>
    </row>
    <row r="444">
      <c r="B444" s="46"/>
      <c r="F444" s="214"/>
      <c r="K444" s="83"/>
    </row>
    <row r="445">
      <c r="B445" s="46"/>
      <c r="F445" s="214"/>
      <c r="K445" s="83"/>
    </row>
    <row r="446">
      <c r="B446" s="46"/>
      <c r="F446" s="214"/>
      <c r="K446" s="83"/>
    </row>
    <row r="447">
      <c r="B447" s="46"/>
      <c r="F447" s="214"/>
      <c r="K447" s="83"/>
    </row>
    <row r="448">
      <c r="B448" s="46"/>
      <c r="F448" s="214"/>
      <c r="K448" s="83"/>
    </row>
    <row r="449">
      <c r="B449" s="46"/>
      <c r="F449" s="214"/>
      <c r="K449" s="83"/>
    </row>
    <row r="450">
      <c r="B450" s="46"/>
      <c r="F450" s="214"/>
      <c r="K450" s="83"/>
    </row>
    <row r="451">
      <c r="B451" s="46"/>
      <c r="F451" s="214"/>
      <c r="K451" s="83"/>
    </row>
    <row r="452">
      <c r="B452" s="46"/>
      <c r="F452" s="214"/>
      <c r="K452" s="83"/>
    </row>
    <row r="453">
      <c r="B453" s="46"/>
      <c r="F453" s="214"/>
      <c r="K453" s="83"/>
    </row>
    <row r="454">
      <c r="B454" s="46"/>
      <c r="F454" s="214"/>
      <c r="K454" s="83"/>
    </row>
    <row r="455">
      <c r="B455" s="46"/>
      <c r="F455" s="214"/>
      <c r="K455" s="83"/>
    </row>
    <row r="456">
      <c r="B456" s="46"/>
      <c r="F456" s="214"/>
      <c r="K456" s="83"/>
    </row>
    <row r="457">
      <c r="B457" s="46"/>
      <c r="F457" s="214"/>
      <c r="K457" s="83"/>
    </row>
    <row r="458">
      <c r="B458" s="46"/>
      <c r="F458" s="214"/>
      <c r="K458" s="83"/>
    </row>
    <row r="459">
      <c r="B459" s="46"/>
      <c r="F459" s="214"/>
      <c r="K459" s="83"/>
    </row>
    <row r="460">
      <c r="B460" s="46"/>
      <c r="F460" s="214"/>
      <c r="K460" s="83"/>
    </row>
    <row r="461">
      <c r="B461" s="46"/>
      <c r="F461" s="214"/>
      <c r="K461" s="83"/>
    </row>
    <row r="462">
      <c r="B462" s="46"/>
      <c r="F462" s="214"/>
      <c r="K462" s="83"/>
    </row>
    <row r="463">
      <c r="B463" s="46"/>
      <c r="F463" s="214"/>
      <c r="K463" s="83"/>
    </row>
    <row r="464">
      <c r="B464" s="46"/>
      <c r="F464" s="214"/>
      <c r="K464" s="83"/>
    </row>
    <row r="465">
      <c r="B465" s="46"/>
      <c r="F465" s="214"/>
      <c r="K465" s="83"/>
    </row>
    <row r="466">
      <c r="B466" s="46"/>
      <c r="F466" s="214"/>
      <c r="K466" s="83"/>
    </row>
    <row r="467">
      <c r="B467" s="46"/>
      <c r="F467" s="214"/>
      <c r="K467" s="83"/>
    </row>
    <row r="468">
      <c r="B468" s="46"/>
      <c r="F468" s="214"/>
      <c r="K468" s="83"/>
    </row>
    <row r="469">
      <c r="B469" s="46"/>
      <c r="F469" s="214"/>
      <c r="K469" s="83"/>
    </row>
    <row r="470">
      <c r="B470" s="46"/>
      <c r="F470" s="214"/>
      <c r="K470" s="83"/>
    </row>
    <row r="471">
      <c r="B471" s="46"/>
      <c r="F471" s="214"/>
      <c r="K471" s="83"/>
    </row>
    <row r="472">
      <c r="B472" s="46"/>
      <c r="F472" s="214"/>
      <c r="K472" s="83"/>
    </row>
    <row r="473">
      <c r="B473" s="46"/>
      <c r="F473" s="214"/>
      <c r="K473" s="83"/>
    </row>
    <row r="474">
      <c r="B474" s="46"/>
      <c r="F474" s="214"/>
      <c r="K474" s="83"/>
    </row>
    <row r="475">
      <c r="B475" s="46"/>
      <c r="F475" s="214"/>
      <c r="K475" s="83"/>
    </row>
    <row r="476">
      <c r="B476" s="46"/>
      <c r="F476" s="214"/>
      <c r="K476" s="83"/>
    </row>
    <row r="477">
      <c r="B477" s="46"/>
      <c r="F477" s="214"/>
      <c r="K477" s="83"/>
    </row>
    <row r="478">
      <c r="B478" s="46"/>
      <c r="F478" s="214"/>
      <c r="K478" s="83"/>
    </row>
    <row r="479">
      <c r="B479" s="46"/>
      <c r="F479" s="214"/>
      <c r="K479" s="83"/>
    </row>
    <row r="480">
      <c r="B480" s="46"/>
      <c r="F480" s="214"/>
      <c r="K480" s="83"/>
    </row>
    <row r="481">
      <c r="B481" s="46"/>
      <c r="F481" s="214"/>
      <c r="K481" s="83"/>
    </row>
    <row r="482">
      <c r="B482" s="46"/>
      <c r="F482" s="214"/>
      <c r="K482" s="83"/>
    </row>
    <row r="483">
      <c r="B483" s="46"/>
      <c r="F483" s="214"/>
      <c r="K483" s="83"/>
    </row>
    <row r="484">
      <c r="B484" s="46"/>
      <c r="F484" s="214"/>
      <c r="K484" s="83"/>
    </row>
    <row r="485">
      <c r="B485" s="46"/>
      <c r="F485" s="214"/>
      <c r="K485" s="83"/>
    </row>
    <row r="486">
      <c r="B486" s="46"/>
      <c r="F486" s="214"/>
      <c r="K486" s="83"/>
    </row>
    <row r="487">
      <c r="B487" s="46"/>
      <c r="F487" s="214"/>
      <c r="K487" s="83"/>
    </row>
    <row r="488">
      <c r="B488" s="46"/>
      <c r="F488" s="214"/>
      <c r="K488" s="83"/>
    </row>
    <row r="489">
      <c r="B489" s="46"/>
      <c r="F489" s="214"/>
      <c r="K489" s="83"/>
    </row>
    <row r="490">
      <c r="B490" s="46"/>
      <c r="F490" s="214"/>
      <c r="K490" s="83"/>
    </row>
    <row r="491">
      <c r="B491" s="46"/>
      <c r="F491" s="214"/>
      <c r="K491" s="83"/>
    </row>
    <row r="492">
      <c r="B492" s="46"/>
      <c r="F492" s="214"/>
      <c r="K492" s="83"/>
    </row>
    <row r="493">
      <c r="B493" s="46"/>
      <c r="F493" s="214"/>
      <c r="K493" s="83"/>
    </row>
    <row r="494">
      <c r="B494" s="46"/>
      <c r="F494" s="214"/>
      <c r="K494" s="83"/>
    </row>
    <row r="495">
      <c r="B495" s="46"/>
      <c r="F495" s="214"/>
      <c r="K495" s="83"/>
    </row>
    <row r="496">
      <c r="B496" s="46"/>
      <c r="F496" s="214"/>
      <c r="K496" s="83"/>
    </row>
    <row r="497">
      <c r="B497" s="46"/>
      <c r="F497" s="214"/>
      <c r="K497" s="83"/>
    </row>
    <row r="498">
      <c r="B498" s="46"/>
      <c r="F498" s="214"/>
      <c r="K498" s="83"/>
    </row>
    <row r="499">
      <c r="B499" s="46"/>
      <c r="F499" s="214"/>
      <c r="K499" s="83"/>
    </row>
    <row r="500">
      <c r="B500" s="46"/>
      <c r="F500" s="214"/>
      <c r="K500" s="83"/>
    </row>
    <row r="501">
      <c r="B501" s="46"/>
      <c r="F501" s="214"/>
      <c r="K501" s="83"/>
    </row>
    <row r="502">
      <c r="B502" s="46"/>
      <c r="F502" s="214"/>
      <c r="K502" s="83"/>
    </row>
    <row r="503">
      <c r="B503" s="46"/>
      <c r="F503" s="214"/>
      <c r="K503" s="83"/>
    </row>
    <row r="504">
      <c r="B504" s="46"/>
      <c r="F504" s="214"/>
      <c r="K504" s="83"/>
    </row>
    <row r="505">
      <c r="B505" s="46"/>
      <c r="F505" s="214"/>
      <c r="K505" s="83"/>
    </row>
    <row r="506">
      <c r="B506" s="46"/>
      <c r="F506" s="214"/>
      <c r="K506" s="83"/>
    </row>
    <row r="507">
      <c r="B507" s="46"/>
      <c r="F507" s="214"/>
      <c r="K507" s="83"/>
    </row>
    <row r="508">
      <c r="B508" s="46"/>
      <c r="F508" s="214"/>
      <c r="K508" s="83"/>
    </row>
    <row r="509">
      <c r="B509" s="46"/>
      <c r="F509" s="214"/>
      <c r="K509" s="83"/>
    </row>
    <row r="510">
      <c r="B510" s="46"/>
      <c r="F510" s="214"/>
      <c r="K510" s="83"/>
    </row>
    <row r="511">
      <c r="B511" s="46"/>
      <c r="F511" s="214"/>
      <c r="K511" s="83"/>
    </row>
    <row r="512">
      <c r="B512" s="46"/>
      <c r="F512" s="214"/>
      <c r="K512" s="83"/>
    </row>
    <row r="513">
      <c r="B513" s="46"/>
      <c r="F513" s="214"/>
      <c r="K513" s="83"/>
    </row>
    <row r="514">
      <c r="B514" s="46"/>
      <c r="F514" s="214"/>
      <c r="K514" s="83"/>
    </row>
    <row r="515">
      <c r="B515" s="46"/>
      <c r="F515" s="214"/>
      <c r="K515" s="83"/>
    </row>
    <row r="516">
      <c r="B516" s="46"/>
      <c r="F516" s="214"/>
      <c r="K516" s="83"/>
    </row>
    <row r="517">
      <c r="B517" s="46"/>
      <c r="F517" s="214"/>
      <c r="K517" s="83"/>
    </row>
    <row r="518">
      <c r="B518" s="46"/>
      <c r="F518" s="214"/>
      <c r="K518" s="83"/>
    </row>
    <row r="519">
      <c r="B519" s="46"/>
      <c r="F519" s="214"/>
      <c r="K519" s="83"/>
    </row>
    <row r="520">
      <c r="B520" s="46"/>
      <c r="F520" s="214"/>
      <c r="K520" s="83"/>
    </row>
    <row r="521">
      <c r="B521" s="46"/>
      <c r="F521" s="214"/>
      <c r="K521" s="83"/>
    </row>
    <row r="522">
      <c r="B522" s="46"/>
      <c r="F522" s="214"/>
      <c r="K522" s="83"/>
    </row>
    <row r="523">
      <c r="B523" s="46"/>
      <c r="F523" s="214"/>
      <c r="K523" s="83"/>
    </row>
    <row r="524">
      <c r="B524" s="46"/>
      <c r="F524" s="214"/>
      <c r="K524" s="83"/>
    </row>
    <row r="525">
      <c r="B525" s="46"/>
      <c r="F525" s="214"/>
      <c r="K525" s="83"/>
    </row>
    <row r="526">
      <c r="B526" s="46"/>
      <c r="F526" s="214"/>
      <c r="K526" s="83"/>
    </row>
    <row r="527">
      <c r="B527" s="46"/>
      <c r="F527" s="214"/>
      <c r="K527" s="83"/>
    </row>
    <row r="528">
      <c r="B528" s="46"/>
      <c r="F528" s="214"/>
      <c r="K528" s="83"/>
    </row>
    <row r="529">
      <c r="B529" s="46"/>
      <c r="F529" s="214"/>
      <c r="K529" s="83"/>
    </row>
    <row r="530">
      <c r="B530" s="46"/>
      <c r="F530" s="214"/>
      <c r="K530" s="83"/>
    </row>
    <row r="531">
      <c r="B531" s="46"/>
      <c r="F531" s="214"/>
      <c r="K531" s="83"/>
    </row>
    <row r="532">
      <c r="B532" s="46"/>
      <c r="F532" s="214"/>
      <c r="K532" s="83"/>
    </row>
    <row r="533">
      <c r="B533" s="46"/>
      <c r="F533" s="214"/>
      <c r="K533" s="83"/>
    </row>
    <row r="534">
      <c r="B534" s="46"/>
      <c r="F534" s="214"/>
      <c r="K534" s="83"/>
    </row>
    <row r="535">
      <c r="B535" s="46"/>
      <c r="F535" s="214"/>
      <c r="K535" s="83"/>
    </row>
    <row r="536">
      <c r="B536" s="46"/>
      <c r="F536" s="214"/>
      <c r="K536" s="83"/>
    </row>
    <row r="537">
      <c r="B537" s="46"/>
      <c r="F537" s="214"/>
      <c r="K537" s="83"/>
    </row>
    <row r="538">
      <c r="B538" s="46"/>
      <c r="F538" s="214"/>
      <c r="K538" s="83"/>
    </row>
    <row r="539">
      <c r="B539" s="46"/>
      <c r="F539" s="214"/>
      <c r="K539" s="83"/>
    </row>
    <row r="540">
      <c r="B540" s="46"/>
      <c r="F540" s="214"/>
      <c r="K540" s="83"/>
    </row>
    <row r="541">
      <c r="B541" s="46"/>
      <c r="F541" s="214"/>
      <c r="K541" s="83"/>
    </row>
    <row r="542">
      <c r="B542" s="46"/>
      <c r="F542" s="214"/>
      <c r="K542" s="83"/>
    </row>
    <row r="543">
      <c r="B543" s="46"/>
      <c r="F543" s="214"/>
      <c r="K543" s="83"/>
    </row>
    <row r="544">
      <c r="B544" s="46"/>
      <c r="F544" s="214"/>
      <c r="K544" s="83"/>
    </row>
    <row r="545">
      <c r="B545" s="46"/>
      <c r="F545" s="214"/>
      <c r="K545" s="83"/>
    </row>
    <row r="546">
      <c r="B546" s="46"/>
      <c r="F546" s="214"/>
      <c r="K546" s="83"/>
    </row>
    <row r="547">
      <c r="B547" s="46"/>
      <c r="F547" s="214"/>
      <c r="K547" s="83"/>
    </row>
    <row r="548">
      <c r="B548" s="46"/>
      <c r="F548" s="214"/>
      <c r="K548" s="83"/>
    </row>
    <row r="549">
      <c r="B549" s="46"/>
      <c r="F549" s="214"/>
      <c r="K549" s="83"/>
    </row>
    <row r="550">
      <c r="B550" s="46"/>
      <c r="F550" s="214"/>
      <c r="K550" s="83"/>
    </row>
    <row r="551">
      <c r="B551" s="46"/>
      <c r="F551" s="214"/>
      <c r="K551" s="83"/>
    </row>
    <row r="552">
      <c r="B552" s="46"/>
      <c r="F552" s="214"/>
      <c r="K552" s="83"/>
    </row>
    <row r="553">
      <c r="B553" s="46"/>
      <c r="F553" s="214"/>
      <c r="K553" s="83"/>
    </row>
    <row r="554">
      <c r="B554" s="46"/>
      <c r="F554" s="214"/>
      <c r="K554" s="83"/>
    </row>
    <row r="555">
      <c r="B555" s="46"/>
      <c r="F555" s="214"/>
      <c r="K555" s="83"/>
    </row>
    <row r="556">
      <c r="B556" s="46"/>
      <c r="F556" s="214"/>
      <c r="K556" s="83"/>
    </row>
    <row r="557">
      <c r="B557" s="46"/>
      <c r="F557" s="214"/>
      <c r="K557" s="83"/>
    </row>
    <row r="558">
      <c r="B558" s="46"/>
      <c r="F558" s="214"/>
      <c r="K558" s="83"/>
    </row>
    <row r="559">
      <c r="B559" s="46"/>
      <c r="F559" s="214"/>
      <c r="K559" s="83"/>
    </row>
    <row r="560">
      <c r="B560" s="46"/>
      <c r="F560" s="214"/>
      <c r="K560" s="83"/>
    </row>
    <row r="561">
      <c r="B561" s="46"/>
      <c r="F561" s="214"/>
      <c r="K561" s="83"/>
    </row>
    <row r="562">
      <c r="B562" s="46"/>
      <c r="F562" s="214"/>
      <c r="K562" s="83"/>
    </row>
    <row r="563">
      <c r="B563" s="46"/>
      <c r="F563" s="214"/>
      <c r="K563" s="83"/>
    </row>
    <row r="564">
      <c r="B564" s="46"/>
      <c r="F564" s="214"/>
      <c r="K564" s="83"/>
    </row>
    <row r="565">
      <c r="B565" s="46"/>
      <c r="F565" s="214"/>
      <c r="K565" s="83"/>
    </row>
    <row r="566">
      <c r="B566" s="46"/>
      <c r="F566" s="214"/>
      <c r="K566" s="83"/>
    </row>
    <row r="567">
      <c r="B567" s="46"/>
      <c r="F567" s="214"/>
      <c r="K567" s="83"/>
    </row>
    <row r="568">
      <c r="B568" s="46"/>
      <c r="F568" s="214"/>
      <c r="K568" s="83"/>
    </row>
    <row r="569">
      <c r="B569" s="46"/>
      <c r="F569" s="214"/>
      <c r="K569" s="83"/>
    </row>
    <row r="570">
      <c r="B570" s="46"/>
      <c r="F570" s="214"/>
      <c r="K570" s="83"/>
    </row>
    <row r="571">
      <c r="B571" s="46"/>
      <c r="F571" s="214"/>
      <c r="K571" s="83"/>
    </row>
    <row r="572">
      <c r="B572" s="46"/>
      <c r="F572" s="214"/>
      <c r="K572" s="83"/>
    </row>
    <row r="573">
      <c r="B573" s="46"/>
      <c r="F573" s="214"/>
      <c r="K573" s="83"/>
    </row>
    <row r="574">
      <c r="B574" s="46"/>
      <c r="F574" s="214"/>
      <c r="K574" s="83"/>
    </row>
    <row r="575">
      <c r="B575" s="46"/>
      <c r="F575" s="214"/>
      <c r="K575" s="83"/>
    </row>
    <row r="576">
      <c r="B576" s="46"/>
      <c r="F576" s="214"/>
      <c r="K576" s="83"/>
    </row>
    <row r="577">
      <c r="B577" s="46"/>
      <c r="F577" s="214"/>
      <c r="K577" s="83"/>
    </row>
    <row r="578">
      <c r="B578" s="46"/>
      <c r="F578" s="214"/>
      <c r="K578" s="83"/>
    </row>
    <row r="579">
      <c r="B579" s="46"/>
      <c r="F579" s="214"/>
      <c r="K579" s="83"/>
    </row>
    <row r="580">
      <c r="B580" s="46"/>
      <c r="F580" s="214"/>
      <c r="K580" s="83"/>
    </row>
    <row r="581">
      <c r="B581" s="46"/>
      <c r="F581" s="214"/>
      <c r="K581" s="83"/>
    </row>
    <row r="582">
      <c r="B582" s="46"/>
      <c r="F582" s="214"/>
      <c r="K582" s="83"/>
    </row>
    <row r="583">
      <c r="B583" s="46"/>
      <c r="F583" s="214"/>
      <c r="K583" s="83"/>
    </row>
    <row r="584">
      <c r="B584" s="46"/>
      <c r="F584" s="214"/>
      <c r="K584" s="83"/>
    </row>
    <row r="585">
      <c r="B585" s="46"/>
      <c r="F585" s="214"/>
      <c r="K585" s="83"/>
    </row>
    <row r="586">
      <c r="B586" s="46"/>
      <c r="F586" s="214"/>
      <c r="K586" s="83"/>
    </row>
    <row r="587">
      <c r="B587" s="46"/>
      <c r="F587" s="214"/>
      <c r="K587" s="83"/>
    </row>
    <row r="588">
      <c r="B588" s="46"/>
      <c r="F588" s="214"/>
      <c r="K588" s="83"/>
    </row>
    <row r="589">
      <c r="B589" s="46"/>
      <c r="F589" s="214"/>
      <c r="K589" s="83"/>
    </row>
    <row r="590">
      <c r="B590" s="46"/>
      <c r="F590" s="214"/>
      <c r="K590" s="83"/>
    </row>
    <row r="591">
      <c r="B591" s="46"/>
      <c r="F591" s="214"/>
      <c r="K591" s="83"/>
    </row>
    <row r="592">
      <c r="B592" s="46"/>
      <c r="F592" s="214"/>
      <c r="K592" s="83"/>
    </row>
    <row r="593">
      <c r="B593" s="46"/>
      <c r="F593" s="214"/>
      <c r="K593" s="83"/>
    </row>
    <row r="594">
      <c r="B594" s="46"/>
      <c r="F594" s="214"/>
      <c r="K594" s="83"/>
    </row>
    <row r="595">
      <c r="B595" s="46"/>
      <c r="F595" s="214"/>
      <c r="K595" s="83"/>
    </row>
    <row r="596">
      <c r="B596" s="46"/>
      <c r="F596" s="214"/>
      <c r="K596" s="83"/>
    </row>
    <row r="597">
      <c r="B597" s="46"/>
      <c r="F597" s="214"/>
      <c r="K597" s="83"/>
    </row>
    <row r="598">
      <c r="B598" s="46"/>
      <c r="F598" s="214"/>
      <c r="K598" s="83"/>
    </row>
    <row r="599">
      <c r="B599" s="46"/>
      <c r="F599" s="214"/>
      <c r="K599" s="83"/>
    </row>
    <row r="600">
      <c r="B600" s="46"/>
      <c r="F600" s="214"/>
      <c r="K600" s="83"/>
    </row>
    <row r="601">
      <c r="B601" s="46"/>
      <c r="F601" s="214"/>
      <c r="K601" s="83"/>
    </row>
    <row r="602">
      <c r="B602" s="46"/>
      <c r="F602" s="214"/>
      <c r="K602" s="83"/>
    </row>
    <row r="603">
      <c r="B603" s="46"/>
      <c r="F603" s="214"/>
      <c r="K603" s="83"/>
    </row>
    <row r="604">
      <c r="B604" s="46"/>
      <c r="F604" s="214"/>
      <c r="K604" s="83"/>
    </row>
    <row r="605">
      <c r="B605" s="46"/>
      <c r="F605" s="214"/>
      <c r="K605" s="83"/>
    </row>
    <row r="606">
      <c r="B606" s="46"/>
      <c r="F606" s="214"/>
      <c r="K606" s="83"/>
    </row>
    <row r="607">
      <c r="B607" s="46"/>
      <c r="F607" s="214"/>
      <c r="K607" s="83"/>
    </row>
    <row r="608">
      <c r="B608" s="46"/>
      <c r="F608" s="214"/>
      <c r="K608" s="83"/>
    </row>
    <row r="609">
      <c r="B609" s="46"/>
      <c r="F609" s="214"/>
      <c r="K609" s="83"/>
    </row>
    <row r="610">
      <c r="B610" s="46"/>
      <c r="F610" s="214"/>
      <c r="K610" s="83"/>
    </row>
    <row r="611">
      <c r="B611" s="46"/>
      <c r="F611" s="214"/>
      <c r="K611" s="83"/>
    </row>
    <row r="612">
      <c r="B612" s="46"/>
      <c r="F612" s="214"/>
      <c r="K612" s="83"/>
    </row>
    <row r="613">
      <c r="B613" s="46"/>
      <c r="F613" s="214"/>
      <c r="K613" s="83"/>
    </row>
    <row r="614">
      <c r="B614" s="46"/>
      <c r="F614" s="214"/>
      <c r="K614" s="83"/>
    </row>
    <row r="615">
      <c r="B615" s="46"/>
      <c r="F615" s="214"/>
      <c r="K615" s="83"/>
    </row>
    <row r="616">
      <c r="B616" s="46"/>
      <c r="F616" s="214"/>
      <c r="K616" s="83"/>
    </row>
    <row r="617">
      <c r="B617" s="46"/>
      <c r="F617" s="214"/>
      <c r="K617" s="83"/>
    </row>
    <row r="618">
      <c r="B618" s="46"/>
      <c r="F618" s="214"/>
      <c r="K618" s="83"/>
    </row>
    <row r="619">
      <c r="B619" s="46"/>
      <c r="F619" s="214"/>
      <c r="K619" s="83"/>
    </row>
    <row r="620">
      <c r="B620" s="46"/>
      <c r="F620" s="214"/>
      <c r="K620" s="83"/>
    </row>
    <row r="621">
      <c r="B621" s="46"/>
      <c r="F621" s="214"/>
      <c r="K621" s="83"/>
    </row>
    <row r="622">
      <c r="B622" s="46"/>
      <c r="F622" s="214"/>
      <c r="K622" s="83"/>
    </row>
    <row r="623">
      <c r="B623" s="46"/>
      <c r="F623" s="214"/>
      <c r="K623" s="83"/>
    </row>
    <row r="624">
      <c r="B624" s="46"/>
      <c r="F624" s="214"/>
      <c r="K624" s="83"/>
    </row>
    <row r="625">
      <c r="B625" s="46"/>
      <c r="F625" s="214"/>
      <c r="K625" s="83"/>
    </row>
    <row r="626">
      <c r="B626" s="46"/>
      <c r="F626" s="214"/>
      <c r="K626" s="83"/>
    </row>
    <row r="627">
      <c r="B627" s="46"/>
      <c r="F627" s="214"/>
      <c r="K627" s="83"/>
    </row>
    <row r="628">
      <c r="B628" s="46"/>
      <c r="F628" s="214"/>
      <c r="K628" s="83"/>
    </row>
    <row r="629">
      <c r="B629" s="46"/>
      <c r="F629" s="214"/>
      <c r="K629" s="83"/>
    </row>
    <row r="630">
      <c r="B630" s="46"/>
      <c r="F630" s="214"/>
      <c r="K630" s="83"/>
    </row>
    <row r="631">
      <c r="B631" s="46"/>
      <c r="F631" s="214"/>
      <c r="K631" s="83"/>
    </row>
    <row r="632">
      <c r="B632" s="46"/>
      <c r="F632" s="214"/>
      <c r="K632" s="83"/>
    </row>
    <row r="633">
      <c r="B633" s="46"/>
      <c r="F633" s="214"/>
      <c r="K633" s="83"/>
    </row>
    <row r="634">
      <c r="B634" s="46"/>
      <c r="F634" s="214"/>
      <c r="K634" s="83"/>
    </row>
    <row r="635">
      <c r="B635" s="46"/>
      <c r="F635" s="214"/>
      <c r="K635" s="83"/>
    </row>
    <row r="636">
      <c r="B636" s="46"/>
      <c r="F636" s="214"/>
      <c r="K636" s="83"/>
    </row>
    <row r="637">
      <c r="B637" s="46"/>
      <c r="F637" s="214"/>
      <c r="K637" s="83"/>
    </row>
    <row r="638">
      <c r="B638" s="46"/>
      <c r="F638" s="214"/>
      <c r="K638" s="83"/>
    </row>
    <row r="639">
      <c r="B639" s="46"/>
      <c r="F639" s="214"/>
      <c r="K639" s="83"/>
    </row>
    <row r="640">
      <c r="B640" s="46"/>
      <c r="F640" s="214"/>
      <c r="K640" s="83"/>
    </row>
    <row r="641">
      <c r="B641" s="46"/>
      <c r="F641" s="214"/>
      <c r="K641" s="83"/>
    </row>
    <row r="642">
      <c r="B642" s="46"/>
      <c r="F642" s="214"/>
      <c r="K642" s="83"/>
    </row>
    <row r="643">
      <c r="B643" s="46"/>
      <c r="F643" s="214"/>
      <c r="K643" s="83"/>
    </row>
    <row r="644">
      <c r="B644" s="46"/>
      <c r="F644" s="214"/>
      <c r="K644" s="83"/>
    </row>
    <row r="645">
      <c r="B645" s="46"/>
      <c r="F645" s="214"/>
      <c r="K645" s="83"/>
    </row>
    <row r="646">
      <c r="B646" s="46"/>
      <c r="F646" s="214"/>
      <c r="K646" s="83"/>
    </row>
    <row r="647">
      <c r="B647" s="46"/>
      <c r="F647" s="214"/>
      <c r="K647" s="83"/>
    </row>
    <row r="648">
      <c r="B648" s="46"/>
      <c r="F648" s="214"/>
      <c r="K648" s="83"/>
    </row>
    <row r="649">
      <c r="B649" s="46"/>
      <c r="F649" s="214"/>
      <c r="K649" s="83"/>
    </row>
    <row r="650">
      <c r="B650" s="46"/>
      <c r="F650" s="214"/>
      <c r="K650" s="83"/>
    </row>
    <row r="651">
      <c r="B651" s="46"/>
      <c r="F651" s="214"/>
      <c r="K651" s="83"/>
    </row>
    <row r="652">
      <c r="B652" s="46"/>
      <c r="F652" s="214"/>
      <c r="K652" s="83"/>
    </row>
    <row r="653">
      <c r="B653" s="46"/>
      <c r="F653" s="214"/>
      <c r="K653" s="83"/>
    </row>
    <row r="654">
      <c r="B654" s="46"/>
      <c r="F654" s="214"/>
      <c r="K654" s="83"/>
    </row>
    <row r="655">
      <c r="B655" s="46"/>
      <c r="F655" s="214"/>
      <c r="K655" s="83"/>
    </row>
    <row r="656">
      <c r="B656" s="46"/>
      <c r="F656" s="214"/>
      <c r="K656" s="83"/>
    </row>
    <row r="657">
      <c r="B657" s="46"/>
      <c r="F657" s="214"/>
      <c r="K657" s="83"/>
    </row>
    <row r="658">
      <c r="B658" s="46"/>
      <c r="F658" s="214"/>
      <c r="K658" s="83"/>
    </row>
    <row r="659">
      <c r="B659" s="46"/>
      <c r="F659" s="214"/>
      <c r="K659" s="83"/>
    </row>
    <row r="660">
      <c r="B660" s="46"/>
      <c r="F660" s="214"/>
      <c r="K660" s="83"/>
    </row>
    <row r="661">
      <c r="B661" s="46"/>
      <c r="F661" s="214"/>
      <c r="K661" s="83"/>
    </row>
    <row r="662">
      <c r="B662" s="46"/>
      <c r="F662" s="214"/>
      <c r="K662" s="83"/>
    </row>
    <row r="663">
      <c r="B663" s="46"/>
      <c r="F663" s="214"/>
      <c r="K663" s="83"/>
    </row>
    <row r="664">
      <c r="B664" s="46"/>
      <c r="F664" s="214"/>
      <c r="K664" s="83"/>
    </row>
    <row r="665">
      <c r="B665" s="46"/>
      <c r="F665" s="214"/>
      <c r="K665" s="83"/>
    </row>
    <row r="666">
      <c r="B666" s="46"/>
      <c r="F666" s="214"/>
      <c r="K666" s="83"/>
    </row>
    <row r="667">
      <c r="B667" s="46"/>
      <c r="F667" s="214"/>
      <c r="K667" s="83"/>
    </row>
    <row r="668">
      <c r="B668" s="46"/>
      <c r="F668" s="214"/>
      <c r="K668" s="83"/>
    </row>
    <row r="669">
      <c r="B669" s="46"/>
      <c r="F669" s="214"/>
      <c r="K669" s="83"/>
    </row>
    <row r="670">
      <c r="B670" s="46"/>
      <c r="F670" s="214"/>
      <c r="K670" s="83"/>
    </row>
    <row r="671">
      <c r="B671" s="46"/>
      <c r="F671" s="214"/>
      <c r="K671" s="83"/>
    </row>
    <row r="672">
      <c r="B672" s="46"/>
      <c r="F672" s="214"/>
      <c r="K672" s="83"/>
    </row>
    <row r="673">
      <c r="B673" s="46"/>
      <c r="F673" s="214"/>
      <c r="K673" s="83"/>
    </row>
    <row r="674">
      <c r="B674" s="46"/>
      <c r="F674" s="214"/>
      <c r="K674" s="83"/>
    </row>
    <row r="675">
      <c r="B675" s="46"/>
      <c r="F675" s="214"/>
      <c r="K675" s="83"/>
    </row>
    <row r="676">
      <c r="B676" s="46"/>
      <c r="F676" s="214"/>
      <c r="K676" s="83"/>
    </row>
    <row r="677">
      <c r="B677" s="46"/>
      <c r="F677" s="214"/>
      <c r="K677" s="83"/>
    </row>
    <row r="678">
      <c r="B678" s="46"/>
      <c r="F678" s="214"/>
      <c r="K678" s="83"/>
    </row>
    <row r="679">
      <c r="B679" s="46"/>
      <c r="F679" s="214"/>
      <c r="K679" s="83"/>
    </row>
    <row r="680">
      <c r="B680" s="46"/>
      <c r="F680" s="214"/>
      <c r="K680" s="83"/>
    </row>
    <row r="681">
      <c r="B681" s="46"/>
      <c r="F681" s="214"/>
      <c r="K681" s="83"/>
    </row>
    <row r="682">
      <c r="B682" s="46"/>
      <c r="F682" s="214"/>
      <c r="K682" s="83"/>
    </row>
    <row r="683">
      <c r="B683" s="46"/>
      <c r="F683" s="214"/>
      <c r="K683" s="83"/>
    </row>
    <row r="684">
      <c r="B684" s="46"/>
      <c r="F684" s="214"/>
      <c r="K684" s="83"/>
    </row>
    <row r="685">
      <c r="B685" s="46"/>
      <c r="F685" s="214"/>
      <c r="K685" s="83"/>
    </row>
    <row r="686">
      <c r="B686" s="46"/>
      <c r="F686" s="214"/>
      <c r="K686" s="83"/>
    </row>
    <row r="687">
      <c r="B687" s="46"/>
      <c r="F687" s="214"/>
      <c r="K687" s="83"/>
    </row>
    <row r="688">
      <c r="B688" s="46"/>
      <c r="F688" s="214"/>
      <c r="K688" s="83"/>
    </row>
    <row r="689">
      <c r="B689" s="46"/>
      <c r="F689" s="214"/>
      <c r="K689" s="83"/>
    </row>
    <row r="690">
      <c r="B690" s="46"/>
      <c r="F690" s="214"/>
      <c r="K690" s="83"/>
    </row>
    <row r="691">
      <c r="B691" s="46"/>
      <c r="F691" s="214"/>
      <c r="K691" s="83"/>
    </row>
    <row r="692">
      <c r="B692" s="46"/>
      <c r="F692" s="214"/>
      <c r="K692" s="83"/>
    </row>
    <row r="693">
      <c r="B693" s="46"/>
      <c r="F693" s="214"/>
      <c r="K693" s="83"/>
    </row>
    <row r="694">
      <c r="B694" s="46"/>
      <c r="F694" s="214"/>
      <c r="K694" s="83"/>
    </row>
    <row r="695">
      <c r="B695" s="46"/>
      <c r="F695" s="214"/>
      <c r="K695" s="83"/>
    </row>
    <row r="696">
      <c r="B696" s="46"/>
      <c r="F696" s="214"/>
      <c r="K696" s="83"/>
    </row>
    <row r="697">
      <c r="B697" s="46"/>
      <c r="F697" s="214"/>
      <c r="K697" s="83"/>
    </row>
    <row r="698">
      <c r="B698" s="46"/>
      <c r="F698" s="214"/>
      <c r="K698" s="83"/>
    </row>
    <row r="699">
      <c r="B699" s="46"/>
      <c r="F699" s="214"/>
      <c r="K699" s="83"/>
    </row>
    <row r="700">
      <c r="B700" s="46"/>
      <c r="F700" s="214"/>
      <c r="K700" s="83"/>
    </row>
    <row r="701">
      <c r="B701" s="46"/>
      <c r="F701" s="214"/>
      <c r="K701" s="83"/>
    </row>
    <row r="702">
      <c r="B702" s="46"/>
      <c r="F702" s="214"/>
      <c r="K702" s="83"/>
    </row>
    <row r="703">
      <c r="B703" s="46"/>
      <c r="F703" s="214"/>
      <c r="K703" s="83"/>
    </row>
    <row r="704">
      <c r="B704" s="46"/>
      <c r="F704" s="214"/>
      <c r="K704" s="83"/>
    </row>
    <row r="705">
      <c r="B705" s="46"/>
      <c r="F705" s="214"/>
      <c r="K705" s="83"/>
    </row>
    <row r="706">
      <c r="B706" s="46"/>
      <c r="F706" s="214"/>
      <c r="K706" s="83"/>
    </row>
    <row r="707">
      <c r="B707" s="46"/>
      <c r="F707" s="214"/>
      <c r="K707" s="83"/>
    </row>
    <row r="708">
      <c r="B708" s="46"/>
      <c r="F708" s="214"/>
      <c r="K708" s="83"/>
    </row>
    <row r="709">
      <c r="B709" s="46"/>
      <c r="F709" s="214"/>
      <c r="K709" s="83"/>
    </row>
    <row r="710">
      <c r="B710" s="46"/>
      <c r="F710" s="214"/>
      <c r="K710" s="83"/>
    </row>
    <row r="711">
      <c r="B711" s="46"/>
      <c r="F711" s="214"/>
      <c r="K711" s="83"/>
    </row>
    <row r="712">
      <c r="B712" s="46"/>
      <c r="F712" s="214"/>
      <c r="K712" s="83"/>
    </row>
    <row r="713">
      <c r="B713" s="46"/>
      <c r="F713" s="214"/>
      <c r="K713" s="83"/>
    </row>
    <row r="714">
      <c r="B714" s="46"/>
      <c r="F714" s="214"/>
      <c r="K714" s="83"/>
    </row>
    <row r="715">
      <c r="B715" s="46"/>
      <c r="F715" s="214"/>
      <c r="K715" s="83"/>
    </row>
    <row r="716">
      <c r="B716" s="46"/>
      <c r="F716" s="214"/>
      <c r="K716" s="83"/>
    </row>
    <row r="717">
      <c r="B717" s="46"/>
      <c r="F717" s="214"/>
      <c r="K717" s="83"/>
    </row>
    <row r="718">
      <c r="B718" s="46"/>
      <c r="F718" s="214"/>
      <c r="K718" s="83"/>
    </row>
    <row r="719">
      <c r="B719" s="46"/>
      <c r="F719" s="214"/>
      <c r="K719" s="83"/>
    </row>
    <row r="720">
      <c r="B720" s="46"/>
      <c r="F720" s="214"/>
      <c r="K720" s="83"/>
    </row>
    <row r="721">
      <c r="B721" s="46"/>
      <c r="F721" s="214"/>
      <c r="K721" s="83"/>
    </row>
    <row r="722">
      <c r="B722" s="46"/>
      <c r="F722" s="214"/>
      <c r="K722" s="83"/>
    </row>
    <row r="723">
      <c r="B723" s="46"/>
      <c r="F723" s="214"/>
      <c r="K723" s="83"/>
    </row>
    <row r="724">
      <c r="B724" s="46"/>
      <c r="F724" s="214"/>
      <c r="K724" s="83"/>
    </row>
    <row r="725">
      <c r="B725" s="46"/>
      <c r="F725" s="214"/>
      <c r="K725" s="83"/>
    </row>
    <row r="726">
      <c r="B726" s="46"/>
      <c r="F726" s="214"/>
      <c r="K726" s="83"/>
    </row>
    <row r="727">
      <c r="B727" s="46"/>
      <c r="F727" s="214"/>
      <c r="K727" s="83"/>
    </row>
    <row r="728">
      <c r="B728" s="46"/>
      <c r="F728" s="214"/>
      <c r="K728" s="83"/>
    </row>
    <row r="729">
      <c r="B729" s="46"/>
      <c r="F729" s="214"/>
      <c r="K729" s="83"/>
    </row>
    <row r="730">
      <c r="B730" s="46"/>
      <c r="F730" s="214"/>
      <c r="K730" s="83"/>
    </row>
    <row r="731">
      <c r="B731" s="46"/>
      <c r="F731" s="214"/>
      <c r="K731" s="83"/>
    </row>
    <row r="732">
      <c r="B732" s="46"/>
      <c r="F732" s="214"/>
      <c r="K732" s="83"/>
    </row>
    <row r="733">
      <c r="B733" s="46"/>
      <c r="F733" s="214"/>
      <c r="K733" s="83"/>
    </row>
    <row r="734">
      <c r="B734" s="46"/>
      <c r="F734" s="214"/>
      <c r="K734" s="83"/>
    </row>
    <row r="735">
      <c r="B735" s="46"/>
      <c r="F735" s="214"/>
      <c r="K735" s="83"/>
    </row>
    <row r="736">
      <c r="B736" s="46"/>
      <c r="F736" s="214"/>
      <c r="K736" s="83"/>
    </row>
    <row r="737">
      <c r="B737" s="46"/>
      <c r="F737" s="214"/>
      <c r="K737" s="83"/>
    </row>
    <row r="738">
      <c r="B738" s="46"/>
      <c r="F738" s="214"/>
      <c r="K738" s="83"/>
    </row>
    <row r="739">
      <c r="B739" s="46"/>
      <c r="F739" s="214"/>
      <c r="K739" s="83"/>
    </row>
    <row r="740">
      <c r="B740" s="46"/>
      <c r="F740" s="214"/>
      <c r="K740" s="83"/>
    </row>
    <row r="741">
      <c r="B741" s="46"/>
      <c r="F741" s="214"/>
      <c r="K741" s="83"/>
    </row>
    <row r="742">
      <c r="B742" s="46"/>
      <c r="F742" s="214"/>
      <c r="K742" s="83"/>
    </row>
    <row r="743">
      <c r="B743" s="46"/>
      <c r="F743" s="214"/>
      <c r="K743" s="83"/>
    </row>
    <row r="744">
      <c r="B744" s="46"/>
      <c r="F744" s="214"/>
      <c r="K744" s="83"/>
    </row>
    <row r="745">
      <c r="B745" s="46"/>
      <c r="F745" s="214"/>
      <c r="K745" s="83"/>
    </row>
    <row r="746">
      <c r="B746" s="46"/>
      <c r="F746" s="214"/>
      <c r="K746" s="83"/>
    </row>
    <row r="747">
      <c r="B747" s="46"/>
      <c r="F747" s="214"/>
      <c r="K747" s="83"/>
    </row>
    <row r="748">
      <c r="B748" s="46"/>
      <c r="F748" s="214"/>
      <c r="K748" s="83"/>
    </row>
    <row r="749">
      <c r="B749" s="46"/>
      <c r="F749" s="214"/>
      <c r="K749" s="83"/>
    </row>
    <row r="750">
      <c r="B750" s="46"/>
      <c r="F750" s="214"/>
      <c r="K750" s="83"/>
    </row>
    <row r="751">
      <c r="B751" s="46"/>
      <c r="F751" s="214"/>
      <c r="K751" s="83"/>
    </row>
    <row r="752">
      <c r="B752" s="46"/>
      <c r="F752" s="214"/>
      <c r="K752" s="83"/>
    </row>
    <row r="753">
      <c r="B753" s="46"/>
      <c r="F753" s="214"/>
      <c r="K753" s="83"/>
    </row>
    <row r="754">
      <c r="B754" s="46"/>
      <c r="F754" s="214"/>
      <c r="K754" s="83"/>
    </row>
    <row r="755">
      <c r="B755" s="46"/>
      <c r="F755" s="214"/>
      <c r="K755" s="83"/>
    </row>
    <row r="756">
      <c r="B756" s="46"/>
      <c r="F756" s="214"/>
      <c r="K756" s="83"/>
    </row>
    <row r="757">
      <c r="B757" s="46"/>
      <c r="F757" s="214"/>
      <c r="K757" s="83"/>
    </row>
    <row r="758">
      <c r="B758" s="46"/>
      <c r="F758" s="214"/>
      <c r="K758" s="83"/>
    </row>
    <row r="759">
      <c r="B759" s="46"/>
      <c r="F759" s="214"/>
      <c r="K759" s="83"/>
    </row>
    <row r="760">
      <c r="B760" s="46"/>
      <c r="F760" s="214"/>
      <c r="K760" s="83"/>
    </row>
    <row r="761">
      <c r="B761" s="46"/>
      <c r="F761" s="214"/>
      <c r="K761" s="83"/>
    </row>
    <row r="762">
      <c r="B762" s="46"/>
      <c r="F762" s="214"/>
      <c r="K762" s="83"/>
    </row>
    <row r="763">
      <c r="B763" s="46"/>
      <c r="F763" s="214"/>
      <c r="K763" s="83"/>
    </row>
    <row r="764">
      <c r="B764" s="46"/>
      <c r="F764" s="214"/>
      <c r="K764" s="83"/>
    </row>
    <row r="765">
      <c r="B765" s="46"/>
      <c r="F765" s="214"/>
      <c r="K765" s="83"/>
    </row>
    <row r="766">
      <c r="B766" s="46"/>
      <c r="F766" s="214"/>
      <c r="K766" s="83"/>
    </row>
    <row r="767">
      <c r="B767" s="46"/>
      <c r="F767" s="214"/>
      <c r="K767" s="83"/>
    </row>
    <row r="768">
      <c r="B768" s="46"/>
      <c r="F768" s="214"/>
      <c r="K768" s="83"/>
    </row>
    <row r="769">
      <c r="B769" s="46"/>
      <c r="F769" s="214"/>
      <c r="K769" s="83"/>
    </row>
    <row r="770">
      <c r="B770" s="46"/>
      <c r="F770" s="214"/>
      <c r="K770" s="83"/>
    </row>
    <row r="771">
      <c r="B771" s="46"/>
      <c r="F771" s="214"/>
      <c r="K771" s="83"/>
    </row>
    <row r="772">
      <c r="B772" s="46"/>
      <c r="F772" s="214"/>
      <c r="K772" s="83"/>
    </row>
    <row r="773">
      <c r="B773" s="46"/>
      <c r="F773" s="214"/>
      <c r="K773" s="83"/>
    </row>
    <row r="774">
      <c r="B774" s="46"/>
      <c r="F774" s="214"/>
      <c r="K774" s="83"/>
    </row>
    <row r="775">
      <c r="B775" s="46"/>
      <c r="F775" s="214"/>
      <c r="K775" s="83"/>
    </row>
    <row r="776">
      <c r="B776" s="46"/>
      <c r="F776" s="214"/>
      <c r="K776" s="83"/>
    </row>
    <row r="777">
      <c r="B777" s="46"/>
      <c r="F777" s="214"/>
      <c r="K777" s="83"/>
    </row>
    <row r="778">
      <c r="B778" s="46"/>
      <c r="F778" s="214"/>
      <c r="K778" s="83"/>
    </row>
    <row r="779">
      <c r="B779" s="46"/>
      <c r="F779" s="214"/>
      <c r="K779" s="83"/>
    </row>
    <row r="780">
      <c r="B780" s="46"/>
      <c r="F780" s="214"/>
      <c r="K780" s="83"/>
    </row>
    <row r="781">
      <c r="B781" s="46"/>
      <c r="F781" s="214"/>
      <c r="K781" s="83"/>
    </row>
    <row r="782">
      <c r="B782" s="46"/>
      <c r="F782" s="214"/>
      <c r="K782" s="83"/>
    </row>
    <row r="783">
      <c r="B783" s="46"/>
      <c r="F783" s="214"/>
      <c r="K783" s="83"/>
    </row>
    <row r="784">
      <c r="B784" s="46"/>
      <c r="F784" s="214"/>
      <c r="K784" s="83"/>
    </row>
    <row r="785">
      <c r="B785" s="46"/>
      <c r="F785" s="214"/>
      <c r="K785" s="83"/>
    </row>
    <row r="786">
      <c r="B786" s="46"/>
      <c r="F786" s="214"/>
      <c r="K786" s="83"/>
    </row>
    <row r="787">
      <c r="B787" s="46"/>
      <c r="F787" s="214"/>
      <c r="K787" s="83"/>
    </row>
    <row r="788">
      <c r="B788" s="46"/>
      <c r="F788" s="214"/>
      <c r="K788" s="83"/>
    </row>
    <row r="789">
      <c r="B789" s="46"/>
      <c r="F789" s="214"/>
      <c r="K789" s="83"/>
    </row>
    <row r="790">
      <c r="B790" s="46"/>
      <c r="F790" s="214"/>
      <c r="K790" s="83"/>
    </row>
    <row r="791">
      <c r="B791" s="46"/>
      <c r="F791" s="214"/>
      <c r="K791" s="83"/>
    </row>
    <row r="792">
      <c r="B792" s="46"/>
      <c r="F792" s="214"/>
      <c r="K792" s="83"/>
    </row>
    <row r="793">
      <c r="B793" s="46"/>
      <c r="F793" s="214"/>
      <c r="K793" s="83"/>
    </row>
    <row r="794">
      <c r="B794" s="46"/>
      <c r="F794" s="214"/>
      <c r="K794" s="83"/>
    </row>
    <row r="795">
      <c r="B795" s="46"/>
      <c r="F795" s="214"/>
      <c r="K795" s="83"/>
    </row>
    <row r="796">
      <c r="B796" s="46"/>
      <c r="F796" s="214"/>
      <c r="K796" s="83"/>
    </row>
    <row r="797">
      <c r="B797" s="46"/>
      <c r="F797" s="214"/>
      <c r="K797" s="83"/>
    </row>
    <row r="798">
      <c r="B798" s="46"/>
      <c r="F798" s="214"/>
      <c r="K798" s="83"/>
    </row>
    <row r="799">
      <c r="B799" s="46"/>
      <c r="F799" s="214"/>
      <c r="K799" s="83"/>
    </row>
    <row r="800">
      <c r="B800" s="46"/>
      <c r="F800" s="214"/>
      <c r="K800" s="83"/>
    </row>
    <row r="801">
      <c r="B801" s="46"/>
      <c r="F801" s="214"/>
      <c r="K801" s="83"/>
    </row>
    <row r="802">
      <c r="B802" s="46"/>
      <c r="F802" s="214"/>
      <c r="K802" s="83"/>
    </row>
    <row r="803">
      <c r="B803" s="46"/>
      <c r="F803" s="214"/>
      <c r="K803" s="83"/>
    </row>
    <row r="804">
      <c r="B804" s="46"/>
      <c r="F804" s="214"/>
      <c r="K804" s="83"/>
    </row>
    <row r="805">
      <c r="B805" s="46"/>
      <c r="F805" s="214"/>
      <c r="K805" s="83"/>
    </row>
    <row r="806">
      <c r="B806" s="46"/>
      <c r="F806" s="214"/>
      <c r="K806" s="83"/>
    </row>
    <row r="807">
      <c r="B807" s="46"/>
      <c r="F807" s="214"/>
      <c r="K807" s="83"/>
    </row>
    <row r="808">
      <c r="B808" s="46"/>
      <c r="F808" s="214"/>
      <c r="K808" s="83"/>
    </row>
    <row r="809">
      <c r="B809" s="46"/>
      <c r="F809" s="214"/>
      <c r="K809" s="83"/>
    </row>
    <row r="810">
      <c r="B810" s="46"/>
      <c r="F810" s="214"/>
      <c r="K810" s="83"/>
    </row>
    <row r="811">
      <c r="B811" s="46"/>
      <c r="F811" s="214"/>
      <c r="K811" s="83"/>
    </row>
    <row r="812">
      <c r="B812" s="46"/>
      <c r="F812" s="214"/>
      <c r="K812" s="83"/>
    </row>
    <row r="813">
      <c r="B813" s="46"/>
      <c r="F813" s="214"/>
      <c r="K813" s="83"/>
    </row>
    <row r="814">
      <c r="B814" s="46"/>
      <c r="F814" s="214"/>
      <c r="K814" s="83"/>
    </row>
    <row r="815">
      <c r="B815" s="46"/>
      <c r="F815" s="214"/>
      <c r="K815" s="83"/>
    </row>
    <row r="816">
      <c r="B816" s="46"/>
      <c r="F816" s="214"/>
      <c r="K816" s="83"/>
    </row>
    <row r="817">
      <c r="B817" s="46"/>
      <c r="F817" s="214"/>
      <c r="K817" s="83"/>
    </row>
    <row r="818">
      <c r="B818" s="46"/>
      <c r="F818" s="214"/>
      <c r="K818" s="83"/>
    </row>
    <row r="819">
      <c r="B819" s="46"/>
      <c r="F819" s="214"/>
      <c r="K819" s="83"/>
    </row>
    <row r="820">
      <c r="B820" s="46"/>
      <c r="F820" s="214"/>
      <c r="K820" s="83"/>
    </row>
    <row r="821">
      <c r="B821" s="46"/>
      <c r="F821" s="214"/>
      <c r="K821" s="83"/>
    </row>
    <row r="822">
      <c r="B822" s="46"/>
      <c r="F822" s="214"/>
      <c r="K822" s="83"/>
    </row>
    <row r="823">
      <c r="B823" s="46"/>
      <c r="F823" s="214"/>
      <c r="K823" s="83"/>
    </row>
    <row r="824">
      <c r="B824" s="46"/>
      <c r="F824" s="214"/>
      <c r="K824" s="83"/>
    </row>
    <row r="825">
      <c r="B825" s="46"/>
      <c r="F825" s="214"/>
      <c r="K825" s="83"/>
    </row>
    <row r="826">
      <c r="B826" s="46"/>
      <c r="F826" s="214"/>
      <c r="K826" s="83"/>
    </row>
    <row r="827">
      <c r="B827" s="46"/>
      <c r="F827" s="214"/>
      <c r="K827" s="83"/>
    </row>
    <row r="828">
      <c r="B828" s="46"/>
      <c r="F828" s="214"/>
      <c r="K828" s="83"/>
    </row>
    <row r="829">
      <c r="B829" s="46"/>
      <c r="F829" s="214"/>
      <c r="K829" s="83"/>
    </row>
    <row r="830">
      <c r="B830" s="46"/>
      <c r="F830" s="214"/>
      <c r="K830" s="83"/>
    </row>
    <row r="831">
      <c r="B831" s="46"/>
      <c r="F831" s="214"/>
      <c r="K831" s="83"/>
    </row>
    <row r="832">
      <c r="B832" s="46"/>
      <c r="F832" s="214"/>
      <c r="K832" s="83"/>
    </row>
    <row r="833">
      <c r="B833" s="46"/>
      <c r="F833" s="214"/>
      <c r="K833" s="83"/>
    </row>
    <row r="834">
      <c r="B834" s="46"/>
      <c r="F834" s="214"/>
      <c r="K834" s="83"/>
    </row>
    <row r="835">
      <c r="B835" s="46"/>
      <c r="F835" s="214"/>
      <c r="K835" s="83"/>
    </row>
    <row r="836">
      <c r="B836" s="46"/>
      <c r="F836" s="214"/>
      <c r="K836" s="83"/>
    </row>
    <row r="837">
      <c r="B837" s="46"/>
      <c r="F837" s="214"/>
      <c r="K837" s="83"/>
    </row>
    <row r="838">
      <c r="B838" s="46"/>
      <c r="F838" s="214"/>
      <c r="K838" s="83"/>
    </row>
    <row r="839">
      <c r="B839" s="46"/>
      <c r="F839" s="214"/>
      <c r="K839" s="83"/>
    </row>
    <row r="840">
      <c r="B840" s="46"/>
      <c r="F840" s="214"/>
      <c r="K840" s="83"/>
    </row>
    <row r="841">
      <c r="B841" s="46"/>
      <c r="F841" s="214"/>
      <c r="K841" s="83"/>
    </row>
    <row r="842">
      <c r="B842" s="46"/>
      <c r="F842" s="214"/>
      <c r="K842" s="83"/>
    </row>
    <row r="843">
      <c r="B843" s="46"/>
      <c r="F843" s="214"/>
      <c r="K843" s="83"/>
    </row>
    <row r="844">
      <c r="B844" s="46"/>
      <c r="F844" s="214"/>
      <c r="K844" s="83"/>
    </row>
    <row r="845">
      <c r="B845" s="46"/>
      <c r="F845" s="214"/>
      <c r="K845" s="83"/>
    </row>
    <row r="846">
      <c r="B846" s="46"/>
      <c r="F846" s="214"/>
      <c r="K846" s="83"/>
    </row>
    <row r="847">
      <c r="B847" s="46"/>
      <c r="F847" s="214"/>
      <c r="K847" s="83"/>
    </row>
    <row r="848">
      <c r="B848" s="46"/>
      <c r="F848" s="214"/>
      <c r="K848" s="83"/>
    </row>
    <row r="849">
      <c r="B849" s="46"/>
      <c r="F849" s="214"/>
      <c r="K849" s="83"/>
    </row>
    <row r="850">
      <c r="B850" s="46"/>
      <c r="F850" s="214"/>
      <c r="K850" s="83"/>
    </row>
    <row r="851">
      <c r="B851" s="46"/>
      <c r="F851" s="214"/>
      <c r="K851" s="83"/>
    </row>
    <row r="852">
      <c r="B852" s="46"/>
      <c r="F852" s="214"/>
      <c r="K852" s="83"/>
    </row>
    <row r="853">
      <c r="B853" s="46"/>
      <c r="F853" s="214"/>
      <c r="K853" s="83"/>
    </row>
    <row r="854">
      <c r="B854" s="46"/>
      <c r="F854" s="214"/>
      <c r="K854" s="83"/>
    </row>
    <row r="855">
      <c r="B855" s="46"/>
      <c r="F855" s="214"/>
      <c r="K855" s="83"/>
    </row>
    <row r="856">
      <c r="B856" s="46"/>
      <c r="F856" s="214"/>
      <c r="K856" s="83"/>
    </row>
    <row r="857">
      <c r="B857" s="46"/>
      <c r="F857" s="214"/>
      <c r="K857" s="83"/>
    </row>
    <row r="858">
      <c r="B858" s="46"/>
      <c r="F858" s="214"/>
      <c r="K858" s="83"/>
    </row>
    <row r="859">
      <c r="B859" s="46"/>
      <c r="F859" s="214"/>
      <c r="K859" s="83"/>
    </row>
    <row r="860">
      <c r="B860" s="46"/>
      <c r="F860" s="214"/>
      <c r="K860" s="83"/>
    </row>
    <row r="861">
      <c r="B861" s="46"/>
      <c r="F861" s="214"/>
      <c r="K861" s="83"/>
    </row>
    <row r="862">
      <c r="B862" s="46"/>
      <c r="F862" s="214"/>
      <c r="K862" s="83"/>
    </row>
    <row r="863">
      <c r="B863" s="46"/>
      <c r="F863" s="214"/>
      <c r="K863" s="83"/>
    </row>
    <row r="864">
      <c r="B864" s="46"/>
      <c r="F864" s="214"/>
      <c r="K864" s="83"/>
    </row>
    <row r="865">
      <c r="B865" s="46"/>
      <c r="F865" s="214"/>
      <c r="K865" s="83"/>
    </row>
    <row r="866">
      <c r="B866" s="46"/>
      <c r="F866" s="214"/>
      <c r="K866" s="83"/>
    </row>
    <row r="867">
      <c r="B867" s="46"/>
      <c r="F867" s="214"/>
      <c r="K867" s="83"/>
    </row>
    <row r="868">
      <c r="B868" s="46"/>
      <c r="F868" s="214"/>
      <c r="K868" s="83"/>
    </row>
    <row r="869">
      <c r="B869" s="46"/>
      <c r="F869" s="214"/>
      <c r="K869" s="83"/>
    </row>
    <row r="870">
      <c r="B870" s="46"/>
      <c r="F870" s="214"/>
      <c r="K870" s="83"/>
    </row>
    <row r="871">
      <c r="B871" s="46"/>
      <c r="F871" s="214"/>
      <c r="K871" s="83"/>
    </row>
    <row r="872">
      <c r="B872" s="46"/>
      <c r="F872" s="214"/>
      <c r="K872" s="83"/>
    </row>
    <row r="873">
      <c r="B873" s="46"/>
      <c r="F873" s="214"/>
      <c r="K873" s="83"/>
    </row>
    <row r="874">
      <c r="B874" s="46"/>
      <c r="F874" s="214"/>
      <c r="K874" s="83"/>
    </row>
    <row r="875">
      <c r="B875" s="46"/>
      <c r="F875" s="214"/>
      <c r="K875" s="83"/>
    </row>
    <row r="876">
      <c r="B876" s="46"/>
      <c r="F876" s="214"/>
      <c r="K876" s="83"/>
    </row>
    <row r="877">
      <c r="B877" s="46"/>
      <c r="F877" s="214"/>
      <c r="K877" s="83"/>
    </row>
    <row r="878">
      <c r="B878" s="46"/>
      <c r="F878" s="214"/>
      <c r="K878" s="83"/>
    </row>
    <row r="879">
      <c r="B879" s="46"/>
      <c r="F879" s="214"/>
      <c r="K879" s="83"/>
    </row>
    <row r="880">
      <c r="B880" s="46"/>
      <c r="F880" s="214"/>
      <c r="K880" s="83"/>
    </row>
    <row r="881">
      <c r="B881" s="46"/>
      <c r="F881" s="214"/>
      <c r="K881" s="83"/>
    </row>
    <row r="882">
      <c r="B882" s="46"/>
      <c r="F882" s="214"/>
      <c r="K882" s="83"/>
    </row>
    <row r="883">
      <c r="B883" s="46"/>
      <c r="F883" s="214"/>
      <c r="K883" s="83"/>
    </row>
    <row r="884">
      <c r="B884" s="46"/>
      <c r="F884" s="214"/>
      <c r="K884" s="83"/>
    </row>
    <row r="885">
      <c r="B885" s="46"/>
      <c r="F885" s="214"/>
      <c r="K885" s="83"/>
    </row>
    <row r="886">
      <c r="B886" s="46"/>
      <c r="F886" s="214"/>
      <c r="K886" s="83"/>
    </row>
    <row r="887">
      <c r="B887" s="46"/>
      <c r="F887" s="214"/>
      <c r="K887" s="83"/>
    </row>
    <row r="888">
      <c r="B888" s="46"/>
      <c r="F888" s="214"/>
      <c r="K888" s="83"/>
    </row>
    <row r="889">
      <c r="B889" s="46"/>
      <c r="F889" s="214"/>
      <c r="K889" s="83"/>
    </row>
    <row r="890">
      <c r="B890" s="46"/>
      <c r="F890" s="214"/>
      <c r="K890" s="83"/>
    </row>
    <row r="891">
      <c r="B891" s="46"/>
      <c r="F891" s="214"/>
      <c r="K891" s="83"/>
    </row>
    <row r="892">
      <c r="B892" s="46"/>
      <c r="F892" s="214"/>
      <c r="K892" s="83"/>
    </row>
    <row r="893">
      <c r="B893" s="46"/>
      <c r="F893" s="214"/>
      <c r="K893" s="83"/>
    </row>
    <row r="894">
      <c r="B894" s="46"/>
      <c r="F894" s="214"/>
      <c r="K894" s="83"/>
    </row>
    <row r="895">
      <c r="B895" s="46"/>
      <c r="F895" s="214"/>
      <c r="K895" s="83"/>
    </row>
    <row r="896">
      <c r="B896" s="46"/>
      <c r="F896" s="214"/>
      <c r="K896" s="83"/>
    </row>
    <row r="897">
      <c r="B897" s="46"/>
      <c r="F897" s="214"/>
      <c r="K897" s="83"/>
    </row>
    <row r="898">
      <c r="B898" s="46"/>
      <c r="F898" s="214"/>
      <c r="K898" s="83"/>
    </row>
    <row r="899">
      <c r="B899" s="46"/>
      <c r="F899" s="214"/>
      <c r="K899" s="83"/>
    </row>
    <row r="900">
      <c r="B900" s="46"/>
      <c r="F900" s="214"/>
      <c r="K900" s="83"/>
    </row>
    <row r="901">
      <c r="B901" s="46"/>
      <c r="F901" s="214"/>
      <c r="K901" s="83"/>
    </row>
    <row r="902">
      <c r="B902" s="46"/>
      <c r="F902" s="214"/>
      <c r="K902" s="83"/>
    </row>
    <row r="903">
      <c r="B903" s="46"/>
      <c r="F903" s="214"/>
      <c r="K903" s="83"/>
    </row>
    <row r="904">
      <c r="B904" s="46"/>
      <c r="F904" s="214"/>
      <c r="K904" s="83"/>
    </row>
    <row r="905">
      <c r="B905" s="46"/>
      <c r="F905" s="214"/>
      <c r="K905" s="83"/>
    </row>
    <row r="906">
      <c r="B906" s="46"/>
      <c r="F906" s="214"/>
      <c r="K906" s="83"/>
    </row>
    <row r="907">
      <c r="B907" s="46"/>
      <c r="F907" s="214"/>
      <c r="K907" s="83"/>
    </row>
    <row r="908">
      <c r="B908" s="46"/>
      <c r="F908" s="214"/>
      <c r="K908" s="83"/>
    </row>
    <row r="909">
      <c r="B909" s="46"/>
      <c r="F909" s="214"/>
      <c r="K909" s="83"/>
    </row>
    <row r="910">
      <c r="B910" s="46"/>
      <c r="F910" s="214"/>
      <c r="K910" s="83"/>
    </row>
    <row r="911">
      <c r="B911" s="46"/>
      <c r="F911" s="214"/>
      <c r="K911" s="83"/>
    </row>
    <row r="912">
      <c r="B912" s="46"/>
      <c r="F912" s="214"/>
      <c r="K912" s="83"/>
    </row>
    <row r="913">
      <c r="B913" s="46"/>
      <c r="F913" s="214"/>
      <c r="K913" s="83"/>
    </row>
    <row r="914">
      <c r="B914" s="46"/>
      <c r="F914" s="214"/>
      <c r="K914" s="83"/>
    </row>
    <row r="915">
      <c r="B915" s="46"/>
      <c r="F915" s="214"/>
      <c r="K915" s="83"/>
    </row>
    <row r="916">
      <c r="B916" s="46"/>
      <c r="F916" s="214"/>
      <c r="K916" s="83"/>
    </row>
    <row r="917">
      <c r="B917" s="46"/>
      <c r="F917" s="214"/>
      <c r="K917" s="83"/>
    </row>
    <row r="918">
      <c r="B918" s="46"/>
      <c r="F918" s="214"/>
      <c r="K918" s="83"/>
    </row>
    <row r="919">
      <c r="B919" s="46"/>
      <c r="F919" s="214"/>
      <c r="K919" s="83"/>
    </row>
    <row r="920">
      <c r="B920" s="46"/>
      <c r="F920" s="214"/>
      <c r="K920" s="83"/>
    </row>
    <row r="921">
      <c r="B921" s="46"/>
      <c r="F921" s="214"/>
      <c r="K921" s="83"/>
    </row>
    <row r="922">
      <c r="B922" s="46"/>
      <c r="F922" s="214"/>
      <c r="K922" s="83"/>
    </row>
    <row r="923">
      <c r="B923" s="46"/>
      <c r="F923" s="214"/>
      <c r="K923" s="83"/>
    </row>
    <row r="924">
      <c r="B924" s="46"/>
      <c r="F924" s="214"/>
      <c r="K924" s="83"/>
    </row>
    <row r="925">
      <c r="B925" s="46"/>
      <c r="F925" s="214"/>
      <c r="K925" s="83"/>
    </row>
    <row r="926">
      <c r="B926" s="46"/>
      <c r="F926" s="214"/>
      <c r="K926" s="83"/>
    </row>
    <row r="927">
      <c r="B927" s="46"/>
      <c r="F927" s="214"/>
      <c r="K927" s="83"/>
    </row>
    <row r="928">
      <c r="B928" s="46"/>
      <c r="F928" s="214"/>
      <c r="K928" s="83"/>
    </row>
    <row r="929">
      <c r="B929" s="46"/>
      <c r="F929" s="214"/>
      <c r="K929" s="83"/>
    </row>
    <row r="930">
      <c r="B930" s="46"/>
      <c r="F930" s="214"/>
      <c r="K930" s="83"/>
    </row>
    <row r="931">
      <c r="B931" s="46"/>
      <c r="F931" s="214"/>
      <c r="K931" s="83"/>
    </row>
    <row r="932">
      <c r="B932" s="46"/>
      <c r="F932" s="214"/>
      <c r="K932" s="83"/>
    </row>
    <row r="933">
      <c r="B933" s="46"/>
      <c r="F933" s="214"/>
      <c r="K933" s="83"/>
    </row>
    <row r="934">
      <c r="B934" s="46"/>
      <c r="F934" s="214"/>
      <c r="K934" s="83"/>
    </row>
    <row r="935">
      <c r="B935" s="46"/>
      <c r="F935" s="214"/>
      <c r="K935" s="83"/>
    </row>
    <row r="936">
      <c r="B936" s="46"/>
      <c r="F936" s="214"/>
      <c r="K936" s="83"/>
    </row>
    <row r="937">
      <c r="B937" s="46"/>
      <c r="F937" s="214"/>
      <c r="K937" s="83"/>
    </row>
    <row r="938">
      <c r="B938" s="46"/>
      <c r="F938" s="214"/>
      <c r="K938" s="83"/>
    </row>
    <row r="939">
      <c r="B939" s="46"/>
      <c r="F939" s="214"/>
      <c r="K939" s="83"/>
    </row>
    <row r="940">
      <c r="B940" s="46"/>
      <c r="F940" s="214"/>
      <c r="K940" s="83"/>
    </row>
    <row r="941">
      <c r="B941" s="46"/>
      <c r="F941" s="214"/>
      <c r="K941" s="83"/>
    </row>
    <row r="942">
      <c r="B942" s="46"/>
      <c r="F942" s="214"/>
      <c r="K942" s="83"/>
    </row>
    <row r="943">
      <c r="B943" s="46"/>
      <c r="F943" s="214"/>
      <c r="K943" s="83"/>
    </row>
    <row r="944">
      <c r="B944" s="46"/>
      <c r="F944" s="214"/>
      <c r="K944" s="83"/>
    </row>
    <row r="945">
      <c r="B945" s="46"/>
      <c r="F945" s="214"/>
      <c r="K945" s="83"/>
    </row>
    <row r="946">
      <c r="B946" s="46"/>
      <c r="F946" s="214"/>
      <c r="K946" s="83"/>
    </row>
    <row r="947">
      <c r="B947" s="46"/>
      <c r="F947" s="214"/>
      <c r="K947" s="83"/>
    </row>
    <row r="948">
      <c r="B948" s="46"/>
      <c r="F948" s="214"/>
      <c r="K948" s="83"/>
    </row>
    <row r="949">
      <c r="B949" s="46"/>
      <c r="F949" s="214"/>
      <c r="K949" s="83"/>
    </row>
    <row r="950">
      <c r="B950" s="46"/>
      <c r="F950" s="214"/>
      <c r="K950" s="83"/>
    </row>
    <row r="951">
      <c r="B951" s="46"/>
      <c r="F951" s="214"/>
      <c r="K951" s="83"/>
    </row>
    <row r="952">
      <c r="B952" s="46"/>
      <c r="F952" s="214"/>
      <c r="K952" s="83"/>
    </row>
    <row r="953">
      <c r="B953" s="46"/>
      <c r="F953" s="214"/>
      <c r="K953" s="83"/>
    </row>
    <row r="954">
      <c r="B954" s="46"/>
      <c r="F954" s="214"/>
      <c r="K954" s="83"/>
    </row>
    <row r="955">
      <c r="B955" s="46"/>
      <c r="F955" s="214"/>
      <c r="K955" s="83"/>
    </row>
    <row r="956">
      <c r="B956" s="46"/>
      <c r="F956" s="214"/>
      <c r="K956" s="83"/>
    </row>
    <row r="957">
      <c r="B957" s="46"/>
      <c r="F957" s="214"/>
      <c r="K957" s="83"/>
    </row>
    <row r="958">
      <c r="B958" s="46"/>
      <c r="F958" s="214"/>
      <c r="K958" s="83"/>
    </row>
    <row r="959">
      <c r="B959" s="46"/>
      <c r="F959" s="214"/>
      <c r="K959" s="83"/>
    </row>
    <row r="960">
      <c r="B960" s="46"/>
      <c r="F960" s="214"/>
      <c r="K960" s="83"/>
    </row>
    <row r="961">
      <c r="B961" s="46"/>
      <c r="F961" s="214"/>
      <c r="K961" s="83"/>
    </row>
    <row r="962">
      <c r="B962" s="46"/>
      <c r="F962" s="214"/>
      <c r="K962" s="83"/>
    </row>
    <row r="963">
      <c r="B963" s="46"/>
      <c r="F963" s="214"/>
      <c r="K963" s="83"/>
    </row>
    <row r="964">
      <c r="B964" s="46"/>
      <c r="F964" s="214"/>
      <c r="K964" s="83"/>
    </row>
    <row r="965">
      <c r="B965" s="46"/>
      <c r="F965" s="214"/>
      <c r="K965" s="83"/>
    </row>
    <row r="966">
      <c r="B966" s="46"/>
      <c r="F966" s="214"/>
      <c r="K966" s="83"/>
    </row>
    <row r="967">
      <c r="B967" s="46"/>
      <c r="F967" s="214"/>
      <c r="K967" s="83"/>
    </row>
    <row r="968">
      <c r="B968" s="46"/>
      <c r="F968" s="214"/>
      <c r="K968" s="83"/>
    </row>
    <row r="969">
      <c r="B969" s="46"/>
      <c r="F969" s="214"/>
      <c r="K969" s="83"/>
    </row>
    <row r="970">
      <c r="B970" s="46"/>
      <c r="F970" s="214"/>
      <c r="K970" s="83"/>
    </row>
    <row r="971">
      <c r="B971" s="46"/>
      <c r="F971" s="214"/>
      <c r="K971" s="83"/>
    </row>
    <row r="972">
      <c r="B972" s="46"/>
      <c r="F972" s="214"/>
      <c r="K972" s="83"/>
    </row>
    <row r="973">
      <c r="B973" s="46"/>
      <c r="F973" s="214"/>
      <c r="K973" s="83"/>
    </row>
    <row r="974">
      <c r="B974" s="46"/>
      <c r="F974" s="214"/>
      <c r="K974" s="83"/>
    </row>
    <row r="975">
      <c r="B975" s="46"/>
      <c r="F975" s="214"/>
      <c r="K975" s="83"/>
    </row>
    <row r="976">
      <c r="B976" s="46"/>
      <c r="F976" s="214"/>
      <c r="K976" s="83"/>
    </row>
    <row r="977">
      <c r="B977" s="46"/>
      <c r="F977" s="214"/>
      <c r="K977" s="83"/>
    </row>
    <row r="978">
      <c r="B978" s="46"/>
      <c r="F978" s="214"/>
      <c r="K978" s="83"/>
    </row>
    <row r="979">
      <c r="B979" s="46"/>
      <c r="F979" s="214"/>
      <c r="K979" s="83"/>
    </row>
    <row r="980">
      <c r="B980" s="46"/>
      <c r="F980" s="214"/>
      <c r="K980" s="83"/>
    </row>
    <row r="981">
      <c r="B981" s="46"/>
      <c r="F981" s="214"/>
      <c r="K981" s="83"/>
    </row>
    <row r="982">
      <c r="B982" s="46"/>
      <c r="F982" s="214"/>
      <c r="K982" s="83"/>
    </row>
    <row r="983">
      <c r="B983" s="46"/>
      <c r="F983" s="214"/>
      <c r="K983" s="83"/>
    </row>
    <row r="984">
      <c r="B984" s="46"/>
      <c r="F984" s="214"/>
      <c r="K984" s="83"/>
    </row>
    <row r="985">
      <c r="B985" s="46"/>
      <c r="F985" s="214"/>
      <c r="K985" s="83"/>
    </row>
    <row r="986">
      <c r="B986" s="46"/>
      <c r="F986" s="214"/>
      <c r="K986" s="83"/>
    </row>
    <row r="987">
      <c r="B987" s="46"/>
      <c r="F987" s="214"/>
      <c r="K987" s="83"/>
    </row>
    <row r="988">
      <c r="B988" s="46"/>
      <c r="F988" s="214"/>
      <c r="K988" s="83"/>
    </row>
    <row r="989">
      <c r="B989" s="46"/>
      <c r="F989" s="214"/>
      <c r="K989" s="83"/>
    </row>
    <row r="990">
      <c r="B990" s="46"/>
      <c r="F990" s="214"/>
      <c r="K990" s="83"/>
    </row>
    <row r="991">
      <c r="B991" s="46"/>
      <c r="F991" s="214"/>
      <c r="K991" s="83"/>
    </row>
    <row r="992">
      <c r="B992" s="46"/>
      <c r="F992" s="214"/>
      <c r="K992" s="83"/>
    </row>
    <row r="993">
      <c r="B993" s="46"/>
      <c r="F993" s="214"/>
      <c r="K993" s="83"/>
    </row>
    <row r="994">
      <c r="B994" s="46"/>
      <c r="F994" s="214"/>
      <c r="K994" s="83"/>
    </row>
    <row r="995">
      <c r="B995" s="46"/>
      <c r="F995" s="214"/>
      <c r="K995" s="83"/>
    </row>
    <row r="996">
      <c r="B996" s="46"/>
      <c r="F996" s="214"/>
      <c r="K996" s="83"/>
    </row>
    <row r="997">
      <c r="B997" s="46"/>
      <c r="F997" s="214"/>
      <c r="K997" s="83"/>
    </row>
    <row r="998">
      <c r="B998" s="46"/>
      <c r="F998" s="214"/>
      <c r="K998" s="83"/>
    </row>
    <row r="999">
      <c r="B999" s="46"/>
      <c r="F999" s="214"/>
      <c r="K999" s="83"/>
    </row>
    <row r="1000">
      <c r="B1000" s="46"/>
      <c r="F1000" s="214"/>
      <c r="K1000" s="83"/>
    </row>
    <row r="1001">
      <c r="B1001" s="46"/>
      <c r="F1001" s="214"/>
      <c r="K1001" s="83"/>
    </row>
    <row r="1002">
      <c r="B1002" s="46"/>
      <c r="F1002" s="214"/>
      <c r="K1002" s="83"/>
    </row>
    <row r="1003">
      <c r="B1003" s="46"/>
      <c r="F1003" s="214"/>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s>
  <drawing r:id="rId23"/>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4" max="4" width="15.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472">
        <v>4.0</v>
      </c>
      <c r="B1" s="38"/>
      <c r="C1" s="39" t="s">
        <v>0</v>
      </c>
      <c r="D1" s="166"/>
      <c r="E1" s="40"/>
      <c r="F1" s="5"/>
      <c r="G1" s="5"/>
      <c r="H1" s="5"/>
      <c r="I1" s="5"/>
      <c r="J1" s="5"/>
      <c r="K1" s="5"/>
    </row>
    <row r="2">
      <c r="B2" s="41"/>
      <c r="C2" s="42" t="s">
        <v>119</v>
      </c>
      <c r="D2" s="102"/>
    </row>
    <row r="3">
      <c r="B3" s="41"/>
      <c r="C3" s="42"/>
      <c r="D3" s="102"/>
      <c r="F3" s="87"/>
    </row>
    <row r="4">
      <c r="B4" s="41" t="s">
        <v>120</v>
      </c>
      <c r="C4" s="432" t="str">
        <f>SUMMARY!B46</f>
        <v>Tan Lu Yi</v>
      </c>
      <c r="D4" s="102"/>
      <c r="F4" s="87"/>
    </row>
    <row r="5">
      <c r="B5" s="41" t="s">
        <v>123</v>
      </c>
      <c r="C5" s="88" t="s">
        <v>124</v>
      </c>
      <c r="D5" s="102"/>
    </row>
    <row r="6">
      <c r="B6" s="41" t="s">
        <v>125</v>
      </c>
      <c r="C6" s="88" t="s">
        <v>186</v>
      </c>
      <c r="D6" s="102"/>
    </row>
    <row r="7">
      <c r="B7" s="41" t="s">
        <v>127</v>
      </c>
      <c r="C7" s="42" t="s">
        <v>5</v>
      </c>
      <c r="D7" s="102"/>
      <c r="F7" s="42" t="s">
        <v>497</v>
      </c>
    </row>
    <row r="8">
      <c r="B8" s="41" t="s">
        <v>129</v>
      </c>
      <c r="C8" s="90" t="s">
        <v>187</v>
      </c>
      <c r="D8" s="102"/>
    </row>
    <row r="9">
      <c r="B9" s="41" t="s">
        <v>131</v>
      </c>
      <c r="C9" s="42" t="s">
        <v>22</v>
      </c>
      <c r="D9" s="102"/>
      <c r="F9" s="42" t="s">
        <v>497</v>
      </c>
    </row>
    <row r="10">
      <c r="B10" s="41" t="s">
        <v>133</v>
      </c>
      <c r="C10" s="473">
        <v>42.0</v>
      </c>
      <c r="D10" s="171" t="s">
        <v>182</v>
      </c>
    </row>
    <row r="11">
      <c r="B11" s="46"/>
      <c r="D11" s="102"/>
    </row>
    <row r="12">
      <c r="A12" s="47"/>
      <c r="B12" s="48"/>
      <c r="C12" s="49" t="s">
        <v>135</v>
      </c>
      <c r="D12" s="174"/>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363">
        <v>1.0</v>
      </c>
      <c r="B14" s="220" t="s">
        <v>974</v>
      </c>
      <c r="C14" s="474">
        <v>45301.0</v>
      </c>
      <c r="D14" s="363" t="s">
        <v>1430</v>
      </c>
      <c r="E14" s="363" t="s">
        <v>555</v>
      </c>
      <c r="F14" s="475" t="s">
        <v>1431</v>
      </c>
      <c r="G14" s="363" t="s">
        <v>169</v>
      </c>
      <c r="H14" s="363">
        <v>4.0</v>
      </c>
      <c r="I14" s="363">
        <f t="shared" ref="I14:I30" si="1">IF(K14="YES",H14,0)</f>
        <v>4</v>
      </c>
      <c r="J14" s="363" t="s">
        <v>543</v>
      </c>
      <c r="K14" s="66" t="s">
        <v>155</v>
      </c>
      <c r="L14" s="67">
        <v>45476.0</v>
      </c>
      <c r="M14" s="68"/>
    </row>
    <row r="15">
      <c r="A15" s="363">
        <v>2.0</v>
      </c>
      <c r="B15" s="220" t="s">
        <v>977</v>
      </c>
      <c r="C15" s="476">
        <v>45303.0</v>
      </c>
      <c r="D15" s="363" t="s">
        <v>1430</v>
      </c>
      <c r="E15" s="363" t="s">
        <v>555</v>
      </c>
      <c r="F15" s="475" t="s">
        <v>1432</v>
      </c>
      <c r="G15" s="363" t="s">
        <v>169</v>
      </c>
      <c r="H15" s="363">
        <v>4.0</v>
      </c>
      <c r="I15" s="363">
        <f t="shared" si="1"/>
        <v>4</v>
      </c>
      <c r="J15" s="363" t="s">
        <v>543</v>
      </c>
      <c r="K15" s="66" t="s">
        <v>155</v>
      </c>
      <c r="L15" s="67">
        <v>45476.0</v>
      </c>
      <c r="M15" s="68"/>
    </row>
    <row r="16">
      <c r="A16" s="363">
        <v>3.0</v>
      </c>
      <c r="B16" s="220" t="s">
        <v>979</v>
      </c>
      <c r="C16" s="474">
        <v>45308.0</v>
      </c>
      <c r="D16" s="363" t="s">
        <v>1430</v>
      </c>
      <c r="E16" s="363" t="s">
        <v>555</v>
      </c>
      <c r="F16" s="475" t="s">
        <v>1433</v>
      </c>
      <c r="G16" s="363" t="s">
        <v>169</v>
      </c>
      <c r="H16" s="363">
        <v>4.0</v>
      </c>
      <c r="I16" s="363">
        <f t="shared" si="1"/>
        <v>4</v>
      </c>
      <c r="J16" s="363" t="s">
        <v>543</v>
      </c>
      <c r="K16" s="66" t="s">
        <v>155</v>
      </c>
      <c r="L16" s="67">
        <v>45476.0</v>
      </c>
      <c r="M16" s="68"/>
    </row>
    <row r="17">
      <c r="A17" s="363">
        <v>4.0</v>
      </c>
      <c r="B17" s="477" t="s">
        <v>984</v>
      </c>
      <c r="C17" s="478">
        <v>45310.0</v>
      </c>
      <c r="D17" s="363" t="s">
        <v>1430</v>
      </c>
      <c r="E17" s="363" t="s">
        <v>555</v>
      </c>
      <c r="F17" s="475" t="s">
        <v>1434</v>
      </c>
      <c r="G17" s="363" t="s">
        <v>169</v>
      </c>
      <c r="H17" s="363">
        <v>4.0</v>
      </c>
      <c r="I17" s="363">
        <f t="shared" si="1"/>
        <v>4</v>
      </c>
      <c r="J17" s="363" t="s">
        <v>543</v>
      </c>
      <c r="K17" s="66" t="s">
        <v>155</v>
      </c>
      <c r="L17" s="67">
        <v>45476.0</v>
      </c>
      <c r="M17" s="68"/>
    </row>
    <row r="18">
      <c r="A18" s="363">
        <v>5.0</v>
      </c>
      <c r="B18" s="479" t="s">
        <v>568</v>
      </c>
      <c r="C18" s="480" t="s">
        <v>1049</v>
      </c>
      <c r="D18" s="363" t="s">
        <v>1435</v>
      </c>
      <c r="E18" s="363" t="s">
        <v>476</v>
      </c>
      <c r="F18" s="475" t="s">
        <v>1436</v>
      </c>
      <c r="G18" s="363" t="s">
        <v>169</v>
      </c>
      <c r="H18" s="363">
        <v>10.0</v>
      </c>
      <c r="I18" s="363">
        <f t="shared" si="1"/>
        <v>10</v>
      </c>
      <c r="J18" s="363" t="s">
        <v>543</v>
      </c>
      <c r="K18" s="66" t="s">
        <v>155</v>
      </c>
      <c r="L18" s="67">
        <v>45476.0</v>
      </c>
      <c r="M18" s="71"/>
      <c r="N18" s="72"/>
      <c r="O18" s="73"/>
    </row>
    <row r="19">
      <c r="A19" s="363">
        <v>6.0</v>
      </c>
      <c r="B19" s="481" t="s">
        <v>1437</v>
      </c>
      <c r="C19" s="482">
        <v>45317.0</v>
      </c>
      <c r="D19" s="363" t="s">
        <v>1438</v>
      </c>
      <c r="E19" s="363" t="s">
        <v>476</v>
      </c>
      <c r="F19" s="483" t="s">
        <v>1439</v>
      </c>
      <c r="G19" s="480" t="s">
        <v>153</v>
      </c>
      <c r="H19" s="363">
        <v>1.0</v>
      </c>
      <c r="I19" s="363">
        <f t="shared" si="1"/>
        <v>1</v>
      </c>
      <c r="J19" s="363" t="s">
        <v>543</v>
      </c>
      <c r="K19" s="66" t="s">
        <v>155</v>
      </c>
      <c r="L19" s="67">
        <v>45476.0</v>
      </c>
      <c r="M19" s="77"/>
    </row>
    <row r="20">
      <c r="A20" s="363">
        <v>7.0</v>
      </c>
      <c r="B20" s="479" t="s">
        <v>1440</v>
      </c>
      <c r="C20" s="482">
        <v>45334.0</v>
      </c>
      <c r="D20" s="363" t="s">
        <v>1441</v>
      </c>
      <c r="E20" s="363" t="s">
        <v>555</v>
      </c>
      <c r="F20" s="483" t="s">
        <v>1442</v>
      </c>
      <c r="G20" s="363" t="s">
        <v>993</v>
      </c>
      <c r="H20" s="363">
        <v>5.0</v>
      </c>
      <c r="I20" s="363">
        <f t="shared" si="1"/>
        <v>5</v>
      </c>
      <c r="J20" s="363" t="s">
        <v>994</v>
      </c>
      <c r="K20" s="66" t="s">
        <v>155</v>
      </c>
      <c r="L20" s="67">
        <v>45476.0</v>
      </c>
      <c r="M20" s="77"/>
    </row>
    <row r="21">
      <c r="A21" s="363">
        <v>8.0</v>
      </c>
      <c r="B21" s="479" t="s">
        <v>211</v>
      </c>
      <c r="C21" s="363" t="s">
        <v>783</v>
      </c>
      <c r="D21" s="363" t="s">
        <v>1443</v>
      </c>
      <c r="E21" s="363" t="s">
        <v>555</v>
      </c>
      <c r="F21" s="483" t="s">
        <v>1444</v>
      </c>
      <c r="G21" s="480" t="s">
        <v>153</v>
      </c>
      <c r="H21" s="363">
        <v>1.0</v>
      </c>
      <c r="I21" s="363">
        <f t="shared" si="1"/>
        <v>1</v>
      </c>
      <c r="J21" s="363" t="s">
        <v>543</v>
      </c>
      <c r="K21" s="66" t="s">
        <v>155</v>
      </c>
      <c r="L21" s="67">
        <v>45476.0</v>
      </c>
      <c r="M21" s="77"/>
    </row>
    <row r="22">
      <c r="A22" s="363">
        <v>9.0</v>
      </c>
      <c r="B22" s="479" t="s">
        <v>734</v>
      </c>
      <c r="C22" s="363" t="s">
        <v>464</v>
      </c>
      <c r="D22" s="484">
        <v>0.625</v>
      </c>
      <c r="E22" s="363" t="s">
        <v>555</v>
      </c>
      <c r="F22" s="483" t="s">
        <v>1445</v>
      </c>
      <c r="G22" s="480" t="s">
        <v>153</v>
      </c>
      <c r="H22" s="363">
        <v>1.0</v>
      </c>
      <c r="I22" s="363">
        <f t="shared" si="1"/>
        <v>1</v>
      </c>
      <c r="J22" s="363" t="s">
        <v>543</v>
      </c>
      <c r="K22" s="66" t="s">
        <v>155</v>
      </c>
      <c r="L22" s="67">
        <v>45476.0</v>
      </c>
      <c r="M22" s="77"/>
    </row>
    <row r="23">
      <c r="A23" s="485">
        <v>10.0</v>
      </c>
      <c r="B23" s="479" t="s">
        <v>1446</v>
      </c>
      <c r="C23" s="363" t="s">
        <v>1447</v>
      </c>
      <c r="D23" s="363" t="s">
        <v>1448</v>
      </c>
      <c r="E23" s="363" t="s">
        <v>555</v>
      </c>
      <c r="F23" s="483" t="s">
        <v>1449</v>
      </c>
      <c r="G23" s="480" t="s">
        <v>153</v>
      </c>
      <c r="H23" s="363">
        <v>1.0</v>
      </c>
      <c r="I23" s="363">
        <f t="shared" si="1"/>
        <v>1</v>
      </c>
      <c r="J23" s="363" t="s">
        <v>543</v>
      </c>
      <c r="K23" s="66" t="s">
        <v>155</v>
      </c>
      <c r="L23" s="67">
        <v>45476.0</v>
      </c>
      <c r="M23" s="77"/>
    </row>
    <row r="24">
      <c r="A24" s="485">
        <v>11.0</v>
      </c>
      <c r="B24" s="220" t="s">
        <v>759</v>
      </c>
      <c r="C24" s="486">
        <v>45407.0</v>
      </c>
      <c r="D24" s="428" t="s">
        <v>1450</v>
      </c>
      <c r="E24" s="363" t="s">
        <v>476</v>
      </c>
      <c r="F24" s="487" t="s">
        <v>1451</v>
      </c>
      <c r="G24" s="428" t="s">
        <v>153</v>
      </c>
      <c r="H24" s="428">
        <v>1.0</v>
      </c>
      <c r="I24" s="363">
        <f t="shared" si="1"/>
        <v>1</v>
      </c>
      <c r="J24" s="363" t="s">
        <v>543</v>
      </c>
      <c r="K24" s="66" t="s">
        <v>155</v>
      </c>
      <c r="L24" s="67">
        <v>45476.0</v>
      </c>
      <c r="M24" s="77"/>
    </row>
    <row r="25">
      <c r="A25" s="485">
        <v>12.0</v>
      </c>
      <c r="B25" s="220" t="s">
        <v>1452</v>
      </c>
      <c r="C25" s="488" t="s">
        <v>1453</v>
      </c>
      <c r="D25" s="428" t="s">
        <v>1454</v>
      </c>
      <c r="E25" s="363" t="s">
        <v>555</v>
      </c>
      <c r="F25" s="487" t="s">
        <v>1455</v>
      </c>
      <c r="G25" s="428" t="s">
        <v>209</v>
      </c>
      <c r="H25" s="428">
        <v>1.0</v>
      </c>
      <c r="I25" s="363">
        <f t="shared" si="1"/>
        <v>1</v>
      </c>
      <c r="J25" s="363" t="s">
        <v>543</v>
      </c>
      <c r="K25" s="66" t="s">
        <v>155</v>
      </c>
      <c r="L25" s="67">
        <v>45476.0</v>
      </c>
      <c r="M25" s="77"/>
    </row>
    <row r="26">
      <c r="A26" s="485">
        <v>13.0</v>
      </c>
      <c r="B26" s="220" t="s">
        <v>1456</v>
      </c>
      <c r="C26" s="488" t="s">
        <v>1457</v>
      </c>
      <c r="D26" s="428" t="s">
        <v>1454</v>
      </c>
      <c r="E26" s="363" t="s">
        <v>555</v>
      </c>
      <c r="F26" s="489" t="s">
        <v>1458</v>
      </c>
      <c r="G26" s="428" t="s">
        <v>209</v>
      </c>
      <c r="H26" s="428">
        <v>1.0</v>
      </c>
      <c r="I26" s="363">
        <f t="shared" si="1"/>
        <v>1</v>
      </c>
      <c r="J26" s="363" t="s">
        <v>543</v>
      </c>
      <c r="K26" s="66" t="s">
        <v>155</v>
      </c>
      <c r="L26" s="67">
        <v>45476.0</v>
      </c>
      <c r="M26" s="77"/>
    </row>
    <row r="27">
      <c r="A27" s="485">
        <v>14.0</v>
      </c>
      <c r="B27" s="220" t="s">
        <v>1459</v>
      </c>
      <c r="C27" s="490" t="s">
        <v>1460</v>
      </c>
      <c r="D27" s="428" t="s">
        <v>1454</v>
      </c>
      <c r="E27" s="363" t="s">
        <v>555</v>
      </c>
      <c r="F27" s="489" t="s">
        <v>1461</v>
      </c>
      <c r="G27" s="428" t="s">
        <v>209</v>
      </c>
      <c r="H27" s="428">
        <v>1.0</v>
      </c>
      <c r="I27" s="363">
        <f t="shared" si="1"/>
        <v>1</v>
      </c>
      <c r="J27" s="363" t="s">
        <v>543</v>
      </c>
      <c r="K27" s="66" t="s">
        <v>155</v>
      </c>
      <c r="L27" s="67">
        <v>45476.0</v>
      </c>
      <c r="M27" s="77"/>
    </row>
    <row r="28">
      <c r="A28" s="485">
        <v>15.0</v>
      </c>
      <c r="B28" s="220" t="s">
        <v>1462</v>
      </c>
      <c r="C28" s="428" t="s">
        <v>534</v>
      </c>
      <c r="D28" s="484">
        <v>0.625</v>
      </c>
      <c r="E28" s="363" t="s">
        <v>555</v>
      </c>
      <c r="F28" s="487" t="s">
        <v>1463</v>
      </c>
      <c r="G28" s="480" t="s">
        <v>153</v>
      </c>
      <c r="H28" s="363">
        <v>1.0</v>
      </c>
      <c r="I28" s="363">
        <f t="shared" si="1"/>
        <v>1</v>
      </c>
      <c r="J28" s="363" t="s">
        <v>543</v>
      </c>
      <c r="K28" s="66" t="s">
        <v>155</v>
      </c>
      <c r="L28" s="67">
        <v>45476.0</v>
      </c>
      <c r="M28" s="77"/>
    </row>
    <row r="29">
      <c r="A29" s="485">
        <v>16.0</v>
      </c>
      <c r="B29" s="220" t="s">
        <v>1464</v>
      </c>
      <c r="C29" s="428" t="s">
        <v>534</v>
      </c>
      <c r="D29" s="484">
        <v>0.625</v>
      </c>
      <c r="E29" s="363" t="s">
        <v>555</v>
      </c>
      <c r="F29" s="487" t="s">
        <v>1463</v>
      </c>
      <c r="G29" s="480" t="s">
        <v>153</v>
      </c>
      <c r="H29" s="363">
        <v>1.0</v>
      </c>
      <c r="I29" s="363">
        <f t="shared" si="1"/>
        <v>1</v>
      </c>
      <c r="J29" s="363" t="s">
        <v>543</v>
      </c>
      <c r="K29" s="66" t="s">
        <v>155</v>
      </c>
      <c r="L29" s="67">
        <v>45476.0</v>
      </c>
      <c r="M29" s="77"/>
    </row>
    <row r="30">
      <c r="A30" s="485">
        <v>17.0</v>
      </c>
      <c r="B30" s="220" t="s">
        <v>229</v>
      </c>
      <c r="C30" s="428" t="s">
        <v>1465</v>
      </c>
      <c r="D30" s="428" t="s">
        <v>1466</v>
      </c>
      <c r="E30" s="363" t="s">
        <v>476</v>
      </c>
      <c r="F30" s="489" t="s">
        <v>1467</v>
      </c>
      <c r="G30" s="480" t="s">
        <v>153</v>
      </c>
      <c r="H30" s="363">
        <v>1.0</v>
      </c>
      <c r="I30" s="363">
        <f t="shared" si="1"/>
        <v>1</v>
      </c>
      <c r="J30" s="363" t="s">
        <v>543</v>
      </c>
      <c r="K30" s="491" t="s">
        <v>155</v>
      </c>
      <c r="L30" s="67">
        <v>45476.0</v>
      </c>
      <c r="M30" s="492"/>
      <c r="N30" s="493"/>
      <c r="O30" s="493"/>
      <c r="P30" s="493"/>
      <c r="Q30" s="493"/>
      <c r="R30" s="493"/>
      <c r="S30" s="493"/>
      <c r="T30" s="493"/>
      <c r="U30" s="493"/>
      <c r="V30" s="493"/>
      <c r="W30" s="493"/>
      <c r="X30" s="493"/>
      <c r="Y30" s="493"/>
      <c r="Z30" s="493"/>
      <c r="AA30" s="493"/>
    </row>
    <row r="31">
      <c r="A31" s="485">
        <v>18.0</v>
      </c>
      <c r="B31" s="108"/>
      <c r="C31" s="494"/>
      <c r="D31" s="484"/>
      <c r="E31" s="363"/>
      <c r="F31" s="495"/>
      <c r="G31" s="480"/>
      <c r="H31" s="363"/>
      <c r="I31" s="363"/>
      <c r="J31" s="363"/>
      <c r="K31" s="77"/>
      <c r="L31" s="77"/>
      <c r="M31" s="77"/>
    </row>
    <row r="32">
      <c r="A32" s="485">
        <v>19.0</v>
      </c>
      <c r="B32" s="108"/>
      <c r="C32" s="485"/>
      <c r="D32" s="485"/>
      <c r="E32" s="363"/>
      <c r="F32" s="495"/>
      <c r="G32" s="485"/>
      <c r="H32" s="485"/>
      <c r="I32" s="63"/>
      <c r="J32" s="363"/>
      <c r="K32" s="77"/>
      <c r="L32" s="77"/>
      <c r="M32" s="77"/>
    </row>
    <row r="33">
      <c r="A33" s="485">
        <v>20.0</v>
      </c>
      <c r="B33" s="82"/>
      <c r="C33" s="77"/>
      <c r="D33" s="101"/>
      <c r="E33" s="77"/>
      <c r="F33" s="77"/>
      <c r="G33" s="77"/>
      <c r="H33" s="77"/>
      <c r="I33" s="63">
        <f t="shared" ref="I33:I40" si="2">IF(K33="YES",H33,0)</f>
        <v>0</v>
      </c>
      <c r="J33" s="77"/>
      <c r="K33" s="77"/>
      <c r="L33" s="77"/>
      <c r="M33" s="77"/>
    </row>
    <row r="34">
      <c r="A34" s="77"/>
      <c r="B34" s="82"/>
      <c r="C34" s="77"/>
      <c r="D34" s="101"/>
      <c r="E34" s="77"/>
      <c r="F34" s="77"/>
      <c r="G34" s="77"/>
      <c r="H34" s="77"/>
      <c r="I34" s="63">
        <f t="shared" si="2"/>
        <v>0</v>
      </c>
      <c r="J34" s="77"/>
      <c r="K34" s="77"/>
      <c r="L34" s="77"/>
      <c r="M34" s="77"/>
    </row>
    <row r="35">
      <c r="A35" s="77"/>
      <c r="B35" s="82"/>
      <c r="C35" s="77"/>
      <c r="D35" s="101"/>
      <c r="E35" s="77"/>
      <c r="F35" s="77"/>
      <c r="G35" s="77"/>
      <c r="H35" s="77"/>
      <c r="I35" s="63">
        <f t="shared" si="2"/>
        <v>0</v>
      </c>
      <c r="J35" s="77"/>
      <c r="K35" s="77"/>
      <c r="L35" s="77"/>
      <c r="M35" s="77"/>
    </row>
    <row r="36">
      <c r="A36" s="77"/>
      <c r="B36" s="82"/>
      <c r="C36" s="77"/>
      <c r="D36" s="101"/>
      <c r="E36" s="77"/>
      <c r="F36" s="77"/>
      <c r="G36" s="77"/>
      <c r="H36" s="77"/>
      <c r="I36" s="63">
        <f t="shared" si="2"/>
        <v>0</v>
      </c>
      <c r="J36" s="77"/>
      <c r="K36" s="77"/>
      <c r="L36" s="77"/>
      <c r="M36" s="77"/>
    </row>
    <row r="37">
      <c r="A37" s="77"/>
      <c r="B37" s="82"/>
      <c r="C37" s="77"/>
      <c r="D37" s="101"/>
      <c r="E37" s="77"/>
      <c r="F37" s="77"/>
      <c r="G37" s="77"/>
      <c r="H37" s="77"/>
      <c r="I37" s="63">
        <f t="shared" si="2"/>
        <v>0</v>
      </c>
      <c r="J37" s="77"/>
      <c r="K37" s="77"/>
      <c r="L37" s="77"/>
      <c r="M37" s="77"/>
    </row>
    <row r="38">
      <c r="A38" s="77"/>
      <c r="B38" s="82"/>
      <c r="C38" s="77"/>
      <c r="D38" s="101"/>
      <c r="E38" s="77"/>
      <c r="F38" s="77"/>
      <c r="G38" s="77"/>
      <c r="H38" s="77"/>
      <c r="I38" s="63">
        <f t="shared" si="2"/>
        <v>0</v>
      </c>
      <c r="J38" s="77"/>
      <c r="K38" s="77"/>
      <c r="L38" s="77"/>
      <c r="M38" s="77"/>
    </row>
    <row r="39">
      <c r="A39" s="77"/>
      <c r="B39" s="82"/>
      <c r="C39" s="77"/>
      <c r="D39" s="101"/>
      <c r="E39" s="77"/>
      <c r="F39" s="77"/>
      <c r="G39" s="77"/>
      <c r="H39" s="77"/>
      <c r="I39" s="63">
        <f t="shared" si="2"/>
        <v>0</v>
      </c>
      <c r="J39" s="77"/>
      <c r="K39" s="77"/>
      <c r="L39" s="77"/>
      <c r="M39" s="77"/>
    </row>
    <row r="40">
      <c r="A40" s="77"/>
      <c r="B40" s="82"/>
      <c r="C40" s="77"/>
      <c r="D40" s="101"/>
      <c r="E40" s="77"/>
      <c r="F40" s="77"/>
      <c r="G40" s="77"/>
      <c r="H40" s="77"/>
      <c r="I40" s="63">
        <f t="shared" si="2"/>
        <v>0</v>
      </c>
      <c r="J40" s="77"/>
      <c r="K40" s="77"/>
      <c r="L40" s="77"/>
      <c r="M40" s="77"/>
    </row>
    <row r="41">
      <c r="B41" s="46"/>
      <c r="D41" s="102"/>
      <c r="K41" s="83"/>
    </row>
    <row r="42">
      <c r="B42" s="46"/>
      <c r="D42" s="102"/>
      <c r="K42" s="83"/>
    </row>
    <row r="43">
      <c r="B43" s="46"/>
      <c r="D43" s="102"/>
      <c r="K43" s="83"/>
    </row>
    <row r="44">
      <c r="B44" s="46"/>
      <c r="D44" s="102"/>
      <c r="K44" s="83"/>
    </row>
    <row r="45">
      <c r="B45" s="46"/>
      <c r="D45" s="102"/>
      <c r="K45" s="83"/>
    </row>
    <row r="46">
      <c r="B46" s="46"/>
      <c r="D46" s="102"/>
      <c r="K46" s="83"/>
    </row>
    <row r="47">
      <c r="B47" s="46"/>
      <c r="D47" s="102"/>
      <c r="K47" s="83"/>
    </row>
    <row r="48">
      <c r="B48" s="46"/>
      <c r="D48" s="102"/>
      <c r="K48" s="83"/>
    </row>
    <row r="49">
      <c r="B49" s="46"/>
      <c r="D49" s="102"/>
      <c r="K49" s="83"/>
    </row>
    <row r="50">
      <c r="B50" s="46"/>
      <c r="D50" s="102"/>
      <c r="K50" s="83"/>
    </row>
    <row r="51">
      <c r="B51" s="46"/>
      <c r="D51" s="102"/>
      <c r="K51" s="83"/>
    </row>
    <row r="52">
      <c r="B52" s="46"/>
      <c r="D52" s="102"/>
      <c r="K52" s="83"/>
    </row>
    <row r="53">
      <c r="B53" s="46"/>
      <c r="D53" s="102"/>
      <c r="K53" s="83"/>
    </row>
    <row r="54">
      <c r="B54" s="46"/>
      <c r="D54" s="102"/>
      <c r="K54" s="83"/>
    </row>
    <row r="55">
      <c r="B55" s="46"/>
      <c r="D55" s="102"/>
      <c r="K55" s="83"/>
    </row>
    <row r="56">
      <c r="B56" s="46"/>
      <c r="D56" s="102"/>
      <c r="K56" s="83"/>
    </row>
    <row r="57">
      <c r="B57" s="46"/>
      <c r="D57" s="102"/>
      <c r="K57" s="83"/>
    </row>
    <row r="58">
      <c r="B58" s="46"/>
      <c r="D58" s="102"/>
      <c r="K58" s="83"/>
    </row>
    <row r="59">
      <c r="B59" s="46"/>
      <c r="D59" s="102"/>
      <c r="K59" s="83"/>
    </row>
    <row r="60">
      <c r="B60" s="46"/>
      <c r="D60" s="102"/>
      <c r="K60" s="83"/>
    </row>
    <row r="61">
      <c r="B61" s="46"/>
      <c r="D61" s="102"/>
      <c r="K61" s="83"/>
    </row>
    <row r="62">
      <c r="B62" s="46"/>
      <c r="D62" s="102"/>
      <c r="K62" s="83"/>
    </row>
    <row r="63">
      <c r="B63" s="46"/>
      <c r="D63" s="102"/>
      <c r="K63" s="83"/>
    </row>
    <row r="64">
      <c r="B64" s="46"/>
      <c r="D64" s="102"/>
      <c r="K64" s="83"/>
    </row>
    <row r="65">
      <c r="B65" s="46"/>
      <c r="D65" s="102"/>
      <c r="K65" s="83"/>
    </row>
    <row r="66">
      <c r="B66" s="46"/>
      <c r="D66" s="102"/>
      <c r="K66" s="83"/>
    </row>
    <row r="67">
      <c r="B67" s="46"/>
      <c r="D67" s="102"/>
      <c r="K67" s="83"/>
    </row>
    <row r="68">
      <c r="B68" s="46"/>
      <c r="D68" s="102"/>
      <c r="K68" s="83"/>
    </row>
    <row r="69">
      <c r="B69" s="46"/>
      <c r="D69" s="102"/>
      <c r="K69" s="83"/>
    </row>
    <row r="70">
      <c r="B70" s="46"/>
      <c r="D70" s="102"/>
      <c r="K70" s="83"/>
    </row>
    <row r="71">
      <c r="B71" s="46"/>
      <c r="D71" s="102"/>
      <c r="K71" s="83"/>
    </row>
    <row r="72">
      <c r="B72" s="46"/>
      <c r="D72" s="102"/>
      <c r="K72" s="83"/>
    </row>
    <row r="73">
      <c r="B73" s="46"/>
      <c r="D73" s="102"/>
      <c r="K73" s="83"/>
    </row>
    <row r="74">
      <c r="B74" s="46"/>
      <c r="D74" s="102"/>
      <c r="K74" s="83"/>
    </row>
    <row r="75">
      <c r="B75" s="46"/>
      <c r="D75" s="102"/>
      <c r="K75" s="83"/>
    </row>
    <row r="76">
      <c r="B76" s="46"/>
      <c r="D76" s="102"/>
      <c r="K76" s="83"/>
    </row>
    <row r="77">
      <c r="B77" s="46"/>
      <c r="D77" s="102"/>
      <c r="K77" s="83"/>
    </row>
    <row r="78">
      <c r="B78" s="46"/>
      <c r="D78" s="102"/>
      <c r="K78" s="83"/>
    </row>
    <row r="79">
      <c r="B79" s="46"/>
      <c r="D79" s="102"/>
      <c r="K79" s="83"/>
    </row>
    <row r="80">
      <c r="B80" s="46"/>
      <c r="D80" s="102"/>
      <c r="K80" s="83"/>
    </row>
    <row r="81">
      <c r="B81" s="46"/>
      <c r="D81" s="102"/>
      <c r="K81" s="83"/>
    </row>
    <row r="82">
      <c r="B82" s="46"/>
      <c r="D82" s="102"/>
      <c r="K82" s="83"/>
    </row>
    <row r="83">
      <c r="B83" s="46"/>
      <c r="D83" s="102"/>
      <c r="K83" s="83"/>
    </row>
    <row r="84">
      <c r="B84" s="46"/>
      <c r="D84" s="102"/>
      <c r="K84" s="83"/>
    </row>
    <row r="85">
      <c r="B85" s="46"/>
      <c r="D85" s="102"/>
      <c r="K85" s="83"/>
    </row>
    <row r="86">
      <c r="B86" s="46"/>
      <c r="D86" s="102"/>
      <c r="K86" s="83"/>
    </row>
    <row r="87">
      <c r="B87" s="46"/>
      <c r="D87" s="102"/>
      <c r="K87" s="83"/>
    </row>
    <row r="88">
      <c r="B88" s="46"/>
      <c r="D88" s="102"/>
      <c r="K88" s="83"/>
    </row>
    <row r="89">
      <c r="B89" s="46"/>
      <c r="D89" s="102"/>
      <c r="K89" s="83"/>
    </row>
    <row r="90">
      <c r="B90" s="46"/>
      <c r="D90" s="102"/>
      <c r="K90" s="83"/>
    </row>
    <row r="91">
      <c r="B91" s="46"/>
      <c r="D91" s="102"/>
      <c r="K91" s="83"/>
    </row>
    <row r="92">
      <c r="B92" s="46"/>
      <c r="D92" s="102"/>
      <c r="K92" s="83"/>
    </row>
    <row r="93">
      <c r="B93" s="46"/>
      <c r="D93" s="102"/>
      <c r="K93" s="83"/>
    </row>
    <row r="94">
      <c r="B94" s="46"/>
      <c r="D94" s="102"/>
      <c r="K94" s="83"/>
    </row>
    <row r="95">
      <c r="B95" s="46"/>
      <c r="D95" s="102"/>
      <c r="K95" s="83"/>
    </row>
    <row r="96">
      <c r="B96" s="46"/>
      <c r="D96" s="102"/>
      <c r="K96" s="83"/>
    </row>
    <row r="97">
      <c r="B97" s="46"/>
      <c r="D97" s="102"/>
      <c r="K97" s="83"/>
    </row>
    <row r="98">
      <c r="B98" s="46"/>
      <c r="D98" s="102"/>
      <c r="K98" s="83"/>
    </row>
    <row r="99">
      <c r="B99" s="46"/>
      <c r="D99" s="102"/>
      <c r="K99" s="83"/>
    </row>
    <row r="100">
      <c r="B100" s="46"/>
      <c r="D100" s="102"/>
      <c r="K100" s="83"/>
    </row>
    <row r="101">
      <c r="B101" s="46"/>
      <c r="D101" s="102"/>
      <c r="K101" s="83"/>
    </row>
    <row r="102">
      <c r="B102" s="46"/>
      <c r="D102" s="102"/>
      <c r="K102" s="83"/>
    </row>
    <row r="103">
      <c r="B103" s="46"/>
      <c r="D103" s="102"/>
      <c r="K103" s="83"/>
    </row>
    <row r="104">
      <c r="B104" s="46"/>
      <c r="D104" s="102"/>
      <c r="K104" s="83"/>
    </row>
    <row r="105">
      <c r="B105" s="46"/>
      <c r="D105" s="102"/>
      <c r="K105" s="83"/>
    </row>
    <row r="106">
      <c r="B106" s="46"/>
      <c r="D106" s="102"/>
      <c r="K106" s="83"/>
    </row>
    <row r="107">
      <c r="B107" s="46"/>
      <c r="D107" s="102"/>
      <c r="K107" s="83"/>
    </row>
    <row r="108">
      <c r="B108" s="46"/>
      <c r="D108" s="102"/>
      <c r="K108" s="83"/>
    </row>
    <row r="109">
      <c r="B109" s="46"/>
      <c r="D109" s="102"/>
      <c r="K109" s="83"/>
    </row>
    <row r="110">
      <c r="B110" s="46"/>
      <c r="D110" s="102"/>
      <c r="K110" s="83"/>
    </row>
    <row r="111">
      <c r="B111" s="46"/>
      <c r="D111" s="102"/>
      <c r="K111" s="83"/>
    </row>
    <row r="112">
      <c r="B112" s="46"/>
      <c r="D112" s="102"/>
      <c r="K112" s="83"/>
    </row>
    <row r="113">
      <c r="B113" s="46"/>
      <c r="D113" s="102"/>
      <c r="K113" s="83"/>
    </row>
    <row r="114">
      <c r="B114" s="46"/>
      <c r="D114" s="102"/>
      <c r="K114" s="83"/>
    </row>
    <row r="115">
      <c r="B115" s="46"/>
      <c r="D115" s="102"/>
      <c r="K115" s="83"/>
    </row>
    <row r="116">
      <c r="B116" s="46"/>
      <c r="D116" s="102"/>
      <c r="K116" s="83"/>
    </row>
    <row r="117">
      <c r="B117" s="46"/>
      <c r="D117" s="102"/>
      <c r="K117" s="83"/>
    </row>
    <row r="118">
      <c r="B118" s="46"/>
      <c r="D118" s="102"/>
      <c r="K118" s="83"/>
    </row>
    <row r="119">
      <c r="B119" s="46"/>
      <c r="D119" s="102"/>
      <c r="K119" s="83"/>
    </row>
    <row r="120">
      <c r="B120" s="46"/>
      <c r="D120" s="102"/>
      <c r="K120" s="83"/>
    </row>
    <row r="121">
      <c r="B121" s="46"/>
      <c r="D121" s="102"/>
      <c r="K121" s="83"/>
    </row>
    <row r="122">
      <c r="B122" s="46"/>
      <c r="D122" s="102"/>
      <c r="K122" s="83"/>
    </row>
    <row r="123">
      <c r="B123" s="46"/>
      <c r="D123" s="102"/>
      <c r="K123" s="83"/>
    </row>
    <row r="124">
      <c r="B124" s="46"/>
      <c r="D124" s="102"/>
      <c r="K124" s="83"/>
    </row>
    <row r="125">
      <c r="B125" s="46"/>
      <c r="D125" s="102"/>
      <c r="K125" s="83"/>
    </row>
    <row r="126">
      <c r="B126" s="46"/>
      <c r="D126" s="102"/>
      <c r="K126" s="83"/>
    </row>
    <row r="127">
      <c r="B127" s="46"/>
      <c r="D127" s="102"/>
      <c r="K127" s="83"/>
    </row>
    <row r="128">
      <c r="B128" s="46"/>
      <c r="D128" s="102"/>
      <c r="K128" s="83"/>
    </row>
    <row r="129">
      <c r="B129" s="46"/>
      <c r="D129" s="102"/>
      <c r="K129" s="83"/>
    </row>
    <row r="130">
      <c r="B130" s="46"/>
      <c r="D130" s="102"/>
      <c r="K130" s="83"/>
    </row>
    <row r="131">
      <c r="B131" s="46"/>
      <c r="D131" s="102"/>
      <c r="K131" s="83"/>
    </row>
    <row r="132">
      <c r="B132" s="46"/>
      <c r="D132" s="102"/>
      <c r="K132" s="83"/>
    </row>
    <row r="133">
      <c r="B133" s="46"/>
      <c r="D133" s="102"/>
      <c r="K133" s="83"/>
    </row>
    <row r="134">
      <c r="B134" s="46"/>
      <c r="D134" s="102"/>
      <c r="K134" s="83"/>
    </row>
    <row r="135">
      <c r="B135" s="46"/>
      <c r="D135" s="102"/>
      <c r="K135" s="83"/>
    </row>
    <row r="136">
      <c r="B136" s="46"/>
      <c r="D136" s="102"/>
      <c r="K136" s="83"/>
    </row>
    <row r="137">
      <c r="B137" s="46"/>
      <c r="D137" s="102"/>
      <c r="K137" s="83"/>
    </row>
    <row r="138">
      <c r="B138" s="46"/>
      <c r="D138" s="102"/>
      <c r="K138" s="83"/>
    </row>
    <row r="139">
      <c r="B139" s="46"/>
      <c r="D139" s="102"/>
      <c r="K139" s="83"/>
    </row>
    <row r="140">
      <c r="B140" s="46"/>
      <c r="D140" s="102"/>
      <c r="K140" s="83"/>
    </row>
    <row r="141">
      <c r="B141" s="46"/>
      <c r="D141" s="102"/>
      <c r="K141" s="83"/>
    </row>
    <row r="142">
      <c r="B142" s="46"/>
      <c r="D142" s="102"/>
      <c r="K142" s="83"/>
    </row>
    <row r="143">
      <c r="B143" s="46"/>
      <c r="D143" s="102"/>
      <c r="K143" s="83"/>
    </row>
    <row r="144">
      <c r="B144" s="46"/>
      <c r="D144" s="102"/>
      <c r="K144" s="83"/>
    </row>
    <row r="145">
      <c r="B145" s="46"/>
      <c r="D145" s="102"/>
      <c r="K145" s="83"/>
    </row>
    <row r="146">
      <c r="B146" s="46"/>
      <c r="D146" s="102"/>
      <c r="K146" s="83"/>
    </row>
    <row r="147">
      <c r="B147" s="46"/>
      <c r="D147" s="102"/>
      <c r="K147" s="83"/>
    </row>
    <row r="148">
      <c r="B148" s="46"/>
      <c r="D148" s="102"/>
      <c r="K148" s="83"/>
    </row>
    <row r="149">
      <c r="B149" s="46"/>
      <c r="D149" s="102"/>
      <c r="K149" s="83"/>
    </row>
    <row r="150">
      <c r="B150" s="46"/>
      <c r="D150" s="102"/>
      <c r="K150" s="83"/>
    </row>
    <row r="151">
      <c r="B151" s="46"/>
      <c r="D151" s="102"/>
      <c r="K151" s="83"/>
    </row>
    <row r="152">
      <c r="B152" s="46"/>
      <c r="D152" s="102"/>
      <c r="K152" s="83"/>
    </row>
    <row r="153">
      <c r="B153" s="46"/>
      <c r="D153" s="102"/>
      <c r="K153" s="83"/>
    </row>
    <row r="154">
      <c r="B154" s="46"/>
      <c r="D154" s="102"/>
      <c r="K154" s="83"/>
    </row>
    <row r="155">
      <c r="B155" s="46"/>
      <c r="D155" s="102"/>
      <c r="K155" s="83"/>
    </row>
    <row r="156">
      <c r="B156" s="46"/>
      <c r="D156" s="102"/>
      <c r="K156" s="83"/>
    </row>
    <row r="157">
      <c r="B157" s="46"/>
      <c r="D157" s="102"/>
      <c r="K157" s="83"/>
    </row>
    <row r="158">
      <c r="B158" s="46"/>
      <c r="D158" s="102"/>
      <c r="K158" s="83"/>
    </row>
    <row r="159">
      <c r="B159" s="46"/>
      <c r="D159" s="102"/>
      <c r="K159" s="83"/>
    </row>
    <row r="160">
      <c r="B160" s="46"/>
      <c r="D160" s="102"/>
      <c r="K160" s="83"/>
    </row>
    <row r="161">
      <c r="B161" s="46"/>
      <c r="D161" s="102"/>
      <c r="K161" s="83"/>
    </row>
    <row r="162">
      <c r="B162" s="46"/>
      <c r="D162" s="102"/>
      <c r="K162" s="83"/>
    </row>
    <row r="163">
      <c r="B163" s="46"/>
      <c r="D163" s="102"/>
      <c r="K163" s="83"/>
    </row>
    <row r="164">
      <c r="B164" s="46"/>
      <c r="D164" s="102"/>
      <c r="K164" s="83"/>
    </row>
    <row r="165">
      <c r="B165" s="46"/>
      <c r="D165" s="102"/>
      <c r="K165" s="83"/>
    </row>
    <row r="166">
      <c r="B166" s="46"/>
      <c r="D166" s="102"/>
      <c r="K166" s="83"/>
    </row>
    <row r="167">
      <c r="B167" s="46"/>
      <c r="D167" s="102"/>
      <c r="K167" s="83"/>
    </row>
    <row r="168">
      <c r="B168" s="46"/>
      <c r="D168" s="102"/>
      <c r="K168" s="83"/>
    </row>
    <row r="169">
      <c r="B169" s="46"/>
      <c r="D169" s="102"/>
      <c r="K169" s="83"/>
    </row>
    <row r="170">
      <c r="B170" s="46"/>
      <c r="D170" s="102"/>
      <c r="K170" s="83"/>
    </row>
    <row r="171">
      <c r="B171" s="46"/>
      <c r="D171" s="102"/>
      <c r="K171" s="83"/>
    </row>
    <row r="172">
      <c r="B172" s="46"/>
      <c r="D172" s="102"/>
      <c r="K172" s="83"/>
    </row>
    <row r="173">
      <c r="B173" s="46"/>
      <c r="D173" s="102"/>
      <c r="K173" s="83"/>
    </row>
    <row r="174">
      <c r="B174" s="46"/>
      <c r="D174" s="102"/>
      <c r="K174" s="83"/>
    </row>
    <row r="175">
      <c r="B175" s="46"/>
      <c r="D175" s="102"/>
      <c r="K175" s="83"/>
    </row>
    <row r="176">
      <c r="B176" s="46"/>
      <c r="D176" s="102"/>
      <c r="K176" s="83"/>
    </row>
    <row r="177">
      <c r="B177" s="46"/>
      <c r="D177" s="102"/>
      <c r="K177" s="83"/>
    </row>
    <row r="178">
      <c r="B178" s="46"/>
      <c r="D178" s="102"/>
      <c r="K178" s="83"/>
    </row>
    <row r="179">
      <c r="B179" s="46"/>
      <c r="D179" s="102"/>
      <c r="K179" s="83"/>
    </row>
    <row r="180">
      <c r="B180" s="46"/>
      <c r="D180" s="102"/>
      <c r="K180" s="83"/>
    </row>
    <row r="181">
      <c r="B181" s="46"/>
      <c r="D181" s="102"/>
      <c r="K181" s="83"/>
    </row>
    <row r="182">
      <c r="B182" s="46"/>
      <c r="D182" s="102"/>
      <c r="K182" s="83"/>
    </row>
    <row r="183">
      <c r="B183" s="46"/>
      <c r="D183" s="102"/>
      <c r="K183" s="83"/>
    </row>
    <row r="184">
      <c r="B184" s="46"/>
      <c r="D184" s="102"/>
      <c r="K184" s="83"/>
    </row>
    <row r="185">
      <c r="B185" s="46"/>
      <c r="D185" s="102"/>
      <c r="K185" s="83"/>
    </row>
    <row r="186">
      <c r="B186" s="46"/>
      <c r="D186" s="102"/>
      <c r="K186" s="83"/>
    </row>
    <row r="187">
      <c r="B187" s="46"/>
      <c r="D187" s="102"/>
      <c r="K187" s="83"/>
    </row>
    <row r="188">
      <c r="B188" s="46"/>
      <c r="D188" s="102"/>
      <c r="K188" s="83"/>
    </row>
    <row r="189">
      <c r="B189" s="46"/>
      <c r="D189" s="102"/>
      <c r="K189" s="83"/>
    </row>
    <row r="190">
      <c r="B190" s="46"/>
      <c r="D190" s="102"/>
      <c r="K190" s="83"/>
    </row>
    <row r="191">
      <c r="B191" s="46"/>
      <c r="D191" s="102"/>
      <c r="K191" s="83"/>
    </row>
    <row r="192">
      <c r="B192" s="46"/>
      <c r="D192" s="102"/>
      <c r="K192" s="83"/>
    </row>
    <row r="193">
      <c r="B193" s="46"/>
      <c r="D193" s="102"/>
      <c r="K193" s="83"/>
    </row>
    <row r="194">
      <c r="B194" s="46"/>
      <c r="D194" s="102"/>
      <c r="K194" s="83"/>
    </row>
    <row r="195">
      <c r="B195" s="46"/>
      <c r="D195" s="102"/>
      <c r="K195" s="83"/>
    </row>
    <row r="196">
      <c r="B196" s="46"/>
      <c r="D196" s="102"/>
      <c r="K196" s="83"/>
    </row>
    <row r="197">
      <c r="B197" s="46"/>
      <c r="D197" s="102"/>
      <c r="K197" s="83"/>
    </row>
    <row r="198">
      <c r="B198" s="46"/>
      <c r="D198" s="102"/>
      <c r="K198" s="83"/>
    </row>
    <row r="199">
      <c r="B199" s="46"/>
      <c r="D199" s="102"/>
      <c r="K199" s="83"/>
    </row>
    <row r="200">
      <c r="B200" s="46"/>
      <c r="D200" s="102"/>
      <c r="K200" s="83"/>
    </row>
    <row r="201">
      <c r="B201" s="46"/>
      <c r="D201" s="102"/>
      <c r="K201" s="83"/>
    </row>
    <row r="202">
      <c r="B202" s="46"/>
      <c r="D202" s="102"/>
      <c r="K202" s="83"/>
    </row>
    <row r="203">
      <c r="B203" s="46"/>
      <c r="D203" s="102"/>
      <c r="K203" s="83"/>
    </row>
    <row r="204">
      <c r="B204" s="46"/>
      <c r="D204" s="102"/>
      <c r="K204" s="83"/>
    </row>
    <row r="205">
      <c r="B205" s="46"/>
      <c r="D205" s="102"/>
      <c r="K205" s="83"/>
    </row>
    <row r="206">
      <c r="B206" s="46"/>
      <c r="D206" s="102"/>
      <c r="K206" s="83"/>
    </row>
    <row r="207">
      <c r="B207" s="46"/>
      <c r="D207" s="102"/>
      <c r="K207" s="83"/>
    </row>
    <row r="208">
      <c r="B208" s="46"/>
      <c r="D208" s="102"/>
      <c r="K208" s="83"/>
    </row>
    <row r="209">
      <c r="B209" s="46"/>
      <c r="D209" s="102"/>
      <c r="K209" s="83"/>
    </row>
    <row r="210">
      <c r="B210" s="46"/>
      <c r="D210" s="102"/>
      <c r="K210" s="83"/>
    </row>
    <row r="211">
      <c r="B211" s="46"/>
      <c r="D211" s="102"/>
      <c r="K211" s="83"/>
    </row>
    <row r="212">
      <c r="B212" s="46"/>
      <c r="D212" s="102"/>
      <c r="K212" s="83"/>
    </row>
    <row r="213">
      <c r="B213" s="46"/>
      <c r="D213" s="102"/>
      <c r="K213" s="83"/>
    </row>
    <row r="214">
      <c r="B214" s="46"/>
      <c r="D214" s="102"/>
      <c r="K214" s="83"/>
    </row>
    <row r="215">
      <c r="B215" s="46"/>
      <c r="D215" s="102"/>
      <c r="K215" s="83"/>
    </row>
    <row r="216">
      <c r="B216" s="46"/>
      <c r="D216" s="102"/>
      <c r="K216" s="83"/>
    </row>
    <row r="217">
      <c r="B217" s="46"/>
      <c r="D217" s="102"/>
      <c r="K217" s="83"/>
    </row>
    <row r="218">
      <c r="B218" s="46"/>
      <c r="D218" s="102"/>
      <c r="K218" s="83"/>
    </row>
    <row r="219">
      <c r="B219" s="46"/>
      <c r="D219" s="102"/>
      <c r="K219" s="83"/>
    </row>
    <row r="220">
      <c r="B220" s="46"/>
      <c r="D220" s="102"/>
      <c r="K220" s="83"/>
    </row>
    <row r="221">
      <c r="B221" s="46"/>
      <c r="D221" s="102"/>
      <c r="K221" s="83"/>
    </row>
    <row r="222">
      <c r="B222" s="46"/>
      <c r="D222" s="102"/>
      <c r="K222" s="83"/>
    </row>
    <row r="223">
      <c r="B223" s="46"/>
      <c r="D223" s="102"/>
      <c r="K223" s="83"/>
    </row>
    <row r="224">
      <c r="B224" s="46"/>
      <c r="D224" s="102"/>
      <c r="K224" s="83"/>
    </row>
    <row r="225">
      <c r="B225" s="46"/>
      <c r="D225" s="102"/>
      <c r="K225" s="83"/>
    </row>
    <row r="226">
      <c r="B226" s="46"/>
      <c r="D226" s="102"/>
      <c r="K226" s="83"/>
    </row>
    <row r="227">
      <c r="B227" s="46"/>
      <c r="D227" s="102"/>
      <c r="K227" s="83"/>
    </row>
    <row r="228">
      <c r="B228" s="46"/>
      <c r="D228" s="102"/>
      <c r="K228" s="83"/>
    </row>
    <row r="229">
      <c r="B229" s="46"/>
      <c r="D229" s="102"/>
      <c r="K229" s="83"/>
    </row>
    <row r="230">
      <c r="B230" s="46"/>
      <c r="D230" s="102"/>
      <c r="K230" s="83"/>
    </row>
    <row r="231">
      <c r="B231" s="46"/>
      <c r="D231" s="102"/>
      <c r="K231" s="83"/>
    </row>
    <row r="232">
      <c r="B232" s="46"/>
      <c r="D232" s="102"/>
      <c r="K232" s="83"/>
    </row>
    <row r="233">
      <c r="B233" s="46"/>
      <c r="D233" s="102"/>
      <c r="K233" s="83"/>
    </row>
    <row r="234">
      <c r="B234" s="46"/>
      <c r="D234" s="102"/>
      <c r="K234" s="83"/>
    </row>
    <row r="235">
      <c r="B235" s="46"/>
      <c r="D235" s="102"/>
      <c r="K235" s="83"/>
    </row>
    <row r="236">
      <c r="B236" s="46"/>
      <c r="D236" s="102"/>
      <c r="K236" s="83"/>
    </row>
    <row r="237">
      <c r="B237" s="46"/>
      <c r="D237" s="102"/>
      <c r="K237" s="83"/>
    </row>
    <row r="238">
      <c r="B238" s="46"/>
      <c r="D238" s="102"/>
      <c r="K238" s="83"/>
    </row>
    <row r="239">
      <c r="B239" s="46"/>
      <c r="D239" s="102"/>
      <c r="K239" s="83"/>
    </row>
    <row r="240">
      <c r="B240" s="46"/>
      <c r="D240" s="102"/>
      <c r="K240" s="83"/>
    </row>
    <row r="241">
      <c r="B241" s="46"/>
      <c r="D241" s="102"/>
      <c r="K241" s="83"/>
    </row>
    <row r="242">
      <c r="B242" s="46"/>
      <c r="D242" s="102"/>
      <c r="K242" s="83"/>
    </row>
    <row r="243">
      <c r="B243" s="46"/>
      <c r="D243" s="102"/>
      <c r="K243" s="83"/>
    </row>
    <row r="244">
      <c r="B244" s="46"/>
      <c r="D244" s="102"/>
      <c r="K244" s="83"/>
    </row>
    <row r="245">
      <c r="B245" s="46"/>
      <c r="D245" s="102"/>
      <c r="K245" s="83"/>
    </row>
    <row r="246">
      <c r="B246" s="46"/>
      <c r="D246" s="102"/>
      <c r="K246" s="83"/>
    </row>
    <row r="247">
      <c r="B247" s="46"/>
      <c r="D247" s="102"/>
      <c r="K247" s="83"/>
    </row>
    <row r="248">
      <c r="B248" s="46"/>
      <c r="D248" s="102"/>
      <c r="K248" s="83"/>
    </row>
    <row r="249">
      <c r="B249" s="46"/>
      <c r="D249" s="102"/>
      <c r="K249" s="83"/>
    </row>
    <row r="250">
      <c r="B250" s="46"/>
      <c r="D250" s="102"/>
      <c r="K250" s="83"/>
    </row>
    <row r="251">
      <c r="B251" s="46"/>
      <c r="D251" s="102"/>
      <c r="K251" s="83"/>
    </row>
    <row r="252">
      <c r="B252" s="46"/>
      <c r="D252" s="102"/>
      <c r="K252" s="83"/>
    </row>
    <row r="253">
      <c r="B253" s="46"/>
      <c r="D253" s="102"/>
      <c r="K253" s="83"/>
    </row>
    <row r="254">
      <c r="B254" s="46"/>
      <c r="D254" s="102"/>
      <c r="K254" s="83"/>
    </row>
    <row r="255">
      <c r="B255" s="46"/>
      <c r="D255" s="102"/>
      <c r="K255" s="83"/>
    </row>
    <row r="256">
      <c r="B256" s="46"/>
      <c r="D256" s="102"/>
      <c r="K256" s="83"/>
    </row>
    <row r="257">
      <c r="B257" s="46"/>
      <c r="D257" s="102"/>
      <c r="K257" s="83"/>
    </row>
    <row r="258">
      <c r="B258" s="46"/>
      <c r="D258" s="102"/>
      <c r="K258" s="83"/>
    </row>
    <row r="259">
      <c r="B259" s="46"/>
      <c r="D259" s="102"/>
      <c r="K259" s="83"/>
    </row>
    <row r="260">
      <c r="B260" s="46"/>
      <c r="D260" s="102"/>
      <c r="K260" s="83"/>
    </row>
    <row r="261">
      <c r="B261" s="46"/>
      <c r="D261" s="102"/>
      <c r="K261" s="83"/>
    </row>
    <row r="262">
      <c r="B262" s="46"/>
      <c r="D262" s="102"/>
      <c r="K262" s="83"/>
    </row>
    <row r="263">
      <c r="B263" s="46"/>
      <c r="D263" s="102"/>
      <c r="K263" s="83"/>
    </row>
    <row r="264">
      <c r="B264" s="46"/>
      <c r="D264" s="102"/>
      <c r="K264" s="83"/>
    </row>
    <row r="265">
      <c r="B265" s="46"/>
      <c r="D265" s="102"/>
      <c r="K265" s="83"/>
    </row>
    <row r="266">
      <c r="B266" s="46"/>
      <c r="D266" s="102"/>
      <c r="K266" s="83"/>
    </row>
    <row r="267">
      <c r="B267" s="46"/>
      <c r="D267" s="102"/>
      <c r="K267" s="83"/>
    </row>
    <row r="268">
      <c r="B268" s="46"/>
      <c r="D268" s="102"/>
      <c r="K268" s="83"/>
    </row>
    <row r="269">
      <c r="B269" s="46"/>
      <c r="D269" s="102"/>
      <c r="K269" s="83"/>
    </row>
    <row r="270">
      <c r="B270" s="46"/>
      <c r="D270" s="102"/>
      <c r="K270" s="83"/>
    </row>
    <row r="271">
      <c r="B271" s="46"/>
      <c r="D271" s="102"/>
      <c r="K271" s="83"/>
    </row>
    <row r="272">
      <c r="B272" s="46"/>
      <c r="D272" s="102"/>
      <c r="K272" s="83"/>
    </row>
    <row r="273">
      <c r="B273" s="46"/>
      <c r="D273" s="102"/>
      <c r="K273" s="83"/>
    </row>
    <row r="274">
      <c r="B274" s="46"/>
      <c r="D274" s="102"/>
      <c r="K274" s="83"/>
    </row>
    <row r="275">
      <c r="B275" s="46"/>
      <c r="D275" s="102"/>
      <c r="K275" s="83"/>
    </row>
    <row r="276">
      <c r="B276" s="46"/>
      <c r="D276" s="102"/>
      <c r="K276" s="83"/>
    </row>
    <row r="277">
      <c r="B277" s="46"/>
      <c r="D277" s="102"/>
      <c r="K277" s="83"/>
    </row>
    <row r="278">
      <c r="B278" s="46"/>
      <c r="D278" s="102"/>
      <c r="K278" s="83"/>
    </row>
    <row r="279">
      <c r="B279" s="46"/>
      <c r="D279" s="102"/>
      <c r="K279" s="83"/>
    </row>
    <row r="280">
      <c r="B280" s="46"/>
      <c r="D280" s="102"/>
      <c r="K280" s="83"/>
    </row>
    <row r="281">
      <c r="B281" s="46"/>
      <c r="D281" s="102"/>
      <c r="K281" s="83"/>
    </row>
    <row r="282">
      <c r="B282" s="46"/>
      <c r="D282" s="102"/>
      <c r="K282" s="83"/>
    </row>
    <row r="283">
      <c r="B283" s="46"/>
      <c r="D283" s="102"/>
      <c r="K283" s="83"/>
    </row>
    <row r="284">
      <c r="B284" s="46"/>
      <c r="D284" s="102"/>
      <c r="K284" s="83"/>
    </row>
    <row r="285">
      <c r="B285" s="46"/>
      <c r="D285" s="102"/>
      <c r="K285" s="83"/>
    </row>
    <row r="286">
      <c r="B286" s="46"/>
      <c r="D286" s="102"/>
      <c r="K286" s="83"/>
    </row>
    <row r="287">
      <c r="B287" s="46"/>
      <c r="D287" s="102"/>
      <c r="K287" s="83"/>
    </row>
    <row r="288">
      <c r="B288" s="46"/>
      <c r="D288" s="102"/>
      <c r="K288" s="83"/>
    </row>
    <row r="289">
      <c r="B289" s="46"/>
      <c r="D289" s="102"/>
      <c r="K289" s="83"/>
    </row>
    <row r="290">
      <c r="B290" s="46"/>
      <c r="D290" s="102"/>
      <c r="K290" s="83"/>
    </row>
    <row r="291">
      <c r="B291" s="46"/>
      <c r="D291" s="102"/>
      <c r="K291" s="83"/>
    </row>
    <row r="292">
      <c r="B292" s="46"/>
      <c r="D292" s="102"/>
      <c r="K292" s="83"/>
    </row>
    <row r="293">
      <c r="B293" s="46"/>
      <c r="D293" s="102"/>
      <c r="K293" s="83"/>
    </row>
    <row r="294">
      <c r="B294" s="46"/>
      <c r="D294" s="102"/>
      <c r="K294" s="83"/>
    </row>
    <row r="295">
      <c r="B295" s="46"/>
      <c r="D295" s="102"/>
      <c r="K295" s="83"/>
    </row>
    <row r="296">
      <c r="B296" s="46"/>
      <c r="D296" s="102"/>
      <c r="K296" s="83"/>
    </row>
    <row r="297">
      <c r="B297" s="46"/>
      <c r="D297" s="102"/>
      <c r="K297" s="83"/>
    </row>
    <row r="298">
      <c r="B298" s="46"/>
      <c r="D298" s="102"/>
      <c r="K298" s="83"/>
    </row>
    <row r="299">
      <c r="B299" s="46"/>
      <c r="D299" s="102"/>
      <c r="K299" s="83"/>
    </row>
    <row r="300">
      <c r="B300" s="46"/>
      <c r="D300" s="102"/>
      <c r="K300" s="83"/>
    </row>
    <row r="301">
      <c r="B301" s="46"/>
      <c r="D301" s="102"/>
      <c r="K301" s="83"/>
    </row>
    <row r="302">
      <c r="B302" s="46"/>
      <c r="D302" s="102"/>
      <c r="K302" s="83"/>
    </row>
    <row r="303">
      <c r="B303" s="46"/>
      <c r="D303" s="102"/>
      <c r="K303" s="83"/>
    </row>
    <row r="304">
      <c r="B304" s="46"/>
      <c r="D304" s="102"/>
      <c r="K304" s="83"/>
    </row>
    <row r="305">
      <c r="B305" s="46"/>
      <c r="D305" s="102"/>
      <c r="K305" s="83"/>
    </row>
    <row r="306">
      <c r="B306" s="46"/>
      <c r="D306" s="102"/>
      <c r="K306" s="83"/>
    </row>
    <row r="307">
      <c r="B307" s="46"/>
      <c r="D307" s="102"/>
      <c r="K307" s="83"/>
    </row>
    <row r="308">
      <c r="B308" s="46"/>
      <c r="D308" s="102"/>
      <c r="K308" s="83"/>
    </row>
    <row r="309">
      <c r="B309" s="46"/>
      <c r="D309" s="102"/>
      <c r="K309" s="83"/>
    </row>
    <row r="310">
      <c r="B310" s="46"/>
      <c r="D310" s="102"/>
      <c r="K310" s="83"/>
    </row>
    <row r="311">
      <c r="B311" s="46"/>
      <c r="D311" s="102"/>
      <c r="K311" s="83"/>
    </row>
    <row r="312">
      <c r="B312" s="46"/>
      <c r="D312" s="102"/>
      <c r="K312" s="83"/>
    </row>
    <row r="313">
      <c r="B313" s="46"/>
      <c r="D313" s="102"/>
      <c r="K313" s="83"/>
    </row>
    <row r="314">
      <c r="B314" s="46"/>
      <c r="D314" s="102"/>
      <c r="K314" s="83"/>
    </row>
    <row r="315">
      <c r="B315" s="46"/>
      <c r="D315" s="102"/>
      <c r="K315" s="83"/>
    </row>
    <row r="316">
      <c r="B316" s="46"/>
      <c r="D316" s="102"/>
      <c r="K316" s="83"/>
    </row>
    <row r="317">
      <c r="B317" s="46"/>
      <c r="D317" s="102"/>
      <c r="K317" s="83"/>
    </row>
    <row r="318">
      <c r="B318" s="46"/>
      <c r="D318" s="102"/>
      <c r="K318" s="83"/>
    </row>
    <row r="319">
      <c r="B319" s="46"/>
      <c r="D319" s="102"/>
      <c r="K319" s="83"/>
    </row>
    <row r="320">
      <c r="B320" s="46"/>
      <c r="D320" s="102"/>
      <c r="K320" s="83"/>
    </row>
    <row r="321">
      <c r="B321" s="46"/>
      <c r="D321" s="102"/>
      <c r="K321" s="83"/>
    </row>
    <row r="322">
      <c r="B322" s="46"/>
      <c r="D322" s="102"/>
      <c r="K322" s="83"/>
    </row>
    <row r="323">
      <c r="B323" s="46"/>
      <c r="D323" s="102"/>
      <c r="K323" s="83"/>
    </row>
    <row r="324">
      <c r="B324" s="46"/>
      <c r="D324" s="102"/>
      <c r="K324" s="83"/>
    </row>
    <row r="325">
      <c r="B325" s="46"/>
      <c r="D325" s="102"/>
      <c r="K325" s="83"/>
    </row>
    <row r="326">
      <c r="B326" s="46"/>
      <c r="D326" s="102"/>
      <c r="K326" s="83"/>
    </row>
    <row r="327">
      <c r="B327" s="46"/>
      <c r="D327" s="102"/>
      <c r="K327" s="83"/>
    </row>
    <row r="328">
      <c r="B328" s="46"/>
      <c r="D328" s="102"/>
      <c r="K328" s="83"/>
    </row>
    <row r="329">
      <c r="B329" s="46"/>
      <c r="D329" s="102"/>
      <c r="K329" s="83"/>
    </row>
    <row r="330">
      <c r="B330" s="46"/>
      <c r="D330" s="102"/>
      <c r="K330" s="83"/>
    </row>
    <row r="331">
      <c r="B331" s="46"/>
      <c r="D331" s="102"/>
      <c r="K331" s="83"/>
    </row>
    <row r="332">
      <c r="B332" s="46"/>
      <c r="D332" s="102"/>
      <c r="K332" s="83"/>
    </row>
    <row r="333">
      <c r="B333" s="46"/>
      <c r="D333" s="102"/>
      <c r="K333" s="83"/>
    </row>
    <row r="334">
      <c r="B334" s="46"/>
      <c r="D334" s="102"/>
      <c r="K334" s="83"/>
    </row>
    <row r="335">
      <c r="B335" s="46"/>
      <c r="D335" s="102"/>
      <c r="K335" s="83"/>
    </row>
    <row r="336">
      <c r="B336" s="46"/>
      <c r="D336" s="102"/>
      <c r="K336" s="83"/>
    </row>
    <row r="337">
      <c r="B337" s="46"/>
      <c r="D337" s="102"/>
      <c r="K337" s="83"/>
    </row>
    <row r="338">
      <c r="B338" s="46"/>
      <c r="D338" s="102"/>
      <c r="K338" s="83"/>
    </row>
    <row r="339">
      <c r="B339" s="46"/>
      <c r="D339" s="102"/>
      <c r="K339" s="83"/>
    </row>
    <row r="340">
      <c r="B340" s="46"/>
      <c r="D340" s="102"/>
      <c r="K340" s="83"/>
    </row>
    <row r="341">
      <c r="B341" s="46"/>
      <c r="D341" s="102"/>
      <c r="K341" s="83"/>
    </row>
    <row r="342">
      <c r="B342" s="46"/>
      <c r="D342" s="102"/>
      <c r="K342" s="83"/>
    </row>
    <row r="343">
      <c r="B343" s="46"/>
      <c r="D343" s="102"/>
      <c r="K343" s="83"/>
    </row>
    <row r="344">
      <c r="B344" s="46"/>
      <c r="D344" s="102"/>
      <c r="K344" s="83"/>
    </row>
    <row r="345">
      <c r="B345" s="46"/>
      <c r="D345" s="102"/>
      <c r="K345" s="83"/>
    </row>
    <row r="346">
      <c r="B346" s="46"/>
      <c r="D346" s="102"/>
      <c r="K346" s="83"/>
    </row>
    <row r="347">
      <c r="B347" s="46"/>
      <c r="D347" s="102"/>
      <c r="K347" s="83"/>
    </row>
    <row r="348">
      <c r="B348" s="46"/>
      <c r="D348" s="102"/>
      <c r="K348" s="83"/>
    </row>
    <row r="349">
      <c r="B349" s="46"/>
      <c r="D349" s="102"/>
      <c r="K349" s="83"/>
    </row>
    <row r="350">
      <c r="B350" s="46"/>
      <c r="D350" s="102"/>
      <c r="K350" s="83"/>
    </row>
    <row r="351">
      <c r="B351" s="46"/>
      <c r="D351" s="102"/>
      <c r="K351" s="83"/>
    </row>
    <row r="352">
      <c r="B352" s="46"/>
      <c r="D352" s="102"/>
      <c r="K352" s="83"/>
    </row>
    <row r="353">
      <c r="B353" s="46"/>
      <c r="D353" s="102"/>
      <c r="K353" s="83"/>
    </row>
    <row r="354">
      <c r="B354" s="46"/>
      <c r="D354" s="102"/>
      <c r="K354" s="83"/>
    </row>
    <row r="355">
      <c r="B355" s="46"/>
      <c r="D355" s="102"/>
      <c r="K355" s="83"/>
    </row>
    <row r="356">
      <c r="B356" s="46"/>
      <c r="D356" s="102"/>
      <c r="K356" s="83"/>
    </row>
    <row r="357">
      <c r="B357" s="46"/>
      <c r="D357" s="102"/>
      <c r="K357" s="83"/>
    </row>
    <row r="358">
      <c r="B358" s="46"/>
      <c r="D358" s="102"/>
      <c r="K358" s="83"/>
    </row>
    <row r="359">
      <c r="B359" s="46"/>
      <c r="D359" s="102"/>
      <c r="K359" s="83"/>
    </row>
    <row r="360">
      <c r="B360" s="46"/>
      <c r="D360" s="102"/>
      <c r="K360" s="83"/>
    </row>
    <row r="361">
      <c r="B361" s="46"/>
      <c r="D361" s="102"/>
      <c r="K361" s="83"/>
    </row>
    <row r="362">
      <c r="B362" s="46"/>
      <c r="D362" s="102"/>
      <c r="K362" s="83"/>
    </row>
    <row r="363">
      <c r="B363" s="46"/>
      <c r="D363" s="102"/>
      <c r="K363" s="83"/>
    </row>
    <row r="364">
      <c r="B364" s="46"/>
      <c r="D364" s="102"/>
      <c r="K364" s="83"/>
    </row>
    <row r="365">
      <c r="B365" s="46"/>
      <c r="D365" s="102"/>
      <c r="K365" s="83"/>
    </row>
    <row r="366">
      <c r="B366" s="46"/>
      <c r="D366" s="102"/>
      <c r="K366" s="83"/>
    </row>
    <row r="367">
      <c r="B367" s="46"/>
      <c r="D367" s="102"/>
      <c r="K367" s="83"/>
    </row>
    <row r="368">
      <c r="B368" s="46"/>
      <c r="D368" s="102"/>
      <c r="K368" s="83"/>
    </row>
    <row r="369">
      <c r="B369" s="46"/>
      <c r="D369" s="102"/>
      <c r="K369" s="83"/>
    </row>
    <row r="370">
      <c r="B370" s="46"/>
      <c r="D370" s="102"/>
      <c r="K370" s="83"/>
    </row>
    <row r="371">
      <c r="B371" s="46"/>
      <c r="D371" s="102"/>
      <c r="K371" s="83"/>
    </row>
    <row r="372">
      <c r="B372" s="46"/>
      <c r="D372" s="102"/>
      <c r="K372" s="83"/>
    </row>
    <row r="373">
      <c r="B373" s="46"/>
      <c r="D373" s="102"/>
      <c r="K373" s="83"/>
    </row>
    <row r="374">
      <c r="B374" s="46"/>
      <c r="D374" s="102"/>
      <c r="K374" s="83"/>
    </row>
    <row r="375">
      <c r="B375" s="46"/>
      <c r="D375" s="102"/>
      <c r="K375" s="83"/>
    </row>
    <row r="376">
      <c r="B376" s="46"/>
      <c r="D376" s="102"/>
      <c r="K376" s="83"/>
    </row>
    <row r="377">
      <c r="B377" s="46"/>
      <c r="D377" s="102"/>
      <c r="K377" s="83"/>
    </row>
    <row r="378">
      <c r="B378" s="46"/>
      <c r="D378" s="102"/>
      <c r="K378" s="83"/>
    </row>
    <row r="379">
      <c r="B379" s="46"/>
      <c r="D379" s="102"/>
      <c r="K379" s="83"/>
    </row>
    <row r="380">
      <c r="B380" s="46"/>
      <c r="D380" s="102"/>
      <c r="K380" s="83"/>
    </row>
    <row r="381">
      <c r="B381" s="46"/>
      <c r="D381" s="102"/>
      <c r="K381" s="83"/>
    </row>
    <row r="382">
      <c r="B382" s="46"/>
      <c r="D382" s="102"/>
      <c r="K382" s="83"/>
    </row>
    <row r="383">
      <c r="B383" s="46"/>
      <c r="D383" s="102"/>
      <c r="K383" s="83"/>
    </row>
    <row r="384">
      <c r="B384" s="46"/>
      <c r="D384" s="102"/>
      <c r="K384" s="83"/>
    </row>
    <row r="385">
      <c r="B385" s="46"/>
      <c r="D385" s="102"/>
      <c r="K385" s="83"/>
    </row>
    <row r="386">
      <c r="B386" s="46"/>
      <c r="D386" s="102"/>
      <c r="K386" s="83"/>
    </row>
    <row r="387">
      <c r="B387" s="46"/>
      <c r="D387" s="102"/>
      <c r="K387" s="83"/>
    </row>
    <row r="388">
      <c r="B388" s="46"/>
      <c r="D388" s="102"/>
      <c r="K388" s="83"/>
    </row>
    <row r="389">
      <c r="B389" s="46"/>
      <c r="D389" s="102"/>
      <c r="K389" s="83"/>
    </row>
    <row r="390">
      <c r="B390" s="46"/>
      <c r="D390" s="102"/>
      <c r="K390" s="83"/>
    </row>
    <row r="391">
      <c r="B391" s="46"/>
      <c r="D391" s="102"/>
      <c r="K391" s="83"/>
    </row>
    <row r="392">
      <c r="B392" s="46"/>
      <c r="D392" s="102"/>
      <c r="K392" s="83"/>
    </row>
    <row r="393">
      <c r="B393" s="46"/>
      <c r="D393" s="102"/>
      <c r="K393" s="83"/>
    </row>
    <row r="394">
      <c r="B394" s="46"/>
      <c r="D394" s="102"/>
      <c r="K394" s="83"/>
    </row>
    <row r="395">
      <c r="B395" s="46"/>
      <c r="D395" s="102"/>
      <c r="K395" s="83"/>
    </row>
    <row r="396">
      <c r="B396" s="46"/>
      <c r="D396" s="102"/>
      <c r="K396" s="83"/>
    </row>
    <row r="397">
      <c r="B397" s="46"/>
      <c r="D397" s="102"/>
      <c r="K397" s="83"/>
    </row>
    <row r="398">
      <c r="B398" s="46"/>
      <c r="D398" s="102"/>
      <c r="K398" s="83"/>
    </row>
    <row r="399">
      <c r="B399" s="46"/>
      <c r="D399" s="102"/>
      <c r="K399" s="83"/>
    </row>
    <row r="400">
      <c r="B400" s="46"/>
      <c r="D400" s="102"/>
      <c r="K400" s="83"/>
    </row>
    <row r="401">
      <c r="B401" s="46"/>
      <c r="D401" s="102"/>
      <c r="K401" s="83"/>
    </row>
    <row r="402">
      <c r="B402" s="46"/>
      <c r="D402" s="102"/>
      <c r="K402" s="83"/>
    </row>
    <row r="403">
      <c r="B403" s="46"/>
      <c r="D403" s="102"/>
      <c r="K403" s="83"/>
    </row>
    <row r="404">
      <c r="B404" s="46"/>
      <c r="D404" s="102"/>
      <c r="K404" s="83"/>
    </row>
    <row r="405">
      <c r="B405" s="46"/>
      <c r="D405" s="102"/>
      <c r="K405" s="83"/>
    </row>
    <row r="406">
      <c r="B406" s="46"/>
      <c r="D406" s="102"/>
      <c r="K406" s="83"/>
    </row>
    <row r="407">
      <c r="B407" s="46"/>
      <c r="D407" s="102"/>
      <c r="K407" s="83"/>
    </row>
    <row r="408">
      <c r="B408" s="46"/>
      <c r="D408" s="102"/>
      <c r="K408" s="83"/>
    </row>
    <row r="409">
      <c r="B409" s="46"/>
      <c r="D409" s="102"/>
      <c r="K409" s="83"/>
    </row>
    <row r="410">
      <c r="B410" s="46"/>
      <c r="D410" s="102"/>
      <c r="K410" s="83"/>
    </row>
    <row r="411">
      <c r="B411" s="46"/>
      <c r="D411" s="102"/>
      <c r="K411" s="83"/>
    </row>
    <row r="412">
      <c r="B412" s="46"/>
      <c r="D412" s="102"/>
      <c r="K412" s="83"/>
    </row>
    <row r="413">
      <c r="B413" s="46"/>
      <c r="D413" s="102"/>
      <c r="K413" s="83"/>
    </row>
    <row r="414">
      <c r="B414" s="46"/>
      <c r="D414" s="102"/>
      <c r="K414" s="83"/>
    </row>
    <row r="415">
      <c r="B415" s="46"/>
      <c r="D415" s="102"/>
      <c r="K415" s="83"/>
    </row>
    <row r="416">
      <c r="B416" s="46"/>
      <c r="D416" s="102"/>
      <c r="K416" s="83"/>
    </row>
    <row r="417">
      <c r="B417" s="46"/>
      <c r="D417" s="102"/>
      <c r="K417" s="83"/>
    </row>
    <row r="418">
      <c r="B418" s="46"/>
      <c r="D418" s="102"/>
      <c r="K418" s="83"/>
    </row>
    <row r="419">
      <c r="B419" s="46"/>
      <c r="D419" s="102"/>
      <c r="K419" s="83"/>
    </row>
    <row r="420">
      <c r="B420" s="46"/>
      <c r="D420" s="102"/>
      <c r="K420" s="83"/>
    </row>
    <row r="421">
      <c r="B421" s="46"/>
      <c r="D421" s="102"/>
      <c r="K421" s="83"/>
    </row>
    <row r="422">
      <c r="B422" s="46"/>
      <c r="D422" s="102"/>
      <c r="K422" s="83"/>
    </row>
    <row r="423">
      <c r="B423" s="46"/>
      <c r="D423" s="102"/>
      <c r="K423" s="83"/>
    </row>
    <row r="424">
      <c r="B424" s="46"/>
      <c r="D424" s="102"/>
      <c r="K424" s="83"/>
    </row>
    <row r="425">
      <c r="B425" s="46"/>
      <c r="D425" s="102"/>
      <c r="K425" s="83"/>
    </row>
    <row r="426">
      <c r="B426" s="46"/>
      <c r="D426" s="102"/>
      <c r="K426" s="83"/>
    </row>
    <row r="427">
      <c r="B427" s="46"/>
      <c r="D427" s="102"/>
      <c r="K427" s="83"/>
    </row>
    <row r="428">
      <c r="B428" s="46"/>
      <c r="D428" s="102"/>
      <c r="K428" s="83"/>
    </row>
    <row r="429">
      <c r="B429" s="46"/>
      <c r="D429" s="102"/>
      <c r="K429" s="83"/>
    </row>
    <row r="430">
      <c r="B430" s="46"/>
      <c r="D430" s="102"/>
      <c r="K430" s="83"/>
    </row>
    <row r="431">
      <c r="B431" s="46"/>
      <c r="D431" s="102"/>
      <c r="K431" s="83"/>
    </row>
    <row r="432">
      <c r="B432" s="46"/>
      <c r="D432" s="102"/>
      <c r="K432" s="83"/>
    </row>
    <row r="433">
      <c r="B433" s="46"/>
      <c r="D433" s="102"/>
      <c r="K433" s="83"/>
    </row>
    <row r="434">
      <c r="B434" s="46"/>
      <c r="D434" s="102"/>
      <c r="K434" s="83"/>
    </row>
    <row r="435">
      <c r="B435" s="46"/>
      <c r="D435" s="102"/>
      <c r="K435" s="83"/>
    </row>
    <row r="436">
      <c r="B436" s="46"/>
      <c r="D436" s="102"/>
      <c r="K436" s="83"/>
    </row>
    <row r="437">
      <c r="B437" s="46"/>
      <c r="D437" s="102"/>
      <c r="K437" s="83"/>
    </row>
    <row r="438">
      <c r="B438" s="46"/>
      <c r="D438" s="102"/>
      <c r="K438" s="83"/>
    </row>
    <row r="439">
      <c r="B439" s="46"/>
      <c r="D439" s="102"/>
      <c r="K439" s="83"/>
    </row>
    <row r="440">
      <c r="B440" s="46"/>
      <c r="D440" s="102"/>
      <c r="K440" s="83"/>
    </row>
    <row r="441">
      <c r="B441" s="46"/>
      <c r="D441" s="102"/>
      <c r="K441" s="83"/>
    </row>
    <row r="442">
      <c r="B442" s="46"/>
      <c r="D442" s="102"/>
      <c r="K442" s="83"/>
    </row>
    <row r="443">
      <c r="B443" s="46"/>
      <c r="D443" s="102"/>
      <c r="K443" s="83"/>
    </row>
    <row r="444">
      <c r="B444" s="46"/>
      <c r="D444" s="102"/>
      <c r="K444" s="83"/>
    </row>
    <row r="445">
      <c r="B445" s="46"/>
      <c r="D445" s="102"/>
      <c r="K445" s="83"/>
    </row>
    <row r="446">
      <c r="B446" s="46"/>
      <c r="D446" s="102"/>
      <c r="K446" s="83"/>
    </row>
    <row r="447">
      <c r="B447" s="46"/>
      <c r="D447" s="102"/>
      <c r="K447" s="83"/>
    </row>
    <row r="448">
      <c r="B448" s="46"/>
      <c r="D448" s="102"/>
      <c r="K448" s="83"/>
    </row>
    <row r="449">
      <c r="B449" s="46"/>
      <c r="D449" s="102"/>
      <c r="K449" s="83"/>
    </row>
    <row r="450">
      <c r="B450" s="46"/>
      <c r="D450" s="102"/>
      <c r="K450" s="83"/>
    </row>
    <row r="451">
      <c r="B451" s="46"/>
      <c r="D451" s="102"/>
      <c r="K451" s="83"/>
    </row>
    <row r="452">
      <c r="B452" s="46"/>
      <c r="D452" s="102"/>
      <c r="K452" s="83"/>
    </row>
    <row r="453">
      <c r="B453" s="46"/>
      <c r="D453" s="102"/>
      <c r="K453" s="83"/>
    </row>
    <row r="454">
      <c r="B454" s="46"/>
      <c r="D454" s="102"/>
      <c r="K454" s="83"/>
    </row>
    <row r="455">
      <c r="B455" s="46"/>
      <c r="D455" s="102"/>
      <c r="K455" s="83"/>
    </row>
    <row r="456">
      <c r="B456" s="46"/>
      <c r="D456" s="102"/>
      <c r="K456" s="83"/>
    </row>
    <row r="457">
      <c r="B457" s="46"/>
      <c r="D457" s="102"/>
      <c r="K457" s="83"/>
    </row>
    <row r="458">
      <c r="B458" s="46"/>
      <c r="D458" s="102"/>
      <c r="K458" s="83"/>
    </row>
    <row r="459">
      <c r="B459" s="46"/>
      <c r="D459" s="102"/>
      <c r="K459" s="83"/>
    </row>
    <row r="460">
      <c r="B460" s="46"/>
      <c r="D460" s="102"/>
      <c r="K460" s="83"/>
    </row>
    <row r="461">
      <c r="B461" s="46"/>
      <c r="D461" s="102"/>
      <c r="K461" s="83"/>
    </row>
    <row r="462">
      <c r="B462" s="46"/>
      <c r="D462" s="102"/>
      <c r="K462" s="83"/>
    </row>
    <row r="463">
      <c r="B463" s="46"/>
      <c r="D463" s="102"/>
      <c r="K463" s="83"/>
    </row>
    <row r="464">
      <c r="B464" s="46"/>
      <c r="D464" s="102"/>
      <c r="K464" s="83"/>
    </row>
    <row r="465">
      <c r="B465" s="46"/>
      <c r="D465" s="102"/>
      <c r="K465" s="83"/>
    </row>
    <row r="466">
      <c r="B466" s="46"/>
      <c r="D466" s="102"/>
      <c r="K466" s="83"/>
    </row>
    <row r="467">
      <c r="B467" s="46"/>
      <c r="D467" s="102"/>
      <c r="K467" s="83"/>
    </row>
    <row r="468">
      <c r="B468" s="46"/>
      <c r="D468" s="102"/>
      <c r="K468" s="83"/>
    </row>
    <row r="469">
      <c r="B469" s="46"/>
      <c r="D469" s="102"/>
      <c r="K469" s="83"/>
    </row>
    <row r="470">
      <c r="B470" s="46"/>
      <c r="D470" s="102"/>
      <c r="K470" s="83"/>
    </row>
    <row r="471">
      <c r="B471" s="46"/>
      <c r="D471" s="102"/>
      <c r="K471" s="83"/>
    </row>
    <row r="472">
      <c r="B472" s="46"/>
      <c r="D472" s="102"/>
      <c r="K472" s="83"/>
    </row>
    <row r="473">
      <c r="B473" s="46"/>
      <c r="D473" s="102"/>
      <c r="K473" s="83"/>
    </row>
    <row r="474">
      <c r="B474" s="46"/>
      <c r="D474" s="102"/>
      <c r="K474" s="83"/>
    </row>
    <row r="475">
      <c r="B475" s="46"/>
      <c r="D475" s="102"/>
      <c r="K475" s="83"/>
    </row>
    <row r="476">
      <c r="B476" s="46"/>
      <c r="D476" s="102"/>
      <c r="K476" s="83"/>
    </row>
    <row r="477">
      <c r="B477" s="46"/>
      <c r="D477" s="102"/>
      <c r="K477" s="83"/>
    </row>
    <row r="478">
      <c r="B478" s="46"/>
      <c r="D478" s="102"/>
      <c r="K478" s="83"/>
    </row>
    <row r="479">
      <c r="B479" s="46"/>
      <c r="D479" s="102"/>
      <c r="K479" s="83"/>
    </row>
    <row r="480">
      <c r="B480" s="46"/>
      <c r="D480" s="102"/>
      <c r="K480" s="83"/>
    </row>
    <row r="481">
      <c r="B481" s="46"/>
      <c r="D481" s="102"/>
      <c r="K481" s="83"/>
    </row>
    <row r="482">
      <c r="B482" s="46"/>
      <c r="D482" s="102"/>
      <c r="K482" s="83"/>
    </row>
    <row r="483">
      <c r="B483" s="46"/>
      <c r="D483" s="102"/>
      <c r="K483" s="83"/>
    </row>
    <row r="484">
      <c r="B484" s="46"/>
      <c r="D484" s="102"/>
      <c r="K484" s="83"/>
    </row>
    <row r="485">
      <c r="B485" s="46"/>
      <c r="D485" s="102"/>
      <c r="K485" s="83"/>
    </row>
    <row r="486">
      <c r="B486" s="46"/>
      <c r="D486" s="102"/>
      <c r="K486" s="83"/>
    </row>
    <row r="487">
      <c r="B487" s="46"/>
      <c r="D487" s="102"/>
      <c r="K487" s="83"/>
    </row>
    <row r="488">
      <c r="B488" s="46"/>
      <c r="D488" s="102"/>
      <c r="K488" s="83"/>
    </row>
    <row r="489">
      <c r="B489" s="46"/>
      <c r="D489" s="102"/>
      <c r="K489" s="83"/>
    </row>
    <row r="490">
      <c r="B490" s="46"/>
      <c r="D490" s="102"/>
      <c r="K490" s="83"/>
    </row>
    <row r="491">
      <c r="B491" s="46"/>
      <c r="D491" s="102"/>
      <c r="K491" s="83"/>
    </row>
    <row r="492">
      <c r="B492" s="46"/>
      <c r="D492" s="102"/>
      <c r="K492" s="83"/>
    </row>
    <row r="493">
      <c r="B493" s="46"/>
      <c r="D493" s="102"/>
      <c r="K493" s="83"/>
    </row>
    <row r="494">
      <c r="B494" s="46"/>
      <c r="D494" s="102"/>
      <c r="K494" s="83"/>
    </row>
    <row r="495">
      <c r="B495" s="46"/>
      <c r="D495" s="102"/>
      <c r="K495" s="83"/>
    </row>
    <row r="496">
      <c r="B496" s="46"/>
      <c r="D496" s="102"/>
      <c r="K496" s="83"/>
    </row>
    <row r="497">
      <c r="B497" s="46"/>
      <c r="D497" s="102"/>
      <c r="K497" s="83"/>
    </row>
    <row r="498">
      <c r="B498" s="46"/>
      <c r="D498" s="102"/>
      <c r="K498" s="83"/>
    </row>
    <row r="499">
      <c r="B499" s="46"/>
      <c r="D499" s="102"/>
      <c r="K499" s="83"/>
    </row>
    <row r="500">
      <c r="B500" s="46"/>
      <c r="D500" s="102"/>
      <c r="K500" s="83"/>
    </row>
    <row r="501">
      <c r="B501" s="46"/>
      <c r="D501" s="102"/>
      <c r="K501" s="83"/>
    </row>
    <row r="502">
      <c r="B502" s="46"/>
      <c r="D502" s="102"/>
      <c r="K502" s="83"/>
    </row>
    <row r="503">
      <c r="B503" s="46"/>
      <c r="D503" s="102"/>
      <c r="K503" s="83"/>
    </row>
    <row r="504">
      <c r="B504" s="46"/>
      <c r="D504" s="102"/>
      <c r="K504" s="83"/>
    </row>
    <row r="505">
      <c r="B505" s="46"/>
      <c r="D505" s="102"/>
      <c r="K505" s="83"/>
    </row>
    <row r="506">
      <c r="B506" s="46"/>
      <c r="D506" s="102"/>
      <c r="K506" s="83"/>
    </row>
    <row r="507">
      <c r="B507" s="46"/>
      <c r="D507" s="102"/>
      <c r="K507" s="83"/>
    </row>
    <row r="508">
      <c r="B508" s="46"/>
      <c r="D508" s="102"/>
      <c r="K508" s="83"/>
    </row>
    <row r="509">
      <c r="B509" s="46"/>
      <c r="D509" s="102"/>
      <c r="K509" s="83"/>
    </row>
    <row r="510">
      <c r="B510" s="46"/>
      <c r="D510" s="102"/>
      <c r="K510" s="83"/>
    </row>
    <row r="511">
      <c r="B511" s="46"/>
      <c r="D511" s="102"/>
      <c r="K511" s="83"/>
    </row>
    <row r="512">
      <c r="B512" s="46"/>
      <c r="D512" s="102"/>
      <c r="K512" s="83"/>
    </row>
    <row r="513">
      <c r="B513" s="46"/>
      <c r="D513" s="102"/>
      <c r="K513" s="83"/>
    </row>
    <row r="514">
      <c r="B514" s="46"/>
      <c r="D514" s="102"/>
      <c r="K514" s="83"/>
    </row>
    <row r="515">
      <c r="B515" s="46"/>
      <c r="D515" s="102"/>
      <c r="K515" s="83"/>
    </row>
    <row r="516">
      <c r="B516" s="46"/>
      <c r="D516" s="102"/>
      <c r="K516" s="83"/>
    </row>
    <row r="517">
      <c r="B517" s="46"/>
      <c r="D517" s="102"/>
      <c r="K517" s="83"/>
    </row>
    <row r="518">
      <c r="B518" s="46"/>
      <c r="D518" s="102"/>
      <c r="K518" s="83"/>
    </row>
    <row r="519">
      <c r="B519" s="46"/>
      <c r="D519" s="102"/>
      <c r="K519" s="83"/>
    </row>
    <row r="520">
      <c r="B520" s="46"/>
      <c r="D520" s="102"/>
      <c r="K520" s="83"/>
    </row>
    <row r="521">
      <c r="B521" s="46"/>
      <c r="D521" s="102"/>
      <c r="K521" s="83"/>
    </row>
    <row r="522">
      <c r="B522" s="46"/>
      <c r="D522" s="102"/>
      <c r="K522" s="83"/>
    </row>
    <row r="523">
      <c r="B523" s="46"/>
      <c r="D523" s="102"/>
      <c r="K523" s="83"/>
    </row>
    <row r="524">
      <c r="B524" s="46"/>
      <c r="D524" s="102"/>
      <c r="K524" s="83"/>
    </row>
    <row r="525">
      <c r="B525" s="46"/>
      <c r="D525" s="102"/>
      <c r="K525" s="83"/>
    </row>
    <row r="526">
      <c r="B526" s="46"/>
      <c r="D526" s="102"/>
      <c r="K526" s="83"/>
    </row>
    <row r="527">
      <c r="B527" s="46"/>
      <c r="D527" s="102"/>
      <c r="K527" s="83"/>
    </row>
    <row r="528">
      <c r="B528" s="46"/>
      <c r="D528" s="102"/>
      <c r="K528" s="83"/>
    </row>
    <row r="529">
      <c r="B529" s="46"/>
      <c r="D529" s="102"/>
      <c r="K529" s="83"/>
    </row>
    <row r="530">
      <c r="B530" s="46"/>
      <c r="D530" s="102"/>
      <c r="K530" s="83"/>
    </row>
    <row r="531">
      <c r="B531" s="46"/>
      <c r="D531" s="102"/>
      <c r="K531" s="83"/>
    </row>
    <row r="532">
      <c r="B532" s="46"/>
      <c r="D532" s="102"/>
      <c r="K532" s="83"/>
    </row>
    <row r="533">
      <c r="B533" s="46"/>
      <c r="D533" s="102"/>
      <c r="K533" s="83"/>
    </row>
    <row r="534">
      <c r="B534" s="46"/>
      <c r="D534" s="102"/>
      <c r="K534" s="83"/>
    </row>
    <row r="535">
      <c r="B535" s="46"/>
      <c r="D535" s="102"/>
      <c r="K535" s="83"/>
    </row>
    <row r="536">
      <c r="B536" s="46"/>
      <c r="D536" s="102"/>
      <c r="K536" s="83"/>
    </row>
    <row r="537">
      <c r="B537" s="46"/>
      <c r="D537" s="102"/>
      <c r="K537" s="83"/>
    </row>
    <row r="538">
      <c r="B538" s="46"/>
      <c r="D538" s="102"/>
      <c r="K538" s="83"/>
    </row>
    <row r="539">
      <c r="B539" s="46"/>
      <c r="D539" s="102"/>
      <c r="K539" s="83"/>
    </row>
    <row r="540">
      <c r="B540" s="46"/>
      <c r="D540" s="102"/>
      <c r="K540" s="83"/>
    </row>
    <row r="541">
      <c r="B541" s="46"/>
      <c r="D541" s="102"/>
      <c r="K541" s="83"/>
    </row>
    <row r="542">
      <c r="B542" s="46"/>
      <c r="D542" s="102"/>
      <c r="K542" s="83"/>
    </row>
    <row r="543">
      <c r="B543" s="46"/>
      <c r="D543" s="102"/>
      <c r="K543" s="83"/>
    </row>
    <row r="544">
      <c r="B544" s="46"/>
      <c r="D544" s="102"/>
      <c r="K544" s="83"/>
    </row>
    <row r="545">
      <c r="B545" s="46"/>
      <c r="D545" s="102"/>
      <c r="K545" s="83"/>
    </row>
    <row r="546">
      <c r="B546" s="46"/>
      <c r="D546" s="102"/>
      <c r="K546" s="83"/>
    </row>
    <row r="547">
      <c r="B547" s="46"/>
      <c r="D547" s="102"/>
      <c r="K547" s="83"/>
    </row>
    <row r="548">
      <c r="B548" s="46"/>
      <c r="D548" s="102"/>
      <c r="K548" s="83"/>
    </row>
    <row r="549">
      <c r="B549" s="46"/>
      <c r="D549" s="102"/>
      <c r="K549" s="83"/>
    </row>
    <row r="550">
      <c r="B550" s="46"/>
      <c r="D550" s="102"/>
      <c r="K550" s="83"/>
    </row>
    <row r="551">
      <c r="B551" s="46"/>
      <c r="D551" s="102"/>
      <c r="K551" s="83"/>
    </row>
    <row r="552">
      <c r="B552" s="46"/>
      <c r="D552" s="102"/>
      <c r="K552" s="83"/>
    </row>
    <row r="553">
      <c r="B553" s="46"/>
      <c r="D553" s="102"/>
      <c r="K553" s="83"/>
    </row>
    <row r="554">
      <c r="B554" s="46"/>
      <c r="D554" s="102"/>
      <c r="K554" s="83"/>
    </row>
    <row r="555">
      <c r="B555" s="46"/>
      <c r="D555" s="102"/>
      <c r="K555" s="83"/>
    </row>
    <row r="556">
      <c r="B556" s="46"/>
      <c r="D556" s="102"/>
      <c r="K556" s="83"/>
    </row>
    <row r="557">
      <c r="B557" s="46"/>
      <c r="D557" s="102"/>
      <c r="K557" s="83"/>
    </row>
    <row r="558">
      <c r="B558" s="46"/>
      <c r="D558" s="102"/>
      <c r="K558" s="83"/>
    </row>
    <row r="559">
      <c r="B559" s="46"/>
      <c r="D559" s="102"/>
      <c r="K559" s="83"/>
    </row>
    <row r="560">
      <c r="B560" s="46"/>
      <c r="D560" s="102"/>
      <c r="K560" s="83"/>
    </row>
    <row r="561">
      <c r="B561" s="46"/>
      <c r="D561" s="102"/>
      <c r="K561" s="83"/>
    </row>
    <row r="562">
      <c r="B562" s="46"/>
      <c r="D562" s="102"/>
      <c r="K562" s="83"/>
    </row>
    <row r="563">
      <c r="B563" s="46"/>
      <c r="D563" s="102"/>
      <c r="K563" s="83"/>
    </row>
    <row r="564">
      <c r="B564" s="46"/>
      <c r="D564" s="102"/>
      <c r="K564" s="83"/>
    </row>
    <row r="565">
      <c r="B565" s="46"/>
      <c r="D565" s="102"/>
      <c r="K565" s="83"/>
    </row>
    <row r="566">
      <c r="B566" s="46"/>
      <c r="D566" s="102"/>
      <c r="K566" s="83"/>
    </row>
    <row r="567">
      <c r="B567" s="46"/>
      <c r="D567" s="102"/>
      <c r="K567" s="83"/>
    </row>
    <row r="568">
      <c r="B568" s="46"/>
      <c r="D568" s="102"/>
      <c r="K568" s="83"/>
    </row>
    <row r="569">
      <c r="B569" s="46"/>
      <c r="D569" s="102"/>
      <c r="K569" s="83"/>
    </row>
    <row r="570">
      <c r="B570" s="46"/>
      <c r="D570" s="102"/>
      <c r="K570" s="83"/>
    </row>
    <row r="571">
      <c r="B571" s="46"/>
      <c r="D571" s="102"/>
      <c r="K571" s="83"/>
    </row>
    <row r="572">
      <c r="B572" s="46"/>
      <c r="D572" s="102"/>
      <c r="K572" s="83"/>
    </row>
    <row r="573">
      <c r="B573" s="46"/>
      <c r="D573" s="102"/>
      <c r="K573" s="83"/>
    </row>
    <row r="574">
      <c r="B574" s="46"/>
      <c r="D574" s="102"/>
      <c r="K574" s="83"/>
    </row>
    <row r="575">
      <c r="B575" s="46"/>
      <c r="D575" s="102"/>
      <c r="K575" s="83"/>
    </row>
    <row r="576">
      <c r="B576" s="46"/>
      <c r="D576" s="102"/>
      <c r="K576" s="83"/>
    </row>
    <row r="577">
      <c r="B577" s="46"/>
      <c r="D577" s="102"/>
      <c r="K577" s="83"/>
    </row>
    <row r="578">
      <c r="B578" s="46"/>
      <c r="D578" s="102"/>
      <c r="K578" s="83"/>
    </row>
    <row r="579">
      <c r="B579" s="46"/>
      <c r="D579" s="102"/>
      <c r="K579" s="83"/>
    </row>
    <row r="580">
      <c r="B580" s="46"/>
      <c r="D580" s="102"/>
      <c r="K580" s="83"/>
    </row>
    <row r="581">
      <c r="B581" s="46"/>
      <c r="D581" s="102"/>
      <c r="K581" s="83"/>
    </row>
    <row r="582">
      <c r="B582" s="46"/>
      <c r="D582" s="102"/>
      <c r="K582" s="83"/>
    </row>
    <row r="583">
      <c r="B583" s="46"/>
      <c r="D583" s="102"/>
      <c r="K583" s="83"/>
    </row>
    <row r="584">
      <c r="B584" s="46"/>
      <c r="D584" s="102"/>
      <c r="K584" s="83"/>
    </row>
    <row r="585">
      <c r="B585" s="46"/>
      <c r="D585" s="102"/>
      <c r="K585" s="83"/>
    </row>
    <row r="586">
      <c r="B586" s="46"/>
      <c r="D586" s="102"/>
      <c r="K586" s="83"/>
    </row>
    <row r="587">
      <c r="B587" s="46"/>
      <c r="D587" s="102"/>
      <c r="K587" s="83"/>
    </row>
    <row r="588">
      <c r="B588" s="46"/>
      <c r="D588" s="102"/>
      <c r="K588" s="83"/>
    </row>
    <row r="589">
      <c r="B589" s="46"/>
      <c r="D589" s="102"/>
      <c r="K589" s="83"/>
    </row>
    <row r="590">
      <c r="B590" s="46"/>
      <c r="D590" s="102"/>
      <c r="K590" s="83"/>
    </row>
    <row r="591">
      <c r="B591" s="46"/>
      <c r="D591" s="102"/>
      <c r="K591" s="83"/>
    </row>
    <row r="592">
      <c r="B592" s="46"/>
      <c r="D592" s="102"/>
      <c r="K592" s="83"/>
    </row>
    <row r="593">
      <c r="B593" s="46"/>
      <c r="D593" s="102"/>
      <c r="K593" s="83"/>
    </row>
    <row r="594">
      <c r="B594" s="46"/>
      <c r="D594" s="102"/>
      <c r="K594" s="83"/>
    </row>
    <row r="595">
      <c r="B595" s="46"/>
      <c r="D595" s="102"/>
      <c r="K595" s="83"/>
    </row>
    <row r="596">
      <c r="B596" s="46"/>
      <c r="D596" s="102"/>
      <c r="K596" s="83"/>
    </row>
    <row r="597">
      <c r="B597" s="46"/>
      <c r="D597" s="102"/>
      <c r="K597" s="83"/>
    </row>
    <row r="598">
      <c r="B598" s="46"/>
      <c r="D598" s="102"/>
      <c r="K598" s="83"/>
    </row>
    <row r="599">
      <c r="B599" s="46"/>
      <c r="D599" s="102"/>
      <c r="K599" s="83"/>
    </row>
    <row r="600">
      <c r="B600" s="46"/>
      <c r="D600" s="102"/>
      <c r="K600" s="83"/>
    </row>
    <row r="601">
      <c r="B601" s="46"/>
      <c r="D601" s="102"/>
      <c r="K601" s="83"/>
    </row>
    <row r="602">
      <c r="B602" s="46"/>
      <c r="D602" s="102"/>
      <c r="K602" s="83"/>
    </row>
    <row r="603">
      <c r="B603" s="46"/>
      <c r="D603" s="102"/>
      <c r="K603" s="83"/>
    </row>
    <row r="604">
      <c r="B604" s="46"/>
      <c r="D604" s="102"/>
      <c r="K604" s="83"/>
    </row>
    <row r="605">
      <c r="B605" s="46"/>
      <c r="D605" s="102"/>
      <c r="K605" s="83"/>
    </row>
    <row r="606">
      <c r="B606" s="46"/>
      <c r="D606" s="102"/>
      <c r="K606" s="83"/>
    </row>
    <row r="607">
      <c r="B607" s="46"/>
      <c r="D607" s="102"/>
      <c r="K607" s="83"/>
    </row>
    <row r="608">
      <c r="B608" s="46"/>
      <c r="D608" s="102"/>
      <c r="K608" s="83"/>
    </row>
    <row r="609">
      <c r="B609" s="46"/>
      <c r="D609" s="102"/>
      <c r="K609" s="83"/>
    </row>
    <row r="610">
      <c r="B610" s="46"/>
      <c r="D610" s="102"/>
      <c r="K610" s="83"/>
    </row>
    <row r="611">
      <c r="B611" s="46"/>
      <c r="D611" s="102"/>
      <c r="K611" s="83"/>
    </row>
    <row r="612">
      <c r="B612" s="46"/>
      <c r="D612" s="102"/>
      <c r="K612" s="83"/>
    </row>
    <row r="613">
      <c r="B613" s="46"/>
      <c r="D613" s="102"/>
      <c r="K613" s="83"/>
    </row>
    <row r="614">
      <c r="B614" s="46"/>
      <c r="D614" s="102"/>
      <c r="K614" s="83"/>
    </row>
    <row r="615">
      <c r="B615" s="46"/>
      <c r="D615" s="102"/>
      <c r="K615" s="83"/>
    </row>
    <row r="616">
      <c r="B616" s="46"/>
      <c r="D616" s="102"/>
      <c r="K616" s="83"/>
    </row>
    <row r="617">
      <c r="B617" s="46"/>
      <c r="D617" s="102"/>
      <c r="K617" s="83"/>
    </row>
    <row r="618">
      <c r="B618" s="46"/>
      <c r="D618" s="102"/>
      <c r="K618" s="83"/>
    </row>
    <row r="619">
      <c r="B619" s="46"/>
      <c r="D619" s="102"/>
      <c r="K619" s="83"/>
    </row>
    <row r="620">
      <c r="B620" s="46"/>
      <c r="D620" s="102"/>
      <c r="K620" s="83"/>
    </row>
    <row r="621">
      <c r="B621" s="46"/>
      <c r="D621" s="102"/>
      <c r="K621" s="83"/>
    </row>
    <row r="622">
      <c r="B622" s="46"/>
      <c r="D622" s="102"/>
      <c r="K622" s="83"/>
    </row>
    <row r="623">
      <c r="B623" s="46"/>
      <c r="D623" s="102"/>
      <c r="K623" s="83"/>
    </row>
    <row r="624">
      <c r="B624" s="46"/>
      <c r="D624" s="102"/>
      <c r="K624" s="83"/>
    </row>
    <row r="625">
      <c r="B625" s="46"/>
      <c r="D625" s="102"/>
      <c r="K625" s="83"/>
    </row>
    <row r="626">
      <c r="B626" s="46"/>
      <c r="D626" s="102"/>
      <c r="K626" s="83"/>
    </row>
    <row r="627">
      <c r="B627" s="46"/>
      <c r="D627" s="102"/>
      <c r="K627" s="83"/>
    </row>
    <row r="628">
      <c r="B628" s="46"/>
      <c r="D628" s="102"/>
      <c r="K628" s="83"/>
    </row>
    <row r="629">
      <c r="B629" s="46"/>
      <c r="D629" s="102"/>
      <c r="K629" s="83"/>
    </row>
    <row r="630">
      <c r="B630" s="46"/>
      <c r="D630" s="102"/>
      <c r="K630" s="83"/>
    </row>
    <row r="631">
      <c r="B631" s="46"/>
      <c r="D631" s="102"/>
      <c r="K631" s="83"/>
    </row>
    <row r="632">
      <c r="B632" s="46"/>
      <c r="D632" s="102"/>
      <c r="K632" s="83"/>
    </row>
    <row r="633">
      <c r="B633" s="46"/>
      <c r="D633" s="102"/>
      <c r="K633" s="83"/>
    </row>
    <row r="634">
      <c r="B634" s="46"/>
      <c r="D634" s="102"/>
      <c r="K634" s="83"/>
    </row>
    <row r="635">
      <c r="B635" s="46"/>
      <c r="D635" s="102"/>
      <c r="K635" s="83"/>
    </row>
    <row r="636">
      <c r="B636" s="46"/>
      <c r="D636" s="102"/>
      <c r="K636" s="83"/>
    </row>
    <row r="637">
      <c r="B637" s="46"/>
      <c r="D637" s="102"/>
      <c r="K637" s="83"/>
    </row>
    <row r="638">
      <c r="B638" s="46"/>
      <c r="D638" s="102"/>
      <c r="K638" s="83"/>
    </row>
    <row r="639">
      <c r="B639" s="46"/>
      <c r="D639" s="102"/>
      <c r="K639" s="83"/>
    </row>
    <row r="640">
      <c r="B640" s="46"/>
      <c r="D640" s="102"/>
      <c r="K640" s="83"/>
    </row>
    <row r="641">
      <c r="B641" s="46"/>
      <c r="D641" s="102"/>
      <c r="K641" s="83"/>
    </row>
    <row r="642">
      <c r="B642" s="46"/>
      <c r="D642" s="102"/>
      <c r="K642" s="83"/>
    </row>
    <row r="643">
      <c r="B643" s="46"/>
      <c r="D643" s="102"/>
      <c r="K643" s="83"/>
    </row>
    <row r="644">
      <c r="B644" s="46"/>
      <c r="D644" s="102"/>
      <c r="K644" s="83"/>
    </row>
    <row r="645">
      <c r="B645" s="46"/>
      <c r="D645" s="102"/>
      <c r="K645" s="83"/>
    </row>
    <row r="646">
      <c r="B646" s="46"/>
      <c r="D646" s="102"/>
      <c r="K646" s="83"/>
    </row>
    <row r="647">
      <c r="B647" s="46"/>
      <c r="D647" s="102"/>
      <c r="K647" s="83"/>
    </row>
    <row r="648">
      <c r="B648" s="46"/>
      <c r="D648" s="102"/>
      <c r="K648" s="83"/>
    </row>
    <row r="649">
      <c r="B649" s="46"/>
      <c r="D649" s="102"/>
      <c r="K649" s="83"/>
    </row>
    <row r="650">
      <c r="B650" s="46"/>
      <c r="D650" s="102"/>
      <c r="K650" s="83"/>
    </row>
    <row r="651">
      <c r="B651" s="46"/>
      <c r="D651" s="102"/>
      <c r="K651" s="83"/>
    </row>
    <row r="652">
      <c r="B652" s="46"/>
      <c r="D652" s="102"/>
      <c r="K652" s="83"/>
    </row>
    <row r="653">
      <c r="B653" s="46"/>
      <c r="D653" s="102"/>
      <c r="K653" s="83"/>
    </row>
    <row r="654">
      <c r="B654" s="46"/>
      <c r="D654" s="102"/>
      <c r="K654" s="83"/>
    </row>
    <row r="655">
      <c r="B655" s="46"/>
      <c r="D655" s="102"/>
      <c r="K655" s="83"/>
    </row>
    <row r="656">
      <c r="B656" s="46"/>
      <c r="D656" s="102"/>
      <c r="K656" s="83"/>
    </row>
    <row r="657">
      <c r="B657" s="46"/>
      <c r="D657" s="102"/>
      <c r="K657" s="83"/>
    </row>
    <row r="658">
      <c r="B658" s="46"/>
      <c r="D658" s="102"/>
      <c r="K658" s="83"/>
    </row>
    <row r="659">
      <c r="B659" s="46"/>
      <c r="D659" s="102"/>
      <c r="K659" s="83"/>
    </row>
    <row r="660">
      <c r="B660" s="46"/>
      <c r="D660" s="102"/>
      <c r="K660" s="83"/>
    </row>
    <row r="661">
      <c r="B661" s="46"/>
      <c r="D661" s="102"/>
      <c r="K661" s="83"/>
    </row>
    <row r="662">
      <c r="B662" s="46"/>
      <c r="D662" s="102"/>
      <c r="K662" s="83"/>
    </row>
    <row r="663">
      <c r="B663" s="46"/>
      <c r="D663" s="102"/>
      <c r="K663" s="83"/>
    </row>
    <row r="664">
      <c r="B664" s="46"/>
      <c r="D664" s="102"/>
      <c r="K664" s="83"/>
    </row>
    <row r="665">
      <c r="B665" s="46"/>
      <c r="D665" s="102"/>
      <c r="K665" s="83"/>
    </row>
    <row r="666">
      <c r="B666" s="46"/>
      <c r="D666" s="102"/>
      <c r="K666" s="83"/>
    </row>
    <row r="667">
      <c r="B667" s="46"/>
      <c r="D667" s="102"/>
      <c r="K667" s="83"/>
    </row>
    <row r="668">
      <c r="B668" s="46"/>
      <c r="D668" s="102"/>
      <c r="K668" s="83"/>
    </row>
    <row r="669">
      <c r="B669" s="46"/>
      <c r="D669" s="102"/>
      <c r="K669" s="83"/>
    </row>
    <row r="670">
      <c r="B670" s="46"/>
      <c r="D670" s="102"/>
      <c r="K670" s="83"/>
    </row>
    <row r="671">
      <c r="B671" s="46"/>
      <c r="D671" s="102"/>
      <c r="K671" s="83"/>
    </row>
    <row r="672">
      <c r="B672" s="46"/>
      <c r="D672" s="102"/>
      <c r="K672" s="83"/>
    </row>
    <row r="673">
      <c r="B673" s="46"/>
      <c r="D673" s="102"/>
      <c r="K673" s="83"/>
    </row>
    <row r="674">
      <c r="B674" s="46"/>
      <c r="D674" s="102"/>
      <c r="K674" s="83"/>
    </row>
    <row r="675">
      <c r="B675" s="46"/>
      <c r="D675" s="102"/>
      <c r="K675" s="83"/>
    </row>
    <row r="676">
      <c r="B676" s="46"/>
      <c r="D676" s="102"/>
      <c r="K676" s="83"/>
    </row>
    <row r="677">
      <c r="B677" s="46"/>
      <c r="D677" s="102"/>
      <c r="K677" s="83"/>
    </row>
    <row r="678">
      <c r="B678" s="46"/>
      <c r="D678" s="102"/>
      <c r="K678" s="83"/>
    </row>
    <row r="679">
      <c r="B679" s="46"/>
      <c r="D679" s="102"/>
      <c r="K679" s="83"/>
    </row>
    <row r="680">
      <c r="B680" s="46"/>
      <c r="D680" s="102"/>
      <c r="K680" s="83"/>
    </row>
    <row r="681">
      <c r="B681" s="46"/>
      <c r="D681" s="102"/>
      <c r="K681" s="83"/>
    </row>
    <row r="682">
      <c r="B682" s="46"/>
      <c r="D682" s="102"/>
      <c r="K682" s="83"/>
    </row>
    <row r="683">
      <c r="B683" s="46"/>
      <c r="D683" s="102"/>
      <c r="K683" s="83"/>
    </row>
    <row r="684">
      <c r="B684" s="46"/>
      <c r="D684" s="102"/>
      <c r="K684" s="83"/>
    </row>
    <row r="685">
      <c r="B685" s="46"/>
      <c r="D685" s="102"/>
      <c r="K685" s="83"/>
    </row>
    <row r="686">
      <c r="B686" s="46"/>
      <c r="D686" s="102"/>
      <c r="K686" s="83"/>
    </row>
    <row r="687">
      <c r="B687" s="46"/>
      <c r="D687" s="102"/>
      <c r="K687" s="83"/>
    </row>
    <row r="688">
      <c r="B688" s="46"/>
      <c r="D688" s="102"/>
      <c r="K688" s="83"/>
    </row>
    <row r="689">
      <c r="B689" s="46"/>
      <c r="D689" s="102"/>
      <c r="K689" s="83"/>
    </row>
    <row r="690">
      <c r="B690" s="46"/>
      <c r="D690" s="102"/>
      <c r="K690" s="83"/>
    </row>
    <row r="691">
      <c r="B691" s="46"/>
      <c r="D691" s="102"/>
      <c r="K691" s="83"/>
    </row>
    <row r="692">
      <c r="B692" s="46"/>
      <c r="D692" s="102"/>
      <c r="K692" s="83"/>
    </row>
    <row r="693">
      <c r="B693" s="46"/>
      <c r="D693" s="102"/>
      <c r="K693" s="83"/>
    </row>
    <row r="694">
      <c r="B694" s="46"/>
      <c r="D694" s="102"/>
      <c r="K694" s="83"/>
    </row>
    <row r="695">
      <c r="B695" s="46"/>
      <c r="D695" s="102"/>
      <c r="K695" s="83"/>
    </row>
    <row r="696">
      <c r="B696" s="46"/>
      <c r="D696" s="102"/>
      <c r="K696" s="83"/>
    </row>
    <row r="697">
      <c r="B697" s="46"/>
      <c r="D697" s="102"/>
      <c r="K697" s="83"/>
    </row>
    <row r="698">
      <c r="B698" s="46"/>
      <c r="D698" s="102"/>
      <c r="K698" s="83"/>
    </row>
    <row r="699">
      <c r="B699" s="46"/>
      <c r="D699" s="102"/>
      <c r="K699" s="83"/>
    </row>
    <row r="700">
      <c r="B700" s="46"/>
      <c r="D700" s="102"/>
      <c r="K700" s="83"/>
    </row>
    <row r="701">
      <c r="B701" s="46"/>
      <c r="D701" s="102"/>
      <c r="K701" s="83"/>
    </row>
    <row r="702">
      <c r="B702" s="46"/>
      <c r="D702" s="102"/>
      <c r="K702" s="83"/>
    </row>
    <row r="703">
      <c r="B703" s="46"/>
      <c r="D703" s="102"/>
      <c r="K703" s="83"/>
    </row>
    <row r="704">
      <c r="B704" s="46"/>
      <c r="D704" s="102"/>
      <c r="K704" s="83"/>
    </row>
    <row r="705">
      <c r="B705" s="46"/>
      <c r="D705" s="102"/>
      <c r="K705" s="83"/>
    </row>
    <row r="706">
      <c r="B706" s="46"/>
      <c r="D706" s="102"/>
      <c r="K706" s="83"/>
    </row>
    <row r="707">
      <c r="B707" s="46"/>
      <c r="D707" s="102"/>
      <c r="K707" s="83"/>
    </row>
    <row r="708">
      <c r="B708" s="46"/>
      <c r="D708" s="102"/>
      <c r="K708" s="83"/>
    </row>
    <row r="709">
      <c r="B709" s="46"/>
      <c r="D709" s="102"/>
      <c r="K709" s="83"/>
    </row>
    <row r="710">
      <c r="B710" s="46"/>
      <c r="D710" s="102"/>
      <c r="K710" s="83"/>
    </row>
    <row r="711">
      <c r="B711" s="46"/>
      <c r="D711" s="102"/>
      <c r="K711" s="83"/>
    </row>
    <row r="712">
      <c r="B712" s="46"/>
      <c r="D712" s="102"/>
      <c r="K712" s="83"/>
    </row>
    <row r="713">
      <c r="B713" s="46"/>
      <c r="D713" s="102"/>
      <c r="K713" s="83"/>
    </row>
    <row r="714">
      <c r="B714" s="46"/>
      <c r="D714" s="102"/>
      <c r="K714" s="83"/>
    </row>
    <row r="715">
      <c r="B715" s="46"/>
      <c r="D715" s="102"/>
      <c r="K715" s="83"/>
    </row>
    <row r="716">
      <c r="B716" s="46"/>
      <c r="D716" s="102"/>
      <c r="K716" s="83"/>
    </row>
    <row r="717">
      <c r="B717" s="46"/>
      <c r="D717" s="102"/>
      <c r="K717" s="83"/>
    </row>
    <row r="718">
      <c r="B718" s="46"/>
      <c r="D718" s="102"/>
      <c r="K718" s="83"/>
    </row>
    <row r="719">
      <c r="B719" s="46"/>
      <c r="D719" s="102"/>
      <c r="K719" s="83"/>
    </row>
    <row r="720">
      <c r="B720" s="46"/>
      <c r="D720" s="102"/>
      <c r="K720" s="83"/>
    </row>
    <row r="721">
      <c r="B721" s="46"/>
      <c r="D721" s="102"/>
      <c r="K721" s="83"/>
    </row>
    <row r="722">
      <c r="B722" s="46"/>
      <c r="D722" s="102"/>
      <c r="K722" s="83"/>
    </row>
    <row r="723">
      <c r="B723" s="46"/>
      <c r="D723" s="102"/>
      <c r="K723" s="83"/>
    </row>
    <row r="724">
      <c r="B724" s="46"/>
      <c r="D724" s="102"/>
      <c r="K724" s="83"/>
    </row>
    <row r="725">
      <c r="B725" s="46"/>
      <c r="D725" s="102"/>
      <c r="K725" s="83"/>
    </row>
    <row r="726">
      <c r="B726" s="46"/>
      <c r="D726" s="102"/>
      <c r="K726" s="83"/>
    </row>
    <row r="727">
      <c r="B727" s="46"/>
      <c r="D727" s="102"/>
      <c r="K727" s="83"/>
    </row>
    <row r="728">
      <c r="B728" s="46"/>
      <c r="D728" s="102"/>
      <c r="K728" s="83"/>
    </row>
    <row r="729">
      <c r="B729" s="46"/>
      <c r="D729" s="102"/>
      <c r="K729" s="83"/>
    </row>
    <row r="730">
      <c r="B730" s="46"/>
      <c r="D730" s="102"/>
      <c r="K730" s="83"/>
    </row>
    <row r="731">
      <c r="B731" s="46"/>
      <c r="D731" s="102"/>
      <c r="K731" s="83"/>
    </row>
    <row r="732">
      <c r="B732" s="46"/>
      <c r="D732" s="102"/>
      <c r="K732" s="83"/>
    </row>
    <row r="733">
      <c r="B733" s="46"/>
      <c r="D733" s="102"/>
      <c r="K733" s="83"/>
    </row>
    <row r="734">
      <c r="B734" s="46"/>
      <c r="D734" s="102"/>
      <c r="K734" s="83"/>
    </row>
    <row r="735">
      <c r="B735" s="46"/>
      <c r="D735" s="102"/>
      <c r="K735" s="83"/>
    </row>
    <row r="736">
      <c r="B736" s="46"/>
      <c r="D736" s="102"/>
      <c r="K736" s="83"/>
    </row>
    <row r="737">
      <c r="B737" s="46"/>
      <c r="D737" s="102"/>
      <c r="K737" s="83"/>
    </row>
    <row r="738">
      <c r="B738" s="46"/>
      <c r="D738" s="102"/>
      <c r="K738" s="83"/>
    </row>
    <row r="739">
      <c r="B739" s="46"/>
      <c r="D739" s="102"/>
      <c r="K739" s="83"/>
    </row>
    <row r="740">
      <c r="B740" s="46"/>
      <c r="D740" s="102"/>
      <c r="K740" s="83"/>
    </row>
    <row r="741">
      <c r="B741" s="46"/>
      <c r="D741" s="102"/>
      <c r="K741" s="83"/>
    </row>
    <row r="742">
      <c r="B742" s="46"/>
      <c r="D742" s="102"/>
      <c r="K742" s="83"/>
    </row>
    <row r="743">
      <c r="B743" s="46"/>
      <c r="D743" s="102"/>
      <c r="K743" s="83"/>
    </row>
    <row r="744">
      <c r="B744" s="46"/>
      <c r="D744" s="102"/>
      <c r="K744" s="83"/>
    </row>
    <row r="745">
      <c r="B745" s="46"/>
      <c r="D745" s="102"/>
      <c r="K745" s="83"/>
    </row>
    <row r="746">
      <c r="B746" s="46"/>
      <c r="D746" s="102"/>
      <c r="K746" s="83"/>
    </row>
    <row r="747">
      <c r="B747" s="46"/>
      <c r="D747" s="102"/>
      <c r="K747" s="83"/>
    </row>
    <row r="748">
      <c r="B748" s="46"/>
      <c r="D748" s="102"/>
      <c r="K748" s="83"/>
    </row>
    <row r="749">
      <c r="B749" s="46"/>
      <c r="D749" s="102"/>
      <c r="K749" s="83"/>
    </row>
    <row r="750">
      <c r="B750" s="46"/>
      <c r="D750" s="102"/>
      <c r="K750" s="83"/>
    </row>
    <row r="751">
      <c r="B751" s="46"/>
      <c r="D751" s="102"/>
      <c r="K751" s="83"/>
    </row>
    <row r="752">
      <c r="B752" s="46"/>
      <c r="D752" s="102"/>
      <c r="K752" s="83"/>
    </row>
    <row r="753">
      <c r="B753" s="46"/>
      <c r="D753" s="102"/>
      <c r="K753" s="83"/>
    </row>
    <row r="754">
      <c r="B754" s="46"/>
      <c r="D754" s="102"/>
      <c r="K754" s="83"/>
    </row>
    <row r="755">
      <c r="B755" s="46"/>
      <c r="D755" s="102"/>
      <c r="K755" s="83"/>
    </row>
    <row r="756">
      <c r="B756" s="46"/>
      <c r="D756" s="102"/>
      <c r="K756" s="83"/>
    </row>
    <row r="757">
      <c r="B757" s="46"/>
      <c r="D757" s="102"/>
      <c r="K757" s="83"/>
    </row>
    <row r="758">
      <c r="B758" s="46"/>
      <c r="D758" s="102"/>
      <c r="K758" s="83"/>
    </row>
    <row r="759">
      <c r="B759" s="46"/>
      <c r="D759" s="102"/>
      <c r="K759" s="83"/>
    </row>
    <row r="760">
      <c r="B760" s="46"/>
      <c r="D760" s="102"/>
      <c r="K760" s="83"/>
    </row>
    <row r="761">
      <c r="B761" s="46"/>
      <c r="D761" s="102"/>
      <c r="K761" s="83"/>
    </row>
    <row r="762">
      <c r="B762" s="46"/>
      <c r="D762" s="102"/>
      <c r="K762" s="83"/>
    </row>
    <row r="763">
      <c r="B763" s="46"/>
      <c r="D763" s="102"/>
      <c r="K763" s="83"/>
    </row>
    <row r="764">
      <c r="B764" s="46"/>
      <c r="D764" s="102"/>
      <c r="K764" s="83"/>
    </row>
    <row r="765">
      <c r="B765" s="46"/>
      <c r="D765" s="102"/>
      <c r="K765" s="83"/>
    </row>
    <row r="766">
      <c r="B766" s="46"/>
      <c r="D766" s="102"/>
      <c r="K766" s="83"/>
    </row>
    <row r="767">
      <c r="B767" s="46"/>
      <c r="D767" s="102"/>
      <c r="K767" s="83"/>
    </row>
    <row r="768">
      <c r="B768" s="46"/>
      <c r="D768" s="102"/>
      <c r="K768" s="83"/>
    </row>
    <row r="769">
      <c r="B769" s="46"/>
      <c r="D769" s="102"/>
      <c r="K769" s="83"/>
    </row>
    <row r="770">
      <c r="B770" s="46"/>
      <c r="D770" s="102"/>
      <c r="K770" s="83"/>
    </row>
    <row r="771">
      <c r="B771" s="46"/>
      <c r="D771" s="102"/>
      <c r="K771" s="83"/>
    </row>
    <row r="772">
      <c r="B772" s="46"/>
      <c r="D772" s="102"/>
      <c r="K772" s="83"/>
    </row>
    <row r="773">
      <c r="B773" s="46"/>
      <c r="D773" s="102"/>
      <c r="K773" s="83"/>
    </row>
    <row r="774">
      <c r="B774" s="46"/>
      <c r="D774" s="102"/>
      <c r="K774" s="83"/>
    </row>
    <row r="775">
      <c r="B775" s="46"/>
      <c r="D775" s="102"/>
      <c r="K775" s="83"/>
    </row>
    <row r="776">
      <c r="B776" s="46"/>
      <c r="D776" s="102"/>
      <c r="K776" s="83"/>
    </row>
    <row r="777">
      <c r="B777" s="46"/>
      <c r="D777" s="102"/>
      <c r="K777" s="83"/>
    </row>
    <row r="778">
      <c r="B778" s="46"/>
      <c r="D778" s="102"/>
      <c r="K778" s="83"/>
    </row>
    <row r="779">
      <c r="B779" s="46"/>
      <c r="D779" s="102"/>
      <c r="K779" s="83"/>
    </row>
    <row r="780">
      <c r="B780" s="46"/>
      <c r="D780" s="102"/>
      <c r="K780" s="83"/>
    </row>
    <row r="781">
      <c r="B781" s="46"/>
      <c r="D781" s="102"/>
      <c r="K781" s="83"/>
    </row>
    <row r="782">
      <c r="B782" s="46"/>
      <c r="D782" s="102"/>
      <c r="K782" s="83"/>
    </row>
    <row r="783">
      <c r="B783" s="46"/>
      <c r="D783" s="102"/>
      <c r="K783" s="83"/>
    </row>
    <row r="784">
      <c r="B784" s="46"/>
      <c r="D784" s="102"/>
      <c r="K784" s="83"/>
    </row>
    <row r="785">
      <c r="B785" s="46"/>
      <c r="D785" s="102"/>
      <c r="K785" s="83"/>
    </row>
    <row r="786">
      <c r="B786" s="46"/>
      <c r="D786" s="102"/>
      <c r="K786" s="83"/>
    </row>
    <row r="787">
      <c r="B787" s="46"/>
      <c r="D787" s="102"/>
      <c r="K787" s="83"/>
    </row>
    <row r="788">
      <c r="B788" s="46"/>
      <c r="D788" s="102"/>
      <c r="K788" s="83"/>
    </row>
    <row r="789">
      <c r="B789" s="46"/>
      <c r="D789" s="102"/>
      <c r="K789" s="83"/>
    </row>
    <row r="790">
      <c r="B790" s="46"/>
      <c r="D790" s="102"/>
      <c r="K790" s="83"/>
    </row>
    <row r="791">
      <c r="B791" s="46"/>
      <c r="D791" s="102"/>
      <c r="K791" s="83"/>
    </row>
    <row r="792">
      <c r="B792" s="46"/>
      <c r="D792" s="102"/>
      <c r="K792" s="83"/>
    </row>
    <row r="793">
      <c r="B793" s="46"/>
      <c r="D793" s="102"/>
      <c r="K793" s="83"/>
    </row>
    <row r="794">
      <c r="B794" s="46"/>
      <c r="D794" s="102"/>
      <c r="K794" s="83"/>
    </row>
    <row r="795">
      <c r="B795" s="46"/>
      <c r="D795" s="102"/>
      <c r="K795" s="83"/>
    </row>
    <row r="796">
      <c r="B796" s="46"/>
      <c r="D796" s="102"/>
      <c r="K796" s="83"/>
    </row>
    <row r="797">
      <c r="B797" s="46"/>
      <c r="D797" s="102"/>
      <c r="K797" s="83"/>
    </row>
    <row r="798">
      <c r="B798" s="46"/>
      <c r="D798" s="102"/>
      <c r="K798" s="83"/>
    </row>
    <row r="799">
      <c r="B799" s="46"/>
      <c r="D799" s="102"/>
      <c r="K799" s="83"/>
    </row>
    <row r="800">
      <c r="B800" s="46"/>
      <c r="D800" s="102"/>
      <c r="K800" s="83"/>
    </row>
    <row r="801">
      <c r="B801" s="46"/>
      <c r="D801" s="102"/>
      <c r="K801" s="83"/>
    </row>
    <row r="802">
      <c r="B802" s="46"/>
      <c r="D802" s="102"/>
      <c r="K802" s="83"/>
    </row>
    <row r="803">
      <c r="B803" s="46"/>
      <c r="D803" s="102"/>
      <c r="K803" s="83"/>
    </row>
    <row r="804">
      <c r="B804" s="46"/>
      <c r="D804" s="102"/>
      <c r="K804" s="83"/>
    </row>
    <row r="805">
      <c r="B805" s="46"/>
      <c r="D805" s="102"/>
      <c r="K805" s="83"/>
    </row>
    <row r="806">
      <c r="B806" s="46"/>
      <c r="D806" s="102"/>
      <c r="K806" s="83"/>
    </row>
    <row r="807">
      <c r="B807" s="46"/>
      <c r="D807" s="102"/>
      <c r="K807" s="83"/>
    </row>
    <row r="808">
      <c r="B808" s="46"/>
      <c r="D808" s="102"/>
      <c r="K808" s="83"/>
    </row>
    <row r="809">
      <c r="B809" s="46"/>
      <c r="D809" s="102"/>
      <c r="K809" s="83"/>
    </row>
    <row r="810">
      <c r="B810" s="46"/>
      <c r="D810" s="102"/>
      <c r="K810" s="83"/>
    </row>
    <row r="811">
      <c r="B811" s="46"/>
      <c r="D811" s="102"/>
      <c r="K811" s="83"/>
    </row>
    <row r="812">
      <c r="B812" s="46"/>
      <c r="D812" s="102"/>
      <c r="K812" s="83"/>
    </row>
    <row r="813">
      <c r="B813" s="46"/>
      <c r="D813" s="102"/>
      <c r="K813" s="83"/>
    </row>
    <row r="814">
      <c r="B814" s="46"/>
      <c r="D814" s="102"/>
      <c r="K814" s="83"/>
    </row>
    <row r="815">
      <c r="B815" s="46"/>
      <c r="D815" s="102"/>
      <c r="K815" s="83"/>
    </row>
    <row r="816">
      <c r="B816" s="46"/>
      <c r="D816" s="102"/>
      <c r="K816" s="83"/>
    </row>
    <row r="817">
      <c r="B817" s="46"/>
      <c r="D817" s="102"/>
      <c r="K817" s="83"/>
    </row>
    <row r="818">
      <c r="B818" s="46"/>
      <c r="D818" s="102"/>
      <c r="K818" s="83"/>
    </row>
    <row r="819">
      <c r="B819" s="46"/>
      <c r="D819" s="102"/>
      <c r="K819" s="83"/>
    </row>
    <row r="820">
      <c r="B820" s="46"/>
      <c r="D820" s="102"/>
      <c r="K820" s="83"/>
    </row>
    <row r="821">
      <c r="B821" s="46"/>
      <c r="D821" s="102"/>
      <c r="K821" s="83"/>
    </row>
    <row r="822">
      <c r="B822" s="46"/>
      <c r="D822" s="102"/>
      <c r="K822" s="83"/>
    </row>
    <row r="823">
      <c r="B823" s="46"/>
      <c r="D823" s="102"/>
      <c r="K823" s="83"/>
    </row>
    <row r="824">
      <c r="B824" s="46"/>
      <c r="D824" s="102"/>
      <c r="K824" s="83"/>
    </row>
    <row r="825">
      <c r="B825" s="46"/>
      <c r="D825" s="102"/>
      <c r="K825" s="83"/>
    </row>
    <row r="826">
      <c r="B826" s="46"/>
      <c r="D826" s="102"/>
      <c r="K826" s="83"/>
    </row>
    <row r="827">
      <c r="B827" s="46"/>
      <c r="D827" s="102"/>
      <c r="K827" s="83"/>
    </row>
    <row r="828">
      <c r="B828" s="46"/>
      <c r="D828" s="102"/>
      <c r="K828" s="83"/>
    </row>
    <row r="829">
      <c r="B829" s="46"/>
      <c r="D829" s="102"/>
      <c r="K829" s="83"/>
    </row>
    <row r="830">
      <c r="B830" s="46"/>
      <c r="D830" s="102"/>
      <c r="K830" s="83"/>
    </row>
    <row r="831">
      <c r="B831" s="46"/>
      <c r="D831" s="102"/>
      <c r="K831" s="83"/>
    </row>
    <row r="832">
      <c r="B832" s="46"/>
      <c r="D832" s="102"/>
      <c r="K832" s="83"/>
    </row>
    <row r="833">
      <c r="B833" s="46"/>
      <c r="D833" s="102"/>
      <c r="K833" s="83"/>
    </row>
    <row r="834">
      <c r="B834" s="46"/>
      <c r="D834" s="102"/>
      <c r="K834" s="83"/>
    </row>
    <row r="835">
      <c r="B835" s="46"/>
      <c r="D835" s="102"/>
      <c r="K835" s="83"/>
    </row>
    <row r="836">
      <c r="B836" s="46"/>
      <c r="D836" s="102"/>
      <c r="K836" s="83"/>
    </row>
    <row r="837">
      <c r="B837" s="46"/>
      <c r="D837" s="102"/>
      <c r="K837" s="83"/>
    </row>
    <row r="838">
      <c r="B838" s="46"/>
      <c r="D838" s="102"/>
      <c r="K838" s="83"/>
    </row>
    <row r="839">
      <c r="B839" s="46"/>
      <c r="D839" s="102"/>
      <c r="K839" s="83"/>
    </row>
    <row r="840">
      <c r="B840" s="46"/>
      <c r="D840" s="102"/>
      <c r="K840" s="83"/>
    </row>
    <row r="841">
      <c r="B841" s="46"/>
      <c r="D841" s="102"/>
      <c r="K841" s="83"/>
    </row>
    <row r="842">
      <c r="B842" s="46"/>
      <c r="D842" s="102"/>
      <c r="K842" s="83"/>
    </row>
    <row r="843">
      <c r="B843" s="46"/>
      <c r="D843" s="102"/>
      <c r="K843" s="83"/>
    </row>
    <row r="844">
      <c r="B844" s="46"/>
      <c r="D844" s="102"/>
      <c r="K844" s="83"/>
    </row>
    <row r="845">
      <c r="B845" s="46"/>
      <c r="D845" s="102"/>
      <c r="K845" s="83"/>
    </row>
    <row r="846">
      <c r="B846" s="46"/>
      <c r="D846" s="102"/>
      <c r="K846" s="83"/>
    </row>
    <row r="847">
      <c r="B847" s="46"/>
      <c r="D847" s="102"/>
      <c r="K847" s="83"/>
    </row>
    <row r="848">
      <c r="B848" s="46"/>
      <c r="D848" s="102"/>
      <c r="K848" s="83"/>
    </row>
    <row r="849">
      <c r="B849" s="46"/>
      <c r="D849" s="102"/>
      <c r="K849" s="83"/>
    </row>
    <row r="850">
      <c r="B850" s="46"/>
      <c r="D850" s="102"/>
      <c r="K850" s="83"/>
    </row>
    <row r="851">
      <c r="B851" s="46"/>
      <c r="D851" s="102"/>
      <c r="K851" s="83"/>
    </row>
    <row r="852">
      <c r="B852" s="46"/>
      <c r="D852" s="102"/>
      <c r="K852" s="83"/>
    </row>
    <row r="853">
      <c r="B853" s="46"/>
      <c r="D853" s="102"/>
      <c r="K853" s="83"/>
    </row>
    <row r="854">
      <c r="B854" s="46"/>
      <c r="D854" s="102"/>
      <c r="K854" s="83"/>
    </row>
    <row r="855">
      <c r="B855" s="46"/>
      <c r="D855" s="102"/>
      <c r="K855" s="83"/>
    </row>
    <row r="856">
      <c r="B856" s="46"/>
      <c r="D856" s="102"/>
      <c r="K856" s="83"/>
    </row>
    <row r="857">
      <c r="B857" s="46"/>
      <c r="D857" s="102"/>
      <c r="K857" s="83"/>
    </row>
    <row r="858">
      <c r="B858" s="46"/>
      <c r="D858" s="102"/>
      <c r="K858" s="83"/>
    </row>
    <row r="859">
      <c r="B859" s="46"/>
      <c r="D859" s="102"/>
      <c r="K859" s="83"/>
    </row>
    <row r="860">
      <c r="B860" s="46"/>
      <c r="D860" s="102"/>
      <c r="K860" s="83"/>
    </row>
    <row r="861">
      <c r="B861" s="46"/>
      <c r="D861" s="102"/>
      <c r="K861" s="83"/>
    </row>
    <row r="862">
      <c r="B862" s="46"/>
      <c r="D862" s="102"/>
      <c r="K862" s="83"/>
    </row>
    <row r="863">
      <c r="B863" s="46"/>
      <c r="D863" s="102"/>
      <c r="K863" s="83"/>
    </row>
    <row r="864">
      <c r="B864" s="46"/>
      <c r="D864" s="102"/>
      <c r="K864" s="83"/>
    </row>
    <row r="865">
      <c r="B865" s="46"/>
      <c r="D865" s="102"/>
      <c r="K865" s="83"/>
    </row>
    <row r="866">
      <c r="B866" s="46"/>
      <c r="D866" s="102"/>
      <c r="K866" s="83"/>
    </row>
    <row r="867">
      <c r="B867" s="46"/>
      <c r="D867" s="102"/>
      <c r="K867" s="83"/>
    </row>
    <row r="868">
      <c r="B868" s="46"/>
      <c r="D868" s="102"/>
      <c r="K868" s="83"/>
    </row>
    <row r="869">
      <c r="B869" s="46"/>
      <c r="D869" s="102"/>
      <c r="K869" s="83"/>
    </row>
    <row r="870">
      <c r="B870" s="46"/>
      <c r="D870" s="102"/>
      <c r="K870" s="83"/>
    </row>
    <row r="871">
      <c r="B871" s="46"/>
      <c r="D871" s="102"/>
      <c r="K871" s="83"/>
    </row>
    <row r="872">
      <c r="B872" s="46"/>
      <c r="D872" s="102"/>
      <c r="K872" s="83"/>
    </row>
    <row r="873">
      <c r="B873" s="46"/>
      <c r="D873" s="102"/>
      <c r="K873" s="83"/>
    </row>
    <row r="874">
      <c r="B874" s="46"/>
      <c r="D874" s="102"/>
      <c r="K874" s="83"/>
    </row>
    <row r="875">
      <c r="B875" s="46"/>
      <c r="D875" s="102"/>
      <c r="K875" s="83"/>
    </row>
    <row r="876">
      <c r="B876" s="46"/>
      <c r="D876" s="102"/>
      <c r="K876" s="83"/>
    </row>
    <row r="877">
      <c r="B877" s="46"/>
      <c r="D877" s="102"/>
      <c r="K877" s="83"/>
    </row>
    <row r="878">
      <c r="B878" s="46"/>
      <c r="D878" s="102"/>
      <c r="K878" s="83"/>
    </row>
    <row r="879">
      <c r="B879" s="46"/>
      <c r="D879" s="102"/>
      <c r="K879" s="83"/>
    </row>
    <row r="880">
      <c r="B880" s="46"/>
      <c r="D880" s="102"/>
      <c r="K880" s="83"/>
    </row>
    <row r="881">
      <c r="B881" s="46"/>
      <c r="D881" s="102"/>
      <c r="K881" s="83"/>
    </row>
    <row r="882">
      <c r="B882" s="46"/>
      <c r="D882" s="102"/>
      <c r="K882" s="83"/>
    </row>
    <row r="883">
      <c r="B883" s="46"/>
      <c r="D883" s="102"/>
      <c r="K883" s="83"/>
    </row>
    <row r="884">
      <c r="B884" s="46"/>
      <c r="D884" s="102"/>
      <c r="K884" s="83"/>
    </row>
    <row r="885">
      <c r="B885" s="46"/>
      <c r="D885" s="102"/>
      <c r="K885" s="83"/>
    </row>
    <row r="886">
      <c r="B886" s="46"/>
      <c r="D886" s="102"/>
      <c r="K886" s="83"/>
    </row>
    <row r="887">
      <c r="B887" s="46"/>
      <c r="D887" s="102"/>
      <c r="K887" s="83"/>
    </row>
    <row r="888">
      <c r="B888" s="46"/>
      <c r="D888" s="102"/>
      <c r="K888" s="83"/>
    </row>
    <row r="889">
      <c r="B889" s="46"/>
      <c r="D889" s="102"/>
      <c r="K889" s="83"/>
    </row>
    <row r="890">
      <c r="B890" s="46"/>
      <c r="D890" s="102"/>
      <c r="K890" s="83"/>
    </row>
    <row r="891">
      <c r="B891" s="46"/>
      <c r="D891" s="102"/>
      <c r="K891" s="83"/>
    </row>
    <row r="892">
      <c r="B892" s="46"/>
      <c r="D892" s="102"/>
      <c r="K892" s="83"/>
    </row>
    <row r="893">
      <c r="B893" s="46"/>
      <c r="D893" s="102"/>
      <c r="K893" s="83"/>
    </row>
    <row r="894">
      <c r="B894" s="46"/>
      <c r="D894" s="102"/>
      <c r="K894" s="83"/>
    </row>
    <row r="895">
      <c r="B895" s="46"/>
      <c r="D895" s="102"/>
      <c r="K895" s="83"/>
    </row>
    <row r="896">
      <c r="B896" s="46"/>
      <c r="D896" s="102"/>
      <c r="K896" s="83"/>
    </row>
    <row r="897">
      <c r="B897" s="46"/>
      <c r="D897" s="102"/>
      <c r="K897" s="83"/>
    </row>
    <row r="898">
      <c r="B898" s="46"/>
      <c r="D898" s="102"/>
      <c r="K898" s="83"/>
    </row>
    <row r="899">
      <c r="B899" s="46"/>
      <c r="D899" s="102"/>
      <c r="K899" s="83"/>
    </row>
    <row r="900">
      <c r="B900" s="46"/>
      <c r="D900" s="102"/>
      <c r="K900" s="83"/>
    </row>
    <row r="901">
      <c r="B901" s="46"/>
      <c r="D901" s="102"/>
      <c r="K901" s="83"/>
    </row>
    <row r="902">
      <c r="B902" s="46"/>
      <c r="D902" s="102"/>
      <c r="K902" s="83"/>
    </row>
    <row r="903">
      <c r="B903" s="46"/>
      <c r="D903" s="102"/>
      <c r="K903" s="83"/>
    </row>
    <row r="904">
      <c r="B904" s="46"/>
      <c r="D904" s="102"/>
      <c r="K904" s="83"/>
    </row>
    <row r="905">
      <c r="B905" s="46"/>
      <c r="D905" s="102"/>
      <c r="K905" s="83"/>
    </row>
    <row r="906">
      <c r="B906" s="46"/>
      <c r="D906" s="102"/>
      <c r="K906" s="83"/>
    </row>
    <row r="907">
      <c r="B907" s="46"/>
      <c r="D907" s="102"/>
      <c r="K907" s="83"/>
    </row>
    <row r="908">
      <c r="B908" s="46"/>
      <c r="D908" s="102"/>
      <c r="K908" s="83"/>
    </row>
    <row r="909">
      <c r="B909" s="46"/>
      <c r="D909" s="102"/>
      <c r="K909" s="83"/>
    </row>
    <row r="910">
      <c r="B910" s="46"/>
      <c r="D910" s="102"/>
      <c r="K910" s="83"/>
    </row>
    <row r="911">
      <c r="B911" s="46"/>
      <c r="D911" s="102"/>
      <c r="K911" s="83"/>
    </row>
    <row r="912">
      <c r="B912" s="46"/>
      <c r="D912" s="102"/>
      <c r="K912" s="83"/>
    </row>
    <row r="913">
      <c r="B913" s="46"/>
      <c r="D913" s="102"/>
      <c r="K913" s="83"/>
    </row>
    <row r="914">
      <c r="B914" s="46"/>
      <c r="D914" s="102"/>
      <c r="K914" s="83"/>
    </row>
    <row r="915">
      <c r="B915" s="46"/>
      <c r="D915" s="102"/>
      <c r="K915" s="83"/>
    </row>
    <row r="916">
      <c r="B916" s="46"/>
      <c r="D916" s="102"/>
      <c r="K916" s="83"/>
    </row>
    <row r="917">
      <c r="B917" s="46"/>
      <c r="D917" s="102"/>
      <c r="K917" s="83"/>
    </row>
    <row r="918">
      <c r="B918" s="46"/>
      <c r="D918" s="102"/>
      <c r="K918" s="83"/>
    </row>
    <row r="919">
      <c r="B919" s="46"/>
      <c r="D919" s="102"/>
      <c r="K919" s="83"/>
    </row>
    <row r="920">
      <c r="B920" s="46"/>
      <c r="D920" s="102"/>
      <c r="K920" s="83"/>
    </row>
    <row r="921">
      <c r="B921" s="46"/>
      <c r="D921" s="102"/>
      <c r="K921" s="83"/>
    </row>
    <row r="922">
      <c r="B922" s="46"/>
      <c r="D922" s="102"/>
      <c r="K922" s="83"/>
    </row>
    <row r="923">
      <c r="B923" s="46"/>
      <c r="D923" s="102"/>
      <c r="K923" s="83"/>
    </row>
    <row r="924">
      <c r="B924" s="46"/>
      <c r="D924" s="102"/>
      <c r="K924" s="83"/>
    </row>
    <row r="925">
      <c r="B925" s="46"/>
      <c r="D925" s="102"/>
      <c r="K925" s="83"/>
    </row>
    <row r="926">
      <c r="B926" s="46"/>
      <c r="D926" s="102"/>
      <c r="K926" s="83"/>
    </row>
    <row r="927">
      <c r="B927" s="46"/>
      <c r="D927" s="102"/>
      <c r="K927" s="83"/>
    </row>
    <row r="928">
      <c r="B928" s="46"/>
      <c r="D928" s="102"/>
      <c r="K928" s="83"/>
    </row>
    <row r="929">
      <c r="B929" s="46"/>
      <c r="D929" s="102"/>
      <c r="K929" s="83"/>
    </row>
    <row r="930">
      <c r="B930" s="46"/>
      <c r="D930" s="102"/>
      <c r="K930" s="83"/>
    </row>
    <row r="931">
      <c r="B931" s="46"/>
      <c r="D931" s="102"/>
      <c r="K931" s="83"/>
    </row>
    <row r="932">
      <c r="B932" s="46"/>
      <c r="D932" s="102"/>
      <c r="K932" s="83"/>
    </row>
    <row r="933">
      <c r="B933" s="46"/>
      <c r="D933" s="102"/>
      <c r="K933" s="83"/>
    </row>
    <row r="934">
      <c r="B934" s="46"/>
      <c r="D934" s="102"/>
      <c r="K934" s="83"/>
    </row>
    <row r="935">
      <c r="B935" s="46"/>
      <c r="D935" s="102"/>
      <c r="K935" s="83"/>
    </row>
    <row r="936">
      <c r="B936" s="46"/>
      <c r="D936" s="102"/>
      <c r="K936" s="83"/>
    </row>
    <row r="937">
      <c r="B937" s="46"/>
      <c r="D937" s="102"/>
      <c r="K937" s="83"/>
    </row>
    <row r="938">
      <c r="B938" s="46"/>
      <c r="D938" s="102"/>
      <c r="K938" s="83"/>
    </row>
    <row r="939">
      <c r="B939" s="46"/>
      <c r="D939" s="102"/>
      <c r="K939" s="83"/>
    </row>
    <row r="940">
      <c r="B940" s="46"/>
      <c r="D940" s="102"/>
      <c r="K940" s="83"/>
    </row>
    <row r="941">
      <c r="B941" s="46"/>
      <c r="D941" s="102"/>
      <c r="K941" s="83"/>
    </row>
    <row r="942">
      <c r="B942" s="46"/>
      <c r="D942" s="102"/>
      <c r="K942" s="83"/>
    </row>
    <row r="943">
      <c r="B943" s="46"/>
      <c r="D943" s="102"/>
      <c r="K943" s="83"/>
    </row>
    <row r="944">
      <c r="B944" s="46"/>
      <c r="D944" s="102"/>
      <c r="K944" s="83"/>
    </row>
    <row r="945">
      <c r="B945" s="46"/>
      <c r="D945" s="102"/>
      <c r="K945" s="83"/>
    </row>
    <row r="946">
      <c r="B946" s="46"/>
      <c r="D946" s="102"/>
      <c r="K946" s="83"/>
    </row>
    <row r="947">
      <c r="B947" s="46"/>
      <c r="D947" s="102"/>
      <c r="K947" s="83"/>
    </row>
    <row r="948">
      <c r="B948" s="46"/>
      <c r="D948" s="102"/>
      <c r="K948" s="83"/>
    </row>
    <row r="949">
      <c r="B949" s="46"/>
      <c r="D949" s="102"/>
      <c r="K949" s="83"/>
    </row>
    <row r="950">
      <c r="B950" s="46"/>
      <c r="D950" s="102"/>
      <c r="K950" s="83"/>
    </row>
    <row r="951">
      <c r="B951" s="46"/>
      <c r="D951" s="102"/>
      <c r="K951" s="83"/>
    </row>
    <row r="952">
      <c r="B952" s="46"/>
      <c r="D952" s="102"/>
      <c r="K952" s="83"/>
    </row>
    <row r="953">
      <c r="B953" s="46"/>
      <c r="D953" s="102"/>
      <c r="K953" s="83"/>
    </row>
    <row r="954">
      <c r="B954" s="46"/>
      <c r="D954" s="102"/>
      <c r="K954" s="83"/>
    </row>
    <row r="955">
      <c r="B955" s="46"/>
      <c r="D955" s="102"/>
      <c r="K955" s="83"/>
    </row>
    <row r="956">
      <c r="B956" s="46"/>
      <c r="D956" s="102"/>
      <c r="K956" s="83"/>
    </row>
    <row r="957">
      <c r="B957" s="46"/>
      <c r="D957" s="102"/>
      <c r="K957" s="83"/>
    </row>
    <row r="958">
      <c r="B958" s="46"/>
      <c r="D958" s="102"/>
      <c r="K958" s="83"/>
    </row>
    <row r="959">
      <c r="B959" s="46"/>
      <c r="D959" s="102"/>
      <c r="K959" s="83"/>
    </row>
    <row r="960">
      <c r="B960" s="46"/>
      <c r="D960" s="102"/>
      <c r="K960" s="83"/>
    </row>
    <row r="961">
      <c r="B961" s="46"/>
      <c r="D961" s="102"/>
      <c r="K961" s="83"/>
    </row>
    <row r="962">
      <c r="B962" s="46"/>
      <c r="D962" s="102"/>
      <c r="K962" s="83"/>
    </row>
    <row r="963">
      <c r="B963" s="46"/>
      <c r="D963" s="102"/>
      <c r="K963" s="83"/>
    </row>
    <row r="964">
      <c r="B964" s="46"/>
      <c r="D964" s="102"/>
      <c r="K964" s="83"/>
    </row>
    <row r="965">
      <c r="B965" s="46"/>
      <c r="D965" s="102"/>
      <c r="K965" s="83"/>
    </row>
    <row r="966">
      <c r="B966" s="46"/>
      <c r="D966" s="102"/>
      <c r="K966" s="83"/>
    </row>
    <row r="967">
      <c r="B967" s="46"/>
      <c r="D967" s="102"/>
      <c r="K967" s="83"/>
    </row>
    <row r="968">
      <c r="B968" s="46"/>
      <c r="D968" s="102"/>
      <c r="K968" s="83"/>
    </row>
    <row r="969">
      <c r="B969" s="46"/>
      <c r="D969" s="102"/>
      <c r="K969" s="83"/>
    </row>
    <row r="970">
      <c r="B970" s="46"/>
      <c r="D970" s="102"/>
      <c r="K970" s="83"/>
    </row>
    <row r="971">
      <c r="B971" s="46"/>
      <c r="D971" s="102"/>
      <c r="K971" s="83"/>
    </row>
    <row r="972">
      <c r="B972" s="46"/>
      <c r="D972" s="102"/>
      <c r="K972" s="83"/>
    </row>
    <row r="973">
      <c r="B973" s="46"/>
      <c r="D973" s="102"/>
      <c r="K973" s="83"/>
    </row>
    <row r="974">
      <c r="B974" s="46"/>
      <c r="D974" s="102"/>
      <c r="K974" s="83"/>
    </row>
    <row r="975">
      <c r="B975" s="46"/>
      <c r="D975" s="102"/>
      <c r="K975" s="83"/>
    </row>
    <row r="976">
      <c r="B976" s="46"/>
      <c r="D976" s="102"/>
      <c r="K976" s="83"/>
    </row>
    <row r="977">
      <c r="B977" s="46"/>
      <c r="D977" s="102"/>
      <c r="K977" s="83"/>
    </row>
    <row r="978">
      <c r="B978" s="46"/>
      <c r="D978" s="102"/>
      <c r="K978" s="83"/>
    </row>
    <row r="979">
      <c r="B979" s="46"/>
      <c r="D979" s="102"/>
      <c r="K979" s="83"/>
    </row>
    <row r="980">
      <c r="B980" s="46"/>
      <c r="D980" s="102"/>
      <c r="K980" s="83"/>
    </row>
    <row r="981">
      <c r="B981" s="46"/>
      <c r="D981" s="102"/>
      <c r="K981" s="83"/>
    </row>
    <row r="982">
      <c r="B982" s="46"/>
      <c r="D982" s="102"/>
      <c r="K982" s="83"/>
    </row>
    <row r="983">
      <c r="B983" s="46"/>
      <c r="D983" s="102"/>
      <c r="K983" s="83"/>
    </row>
    <row r="984">
      <c r="B984" s="46"/>
      <c r="D984" s="102"/>
      <c r="K984" s="83"/>
    </row>
    <row r="985">
      <c r="B985" s="46"/>
      <c r="D985" s="102"/>
      <c r="K985" s="83"/>
    </row>
    <row r="986">
      <c r="B986" s="46"/>
      <c r="D986" s="102"/>
      <c r="K986" s="83"/>
    </row>
    <row r="987">
      <c r="B987" s="46"/>
      <c r="D987" s="102"/>
      <c r="K987" s="83"/>
    </row>
    <row r="988">
      <c r="B988" s="46"/>
      <c r="D988" s="102"/>
      <c r="K988" s="83"/>
    </row>
    <row r="989">
      <c r="B989" s="46"/>
      <c r="D989" s="102"/>
      <c r="K989" s="83"/>
    </row>
    <row r="990">
      <c r="B990" s="46"/>
      <c r="D990" s="102"/>
      <c r="K990" s="83"/>
    </row>
    <row r="991">
      <c r="B991" s="46"/>
      <c r="D991" s="102"/>
      <c r="K991" s="83"/>
    </row>
    <row r="992">
      <c r="B992" s="46"/>
      <c r="D992" s="102"/>
      <c r="K992" s="83"/>
    </row>
    <row r="993">
      <c r="B993" s="46"/>
      <c r="D993" s="102"/>
      <c r="K993" s="83"/>
    </row>
    <row r="994">
      <c r="B994" s="46"/>
      <c r="D994" s="102"/>
      <c r="K994" s="83"/>
    </row>
    <row r="995">
      <c r="B995" s="46"/>
      <c r="D995" s="102"/>
      <c r="K995" s="83"/>
    </row>
    <row r="996">
      <c r="B996" s="46"/>
      <c r="D996" s="102"/>
      <c r="K996" s="83"/>
    </row>
    <row r="997">
      <c r="B997" s="46"/>
      <c r="D997" s="102"/>
      <c r="K997" s="83"/>
    </row>
    <row r="998">
      <c r="B998" s="46"/>
      <c r="D998" s="102"/>
      <c r="K998" s="83"/>
    </row>
    <row r="999">
      <c r="B999" s="46"/>
      <c r="D999" s="102"/>
      <c r="K999" s="83"/>
    </row>
    <row r="1000">
      <c r="B1000" s="46"/>
      <c r="D1000" s="102"/>
      <c r="K1000" s="83"/>
    </row>
    <row r="1001">
      <c r="B1001" s="46"/>
      <c r="D1001" s="102"/>
      <c r="K1001" s="83"/>
    </row>
    <row r="1002">
      <c r="B1002" s="46"/>
      <c r="D1002" s="102"/>
      <c r="K1002" s="83"/>
    </row>
    <row r="1003">
      <c r="B1003" s="46"/>
      <c r="D1003" s="102"/>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s>
  <drawing r:id="rId18"/>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57.38"/>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SUMMARY!B48</f>
        <v>Tan Shih Leng</v>
      </c>
      <c r="F4" s="87"/>
    </row>
    <row r="5">
      <c r="B5" s="41" t="s">
        <v>123</v>
      </c>
      <c r="C5" s="88" t="s">
        <v>185</v>
      </c>
    </row>
    <row r="6">
      <c r="B6" s="41" t="s">
        <v>125</v>
      </c>
      <c r="C6" s="88" t="s">
        <v>186</v>
      </c>
    </row>
    <row r="7">
      <c r="B7" s="41" t="s">
        <v>127</v>
      </c>
      <c r="C7" s="42" t="s">
        <v>5</v>
      </c>
      <c r="E7" s="42" t="s">
        <v>497</v>
      </c>
    </row>
    <row r="8">
      <c r="B8" s="41" t="s">
        <v>129</v>
      </c>
      <c r="C8" s="90" t="s">
        <v>187</v>
      </c>
    </row>
    <row r="9">
      <c r="B9" s="41" t="s">
        <v>131</v>
      </c>
      <c r="C9" s="42" t="s">
        <v>22</v>
      </c>
    </row>
    <row r="10">
      <c r="B10" s="41" t="s">
        <v>133</v>
      </c>
      <c r="C10" s="84">
        <f>SUM(I:I)</f>
        <v>60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108" t="s">
        <v>974</v>
      </c>
      <c r="C14" s="67">
        <v>45301.0</v>
      </c>
      <c r="D14" s="62" t="s">
        <v>1468</v>
      </c>
      <c r="E14" s="63" t="s">
        <v>602</v>
      </c>
      <c r="F14" s="64" t="s">
        <v>191</v>
      </c>
      <c r="G14" s="62" t="s">
        <v>169</v>
      </c>
      <c r="H14" s="65">
        <v>4.0</v>
      </c>
      <c r="I14" s="63">
        <f t="shared" ref="I14:I26" si="1">IF(K14="YES",H14,0)</f>
        <v>4</v>
      </c>
      <c r="J14" s="63" t="s">
        <v>543</v>
      </c>
      <c r="K14" s="66" t="s">
        <v>155</v>
      </c>
      <c r="L14" s="67">
        <v>45476.0</v>
      </c>
      <c r="M14" s="68"/>
    </row>
    <row r="15">
      <c r="A15" s="59">
        <v>2.0</v>
      </c>
      <c r="B15" s="108" t="s">
        <v>977</v>
      </c>
      <c r="C15" s="114">
        <v>45303.0</v>
      </c>
      <c r="D15" s="62" t="s">
        <v>1468</v>
      </c>
      <c r="E15" s="63" t="s">
        <v>602</v>
      </c>
      <c r="F15" s="64" t="s">
        <v>194</v>
      </c>
      <c r="G15" s="62" t="s">
        <v>169</v>
      </c>
      <c r="H15" s="65">
        <v>4.0</v>
      </c>
      <c r="I15" s="63">
        <f t="shared" si="1"/>
        <v>4</v>
      </c>
      <c r="J15" s="63" t="s">
        <v>543</v>
      </c>
      <c r="K15" s="66" t="s">
        <v>155</v>
      </c>
      <c r="L15" s="67">
        <v>45476.0</v>
      </c>
      <c r="M15" s="68"/>
    </row>
    <row r="16">
      <c r="A16" s="59">
        <v>3.0</v>
      </c>
      <c r="B16" s="108" t="s">
        <v>979</v>
      </c>
      <c r="C16" s="67">
        <v>45308.0</v>
      </c>
      <c r="D16" s="62" t="s">
        <v>1468</v>
      </c>
      <c r="E16" s="63" t="s">
        <v>602</v>
      </c>
      <c r="F16" s="64" t="s">
        <v>196</v>
      </c>
      <c r="G16" s="62" t="s">
        <v>169</v>
      </c>
      <c r="H16" s="65">
        <v>4.0</v>
      </c>
      <c r="I16" s="63">
        <f t="shared" si="1"/>
        <v>4</v>
      </c>
      <c r="J16" s="63" t="s">
        <v>543</v>
      </c>
      <c r="K16" s="66" t="s">
        <v>155</v>
      </c>
      <c r="L16" s="67">
        <v>45476.0</v>
      </c>
      <c r="M16" s="68"/>
    </row>
    <row r="17">
      <c r="A17" s="59">
        <v>4.0</v>
      </c>
      <c r="B17" s="356" t="s">
        <v>984</v>
      </c>
      <c r="C17" s="366">
        <v>45310.0</v>
      </c>
      <c r="D17" s="62" t="s">
        <v>1468</v>
      </c>
      <c r="E17" s="63" t="s">
        <v>602</v>
      </c>
      <c r="F17" s="64" t="s">
        <v>199</v>
      </c>
      <c r="G17" s="62" t="s">
        <v>169</v>
      </c>
      <c r="H17" s="65">
        <v>4.0</v>
      </c>
      <c r="I17" s="63">
        <f t="shared" si="1"/>
        <v>4</v>
      </c>
      <c r="J17" s="63" t="s">
        <v>543</v>
      </c>
      <c r="K17" s="66" t="s">
        <v>155</v>
      </c>
      <c r="L17" s="67">
        <v>45476.0</v>
      </c>
      <c r="M17" s="68"/>
    </row>
    <row r="18">
      <c r="A18" s="59">
        <v>5.0</v>
      </c>
      <c r="B18" s="356" t="s">
        <v>986</v>
      </c>
      <c r="C18" s="496">
        <v>45322.0</v>
      </c>
      <c r="D18" s="62" t="s">
        <v>1469</v>
      </c>
      <c r="E18" s="63" t="s">
        <v>602</v>
      </c>
      <c r="F18" s="64" t="s">
        <v>1470</v>
      </c>
      <c r="G18" s="62" t="s">
        <v>153</v>
      </c>
      <c r="H18" s="65">
        <v>1.0</v>
      </c>
      <c r="I18" s="63">
        <f t="shared" si="1"/>
        <v>1</v>
      </c>
      <c r="J18" s="62" t="s">
        <v>210</v>
      </c>
      <c r="K18" s="66" t="s">
        <v>155</v>
      </c>
      <c r="L18" s="67">
        <v>45476.0</v>
      </c>
      <c r="M18" s="71"/>
      <c r="N18" s="72"/>
      <c r="O18" s="73"/>
    </row>
    <row r="19">
      <c r="A19" s="59">
        <v>6.0</v>
      </c>
      <c r="B19" s="108" t="s">
        <v>1471</v>
      </c>
      <c r="C19" s="497">
        <v>45330.0</v>
      </c>
      <c r="D19" s="62" t="s">
        <v>1469</v>
      </c>
      <c r="E19" s="63" t="s">
        <v>602</v>
      </c>
      <c r="F19" s="76" t="s">
        <v>1472</v>
      </c>
      <c r="G19" s="62" t="s">
        <v>153</v>
      </c>
      <c r="H19" s="65">
        <v>1.0</v>
      </c>
      <c r="I19" s="63">
        <f t="shared" si="1"/>
        <v>1</v>
      </c>
      <c r="J19" s="62" t="s">
        <v>210</v>
      </c>
      <c r="K19" s="66" t="s">
        <v>155</v>
      </c>
      <c r="L19" s="67">
        <v>45476.0</v>
      </c>
      <c r="M19" s="77"/>
    </row>
    <row r="20">
      <c r="A20" s="59">
        <v>7.0</v>
      </c>
      <c r="B20" s="498" t="s">
        <v>990</v>
      </c>
      <c r="C20" s="114">
        <v>45330.0</v>
      </c>
      <c r="D20" s="62" t="s">
        <v>1473</v>
      </c>
      <c r="E20" s="63" t="s">
        <v>602</v>
      </c>
      <c r="F20" s="64" t="s">
        <v>1474</v>
      </c>
      <c r="G20" s="62" t="s">
        <v>209</v>
      </c>
      <c r="H20" s="65">
        <v>5.0</v>
      </c>
      <c r="I20" s="63">
        <f t="shared" si="1"/>
        <v>5</v>
      </c>
      <c r="J20" s="62" t="s">
        <v>1475</v>
      </c>
      <c r="K20" s="66" t="s">
        <v>155</v>
      </c>
      <c r="L20" s="67">
        <v>45476.0</v>
      </c>
      <c r="M20" s="77"/>
    </row>
    <row r="21">
      <c r="A21" s="59">
        <v>8.0</v>
      </c>
      <c r="B21" s="60" t="s">
        <v>353</v>
      </c>
      <c r="C21" s="128">
        <v>45337.0</v>
      </c>
      <c r="D21" s="62" t="s">
        <v>1476</v>
      </c>
      <c r="E21" s="63" t="s">
        <v>1477</v>
      </c>
      <c r="F21" s="64" t="s">
        <v>1478</v>
      </c>
      <c r="G21" s="62" t="s">
        <v>161</v>
      </c>
      <c r="H21" s="65">
        <v>5.0</v>
      </c>
      <c r="I21" s="63">
        <f t="shared" si="1"/>
        <v>5</v>
      </c>
      <c r="J21" s="62" t="s">
        <v>543</v>
      </c>
      <c r="K21" s="66" t="s">
        <v>155</v>
      </c>
      <c r="L21" s="67">
        <v>45476.0</v>
      </c>
      <c r="M21" s="77"/>
    </row>
    <row r="22">
      <c r="A22" s="59">
        <v>9.0</v>
      </c>
      <c r="B22" s="69" t="s">
        <v>1479</v>
      </c>
      <c r="C22" s="128">
        <v>45317.0</v>
      </c>
      <c r="D22" s="62" t="s">
        <v>1480</v>
      </c>
      <c r="E22" s="65" t="s">
        <v>201</v>
      </c>
      <c r="F22" s="64" t="s">
        <v>1481</v>
      </c>
      <c r="G22" s="62" t="s">
        <v>153</v>
      </c>
      <c r="H22" s="65">
        <v>1.0</v>
      </c>
      <c r="I22" s="63">
        <f t="shared" si="1"/>
        <v>1</v>
      </c>
      <c r="J22" s="62" t="s">
        <v>543</v>
      </c>
      <c r="K22" s="66" t="s">
        <v>155</v>
      </c>
      <c r="L22" s="67">
        <v>45476.0</v>
      </c>
      <c r="M22" s="77"/>
    </row>
    <row r="23">
      <c r="A23" s="68">
        <v>10.0</v>
      </c>
      <c r="B23" s="99" t="s">
        <v>220</v>
      </c>
      <c r="C23" s="67">
        <v>45386.0</v>
      </c>
      <c r="D23" s="66" t="s">
        <v>982</v>
      </c>
      <c r="E23" s="68" t="s">
        <v>201</v>
      </c>
      <c r="F23" s="129" t="s">
        <v>1482</v>
      </c>
      <c r="G23" s="62" t="s">
        <v>153</v>
      </c>
      <c r="H23" s="65">
        <v>1.0</v>
      </c>
      <c r="I23" s="63">
        <f t="shared" si="1"/>
        <v>1</v>
      </c>
      <c r="J23" s="62" t="s">
        <v>543</v>
      </c>
      <c r="K23" s="66" t="s">
        <v>155</v>
      </c>
      <c r="L23" s="67">
        <v>45476.0</v>
      </c>
      <c r="M23" s="77"/>
    </row>
    <row r="24">
      <c r="A24" s="68">
        <v>11.0</v>
      </c>
      <c r="B24" s="99" t="s">
        <v>229</v>
      </c>
      <c r="C24" s="67">
        <v>45439.0</v>
      </c>
      <c r="D24" s="66" t="s">
        <v>1483</v>
      </c>
      <c r="E24" s="68" t="s">
        <v>201</v>
      </c>
      <c r="F24" s="129" t="s">
        <v>1484</v>
      </c>
      <c r="G24" s="62" t="s">
        <v>153</v>
      </c>
      <c r="H24" s="65">
        <v>1.0</v>
      </c>
      <c r="I24" s="63">
        <f t="shared" si="1"/>
        <v>1</v>
      </c>
      <c r="J24" s="62" t="s">
        <v>543</v>
      </c>
      <c r="K24" s="66" t="s">
        <v>155</v>
      </c>
      <c r="L24" s="67">
        <v>45476.0</v>
      </c>
      <c r="M24" s="77"/>
    </row>
    <row r="25">
      <c r="A25" s="68">
        <v>12.0</v>
      </c>
      <c r="B25" s="108" t="s">
        <v>1485</v>
      </c>
      <c r="C25" s="68" t="s">
        <v>1486</v>
      </c>
      <c r="D25" s="77"/>
      <c r="E25" s="68" t="s">
        <v>5</v>
      </c>
      <c r="F25" s="129" t="s">
        <v>1487</v>
      </c>
      <c r="G25" s="68" t="s">
        <v>245</v>
      </c>
      <c r="H25" s="68">
        <v>5.0</v>
      </c>
      <c r="I25" s="63">
        <f t="shared" si="1"/>
        <v>5</v>
      </c>
      <c r="J25" s="68" t="s">
        <v>252</v>
      </c>
      <c r="K25" s="66" t="s">
        <v>155</v>
      </c>
      <c r="L25" s="67">
        <v>45476.0</v>
      </c>
      <c r="M25" s="77"/>
    </row>
    <row r="26">
      <c r="A26" s="68">
        <v>13.0</v>
      </c>
      <c r="B26" s="108" t="s">
        <v>1488</v>
      </c>
      <c r="C26" s="67">
        <v>45090.0</v>
      </c>
      <c r="D26" s="77"/>
      <c r="E26" s="68" t="s">
        <v>5</v>
      </c>
      <c r="F26" s="129" t="s">
        <v>965</v>
      </c>
      <c r="G26" s="68" t="s">
        <v>245</v>
      </c>
      <c r="H26" s="68">
        <v>5.0</v>
      </c>
      <c r="I26" s="63">
        <f t="shared" si="1"/>
        <v>5</v>
      </c>
      <c r="J26" s="68" t="s">
        <v>252</v>
      </c>
      <c r="K26" s="66" t="s">
        <v>155</v>
      </c>
      <c r="L26" s="67">
        <v>45476.0</v>
      </c>
      <c r="M26" s="77"/>
    </row>
    <row r="27">
      <c r="A27" s="499">
        <v>14.0</v>
      </c>
      <c r="B27" s="500" t="s">
        <v>1489</v>
      </c>
      <c r="C27" s="501">
        <v>45348.0</v>
      </c>
      <c r="D27" s="354"/>
      <c r="E27" s="499" t="s">
        <v>5</v>
      </c>
      <c r="F27" s="129" t="s">
        <v>1490</v>
      </c>
      <c r="G27" s="499" t="s">
        <v>245</v>
      </c>
      <c r="H27" s="499">
        <v>5.0</v>
      </c>
      <c r="I27" s="63"/>
      <c r="J27" s="499" t="s">
        <v>252</v>
      </c>
      <c r="K27" s="66" t="s">
        <v>155</v>
      </c>
      <c r="L27" s="67">
        <v>45476.0</v>
      </c>
      <c r="M27" s="77"/>
    </row>
    <row r="28">
      <c r="A28" s="19"/>
      <c r="B28" s="19"/>
      <c r="C28" s="19"/>
      <c r="D28" s="19"/>
      <c r="E28" s="19"/>
      <c r="F28" s="129" t="s">
        <v>258</v>
      </c>
      <c r="G28" s="19"/>
      <c r="H28" s="19"/>
      <c r="I28" s="63" t="str">
        <f t="shared" ref="I28:I40" si="2">IF(K28="YES",H28,0)</f>
        <v/>
      </c>
      <c r="J28" s="19"/>
      <c r="K28" s="66" t="s">
        <v>155</v>
      </c>
      <c r="L28" s="67">
        <v>45476.0</v>
      </c>
      <c r="M28" s="77"/>
    </row>
    <row r="29">
      <c r="A29" s="68">
        <v>15.0</v>
      </c>
      <c r="B29" s="108" t="s">
        <v>1491</v>
      </c>
      <c r="C29" s="67">
        <v>45351.0</v>
      </c>
      <c r="D29" s="77"/>
      <c r="E29" s="68" t="s">
        <v>5</v>
      </c>
      <c r="F29" s="129" t="s">
        <v>1492</v>
      </c>
      <c r="G29" s="68" t="s">
        <v>245</v>
      </c>
      <c r="H29" s="68">
        <v>5.0</v>
      </c>
      <c r="I29" s="63">
        <f t="shared" si="2"/>
        <v>5</v>
      </c>
      <c r="J29" s="68" t="s">
        <v>252</v>
      </c>
      <c r="K29" s="66" t="s">
        <v>155</v>
      </c>
      <c r="L29" s="67">
        <v>45476.0</v>
      </c>
      <c r="M29" s="77"/>
    </row>
    <row r="30">
      <c r="A30" s="68">
        <v>16.0</v>
      </c>
      <c r="B30" s="99" t="s">
        <v>1493</v>
      </c>
      <c r="C30" s="67">
        <v>45463.0</v>
      </c>
      <c r="D30" s="77"/>
      <c r="E30" s="68" t="s">
        <v>5</v>
      </c>
      <c r="F30" s="129" t="s">
        <v>1494</v>
      </c>
      <c r="G30" s="68" t="s">
        <v>245</v>
      </c>
      <c r="H30" s="68">
        <v>5.0</v>
      </c>
      <c r="I30" s="63">
        <f t="shared" si="2"/>
        <v>5</v>
      </c>
      <c r="J30" s="68" t="s">
        <v>252</v>
      </c>
      <c r="K30" s="66" t="s">
        <v>155</v>
      </c>
      <c r="L30" s="67">
        <v>45476.0</v>
      </c>
      <c r="M30" s="77"/>
    </row>
    <row r="31">
      <c r="A31" s="68">
        <v>17.0</v>
      </c>
      <c r="B31" s="99" t="s">
        <v>1495</v>
      </c>
      <c r="C31" s="67">
        <v>45244.0</v>
      </c>
      <c r="D31" s="101"/>
      <c r="E31" s="68" t="s">
        <v>5</v>
      </c>
      <c r="F31" s="129" t="s">
        <v>1496</v>
      </c>
      <c r="G31" s="68" t="s">
        <v>245</v>
      </c>
      <c r="H31" s="68">
        <v>5.0</v>
      </c>
      <c r="I31" s="63">
        <f t="shared" si="2"/>
        <v>5</v>
      </c>
      <c r="J31" s="68" t="s">
        <v>252</v>
      </c>
      <c r="K31" s="66" t="s">
        <v>155</v>
      </c>
      <c r="L31" s="67">
        <v>45476.0</v>
      </c>
      <c r="M31" s="77"/>
    </row>
    <row r="32">
      <c r="A32" s="68">
        <v>18.0</v>
      </c>
      <c r="B32" s="99" t="s">
        <v>1497</v>
      </c>
      <c r="C32" s="67">
        <v>45310.0</v>
      </c>
      <c r="D32" s="68" t="s">
        <v>1498</v>
      </c>
      <c r="E32" s="68" t="s">
        <v>5</v>
      </c>
      <c r="F32" s="129" t="s">
        <v>1199</v>
      </c>
      <c r="G32" s="62" t="s">
        <v>153</v>
      </c>
      <c r="H32" s="65">
        <v>1.0</v>
      </c>
      <c r="I32" s="63">
        <f t="shared" si="2"/>
        <v>1</v>
      </c>
      <c r="J32" s="62" t="s">
        <v>543</v>
      </c>
      <c r="K32" s="66" t="s">
        <v>155</v>
      </c>
      <c r="L32" s="67">
        <v>45476.0</v>
      </c>
      <c r="M32" s="77"/>
    </row>
    <row r="33">
      <c r="A33" s="68">
        <v>19.0</v>
      </c>
      <c r="B33" s="99" t="s">
        <v>1499</v>
      </c>
      <c r="C33" s="67">
        <v>45310.0</v>
      </c>
      <c r="D33" s="68" t="s">
        <v>1498</v>
      </c>
      <c r="E33" s="68" t="s">
        <v>5</v>
      </c>
      <c r="F33" s="129" t="s">
        <v>1199</v>
      </c>
      <c r="G33" s="62" t="s">
        <v>153</v>
      </c>
      <c r="H33" s="65">
        <v>1.0</v>
      </c>
      <c r="I33" s="63">
        <f t="shared" si="2"/>
        <v>1</v>
      </c>
      <c r="J33" s="62" t="s">
        <v>543</v>
      </c>
      <c r="K33" s="66" t="s">
        <v>155</v>
      </c>
      <c r="L33" s="67">
        <v>45476.0</v>
      </c>
      <c r="M33" s="77"/>
    </row>
    <row r="34">
      <c r="A34" s="68">
        <v>20.0</v>
      </c>
      <c r="B34" s="99" t="s">
        <v>1500</v>
      </c>
      <c r="C34" s="67">
        <v>45415.0</v>
      </c>
      <c r="D34" s="62" t="s">
        <v>1468</v>
      </c>
      <c r="E34" s="68" t="s">
        <v>5</v>
      </c>
      <c r="F34" s="129" t="s">
        <v>791</v>
      </c>
      <c r="G34" s="62" t="s">
        <v>153</v>
      </c>
      <c r="H34" s="65">
        <v>1.0</v>
      </c>
      <c r="I34" s="63">
        <f t="shared" si="2"/>
        <v>1</v>
      </c>
      <c r="J34" s="62" t="s">
        <v>543</v>
      </c>
      <c r="K34" s="66" t="s">
        <v>155</v>
      </c>
      <c r="L34" s="67">
        <v>45476.0</v>
      </c>
      <c r="M34" s="77"/>
    </row>
    <row r="35">
      <c r="A35" s="68">
        <v>21.0</v>
      </c>
      <c r="B35" s="99" t="s">
        <v>1501</v>
      </c>
      <c r="C35" s="67">
        <v>45415.0</v>
      </c>
      <c r="D35" s="62" t="s">
        <v>1468</v>
      </c>
      <c r="E35" s="68" t="s">
        <v>5</v>
      </c>
      <c r="F35" s="129" t="s">
        <v>791</v>
      </c>
      <c r="G35" s="62" t="s">
        <v>153</v>
      </c>
      <c r="H35" s="65">
        <v>1.0</v>
      </c>
      <c r="I35" s="63">
        <f t="shared" si="2"/>
        <v>1</v>
      </c>
      <c r="J35" s="62" t="s">
        <v>543</v>
      </c>
      <c r="K35" s="66" t="s">
        <v>155</v>
      </c>
      <c r="L35" s="67">
        <v>45476.0</v>
      </c>
      <c r="M35" s="77"/>
    </row>
    <row r="36">
      <c r="A36" s="77"/>
      <c r="B36" s="82"/>
      <c r="C36" s="77"/>
      <c r="D36" s="77"/>
      <c r="E36" s="77"/>
      <c r="F36" s="77"/>
      <c r="G36" s="77"/>
      <c r="H36" s="77"/>
      <c r="I36" s="63">
        <f t="shared" si="2"/>
        <v>0</v>
      </c>
      <c r="J36" s="77"/>
      <c r="K36" s="77"/>
      <c r="L36" s="77"/>
      <c r="M36" s="77"/>
    </row>
    <row r="37">
      <c r="A37" s="77"/>
      <c r="B37" s="82"/>
      <c r="C37" s="77"/>
      <c r="D37" s="77"/>
      <c r="E37" s="77"/>
      <c r="F37" s="77"/>
      <c r="G37" s="77"/>
      <c r="H37" s="77"/>
      <c r="I37" s="63">
        <f t="shared" si="2"/>
        <v>0</v>
      </c>
      <c r="J37" s="77"/>
      <c r="K37" s="77"/>
      <c r="L37" s="77"/>
      <c r="M37" s="77"/>
    </row>
    <row r="38">
      <c r="A38" s="77"/>
      <c r="B38" s="82"/>
      <c r="C38" s="77"/>
      <c r="D38" s="77"/>
      <c r="E38" s="77"/>
      <c r="F38" s="77"/>
      <c r="G38" s="77"/>
      <c r="H38" s="77"/>
      <c r="I38" s="63">
        <f t="shared" si="2"/>
        <v>0</v>
      </c>
      <c r="J38" s="77"/>
      <c r="K38" s="77"/>
      <c r="L38" s="77"/>
      <c r="M38" s="77"/>
    </row>
    <row r="39">
      <c r="A39" s="77"/>
      <c r="B39" s="82"/>
      <c r="C39" s="77"/>
      <c r="D39" s="77"/>
      <c r="E39" s="77"/>
      <c r="F39" s="77"/>
      <c r="G39" s="77"/>
      <c r="H39" s="77"/>
      <c r="I39" s="63">
        <f t="shared" si="2"/>
        <v>0</v>
      </c>
      <c r="J39" s="77"/>
      <c r="K39" s="77"/>
      <c r="L39" s="66"/>
      <c r="M39" s="77"/>
    </row>
    <row r="40">
      <c r="A40" s="77"/>
      <c r="B40" s="82"/>
      <c r="C40" s="77"/>
      <c r="D40" s="77"/>
      <c r="E40" s="77"/>
      <c r="F40" s="77"/>
      <c r="G40" s="77"/>
      <c r="H40" s="77"/>
      <c r="I40" s="63">
        <f t="shared" si="2"/>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9">
    <mergeCell ref="H27:H28"/>
    <mergeCell ref="J27:J28"/>
    <mergeCell ref="K12:M12"/>
    <mergeCell ref="A27:A28"/>
    <mergeCell ref="B27:B28"/>
    <mergeCell ref="C27:C28"/>
    <mergeCell ref="D27:D28"/>
    <mergeCell ref="E27:E28"/>
    <mergeCell ref="G27:G28"/>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s>
  <drawing r:id="rId23"/>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9.63"/>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182"/>
      <c r="B1" s="502"/>
      <c r="C1" s="503" t="s">
        <v>0</v>
      </c>
      <c r="D1" s="40"/>
      <c r="E1" s="40"/>
      <c r="F1" s="504"/>
      <c r="G1" s="182"/>
      <c r="H1" s="164"/>
      <c r="I1" s="5"/>
      <c r="J1" s="5"/>
      <c r="K1" s="182"/>
      <c r="L1" s="153"/>
      <c r="M1" s="153"/>
    </row>
    <row r="2">
      <c r="A2" s="153"/>
      <c r="B2" s="169"/>
      <c r="C2" s="505" t="s">
        <v>119</v>
      </c>
      <c r="F2" s="419"/>
      <c r="G2" s="153"/>
      <c r="H2" s="102"/>
      <c r="K2" s="153"/>
      <c r="L2" s="153"/>
      <c r="M2" s="153"/>
    </row>
    <row r="3">
      <c r="A3" s="153"/>
      <c r="B3" s="169"/>
      <c r="C3" s="505"/>
      <c r="F3" s="506"/>
      <c r="G3" s="153"/>
      <c r="H3" s="102"/>
      <c r="K3" s="153"/>
      <c r="L3" s="153"/>
      <c r="M3" s="153"/>
    </row>
    <row r="4">
      <c r="A4" s="153"/>
      <c r="B4" s="169" t="s">
        <v>120</v>
      </c>
      <c r="C4" s="507" t="str">
        <f>SUMMARY!B49</f>
        <v>Tan Chin Ling</v>
      </c>
      <c r="F4" s="506"/>
      <c r="G4" s="153"/>
      <c r="H4" s="102"/>
      <c r="K4" s="153"/>
      <c r="L4" s="153"/>
      <c r="M4" s="153"/>
    </row>
    <row r="5">
      <c r="A5" s="153"/>
      <c r="B5" s="169" t="s">
        <v>123</v>
      </c>
      <c r="C5" s="505" t="s">
        <v>124</v>
      </c>
      <c r="F5" s="419"/>
      <c r="G5" s="153"/>
      <c r="H5" s="102"/>
      <c r="K5" s="153"/>
      <c r="L5" s="153"/>
      <c r="M5" s="153"/>
    </row>
    <row r="6">
      <c r="A6" s="153"/>
      <c r="B6" s="169" t="s">
        <v>125</v>
      </c>
      <c r="C6" s="505" t="s">
        <v>126</v>
      </c>
      <c r="F6" s="419"/>
      <c r="G6" s="153"/>
      <c r="H6" s="102"/>
      <c r="K6" s="153"/>
      <c r="L6" s="153"/>
      <c r="M6" s="153"/>
    </row>
    <row r="7">
      <c r="A7" s="153"/>
      <c r="B7" s="169" t="s">
        <v>127</v>
      </c>
      <c r="C7" s="505" t="s">
        <v>5</v>
      </c>
      <c r="F7" s="419"/>
      <c r="G7" s="153"/>
      <c r="H7" s="102"/>
      <c r="K7" s="153"/>
      <c r="L7" s="153"/>
      <c r="M7" s="153"/>
    </row>
    <row r="8">
      <c r="A8" s="153"/>
      <c r="B8" s="169" t="s">
        <v>129</v>
      </c>
      <c r="C8" s="508" t="s">
        <v>187</v>
      </c>
      <c r="F8" s="419"/>
      <c r="G8" s="153"/>
      <c r="H8" s="102"/>
      <c r="K8" s="153"/>
      <c r="L8" s="153"/>
      <c r="M8" s="153"/>
    </row>
    <row r="9">
      <c r="A9" s="153"/>
      <c r="B9" s="169" t="s">
        <v>131</v>
      </c>
      <c r="C9" s="505" t="s">
        <v>35</v>
      </c>
      <c r="F9" s="419"/>
      <c r="G9" s="153"/>
      <c r="H9" s="102"/>
      <c r="K9" s="153"/>
      <c r="L9" s="153"/>
      <c r="M9" s="153"/>
    </row>
    <row r="10">
      <c r="A10" s="153"/>
      <c r="B10" s="169" t="s">
        <v>133</v>
      </c>
      <c r="C10" s="509">
        <f>SUM(I:I)</f>
        <v>63</v>
      </c>
      <c r="D10" s="85" t="s">
        <v>182</v>
      </c>
      <c r="F10" s="419"/>
      <c r="G10" s="153"/>
      <c r="H10" s="102"/>
      <c r="K10" s="153"/>
      <c r="L10" s="153"/>
      <c r="M10" s="153"/>
    </row>
    <row r="11">
      <c r="A11" s="153"/>
      <c r="B11" s="419"/>
      <c r="C11" s="184"/>
      <c r="F11" s="419"/>
      <c r="G11" s="153"/>
      <c r="H11" s="102"/>
      <c r="K11" s="153"/>
      <c r="L11" s="153"/>
      <c r="M11" s="153"/>
    </row>
    <row r="12">
      <c r="A12" s="510"/>
      <c r="B12" s="511"/>
      <c r="C12" s="512" t="s">
        <v>135</v>
      </c>
      <c r="D12" s="50"/>
      <c r="E12" s="50"/>
      <c r="F12" s="513"/>
      <c r="G12" s="187"/>
      <c r="H12" s="174"/>
      <c r="I12" s="50"/>
      <c r="J12" s="51"/>
      <c r="K12" s="514"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146">
        <v>1.0</v>
      </c>
      <c r="B14" s="515" t="s">
        <v>1502</v>
      </c>
      <c r="C14" s="516" t="s">
        <v>383</v>
      </c>
      <c r="D14" s="516" t="s">
        <v>249</v>
      </c>
      <c r="E14" s="517"/>
      <c r="F14" s="518" t="s">
        <v>1503</v>
      </c>
      <c r="G14" s="146" t="s">
        <v>245</v>
      </c>
      <c r="H14" s="156">
        <v>5.0</v>
      </c>
      <c r="I14" s="63">
        <f t="shared" ref="I14:I20" si="1">IF(K14="YES",H14,0)</f>
        <v>5</v>
      </c>
      <c r="J14" s="117" t="s">
        <v>252</v>
      </c>
      <c r="K14" s="149" t="s">
        <v>155</v>
      </c>
      <c r="L14" s="192">
        <v>45473.0</v>
      </c>
      <c r="M14" s="148"/>
    </row>
    <row r="15">
      <c r="A15" s="146">
        <v>2.0</v>
      </c>
      <c r="B15" s="515" t="s">
        <v>1504</v>
      </c>
      <c r="C15" s="519">
        <v>44952.0</v>
      </c>
      <c r="D15" s="520" t="s">
        <v>1505</v>
      </c>
      <c r="E15" s="517"/>
      <c r="F15" s="518" t="s">
        <v>1506</v>
      </c>
      <c r="G15" s="146" t="s">
        <v>245</v>
      </c>
      <c r="H15" s="156">
        <v>5.0</v>
      </c>
      <c r="I15" s="63">
        <f t="shared" si="1"/>
        <v>5</v>
      </c>
      <c r="J15" s="117" t="s">
        <v>252</v>
      </c>
      <c r="K15" s="149" t="s">
        <v>155</v>
      </c>
      <c r="L15" s="192">
        <v>45473.0</v>
      </c>
      <c r="M15" s="148"/>
    </row>
    <row r="16">
      <c r="A16" s="146">
        <v>3.0</v>
      </c>
      <c r="B16" s="515" t="s">
        <v>189</v>
      </c>
      <c r="C16" s="519">
        <v>45301.0</v>
      </c>
      <c r="D16" s="520" t="s">
        <v>1507</v>
      </c>
      <c r="E16" s="517" t="s">
        <v>502</v>
      </c>
      <c r="F16" s="518" t="s">
        <v>1508</v>
      </c>
      <c r="G16" s="146" t="s">
        <v>169</v>
      </c>
      <c r="H16" s="156">
        <v>4.0</v>
      </c>
      <c r="I16" s="63">
        <f t="shared" si="1"/>
        <v>4</v>
      </c>
      <c r="J16" s="117" t="s">
        <v>154</v>
      </c>
      <c r="K16" s="149" t="s">
        <v>155</v>
      </c>
      <c r="L16" s="192">
        <v>45473.0</v>
      </c>
      <c r="M16" s="148"/>
    </row>
    <row r="17">
      <c r="A17" s="146">
        <v>4.0</v>
      </c>
      <c r="B17" s="515" t="s">
        <v>193</v>
      </c>
      <c r="C17" s="519">
        <v>45303.0</v>
      </c>
      <c r="D17" s="520" t="s">
        <v>1507</v>
      </c>
      <c r="E17" s="517" t="s">
        <v>502</v>
      </c>
      <c r="F17" s="518" t="s">
        <v>1509</v>
      </c>
      <c r="G17" s="146" t="s">
        <v>169</v>
      </c>
      <c r="H17" s="156">
        <v>4.0</v>
      </c>
      <c r="I17" s="63">
        <f t="shared" si="1"/>
        <v>4</v>
      </c>
      <c r="J17" s="117" t="s">
        <v>154</v>
      </c>
      <c r="K17" s="149" t="s">
        <v>155</v>
      </c>
      <c r="L17" s="192">
        <v>45473.0</v>
      </c>
      <c r="M17" s="148"/>
    </row>
    <row r="18">
      <c r="A18" s="146">
        <v>5.0</v>
      </c>
      <c r="B18" s="515" t="s">
        <v>195</v>
      </c>
      <c r="C18" s="519">
        <v>45308.0</v>
      </c>
      <c r="D18" s="520" t="s">
        <v>1507</v>
      </c>
      <c r="E18" s="517" t="s">
        <v>502</v>
      </c>
      <c r="F18" s="518" t="s">
        <v>1510</v>
      </c>
      <c r="G18" s="146" t="s">
        <v>169</v>
      </c>
      <c r="H18" s="156">
        <v>4.0</v>
      </c>
      <c r="I18" s="63">
        <f t="shared" si="1"/>
        <v>4</v>
      </c>
      <c r="J18" s="117" t="s">
        <v>154</v>
      </c>
      <c r="K18" s="149" t="s">
        <v>155</v>
      </c>
      <c r="L18" s="192">
        <v>45473.0</v>
      </c>
      <c r="M18" s="140"/>
      <c r="N18" s="72"/>
      <c r="O18" s="73"/>
    </row>
    <row r="19">
      <c r="A19" s="146">
        <v>6.0</v>
      </c>
      <c r="B19" s="515" t="s">
        <v>197</v>
      </c>
      <c r="C19" s="519">
        <v>45310.0</v>
      </c>
      <c r="D19" s="520" t="s">
        <v>1507</v>
      </c>
      <c r="E19" s="517" t="s">
        <v>502</v>
      </c>
      <c r="F19" s="521" t="s">
        <v>1511</v>
      </c>
      <c r="G19" s="161" t="s">
        <v>169</v>
      </c>
      <c r="H19" s="156">
        <v>4.0</v>
      </c>
      <c r="I19" s="63">
        <f t="shared" si="1"/>
        <v>4</v>
      </c>
      <c r="J19" s="117" t="s">
        <v>154</v>
      </c>
      <c r="K19" s="149" t="s">
        <v>155</v>
      </c>
      <c r="L19" s="192">
        <v>45473.0</v>
      </c>
      <c r="M19" s="152"/>
    </row>
    <row r="20">
      <c r="A20" s="146">
        <v>7.0</v>
      </c>
      <c r="B20" s="515" t="s">
        <v>1512</v>
      </c>
      <c r="C20" s="519">
        <v>45296.0</v>
      </c>
      <c r="D20" s="520" t="s">
        <v>1513</v>
      </c>
      <c r="E20" s="517" t="s">
        <v>939</v>
      </c>
      <c r="F20" s="518" t="s">
        <v>1514</v>
      </c>
      <c r="G20" s="146" t="s">
        <v>161</v>
      </c>
      <c r="H20" s="156">
        <v>5.0</v>
      </c>
      <c r="I20" s="63">
        <f t="shared" si="1"/>
        <v>5</v>
      </c>
      <c r="J20" s="117" t="s">
        <v>154</v>
      </c>
      <c r="K20" s="149" t="s">
        <v>155</v>
      </c>
      <c r="L20" s="192">
        <v>45473.0</v>
      </c>
      <c r="M20" s="152"/>
    </row>
    <row r="21">
      <c r="A21" s="146">
        <v>8.0</v>
      </c>
      <c r="B21" s="515" t="s">
        <v>1515</v>
      </c>
      <c r="C21" s="519">
        <v>45296.0</v>
      </c>
      <c r="D21" s="520" t="s">
        <v>1513</v>
      </c>
      <c r="E21" s="517" t="s">
        <v>939</v>
      </c>
      <c r="F21" s="518" t="s">
        <v>1514</v>
      </c>
      <c r="G21" s="146" t="s">
        <v>153</v>
      </c>
      <c r="H21" s="156">
        <v>1.0</v>
      </c>
      <c r="I21" s="63"/>
      <c r="J21" s="117" t="s">
        <v>154</v>
      </c>
      <c r="K21" s="149" t="s">
        <v>155</v>
      </c>
      <c r="L21" s="192">
        <v>45473.0</v>
      </c>
      <c r="M21" s="152"/>
    </row>
    <row r="22">
      <c r="A22" s="146">
        <v>9.0</v>
      </c>
      <c r="B22" s="515" t="s">
        <v>1516</v>
      </c>
      <c r="C22" s="519">
        <v>45317.0</v>
      </c>
      <c r="D22" s="520" t="s">
        <v>1517</v>
      </c>
      <c r="E22" s="516" t="s">
        <v>434</v>
      </c>
      <c r="F22" s="518" t="s">
        <v>1518</v>
      </c>
      <c r="G22" s="146" t="s">
        <v>153</v>
      </c>
      <c r="H22" s="156">
        <v>1.0</v>
      </c>
      <c r="I22" s="117"/>
      <c r="J22" s="117" t="s">
        <v>154</v>
      </c>
      <c r="K22" s="149" t="s">
        <v>155</v>
      </c>
      <c r="L22" s="192">
        <v>45473.0</v>
      </c>
      <c r="M22" s="152"/>
    </row>
    <row r="23">
      <c r="A23" s="146">
        <v>10.0</v>
      </c>
      <c r="B23" s="515" t="s">
        <v>1519</v>
      </c>
      <c r="C23" s="519">
        <v>45181.0</v>
      </c>
      <c r="D23" s="520" t="s">
        <v>1520</v>
      </c>
      <c r="E23" s="522"/>
      <c r="F23" s="518" t="s">
        <v>1521</v>
      </c>
      <c r="G23" s="146" t="s">
        <v>245</v>
      </c>
      <c r="H23" s="156">
        <v>5.0</v>
      </c>
      <c r="I23" s="63">
        <f t="shared" ref="I23:I27" si="2">IF(K23="YES",H23,0)</f>
        <v>5</v>
      </c>
      <c r="J23" s="63" t="s">
        <v>1522</v>
      </c>
      <c r="K23" s="149" t="s">
        <v>155</v>
      </c>
      <c r="L23" s="192">
        <v>45473.0</v>
      </c>
      <c r="M23" s="152"/>
    </row>
    <row r="24">
      <c r="A24" s="146">
        <v>11.0</v>
      </c>
      <c r="B24" s="523" t="s">
        <v>1440</v>
      </c>
      <c r="C24" s="524">
        <v>45328.0</v>
      </c>
      <c r="D24" s="516" t="s">
        <v>1523</v>
      </c>
      <c r="E24" s="516" t="s">
        <v>555</v>
      </c>
      <c r="F24" s="525" t="s">
        <v>1524</v>
      </c>
      <c r="G24" s="117" t="s">
        <v>209</v>
      </c>
      <c r="H24" s="117">
        <v>5.0</v>
      </c>
      <c r="I24" s="117">
        <f t="shared" si="2"/>
        <v>5</v>
      </c>
      <c r="J24" s="117" t="s">
        <v>994</v>
      </c>
      <c r="K24" s="149" t="s">
        <v>155</v>
      </c>
      <c r="L24" s="192">
        <v>45473.0</v>
      </c>
      <c r="M24" s="152"/>
    </row>
    <row r="25">
      <c r="A25" s="146">
        <v>12.0</v>
      </c>
      <c r="B25" s="515" t="s">
        <v>1525</v>
      </c>
      <c r="C25" s="519">
        <v>45348.0</v>
      </c>
      <c r="D25" s="520" t="s">
        <v>1526</v>
      </c>
      <c r="E25" s="526"/>
      <c r="F25" s="527" t="s">
        <v>1527</v>
      </c>
      <c r="G25" s="148" t="s">
        <v>245</v>
      </c>
      <c r="H25" s="148">
        <v>5.0</v>
      </c>
      <c r="I25" s="63">
        <f t="shared" si="2"/>
        <v>5</v>
      </c>
      <c r="J25" s="117" t="s">
        <v>252</v>
      </c>
      <c r="K25" s="149" t="s">
        <v>155</v>
      </c>
      <c r="L25" s="192">
        <v>45473.0</v>
      </c>
      <c r="M25" s="152"/>
    </row>
    <row r="26">
      <c r="A26" s="146">
        <v>13.0</v>
      </c>
      <c r="B26" s="515" t="s">
        <v>1528</v>
      </c>
      <c r="C26" s="519">
        <v>45343.0</v>
      </c>
      <c r="D26" s="520" t="s">
        <v>1529</v>
      </c>
      <c r="E26" s="528" t="s">
        <v>225</v>
      </c>
      <c r="F26" s="529" t="s">
        <v>1530</v>
      </c>
      <c r="G26" s="148" t="s">
        <v>169</v>
      </c>
      <c r="H26" s="148">
        <v>6.0</v>
      </c>
      <c r="I26" s="63">
        <f t="shared" si="2"/>
        <v>6</v>
      </c>
      <c r="J26" s="117" t="s">
        <v>154</v>
      </c>
      <c r="K26" s="149" t="s">
        <v>155</v>
      </c>
      <c r="L26" s="192">
        <v>45473.0</v>
      </c>
      <c r="M26" s="152"/>
    </row>
    <row r="27">
      <c r="A27" s="146">
        <v>14.0</v>
      </c>
      <c r="B27" s="530" t="s">
        <v>211</v>
      </c>
      <c r="C27" s="524">
        <v>45358.0</v>
      </c>
      <c r="D27" s="531" t="s">
        <v>1531</v>
      </c>
      <c r="E27" s="528" t="s">
        <v>476</v>
      </c>
      <c r="F27" s="527" t="s">
        <v>1532</v>
      </c>
      <c r="G27" s="148" t="s">
        <v>153</v>
      </c>
      <c r="H27" s="148">
        <v>1.0</v>
      </c>
      <c r="I27" s="63">
        <f t="shared" si="2"/>
        <v>1</v>
      </c>
      <c r="J27" s="117" t="s">
        <v>154</v>
      </c>
      <c r="K27" s="149" t="s">
        <v>155</v>
      </c>
      <c r="L27" s="192">
        <v>45473.0</v>
      </c>
      <c r="M27" s="152"/>
    </row>
    <row r="28">
      <c r="A28" s="146">
        <v>15.0</v>
      </c>
      <c r="B28" s="532" t="s">
        <v>892</v>
      </c>
      <c r="C28" s="533">
        <v>45359.0</v>
      </c>
      <c r="D28" s="516" t="s">
        <v>1533</v>
      </c>
      <c r="E28" s="534" t="s">
        <v>468</v>
      </c>
      <c r="F28" s="527" t="s">
        <v>1534</v>
      </c>
      <c r="G28" s="148" t="s">
        <v>153</v>
      </c>
      <c r="H28" s="148">
        <v>1.0</v>
      </c>
      <c r="I28" s="63"/>
      <c r="J28" s="117" t="s">
        <v>154</v>
      </c>
      <c r="K28" s="149" t="s">
        <v>155</v>
      </c>
      <c r="L28" s="192">
        <v>45473.0</v>
      </c>
      <c r="M28" s="152"/>
    </row>
    <row r="29">
      <c r="A29" s="146">
        <v>16.0</v>
      </c>
      <c r="B29" s="530" t="s">
        <v>303</v>
      </c>
      <c r="C29" s="524">
        <v>45366.0</v>
      </c>
      <c r="D29" s="535" t="s">
        <v>1535</v>
      </c>
      <c r="E29" s="516" t="s">
        <v>555</v>
      </c>
      <c r="F29" s="527" t="s">
        <v>1536</v>
      </c>
      <c r="G29" s="148" t="s">
        <v>153</v>
      </c>
      <c r="H29" s="148">
        <v>2.0</v>
      </c>
      <c r="I29" s="63"/>
      <c r="J29" s="117" t="s">
        <v>154</v>
      </c>
      <c r="K29" s="149" t="s">
        <v>155</v>
      </c>
      <c r="L29" s="192">
        <v>45473.0</v>
      </c>
      <c r="M29" s="152"/>
    </row>
    <row r="30">
      <c r="A30" s="146">
        <v>17.0</v>
      </c>
      <c r="B30" s="530" t="s">
        <v>222</v>
      </c>
      <c r="C30" s="524">
        <v>45406.0</v>
      </c>
      <c r="D30" s="535" t="s">
        <v>1537</v>
      </c>
      <c r="E30" s="528" t="s">
        <v>476</v>
      </c>
      <c r="F30" s="529" t="s">
        <v>1538</v>
      </c>
      <c r="G30" s="148" t="s">
        <v>169</v>
      </c>
      <c r="H30" s="148">
        <v>4.0</v>
      </c>
      <c r="I30" s="63">
        <f t="shared" ref="I30:I31" si="3">IF(K30="YES",H30,0)</f>
        <v>4</v>
      </c>
      <c r="J30" s="117" t="s">
        <v>154</v>
      </c>
      <c r="K30" s="149" t="s">
        <v>155</v>
      </c>
      <c r="L30" s="192">
        <v>45473.0</v>
      </c>
      <c r="M30" s="152"/>
    </row>
    <row r="31">
      <c r="A31" s="146">
        <v>18.0</v>
      </c>
      <c r="B31" s="530" t="s">
        <v>759</v>
      </c>
      <c r="C31" s="536">
        <v>45407.0</v>
      </c>
      <c r="D31" s="535" t="s">
        <v>1539</v>
      </c>
      <c r="E31" s="528" t="s">
        <v>476</v>
      </c>
      <c r="F31" s="527" t="s">
        <v>1540</v>
      </c>
      <c r="G31" s="148" t="s">
        <v>153</v>
      </c>
      <c r="H31" s="148">
        <v>1.0</v>
      </c>
      <c r="I31" s="63">
        <f t="shared" si="3"/>
        <v>1</v>
      </c>
      <c r="J31" s="117" t="s">
        <v>154</v>
      </c>
      <c r="K31" s="149" t="s">
        <v>155</v>
      </c>
      <c r="L31" s="192">
        <v>45473.0</v>
      </c>
      <c r="M31" s="152"/>
    </row>
    <row r="32">
      <c r="A32" s="146">
        <v>19.0</v>
      </c>
      <c r="B32" s="515" t="s">
        <v>305</v>
      </c>
      <c r="C32" s="536">
        <v>45415.0</v>
      </c>
      <c r="D32" s="535" t="s">
        <v>1507</v>
      </c>
      <c r="E32" s="516" t="s">
        <v>555</v>
      </c>
      <c r="F32" s="527" t="s">
        <v>1541</v>
      </c>
      <c r="G32" s="148" t="s">
        <v>153</v>
      </c>
      <c r="H32" s="148">
        <v>2.0</v>
      </c>
      <c r="I32" s="63"/>
      <c r="J32" s="117" t="s">
        <v>154</v>
      </c>
      <c r="K32" s="149" t="s">
        <v>155</v>
      </c>
      <c r="L32" s="192">
        <v>45473.0</v>
      </c>
      <c r="M32" s="152"/>
    </row>
    <row r="33">
      <c r="A33" s="146">
        <v>20.0</v>
      </c>
      <c r="B33" s="523" t="s">
        <v>586</v>
      </c>
      <c r="C33" s="524">
        <v>45461.0</v>
      </c>
      <c r="D33" s="531" t="s">
        <v>562</v>
      </c>
      <c r="E33" s="537"/>
      <c r="F33" s="527" t="s">
        <v>1542</v>
      </c>
      <c r="G33" s="148" t="s">
        <v>245</v>
      </c>
      <c r="H33" s="148">
        <v>5.0</v>
      </c>
      <c r="I33" s="63">
        <f>IF(K33="YES",H33,0)</f>
        <v>5</v>
      </c>
      <c r="J33" s="117" t="s">
        <v>252</v>
      </c>
      <c r="K33" s="149" t="s">
        <v>155</v>
      </c>
      <c r="L33" s="192">
        <v>45473.0</v>
      </c>
      <c r="M33" s="152"/>
    </row>
    <row r="34">
      <c r="A34" s="146">
        <v>21.0</v>
      </c>
      <c r="B34" s="523" t="s">
        <v>792</v>
      </c>
      <c r="C34" s="524">
        <v>45464.0</v>
      </c>
      <c r="D34" s="516" t="s">
        <v>1543</v>
      </c>
      <c r="E34" s="516" t="s">
        <v>555</v>
      </c>
      <c r="F34" s="518" t="s">
        <v>1544</v>
      </c>
      <c r="G34" s="117" t="s">
        <v>153</v>
      </c>
      <c r="H34" s="117">
        <v>3.0</v>
      </c>
      <c r="I34" s="117"/>
      <c r="J34" s="117" t="s">
        <v>154</v>
      </c>
      <c r="K34" s="149" t="s">
        <v>155</v>
      </c>
      <c r="L34" s="192">
        <v>45473.0</v>
      </c>
      <c r="M34" s="152"/>
    </row>
    <row r="35">
      <c r="A35" s="146">
        <v>22.0</v>
      </c>
      <c r="B35" s="523" t="s">
        <v>329</v>
      </c>
      <c r="C35" s="524">
        <v>45490.0</v>
      </c>
      <c r="D35" s="516" t="s">
        <v>1543</v>
      </c>
      <c r="E35" s="531" t="s">
        <v>1545</v>
      </c>
      <c r="F35" s="538" t="s">
        <v>1546</v>
      </c>
      <c r="G35" s="148" t="s">
        <v>169</v>
      </c>
      <c r="H35" s="148">
        <v>4.0</v>
      </c>
      <c r="I35" s="63">
        <f t="shared" ref="I35:I45" si="4">IF(K35="YES",H35,0)</f>
        <v>0</v>
      </c>
      <c r="J35" s="117" t="s">
        <v>154</v>
      </c>
      <c r="K35" s="152"/>
      <c r="L35" s="152"/>
      <c r="M35" s="152"/>
    </row>
    <row r="36">
      <c r="A36" s="146"/>
      <c r="B36" s="234"/>
      <c r="C36" s="210"/>
      <c r="D36" s="77"/>
      <c r="E36" s="77"/>
      <c r="F36" s="234"/>
      <c r="G36" s="205"/>
      <c r="H36" s="205"/>
      <c r="I36" s="63">
        <f t="shared" si="4"/>
        <v>0</v>
      </c>
      <c r="J36" s="77"/>
      <c r="K36" s="152"/>
      <c r="L36" s="152"/>
      <c r="M36" s="152"/>
    </row>
    <row r="37">
      <c r="A37" s="146"/>
      <c r="B37" s="234"/>
      <c r="C37" s="210"/>
      <c r="D37" s="77"/>
      <c r="E37" s="77"/>
      <c r="F37" s="234"/>
      <c r="G37" s="205"/>
      <c r="H37" s="205"/>
      <c r="I37" s="63">
        <f t="shared" si="4"/>
        <v>0</v>
      </c>
      <c r="J37" s="77"/>
      <c r="K37" s="152"/>
      <c r="L37" s="152"/>
      <c r="M37" s="152"/>
    </row>
    <row r="38">
      <c r="A38" s="205"/>
      <c r="B38" s="234"/>
      <c r="C38" s="210"/>
      <c r="D38" s="77"/>
      <c r="E38" s="77"/>
      <c r="F38" s="234"/>
      <c r="G38" s="205"/>
      <c r="H38" s="205"/>
      <c r="I38" s="63">
        <f t="shared" si="4"/>
        <v>0</v>
      </c>
      <c r="J38" s="77"/>
      <c r="K38" s="152"/>
      <c r="L38" s="152"/>
      <c r="M38" s="152"/>
    </row>
    <row r="39">
      <c r="A39" s="205"/>
      <c r="B39" s="234"/>
      <c r="C39" s="210"/>
      <c r="D39" s="77"/>
      <c r="E39" s="77"/>
      <c r="F39" s="234"/>
      <c r="G39" s="205"/>
      <c r="H39" s="205"/>
      <c r="I39" s="63">
        <f t="shared" si="4"/>
        <v>0</v>
      </c>
      <c r="J39" s="77"/>
      <c r="K39" s="152"/>
      <c r="L39" s="152"/>
      <c r="M39" s="152"/>
    </row>
    <row r="40">
      <c r="A40" s="205"/>
      <c r="B40" s="234"/>
      <c r="C40" s="210"/>
      <c r="D40" s="77"/>
      <c r="E40" s="77"/>
      <c r="F40" s="234"/>
      <c r="G40" s="205"/>
      <c r="H40" s="205"/>
      <c r="I40" s="63">
        <f t="shared" si="4"/>
        <v>0</v>
      </c>
      <c r="J40" s="77"/>
      <c r="K40" s="152"/>
      <c r="L40" s="152"/>
      <c r="M40" s="152"/>
    </row>
    <row r="41">
      <c r="A41" s="205"/>
      <c r="B41" s="234"/>
      <c r="C41" s="210"/>
      <c r="D41" s="77"/>
      <c r="E41" s="77"/>
      <c r="F41" s="234"/>
      <c r="G41" s="205"/>
      <c r="H41" s="205"/>
      <c r="I41" s="63">
        <f t="shared" si="4"/>
        <v>0</v>
      </c>
      <c r="J41" s="77"/>
      <c r="K41" s="152"/>
      <c r="L41" s="152"/>
      <c r="M41" s="152"/>
    </row>
    <row r="42">
      <c r="A42" s="205"/>
      <c r="B42" s="234"/>
      <c r="C42" s="205"/>
      <c r="D42" s="77"/>
      <c r="E42" s="77"/>
      <c r="F42" s="234"/>
      <c r="G42" s="205"/>
      <c r="H42" s="205"/>
      <c r="I42" s="63">
        <f t="shared" si="4"/>
        <v>0</v>
      </c>
      <c r="J42" s="77"/>
      <c r="K42" s="152"/>
      <c r="L42" s="152"/>
      <c r="M42" s="152"/>
    </row>
    <row r="43">
      <c r="A43" s="205"/>
      <c r="B43" s="234"/>
      <c r="C43" s="205"/>
      <c r="D43" s="77"/>
      <c r="E43" s="77"/>
      <c r="F43" s="234"/>
      <c r="G43" s="205"/>
      <c r="H43" s="205"/>
      <c r="I43" s="63">
        <f t="shared" si="4"/>
        <v>0</v>
      </c>
      <c r="J43" s="77"/>
      <c r="K43" s="152"/>
      <c r="L43" s="152"/>
      <c r="M43" s="152"/>
    </row>
    <row r="44">
      <c r="A44" s="205"/>
      <c r="B44" s="234"/>
      <c r="C44" s="205"/>
      <c r="D44" s="77"/>
      <c r="E44" s="77"/>
      <c r="F44" s="234"/>
      <c r="G44" s="205"/>
      <c r="H44" s="205"/>
      <c r="I44" s="63">
        <f t="shared" si="4"/>
        <v>0</v>
      </c>
      <c r="J44" s="77"/>
      <c r="K44" s="152"/>
      <c r="L44" s="152"/>
      <c r="M44" s="152"/>
    </row>
    <row r="45">
      <c r="A45" s="205"/>
      <c r="B45" s="234"/>
      <c r="C45" s="205"/>
      <c r="D45" s="77"/>
      <c r="E45" s="77"/>
      <c r="F45" s="234"/>
      <c r="G45" s="205"/>
      <c r="H45" s="205"/>
      <c r="I45" s="63">
        <f t="shared" si="4"/>
        <v>0</v>
      </c>
      <c r="J45" s="77"/>
      <c r="K45" s="152"/>
      <c r="L45" s="152"/>
      <c r="M45" s="152"/>
    </row>
    <row r="46">
      <c r="A46" s="153"/>
      <c r="B46" s="419"/>
      <c r="C46" s="184"/>
      <c r="F46" s="419"/>
      <c r="G46" s="184"/>
      <c r="H46" s="102"/>
      <c r="K46" s="153"/>
      <c r="L46" s="153"/>
      <c r="M46" s="153"/>
    </row>
    <row r="47">
      <c r="A47" s="153"/>
      <c r="B47" s="419"/>
      <c r="C47" s="184"/>
      <c r="F47" s="419"/>
      <c r="G47" s="153"/>
      <c r="H47" s="102"/>
      <c r="K47" s="153"/>
      <c r="L47" s="153"/>
      <c r="M47" s="153"/>
    </row>
    <row r="48">
      <c r="A48" s="153"/>
      <c r="B48" s="419"/>
      <c r="C48" s="184"/>
      <c r="F48" s="419"/>
      <c r="G48" s="153"/>
      <c r="H48" s="102"/>
      <c r="K48" s="153"/>
      <c r="L48" s="153"/>
      <c r="M48" s="153"/>
    </row>
    <row r="49">
      <c r="A49" s="153"/>
      <c r="B49" s="419"/>
      <c r="C49" s="184"/>
      <c r="F49" s="419"/>
      <c r="G49" s="153"/>
      <c r="H49" s="102"/>
      <c r="K49" s="153"/>
      <c r="L49" s="153"/>
      <c r="M49" s="153"/>
    </row>
    <row r="50">
      <c r="A50" s="153"/>
      <c r="B50" s="419"/>
      <c r="C50" s="184"/>
      <c r="F50" s="419"/>
      <c r="G50" s="153"/>
      <c r="H50" s="102"/>
      <c r="K50" s="153"/>
      <c r="L50" s="153"/>
      <c r="M50" s="153"/>
    </row>
    <row r="51">
      <c r="A51" s="153"/>
      <c r="B51" s="419"/>
      <c r="C51" s="184"/>
      <c r="F51" s="419"/>
      <c r="G51" s="153"/>
      <c r="H51" s="102"/>
      <c r="K51" s="153"/>
      <c r="L51" s="153"/>
      <c r="M51" s="153"/>
    </row>
    <row r="52">
      <c r="A52" s="153"/>
      <c r="B52" s="419"/>
      <c r="C52" s="184"/>
      <c r="F52" s="419"/>
      <c r="G52" s="153"/>
      <c r="H52" s="102"/>
      <c r="K52" s="153"/>
      <c r="L52" s="153"/>
      <c r="M52" s="153"/>
    </row>
    <row r="53">
      <c r="A53" s="153"/>
      <c r="B53" s="419"/>
      <c r="C53" s="184"/>
      <c r="F53" s="419"/>
      <c r="G53" s="153"/>
      <c r="H53" s="102"/>
      <c r="K53" s="153"/>
      <c r="L53" s="153"/>
      <c r="M53" s="153"/>
    </row>
    <row r="54">
      <c r="A54" s="153"/>
      <c r="B54" s="419"/>
      <c r="C54" s="184"/>
      <c r="F54" s="419"/>
      <c r="G54" s="153"/>
      <c r="H54" s="102"/>
      <c r="K54" s="153"/>
      <c r="L54" s="153"/>
      <c r="M54" s="153"/>
    </row>
    <row r="55">
      <c r="A55" s="153"/>
      <c r="B55" s="419"/>
      <c r="C55" s="184"/>
      <c r="F55" s="419"/>
      <c r="G55" s="153"/>
      <c r="H55" s="102"/>
      <c r="K55" s="153"/>
      <c r="L55" s="153"/>
      <c r="M55" s="153"/>
    </row>
    <row r="56">
      <c r="A56" s="153"/>
      <c r="B56" s="419"/>
      <c r="C56" s="184"/>
      <c r="F56" s="419"/>
      <c r="G56" s="153"/>
      <c r="H56" s="102"/>
      <c r="K56" s="153"/>
      <c r="L56" s="153"/>
      <c r="M56" s="153"/>
    </row>
    <row r="57">
      <c r="A57" s="153"/>
      <c r="B57" s="419"/>
      <c r="C57" s="184"/>
      <c r="F57" s="419"/>
      <c r="G57" s="153"/>
      <c r="H57" s="102"/>
      <c r="K57" s="153"/>
      <c r="L57" s="153"/>
      <c r="M57" s="153"/>
    </row>
    <row r="58">
      <c r="A58" s="153"/>
      <c r="B58" s="419"/>
      <c r="C58" s="184"/>
      <c r="F58" s="419"/>
      <c r="G58" s="153"/>
      <c r="H58" s="102"/>
      <c r="K58" s="153"/>
      <c r="L58" s="153"/>
      <c r="M58" s="153"/>
    </row>
    <row r="59">
      <c r="A59" s="153"/>
      <c r="B59" s="419"/>
      <c r="C59" s="184"/>
      <c r="F59" s="419"/>
      <c r="G59" s="153"/>
      <c r="H59" s="102"/>
      <c r="K59" s="153"/>
      <c r="L59" s="153"/>
      <c r="M59" s="153"/>
    </row>
    <row r="60">
      <c r="A60" s="153"/>
      <c r="B60" s="419"/>
      <c r="C60" s="184"/>
      <c r="F60" s="419"/>
      <c r="G60" s="153"/>
      <c r="H60" s="102"/>
      <c r="K60" s="153"/>
      <c r="L60" s="153"/>
      <c r="M60" s="153"/>
    </row>
    <row r="61">
      <c r="A61" s="153"/>
      <c r="B61" s="419"/>
      <c r="C61" s="184"/>
      <c r="F61" s="419"/>
      <c r="G61" s="153"/>
      <c r="H61" s="102"/>
      <c r="K61" s="153"/>
      <c r="L61" s="153"/>
      <c r="M61" s="153"/>
    </row>
    <row r="62">
      <c r="A62" s="153"/>
      <c r="B62" s="419"/>
      <c r="C62" s="184"/>
      <c r="F62" s="419"/>
      <c r="G62" s="153"/>
      <c r="H62" s="102"/>
      <c r="K62" s="153"/>
      <c r="L62" s="153"/>
      <c r="M62" s="153"/>
    </row>
    <row r="63">
      <c r="A63" s="153"/>
      <c r="B63" s="419"/>
      <c r="C63" s="184"/>
      <c r="F63" s="419"/>
      <c r="G63" s="153"/>
      <c r="H63" s="102"/>
      <c r="K63" s="153"/>
      <c r="L63" s="153"/>
      <c r="M63" s="153"/>
    </row>
    <row r="64">
      <c r="A64" s="153"/>
      <c r="B64" s="419"/>
      <c r="C64" s="184"/>
      <c r="F64" s="419"/>
      <c r="G64" s="153"/>
      <c r="H64" s="102"/>
      <c r="K64" s="153"/>
      <c r="L64" s="153"/>
      <c r="M64" s="153"/>
    </row>
    <row r="65">
      <c r="A65" s="153"/>
      <c r="B65" s="419"/>
      <c r="C65" s="184"/>
      <c r="F65" s="419"/>
      <c r="G65" s="153"/>
      <c r="H65" s="102"/>
      <c r="K65" s="153"/>
      <c r="L65" s="153"/>
      <c r="M65" s="153"/>
    </row>
    <row r="66">
      <c r="A66" s="153"/>
      <c r="B66" s="419"/>
      <c r="C66" s="184"/>
      <c r="F66" s="419"/>
      <c r="G66" s="153"/>
      <c r="H66" s="102"/>
      <c r="K66" s="153"/>
      <c r="L66" s="153"/>
      <c r="M66" s="153"/>
    </row>
    <row r="67">
      <c r="A67" s="153"/>
      <c r="B67" s="419"/>
      <c r="C67" s="184"/>
      <c r="F67" s="419"/>
      <c r="G67" s="153"/>
      <c r="H67" s="102"/>
      <c r="K67" s="153"/>
      <c r="L67" s="153"/>
      <c r="M67" s="153"/>
    </row>
    <row r="68">
      <c r="A68" s="153"/>
      <c r="B68" s="419"/>
      <c r="C68" s="184"/>
      <c r="F68" s="419"/>
      <c r="G68" s="153"/>
      <c r="H68" s="102"/>
      <c r="K68" s="153"/>
      <c r="L68" s="153"/>
      <c r="M68" s="153"/>
    </row>
    <row r="69">
      <c r="A69" s="153"/>
      <c r="B69" s="419"/>
      <c r="C69" s="184"/>
      <c r="F69" s="419"/>
      <c r="G69" s="153"/>
      <c r="H69" s="102"/>
      <c r="K69" s="153"/>
      <c r="L69" s="153"/>
      <c r="M69" s="153"/>
    </row>
    <row r="70">
      <c r="A70" s="153"/>
      <c r="B70" s="419"/>
      <c r="C70" s="184"/>
      <c r="F70" s="419"/>
      <c r="G70" s="153"/>
      <c r="H70" s="102"/>
      <c r="K70" s="153"/>
      <c r="L70" s="153"/>
      <c r="M70" s="153"/>
    </row>
    <row r="71">
      <c r="A71" s="153"/>
      <c r="B71" s="419"/>
      <c r="C71" s="184"/>
      <c r="F71" s="419"/>
      <c r="G71" s="153"/>
      <c r="H71" s="102"/>
      <c r="K71" s="153"/>
      <c r="L71" s="153"/>
      <c r="M71" s="153"/>
    </row>
    <row r="72">
      <c r="A72" s="153"/>
      <c r="B72" s="419"/>
      <c r="C72" s="184"/>
      <c r="F72" s="419"/>
      <c r="G72" s="153"/>
      <c r="H72" s="102"/>
      <c r="K72" s="153"/>
      <c r="L72" s="153"/>
      <c r="M72" s="153"/>
    </row>
    <row r="73">
      <c r="A73" s="153"/>
      <c r="B73" s="419"/>
      <c r="C73" s="184"/>
      <c r="F73" s="419"/>
      <c r="G73" s="153"/>
      <c r="H73" s="102"/>
      <c r="K73" s="153"/>
      <c r="L73" s="153"/>
      <c r="M73" s="153"/>
    </row>
    <row r="74">
      <c r="A74" s="153"/>
      <c r="B74" s="419"/>
      <c r="C74" s="184"/>
      <c r="F74" s="419"/>
      <c r="G74" s="153"/>
      <c r="H74" s="102"/>
      <c r="K74" s="153"/>
      <c r="L74" s="153"/>
      <c r="M74" s="153"/>
    </row>
    <row r="75">
      <c r="A75" s="153"/>
      <c r="B75" s="419"/>
      <c r="C75" s="184"/>
      <c r="F75" s="419"/>
      <c r="G75" s="153"/>
      <c r="H75" s="102"/>
      <c r="K75" s="153"/>
      <c r="L75" s="153"/>
      <c r="M75" s="153"/>
    </row>
    <row r="76">
      <c r="A76" s="153"/>
      <c r="B76" s="419"/>
      <c r="C76" s="184"/>
      <c r="F76" s="419"/>
      <c r="G76" s="153"/>
      <c r="H76" s="102"/>
      <c r="K76" s="153"/>
      <c r="L76" s="153"/>
      <c r="M76" s="153"/>
    </row>
    <row r="77">
      <c r="A77" s="153"/>
      <c r="B77" s="419"/>
      <c r="C77" s="184"/>
      <c r="F77" s="419"/>
      <c r="G77" s="153"/>
      <c r="H77" s="102"/>
      <c r="K77" s="153"/>
      <c r="L77" s="153"/>
      <c r="M77" s="153"/>
    </row>
    <row r="78">
      <c r="A78" s="153"/>
      <c r="B78" s="419"/>
      <c r="C78" s="184"/>
      <c r="F78" s="419"/>
      <c r="G78" s="153"/>
      <c r="H78" s="102"/>
      <c r="K78" s="153"/>
      <c r="L78" s="153"/>
      <c r="M78" s="153"/>
    </row>
    <row r="79">
      <c r="A79" s="153"/>
      <c r="B79" s="419"/>
      <c r="C79" s="184"/>
      <c r="F79" s="419"/>
      <c r="G79" s="153"/>
      <c r="H79" s="102"/>
      <c r="K79" s="153"/>
      <c r="L79" s="153"/>
      <c r="M79" s="153"/>
    </row>
    <row r="80">
      <c r="A80" s="153"/>
      <c r="B80" s="419"/>
      <c r="C80" s="184"/>
      <c r="F80" s="419"/>
      <c r="G80" s="153"/>
      <c r="H80" s="102"/>
      <c r="K80" s="153"/>
      <c r="L80" s="153"/>
      <c r="M80" s="153"/>
    </row>
    <row r="81">
      <c r="A81" s="153"/>
      <c r="B81" s="419"/>
      <c r="C81" s="184"/>
      <c r="F81" s="419"/>
      <c r="G81" s="153"/>
      <c r="H81" s="102"/>
      <c r="K81" s="153"/>
      <c r="L81" s="153"/>
      <c r="M81" s="153"/>
    </row>
    <row r="82">
      <c r="A82" s="153"/>
      <c r="B82" s="419"/>
      <c r="C82" s="184"/>
      <c r="F82" s="419"/>
      <c r="G82" s="153"/>
      <c r="H82" s="102"/>
      <c r="K82" s="153"/>
      <c r="L82" s="153"/>
      <c r="M82" s="153"/>
    </row>
    <row r="83">
      <c r="A83" s="153"/>
      <c r="B83" s="419"/>
      <c r="C83" s="184"/>
      <c r="F83" s="419"/>
      <c r="G83" s="153"/>
      <c r="H83" s="102"/>
      <c r="K83" s="153"/>
      <c r="L83" s="153"/>
      <c r="M83" s="153"/>
    </row>
    <row r="84">
      <c r="A84" s="153"/>
      <c r="B84" s="419"/>
      <c r="C84" s="184"/>
      <c r="F84" s="419"/>
      <c r="G84" s="153"/>
      <c r="H84" s="102"/>
      <c r="K84" s="153"/>
      <c r="L84" s="153"/>
      <c r="M84" s="153"/>
    </row>
    <row r="85">
      <c r="A85" s="153"/>
      <c r="B85" s="419"/>
      <c r="C85" s="184"/>
      <c r="F85" s="419"/>
      <c r="G85" s="153"/>
      <c r="H85" s="102"/>
      <c r="K85" s="153"/>
      <c r="L85" s="153"/>
      <c r="M85" s="153"/>
    </row>
    <row r="86">
      <c r="A86" s="153"/>
      <c r="B86" s="419"/>
      <c r="C86" s="184"/>
      <c r="F86" s="419"/>
      <c r="G86" s="153"/>
      <c r="H86" s="102"/>
      <c r="K86" s="153"/>
      <c r="L86" s="153"/>
      <c r="M86" s="153"/>
    </row>
    <row r="87">
      <c r="A87" s="153"/>
      <c r="B87" s="419"/>
      <c r="C87" s="184"/>
      <c r="F87" s="419"/>
      <c r="G87" s="153"/>
      <c r="H87" s="102"/>
      <c r="K87" s="153"/>
      <c r="L87" s="153"/>
      <c r="M87" s="153"/>
    </row>
    <row r="88">
      <c r="A88" s="153"/>
      <c r="B88" s="419"/>
      <c r="C88" s="184"/>
      <c r="F88" s="419"/>
      <c r="G88" s="153"/>
      <c r="H88" s="102"/>
      <c r="K88" s="153"/>
      <c r="L88" s="153"/>
      <c r="M88" s="153"/>
    </row>
    <row r="89">
      <c r="A89" s="153"/>
      <c r="B89" s="419"/>
      <c r="C89" s="184"/>
      <c r="F89" s="419"/>
      <c r="G89" s="153"/>
      <c r="H89" s="102"/>
      <c r="K89" s="153"/>
      <c r="L89" s="153"/>
      <c r="M89" s="153"/>
    </row>
    <row r="90">
      <c r="A90" s="153"/>
      <c r="B90" s="419"/>
      <c r="C90" s="184"/>
      <c r="F90" s="419"/>
      <c r="G90" s="153"/>
      <c r="H90" s="102"/>
      <c r="K90" s="153"/>
      <c r="L90" s="153"/>
      <c r="M90" s="153"/>
    </row>
    <row r="91">
      <c r="A91" s="153"/>
      <c r="B91" s="419"/>
      <c r="C91" s="184"/>
      <c r="F91" s="419"/>
      <c r="G91" s="153"/>
      <c r="H91" s="102"/>
      <c r="K91" s="153"/>
      <c r="L91" s="153"/>
      <c r="M91" s="153"/>
    </row>
    <row r="92">
      <c r="A92" s="153"/>
      <c r="B92" s="419"/>
      <c r="C92" s="184"/>
      <c r="F92" s="419"/>
      <c r="G92" s="153"/>
      <c r="H92" s="102"/>
      <c r="K92" s="153"/>
      <c r="L92" s="153"/>
      <c r="M92" s="153"/>
    </row>
    <row r="93">
      <c r="A93" s="153"/>
      <c r="B93" s="419"/>
      <c r="C93" s="184"/>
      <c r="F93" s="419"/>
      <c r="G93" s="153"/>
      <c r="H93" s="102"/>
      <c r="K93" s="153"/>
      <c r="L93" s="153"/>
      <c r="M93" s="153"/>
    </row>
    <row r="94">
      <c r="A94" s="153"/>
      <c r="B94" s="419"/>
      <c r="C94" s="184"/>
      <c r="F94" s="419"/>
      <c r="G94" s="153"/>
      <c r="H94" s="102"/>
      <c r="K94" s="153"/>
      <c r="L94" s="153"/>
      <c r="M94" s="153"/>
    </row>
    <row r="95">
      <c r="A95" s="153"/>
      <c r="B95" s="419"/>
      <c r="C95" s="184"/>
      <c r="F95" s="419"/>
      <c r="G95" s="153"/>
      <c r="H95" s="102"/>
      <c r="K95" s="153"/>
      <c r="L95" s="153"/>
      <c r="M95" s="153"/>
    </row>
    <row r="96">
      <c r="A96" s="153"/>
      <c r="B96" s="419"/>
      <c r="C96" s="184"/>
      <c r="F96" s="419"/>
      <c r="G96" s="153"/>
      <c r="H96" s="102"/>
      <c r="K96" s="153"/>
      <c r="L96" s="153"/>
      <c r="M96" s="153"/>
    </row>
    <row r="97">
      <c r="A97" s="153"/>
      <c r="B97" s="419"/>
      <c r="C97" s="184"/>
      <c r="F97" s="419"/>
      <c r="G97" s="153"/>
      <c r="H97" s="102"/>
      <c r="K97" s="153"/>
      <c r="L97" s="153"/>
      <c r="M97" s="153"/>
    </row>
    <row r="98">
      <c r="A98" s="153"/>
      <c r="B98" s="419"/>
      <c r="C98" s="184"/>
      <c r="F98" s="419"/>
      <c r="G98" s="153"/>
      <c r="H98" s="102"/>
      <c r="K98" s="153"/>
      <c r="L98" s="153"/>
      <c r="M98" s="153"/>
    </row>
    <row r="99">
      <c r="A99" s="153"/>
      <c r="B99" s="419"/>
      <c r="C99" s="184"/>
      <c r="F99" s="419"/>
      <c r="G99" s="153"/>
      <c r="H99" s="102"/>
      <c r="K99" s="153"/>
      <c r="L99" s="153"/>
      <c r="M99" s="153"/>
    </row>
    <row r="100">
      <c r="A100" s="153"/>
      <c r="B100" s="419"/>
      <c r="C100" s="184"/>
      <c r="F100" s="419"/>
      <c r="G100" s="153"/>
      <c r="H100" s="102"/>
      <c r="K100" s="153"/>
      <c r="L100" s="153"/>
      <c r="M100" s="153"/>
    </row>
    <row r="101">
      <c r="A101" s="153"/>
      <c r="B101" s="419"/>
      <c r="C101" s="184"/>
      <c r="F101" s="419"/>
      <c r="G101" s="153"/>
      <c r="H101" s="102"/>
      <c r="K101" s="153"/>
      <c r="L101" s="153"/>
      <c r="M101" s="153"/>
    </row>
    <row r="102">
      <c r="A102" s="153"/>
      <c r="B102" s="419"/>
      <c r="C102" s="184"/>
      <c r="F102" s="419"/>
      <c r="G102" s="153"/>
      <c r="H102" s="102"/>
      <c r="K102" s="153"/>
      <c r="L102" s="153"/>
      <c r="M102" s="153"/>
    </row>
    <row r="103">
      <c r="A103" s="153"/>
      <c r="B103" s="419"/>
      <c r="C103" s="184"/>
      <c r="F103" s="419"/>
      <c r="G103" s="153"/>
      <c r="H103" s="102"/>
      <c r="K103" s="153"/>
      <c r="L103" s="153"/>
      <c r="M103" s="153"/>
    </row>
    <row r="104">
      <c r="A104" s="153"/>
      <c r="B104" s="419"/>
      <c r="C104" s="184"/>
      <c r="F104" s="419"/>
      <c r="G104" s="153"/>
      <c r="H104" s="102"/>
      <c r="K104" s="153"/>
      <c r="L104" s="153"/>
      <c r="M104" s="153"/>
    </row>
    <row r="105">
      <c r="A105" s="153"/>
      <c r="B105" s="419"/>
      <c r="C105" s="184"/>
      <c r="F105" s="419"/>
      <c r="G105" s="153"/>
      <c r="H105" s="102"/>
      <c r="K105" s="153"/>
      <c r="L105" s="153"/>
      <c r="M105" s="153"/>
    </row>
    <row r="106">
      <c r="A106" s="153"/>
      <c r="B106" s="419"/>
      <c r="C106" s="184"/>
      <c r="F106" s="419"/>
      <c r="G106" s="153"/>
      <c r="H106" s="102"/>
      <c r="K106" s="153"/>
      <c r="L106" s="153"/>
      <c r="M106" s="153"/>
    </row>
    <row r="107">
      <c r="A107" s="153"/>
      <c r="B107" s="419"/>
      <c r="C107" s="184"/>
      <c r="F107" s="419"/>
      <c r="G107" s="153"/>
      <c r="H107" s="102"/>
      <c r="K107" s="153"/>
      <c r="L107" s="153"/>
      <c r="M107" s="153"/>
    </row>
    <row r="108">
      <c r="A108" s="153"/>
      <c r="B108" s="419"/>
      <c r="C108" s="184"/>
      <c r="F108" s="419"/>
      <c r="G108" s="153"/>
      <c r="H108" s="102"/>
      <c r="K108" s="153"/>
      <c r="L108" s="153"/>
      <c r="M108" s="153"/>
    </row>
    <row r="109">
      <c r="A109" s="153"/>
      <c r="B109" s="419"/>
      <c r="C109" s="184"/>
      <c r="F109" s="419"/>
      <c r="G109" s="153"/>
      <c r="H109" s="102"/>
      <c r="K109" s="153"/>
      <c r="L109" s="153"/>
      <c r="M109" s="153"/>
    </row>
    <row r="110">
      <c r="A110" s="153"/>
      <c r="B110" s="419"/>
      <c r="C110" s="184"/>
      <c r="F110" s="419"/>
      <c r="G110" s="153"/>
      <c r="H110" s="102"/>
      <c r="K110" s="153"/>
      <c r="L110" s="153"/>
      <c r="M110" s="153"/>
    </row>
    <row r="111">
      <c r="A111" s="153"/>
      <c r="B111" s="419"/>
      <c r="C111" s="184"/>
      <c r="F111" s="419"/>
      <c r="G111" s="153"/>
      <c r="H111" s="102"/>
      <c r="K111" s="153"/>
      <c r="L111" s="153"/>
      <c r="M111" s="153"/>
    </row>
    <row r="112">
      <c r="A112" s="153"/>
      <c r="B112" s="419"/>
      <c r="C112" s="184"/>
      <c r="F112" s="419"/>
      <c r="G112" s="153"/>
      <c r="H112" s="102"/>
      <c r="K112" s="153"/>
      <c r="L112" s="153"/>
      <c r="M112" s="153"/>
    </row>
    <row r="113">
      <c r="A113" s="153"/>
      <c r="B113" s="419"/>
      <c r="C113" s="184"/>
      <c r="F113" s="419"/>
      <c r="G113" s="153"/>
      <c r="H113" s="102"/>
      <c r="K113" s="153"/>
      <c r="L113" s="153"/>
      <c r="M113" s="153"/>
    </row>
    <row r="114">
      <c r="A114" s="153"/>
      <c r="B114" s="419"/>
      <c r="C114" s="184"/>
      <c r="F114" s="419"/>
      <c r="G114" s="153"/>
      <c r="H114" s="102"/>
      <c r="K114" s="153"/>
      <c r="L114" s="153"/>
      <c r="M114" s="153"/>
    </row>
    <row r="115">
      <c r="A115" s="153"/>
      <c r="B115" s="419"/>
      <c r="C115" s="184"/>
      <c r="F115" s="419"/>
      <c r="G115" s="153"/>
      <c r="H115" s="102"/>
      <c r="K115" s="153"/>
      <c r="L115" s="153"/>
      <c r="M115" s="153"/>
    </row>
    <row r="116">
      <c r="A116" s="153"/>
      <c r="B116" s="419"/>
      <c r="C116" s="184"/>
      <c r="F116" s="419"/>
      <c r="G116" s="153"/>
      <c r="H116" s="102"/>
      <c r="K116" s="153"/>
      <c r="L116" s="153"/>
      <c r="M116" s="153"/>
    </row>
    <row r="117">
      <c r="A117" s="153"/>
      <c r="B117" s="419"/>
      <c r="C117" s="184"/>
      <c r="F117" s="419"/>
      <c r="G117" s="153"/>
      <c r="H117" s="102"/>
      <c r="K117" s="153"/>
      <c r="L117" s="153"/>
      <c r="M117" s="153"/>
    </row>
    <row r="118">
      <c r="A118" s="153"/>
      <c r="B118" s="419"/>
      <c r="C118" s="184"/>
      <c r="F118" s="419"/>
      <c r="G118" s="153"/>
      <c r="H118" s="102"/>
      <c r="K118" s="153"/>
      <c r="L118" s="153"/>
      <c r="M118" s="153"/>
    </row>
    <row r="119">
      <c r="A119" s="153"/>
      <c r="B119" s="419"/>
      <c r="C119" s="184"/>
      <c r="F119" s="419"/>
      <c r="G119" s="153"/>
      <c r="H119" s="102"/>
      <c r="K119" s="153"/>
      <c r="L119" s="153"/>
      <c r="M119" s="153"/>
    </row>
    <row r="120">
      <c r="A120" s="153"/>
      <c r="B120" s="419"/>
      <c r="C120" s="184"/>
      <c r="F120" s="419"/>
      <c r="G120" s="153"/>
      <c r="H120" s="102"/>
      <c r="K120" s="153"/>
      <c r="L120" s="153"/>
      <c r="M120" s="153"/>
    </row>
    <row r="121">
      <c r="A121" s="153"/>
      <c r="B121" s="419"/>
      <c r="C121" s="184"/>
      <c r="F121" s="419"/>
      <c r="G121" s="153"/>
      <c r="H121" s="102"/>
      <c r="K121" s="153"/>
      <c r="L121" s="153"/>
      <c r="M121" s="153"/>
    </row>
    <row r="122">
      <c r="A122" s="153"/>
      <c r="B122" s="419"/>
      <c r="C122" s="184"/>
      <c r="F122" s="419"/>
      <c r="G122" s="153"/>
      <c r="H122" s="102"/>
      <c r="K122" s="153"/>
      <c r="L122" s="153"/>
      <c r="M122" s="153"/>
    </row>
    <row r="123">
      <c r="A123" s="153"/>
      <c r="B123" s="419"/>
      <c r="C123" s="184"/>
      <c r="F123" s="419"/>
      <c r="G123" s="153"/>
      <c r="H123" s="102"/>
      <c r="K123" s="153"/>
      <c r="L123" s="153"/>
      <c r="M123" s="153"/>
    </row>
    <row r="124">
      <c r="A124" s="153"/>
      <c r="B124" s="419"/>
      <c r="C124" s="184"/>
      <c r="F124" s="419"/>
      <c r="G124" s="153"/>
      <c r="H124" s="102"/>
      <c r="K124" s="153"/>
      <c r="L124" s="153"/>
      <c r="M124" s="153"/>
    </row>
    <row r="125">
      <c r="A125" s="153"/>
      <c r="B125" s="419"/>
      <c r="C125" s="184"/>
      <c r="F125" s="419"/>
      <c r="G125" s="153"/>
      <c r="H125" s="102"/>
      <c r="K125" s="153"/>
      <c r="L125" s="153"/>
      <c r="M125" s="153"/>
    </row>
    <row r="126">
      <c r="A126" s="153"/>
      <c r="B126" s="419"/>
      <c r="C126" s="184"/>
      <c r="F126" s="419"/>
      <c r="G126" s="153"/>
      <c r="H126" s="102"/>
      <c r="K126" s="153"/>
      <c r="L126" s="153"/>
      <c r="M126" s="153"/>
    </row>
    <row r="127">
      <c r="A127" s="153"/>
      <c r="B127" s="419"/>
      <c r="C127" s="184"/>
      <c r="F127" s="419"/>
      <c r="G127" s="153"/>
      <c r="H127" s="102"/>
      <c r="K127" s="153"/>
      <c r="L127" s="153"/>
      <c r="M127" s="153"/>
    </row>
    <row r="128">
      <c r="A128" s="153"/>
      <c r="B128" s="419"/>
      <c r="C128" s="184"/>
      <c r="F128" s="419"/>
      <c r="G128" s="153"/>
      <c r="H128" s="102"/>
      <c r="K128" s="153"/>
      <c r="L128" s="153"/>
      <c r="M128" s="153"/>
    </row>
    <row r="129">
      <c r="A129" s="153"/>
      <c r="B129" s="419"/>
      <c r="C129" s="184"/>
      <c r="F129" s="419"/>
      <c r="G129" s="153"/>
      <c r="H129" s="102"/>
      <c r="K129" s="153"/>
      <c r="L129" s="153"/>
      <c r="M129" s="153"/>
    </row>
    <row r="130">
      <c r="A130" s="153"/>
      <c r="B130" s="419"/>
      <c r="C130" s="184"/>
      <c r="F130" s="419"/>
      <c r="G130" s="153"/>
      <c r="H130" s="102"/>
      <c r="K130" s="153"/>
      <c r="L130" s="153"/>
      <c r="M130" s="153"/>
    </row>
    <row r="131">
      <c r="A131" s="153"/>
      <c r="B131" s="419"/>
      <c r="C131" s="184"/>
      <c r="F131" s="419"/>
      <c r="G131" s="153"/>
      <c r="H131" s="102"/>
      <c r="K131" s="153"/>
      <c r="L131" s="153"/>
      <c r="M131" s="153"/>
    </row>
    <row r="132">
      <c r="A132" s="153"/>
      <c r="B132" s="419"/>
      <c r="C132" s="184"/>
      <c r="F132" s="419"/>
      <c r="G132" s="153"/>
      <c r="H132" s="102"/>
      <c r="K132" s="153"/>
      <c r="L132" s="153"/>
      <c r="M132" s="153"/>
    </row>
    <row r="133">
      <c r="A133" s="153"/>
      <c r="B133" s="419"/>
      <c r="C133" s="184"/>
      <c r="F133" s="419"/>
      <c r="G133" s="153"/>
      <c r="H133" s="102"/>
      <c r="K133" s="153"/>
      <c r="L133" s="153"/>
      <c r="M133" s="153"/>
    </row>
    <row r="134">
      <c r="A134" s="153"/>
      <c r="B134" s="419"/>
      <c r="C134" s="184"/>
      <c r="F134" s="419"/>
      <c r="G134" s="153"/>
      <c r="H134" s="102"/>
      <c r="K134" s="153"/>
      <c r="L134" s="153"/>
      <c r="M134" s="153"/>
    </row>
    <row r="135">
      <c r="A135" s="153"/>
      <c r="B135" s="419"/>
      <c r="C135" s="184"/>
      <c r="F135" s="419"/>
      <c r="G135" s="153"/>
      <c r="H135" s="102"/>
      <c r="K135" s="153"/>
      <c r="L135" s="153"/>
      <c r="M135" s="153"/>
    </row>
    <row r="136">
      <c r="A136" s="153"/>
      <c r="B136" s="419"/>
      <c r="C136" s="184"/>
      <c r="F136" s="419"/>
      <c r="G136" s="153"/>
      <c r="H136" s="102"/>
      <c r="K136" s="153"/>
      <c r="L136" s="153"/>
      <c r="M136" s="153"/>
    </row>
    <row r="137">
      <c r="A137" s="153"/>
      <c r="B137" s="419"/>
      <c r="C137" s="184"/>
      <c r="F137" s="419"/>
      <c r="G137" s="153"/>
      <c r="H137" s="102"/>
      <c r="K137" s="153"/>
      <c r="L137" s="153"/>
      <c r="M137" s="153"/>
    </row>
    <row r="138">
      <c r="A138" s="153"/>
      <c r="B138" s="419"/>
      <c r="C138" s="184"/>
      <c r="F138" s="419"/>
      <c r="G138" s="153"/>
      <c r="H138" s="102"/>
      <c r="K138" s="153"/>
      <c r="L138" s="153"/>
      <c r="M138" s="153"/>
    </row>
    <row r="139">
      <c r="A139" s="153"/>
      <c r="B139" s="419"/>
      <c r="C139" s="184"/>
      <c r="F139" s="419"/>
      <c r="G139" s="153"/>
      <c r="H139" s="102"/>
      <c r="K139" s="153"/>
      <c r="L139" s="153"/>
      <c r="M139" s="153"/>
    </row>
    <row r="140">
      <c r="A140" s="153"/>
      <c r="B140" s="419"/>
      <c r="C140" s="184"/>
      <c r="F140" s="419"/>
      <c r="G140" s="153"/>
      <c r="H140" s="102"/>
      <c r="K140" s="153"/>
      <c r="L140" s="153"/>
      <c r="M140" s="153"/>
    </row>
    <row r="141">
      <c r="A141" s="153"/>
      <c r="B141" s="419"/>
      <c r="C141" s="184"/>
      <c r="F141" s="419"/>
      <c r="G141" s="153"/>
      <c r="H141" s="102"/>
      <c r="K141" s="153"/>
      <c r="L141" s="153"/>
      <c r="M141" s="153"/>
    </row>
    <row r="142">
      <c r="A142" s="153"/>
      <c r="B142" s="419"/>
      <c r="C142" s="184"/>
      <c r="F142" s="419"/>
      <c r="G142" s="153"/>
      <c r="H142" s="102"/>
      <c r="K142" s="153"/>
      <c r="L142" s="153"/>
      <c r="M142" s="153"/>
    </row>
    <row r="143">
      <c r="A143" s="153"/>
      <c r="B143" s="419"/>
      <c r="C143" s="184"/>
      <c r="F143" s="419"/>
      <c r="G143" s="153"/>
      <c r="H143" s="102"/>
      <c r="K143" s="153"/>
      <c r="L143" s="153"/>
      <c r="M143" s="153"/>
    </row>
    <row r="144">
      <c r="A144" s="153"/>
      <c r="B144" s="419"/>
      <c r="C144" s="184"/>
      <c r="F144" s="419"/>
      <c r="G144" s="153"/>
      <c r="H144" s="102"/>
      <c r="K144" s="153"/>
      <c r="L144" s="153"/>
      <c r="M144" s="153"/>
    </row>
    <row r="145">
      <c r="A145" s="153"/>
      <c r="B145" s="419"/>
      <c r="C145" s="184"/>
      <c r="F145" s="419"/>
      <c r="G145" s="153"/>
      <c r="H145" s="102"/>
      <c r="K145" s="153"/>
      <c r="L145" s="153"/>
      <c r="M145" s="153"/>
    </row>
    <row r="146">
      <c r="A146" s="153"/>
      <c r="B146" s="419"/>
      <c r="C146" s="184"/>
      <c r="F146" s="419"/>
      <c r="G146" s="153"/>
      <c r="H146" s="102"/>
      <c r="K146" s="153"/>
      <c r="L146" s="153"/>
      <c r="M146" s="153"/>
    </row>
    <row r="147">
      <c r="A147" s="153"/>
      <c r="B147" s="419"/>
      <c r="C147" s="184"/>
      <c r="F147" s="419"/>
      <c r="G147" s="153"/>
      <c r="H147" s="102"/>
      <c r="K147" s="153"/>
      <c r="L147" s="153"/>
      <c r="M147" s="153"/>
    </row>
    <row r="148">
      <c r="A148" s="153"/>
      <c r="B148" s="419"/>
      <c r="C148" s="184"/>
      <c r="F148" s="419"/>
      <c r="G148" s="153"/>
      <c r="H148" s="102"/>
      <c r="K148" s="153"/>
      <c r="L148" s="153"/>
      <c r="M148" s="153"/>
    </row>
    <row r="149">
      <c r="A149" s="153"/>
      <c r="B149" s="419"/>
      <c r="C149" s="184"/>
      <c r="F149" s="419"/>
      <c r="G149" s="153"/>
      <c r="H149" s="102"/>
      <c r="K149" s="153"/>
      <c r="L149" s="153"/>
      <c r="M149" s="153"/>
    </row>
    <row r="150">
      <c r="A150" s="153"/>
      <c r="B150" s="419"/>
      <c r="C150" s="184"/>
      <c r="F150" s="419"/>
      <c r="G150" s="153"/>
      <c r="H150" s="102"/>
      <c r="K150" s="153"/>
      <c r="L150" s="153"/>
      <c r="M150" s="153"/>
    </row>
    <row r="151">
      <c r="A151" s="153"/>
      <c r="B151" s="419"/>
      <c r="C151" s="184"/>
      <c r="F151" s="419"/>
      <c r="G151" s="153"/>
      <c r="H151" s="102"/>
      <c r="K151" s="153"/>
      <c r="L151" s="153"/>
      <c r="M151" s="153"/>
    </row>
    <row r="152">
      <c r="A152" s="153"/>
      <c r="B152" s="419"/>
      <c r="C152" s="184"/>
      <c r="F152" s="419"/>
      <c r="G152" s="153"/>
      <c r="H152" s="102"/>
      <c r="K152" s="153"/>
      <c r="L152" s="153"/>
      <c r="M152" s="153"/>
    </row>
    <row r="153">
      <c r="A153" s="153"/>
      <c r="B153" s="419"/>
      <c r="C153" s="184"/>
      <c r="F153" s="419"/>
      <c r="G153" s="153"/>
      <c r="H153" s="102"/>
      <c r="K153" s="153"/>
      <c r="L153" s="153"/>
      <c r="M153" s="153"/>
    </row>
    <row r="154">
      <c r="A154" s="153"/>
      <c r="B154" s="419"/>
      <c r="C154" s="184"/>
      <c r="F154" s="419"/>
      <c r="G154" s="153"/>
      <c r="H154" s="102"/>
      <c r="K154" s="153"/>
      <c r="L154" s="153"/>
      <c r="M154" s="153"/>
    </row>
    <row r="155">
      <c r="A155" s="153"/>
      <c r="B155" s="419"/>
      <c r="C155" s="184"/>
      <c r="F155" s="419"/>
      <c r="G155" s="153"/>
      <c r="H155" s="102"/>
      <c r="K155" s="153"/>
      <c r="L155" s="153"/>
      <c r="M155" s="153"/>
    </row>
    <row r="156">
      <c r="A156" s="153"/>
      <c r="B156" s="419"/>
      <c r="C156" s="184"/>
      <c r="F156" s="419"/>
      <c r="G156" s="153"/>
      <c r="H156" s="102"/>
      <c r="K156" s="153"/>
      <c r="L156" s="153"/>
      <c r="M156" s="153"/>
    </row>
    <row r="157">
      <c r="A157" s="153"/>
      <c r="B157" s="419"/>
      <c r="C157" s="184"/>
      <c r="F157" s="419"/>
      <c r="G157" s="153"/>
      <c r="H157" s="102"/>
      <c r="K157" s="153"/>
      <c r="L157" s="153"/>
      <c r="M157" s="153"/>
    </row>
    <row r="158">
      <c r="A158" s="153"/>
      <c r="B158" s="419"/>
      <c r="C158" s="184"/>
      <c r="F158" s="419"/>
      <c r="G158" s="153"/>
      <c r="H158" s="102"/>
      <c r="K158" s="153"/>
      <c r="L158" s="153"/>
      <c r="M158" s="153"/>
    </row>
    <row r="159">
      <c r="A159" s="153"/>
      <c r="B159" s="419"/>
      <c r="C159" s="184"/>
      <c r="F159" s="419"/>
      <c r="G159" s="153"/>
      <c r="H159" s="102"/>
      <c r="K159" s="153"/>
      <c r="L159" s="153"/>
      <c r="M159" s="153"/>
    </row>
    <row r="160">
      <c r="A160" s="153"/>
      <c r="B160" s="419"/>
      <c r="C160" s="184"/>
      <c r="F160" s="419"/>
      <c r="G160" s="153"/>
      <c r="H160" s="102"/>
      <c r="K160" s="153"/>
      <c r="L160" s="153"/>
      <c r="M160" s="153"/>
    </row>
    <row r="161">
      <c r="A161" s="153"/>
      <c r="B161" s="419"/>
      <c r="C161" s="184"/>
      <c r="F161" s="419"/>
      <c r="G161" s="153"/>
      <c r="H161" s="102"/>
      <c r="K161" s="153"/>
      <c r="L161" s="153"/>
      <c r="M161" s="153"/>
    </row>
    <row r="162">
      <c r="A162" s="153"/>
      <c r="B162" s="419"/>
      <c r="C162" s="184"/>
      <c r="F162" s="419"/>
      <c r="G162" s="153"/>
      <c r="H162" s="102"/>
      <c r="K162" s="153"/>
      <c r="L162" s="153"/>
      <c r="M162" s="153"/>
    </row>
    <row r="163">
      <c r="A163" s="153"/>
      <c r="B163" s="419"/>
      <c r="C163" s="184"/>
      <c r="F163" s="419"/>
      <c r="G163" s="153"/>
      <c r="H163" s="102"/>
      <c r="K163" s="153"/>
      <c r="L163" s="153"/>
      <c r="M163" s="153"/>
    </row>
    <row r="164">
      <c r="A164" s="153"/>
      <c r="B164" s="419"/>
      <c r="C164" s="184"/>
      <c r="F164" s="419"/>
      <c r="G164" s="153"/>
      <c r="H164" s="102"/>
      <c r="K164" s="153"/>
      <c r="L164" s="153"/>
      <c r="M164" s="153"/>
    </row>
    <row r="165">
      <c r="A165" s="153"/>
      <c r="B165" s="419"/>
      <c r="C165" s="184"/>
      <c r="F165" s="419"/>
      <c r="G165" s="153"/>
      <c r="H165" s="102"/>
      <c r="K165" s="153"/>
      <c r="L165" s="153"/>
      <c r="M165" s="153"/>
    </row>
    <row r="166">
      <c r="A166" s="153"/>
      <c r="B166" s="419"/>
      <c r="C166" s="184"/>
      <c r="F166" s="419"/>
      <c r="G166" s="153"/>
      <c r="H166" s="102"/>
      <c r="K166" s="153"/>
      <c r="L166" s="153"/>
      <c r="M166" s="153"/>
    </row>
    <row r="167">
      <c r="A167" s="153"/>
      <c r="B167" s="419"/>
      <c r="C167" s="184"/>
      <c r="F167" s="419"/>
      <c r="G167" s="153"/>
      <c r="H167" s="102"/>
      <c r="K167" s="153"/>
      <c r="L167" s="153"/>
      <c r="M167" s="153"/>
    </row>
    <row r="168">
      <c r="A168" s="153"/>
      <c r="B168" s="419"/>
      <c r="C168" s="184"/>
      <c r="F168" s="419"/>
      <c r="G168" s="153"/>
      <c r="H168" s="102"/>
      <c r="K168" s="153"/>
      <c r="L168" s="153"/>
      <c r="M168" s="153"/>
    </row>
    <row r="169">
      <c r="A169" s="153"/>
      <c r="B169" s="419"/>
      <c r="C169" s="184"/>
      <c r="F169" s="419"/>
      <c r="G169" s="153"/>
      <c r="H169" s="102"/>
      <c r="K169" s="153"/>
      <c r="L169" s="153"/>
      <c r="M169" s="153"/>
    </row>
    <row r="170">
      <c r="A170" s="153"/>
      <c r="B170" s="419"/>
      <c r="C170" s="184"/>
      <c r="F170" s="419"/>
      <c r="G170" s="153"/>
      <c r="H170" s="102"/>
      <c r="K170" s="153"/>
      <c r="L170" s="153"/>
      <c r="M170" s="153"/>
    </row>
    <row r="171">
      <c r="A171" s="153"/>
      <c r="B171" s="419"/>
      <c r="C171" s="184"/>
      <c r="F171" s="419"/>
      <c r="G171" s="153"/>
      <c r="H171" s="102"/>
      <c r="K171" s="153"/>
      <c r="L171" s="153"/>
      <c r="M171" s="153"/>
    </row>
    <row r="172">
      <c r="A172" s="153"/>
      <c r="B172" s="419"/>
      <c r="C172" s="184"/>
      <c r="F172" s="419"/>
      <c r="G172" s="153"/>
      <c r="H172" s="102"/>
      <c r="K172" s="153"/>
      <c r="L172" s="153"/>
      <c r="M172" s="153"/>
    </row>
    <row r="173">
      <c r="A173" s="153"/>
      <c r="B173" s="419"/>
      <c r="C173" s="184"/>
      <c r="F173" s="419"/>
      <c r="G173" s="153"/>
      <c r="H173" s="102"/>
      <c r="K173" s="153"/>
      <c r="L173" s="153"/>
      <c r="M173" s="153"/>
    </row>
    <row r="174">
      <c r="A174" s="153"/>
      <c r="B174" s="419"/>
      <c r="C174" s="184"/>
      <c r="F174" s="419"/>
      <c r="G174" s="153"/>
      <c r="H174" s="102"/>
      <c r="K174" s="153"/>
      <c r="L174" s="153"/>
      <c r="M174" s="153"/>
    </row>
    <row r="175">
      <c r="A175" s="153"/>
      <c r="B175" s="419"/>
      <c r="C175" s="184"/>
      <c r="F175" s="419"/>
      <c r="G175" s="153"/>
      <c r="H175" s="102"/>
      <c r="K175" s="153"/>
      <c r="L175" s="153"/>
      <c r="M175" s="153"/>
    </row>
    <row r="176">
      <c r="A176" s="153"/>
      <c r="B176" s="419"/>
      <c r="C176" s="184"/>
      <c r="F176" s="419"/>
      <c r="G176" s="153"/>
      <c r="H176" s="102"/>
      <c r="K176" s="153"/>
      <c r="L176" s="153"/>
      <c r="M176" s="153"/>
    </row>
    <row r="177">
      <c r="A177" s="153"/>
      <c r="B177" s="419"/>
      <c r="C177" s="184"/>
      <c r="F177" s="419"/>
      <c r="G177" s="153"/>
      <c r="H177" s="102"/>
      <c r="K177" s="153"/>
      <c r="L177" s="153"/>
      <c r="M177" s="153"/>
    </row>
    <row r="178">
      <c r="A178" s="153"/>
      <c r="B178" s="419"/>
      <c r="C178" s="184"/>
      <c r="F178" s="419"/>
      <c r="G178" s="153"/>
      <c r="H178" s="102"/>
      <c r="K178" s="153"/>
      <c r="L178" s="153"/>
      <c r="M178" s="153"/>
    </row>
    <row r="179">
      <c r="A179" s="153"/>
      <c r="B179" s="419"/>
      <c r="C179" s="184"/>
      <c r="F179" s="419"/>
      <c r="G179" s="153"/>
      <c r="H179" s="102"/>
      <c r="K179" s="153"/>
      <c r="L179" s="153"/>
      <c r="M179" s="153"/>
    </row>
    <row r="180">
      <c r="A180" s="153"/>
      <c r="B180" s="419"/>
      <c r="C180" s="184"/>
      <c r="F180" s="419"/>
      <c r="G180" s="153"/>
      <c r="H180" s="102"/>
      <c r="K180" s="153"/>
      <c r="L180" s="153"/>
      <c r="M180" s="153"/>
    </row>
    <row r="181">
      <c r="A181" s="153"/>
      <c r="B181" s="419"/>
      <c r="C181" s="184"/>
      <c r="F181" s="419"/>
      <c r="G181" s="153"/>
      <c r="H181" s="102"/>
      <c r="K181" s="153"/>
      <c r="L181" s="153"/>
      <c r="M181" s="153"/>
    </row>
    <row r="182">
      <c r="A182" s="153"/>
      <c r="B182" s="419"/>
      <c r="C182" s="184"/>
      <c r="F182" s="419"/>
      <c r="G182" s="153"/>
      <c r="H182" s="102"/>
      <c r="K182" s="153"/>
      <c r="L182" s="153"/>
      <c r="M182" s="153"/>
    </row>
    <row r="183">
      <c r="A183" s="153"/>
      <c r="B183" s="419"/>
      <c r="C183" s="184"/>
      <c r="F183" s="419"/>
      <c r="G183" s="153"/>
      <c r="H183" s="102"/>
      <c r="K183" s="153"/>
      <c r="L183" s="153"/>
      <c r="M183" s="153"/>
    </row>
    <row r="184">
      <c r="A184" s="153"/>
      <c r="B184" s="419"/>
      <c r="C184" s="184"/>
      <c r="F184" s="419"/>
      <c r="G184" s="153"/>
      <c r="H184" s="102"/>
      <c r="K184" s="153"/>
      <c r="L184" s="153"/>
      <c r="M184" s="153"/>
    </row>
    <row r="185">
      <c r="A185" s="153"/>
      <c r="B185" s="419"/>
      <c r="C185" s="184"/>
      <c r="F185" s="419"/>
      <c r="G185" s="153"/>
      <c r="H185" s="102"/>
      <c r="K185" s="153"/>
      <c r="L185" s="153"/>
      <c r="M185" s="153"/>
    </row>
    <row r="186">
      <c r="A186" s="153"/>
      <c r="B186" s="419"/>
      <c r="C186" s="184"/>
      <c r="F186" s="419"/>
      <c r="G186" s="153"/>
      <c r="H186" s="102"/>
      <c r="K186" s="153"/>
      <c r="L186" s="153"/>
      <c r="M186" s="153"/>
    </row>
    <row r="187">
      <c r="A187" s="153"/>
      <c r="B187" s="419"/>
      <c r="C187" s="184"/>
      <c r="F187" s="419"/>
      <c r="G187" s="153"/>
      <c r="H187" s="102"/>
      <c r="K187" s="153"/>
      <c r="L187" s="153"/>
      <c r="M187" s="153"/>
    </row>
    <row r="188">
      <c r="A188" s="153"/>
      <c r="B188" s="419"/>
      <c r="C188" s="184"/>
      <c r="F188" s="419"/>
      <c r="G188" s="153"/>
      <c r="H188" s="102"/>
      <c r="K188" s="153"/>
      <c r="L188" s="153"/>
      <c r="M188" s="153"/>
    </row>
    <row r="189">
      <c r="A189" s="153"/>
      <c r="B189" s="419"/>
      <c r="C189" s="184"/>
      <c r="F189" s="419"/>
      <c r="G189" s="153"/>
      <c r="H189" s="102"/>
      <c r="K189" s="153"/>
      <c r="L189" s="153"/>
      <c r="M189" s="153"/>
    </row>
    <row r="190">
      <c r="A190" s="153"/>
      <c r="B190" s="419"/>
      <c r="C190" s="184"/>
      <c r="F190" s="419"/>
      <c r="G190" s="153"/>
      <c r="H190" s="102"/>
      <c r="K190" s="153"/>
      <c r="L190" s="153"/>
      <c r="M190" s="153"/>
    </row>
    <row r="191">
      <c r="A191" s="153"/>
      <c r="B191" s="419"/>
      <c r="C191" s="184"/>
      <c r="F191" s="419"/>
      <c r="G191" s="153"/>
      <c r="H191" s="102"/>
      <c r="K191" s="153"/>
      <c r="L191" s="153"/>
      <c r="M191" s="153"/>
    </row>
    <row r="192">
      <c r="A192" s="153"/>
      <c r="B192" s="419"/>
      <c r="C192" s="184"/>
      <c r="F192" s="419"/>
      <c r="G192" s="153"/>
      <c r="H192" s="102"/>
      <c r="K192" s="153"/>
      <c r="L192" s="153"/>
      <c r="M192" s="153"/>
    </row>
    <row r="193">
      <c r="A193" s="153"/>
      <c r="B193" s="419"/>
      <c r="C193" s="184"/>
      <c r="F193" s="419"/>
      <c r="G193" s="153"/>
      <c r="H193" s="102"/>
      <c r="K193" s="153"/>
      <c r="L193" s="153"/>
      <c r="M193" s="153"/>
    </row>
    <row r="194">
      <c r="A194" s="153"/>
      <c r="B194" s="419"/>
      <c r="C194" s="184"/>
      <c r="F194" s="419"/>
      <c r="G194" s="153"/>
      <c r="H194" s="102"/>
      <c r="K194" s="153"/>
      <c r="L194" s="153"/>
      <c r="M194" s="153"/>
    </row>
    <row r="195">
      <c r="A195" s="153"/>
      <c r="B195" s="419"/>
      <c r="C195" s="184"/>
      <c r="F195" s="419"/>
      <c r="G195" s="153"/>
      <c r="H195" s="102"/>
      <c r="K195" s="153"/>
      <c r="L195" s="153"/>
      <c r="M195" s="153"/>
    </row>
    <row r="196">
      <c r="A196" s="153"/>
      <c r="B196" s="419"/>
      <c r="C196" s="184"/>
      <c r="F196" s="419"/>
      <c r="G196" s="153"/>
      <c r="H196" s="102"/>
      <c r="K196" s="153"/>
      <c r="L196" s="153"/>
      <c r="M196" s="153"/>
    </row>
    <row r="197">
      <c r="A197" s="153"/>
      <c r="B197" s="419"/>
      <c r="C197" s="184"/>
      <c r="F197" s="419"/>
      <c r="G197" s="153"/>
      <c r="H197" s="102"/>
      <c r="K197" s="153"/>
      <c r="L197" s="153"/>
      <c r="M197" s="153"/>
    </row>
    <row r="198">
      <c r="A198" s="153"/>
      <c r="B198" s="419"/>
      <c r="C198" s="184"/>
      <c r="F198" s="419"/>
      <c r="G198" s="153"/>
      <c r="H198" s="102"/>
      <c r="K198" s="153"/>
      <c r="L198" s="153"/>
      <c r="M198" s="153"/>
    </row>
    <row r="199">
      <c r="A199" s="153"/>
      <c r="B199" s="419"/>
      <c r="C199" s="184"/>
      <c r="F199" s="419"/>
      <c r="G199" s="153"/>
      <c r="H199" s="102"/>
      <c r="K199" s="153"/>
      <c r="L199" s="153"/>
      <c r="M199" s="153"/>
    </row>
    <row r="200">
      <c r="A200" s="153"/>
      <c r="B200" s="419"/>
      <c r="C200" s="184"/>
      <c r="F200" s="419"/>
      <c r="G200" s="153"/>
      <c r="H200" s="102"/>
      <c r="K200" s="153"/>
      <c r="L200" s="153"/>
      <c r="M200" s="153"/>
    </row>
    <row r="201">
      <c r="A201" s="153"/>
      <c r="B201" s="419"/>
      <c r="C201" s="184"/>
      <c r="F201" s="419"/>
      <c r="G201" s="153"/>
      <c r="H201" s="102"/>
      <c r="K201" s="153"/>
      <c r="L201" s="153"/>
      <c r="M201" s="153"/>
    </row>
    <row r="202">
      <c r="A202" s="153"/>
      <c r="B202" s="419"/>
      <c r="C202" s="184"/>
      <c r="F202" s="419"/>
      <c r="G202" s="153"/>
      <c r="H202" s="102"/>
      <c r="K202" s="153"/>
      <c r="L202" s="153"/>
      <c r="M202" s="153"/>
    </row>
    <row r="203">
      <c r="A203" s="153"/>
      <c r="B203" s="419"/>
      <c r="C203" s="184"/>
      <c r="F203" s="419"/>
      <c r="G203" s="153"/>
      <c r="H203" s="102"/>
      <c r="K203" s="153"/>
      <c r="L203" s="153"/>
      <c r="M203" s="153"/>
    </row>
    <row r="204">
      <c r="A204" s="153"/>
      <c r="B204" s="419"/>
      <c r="C204" s="184"/>
      <c r="F204" s="419"/>
      <c r="G204" s="153"/>
      <c r="H204" s="102"/>
      <c r="K204" s="153"/>
      <c r="L204" s="153"/>
      <c r="M204" s="153"/>
    </row>
    <row r="205">
      <c r="A205" s="153"/>
      <c r="B205" s="419"/>
      <c r="C205" s="184"/>
      <c r="F205" s="419"/>
      <c r="G205" s="153"/>
      <c r="H205" s="102"/>
      <c r="K205" s="153"/>
      <c r="L205" s="153"/>
      <c r="M205" s="153"/>
    </row>
    <row r="206">
      <c r="A206" s="153"/>
      <c r="B206" s="419"/>
      <c r="C206" s="184"/>
      <c r="F206" s="419"/>
      <c r="G206" s="153"/>
      <c r="H206" s="102"/>
      <c r="K206" s="153"/>
      <c r="L206" s="153"/>
      <c r="M206" s="153"/>
    </row>
    <row r="207">
      <c r="A207" s="153"/>
      <c r="B207" s="419"/>
      <c r="C207" s="184"/>
      <c r="F207" s="419"/>
      <c r="G207" s="153"/>
      <c r="H207" s="102"/>
      <c r="K207" s="153"/>
      <c r="L207" s="153"/>
      <c r="M207" s="153"/>
    </row>
    <row r="208">
      <c r="A208" s="153"/>
      <c r="B208" s="419"/>
      <c r="C208" s="184"/>
      <c r="F208" s="419"/>
      <c r="G208" s="153"/>
      <c r="H208" s="102"/>
      <c r="K208" s="153"/>
      <c r="L208" s="153"/>
      <c r="M208" s="153"/>
    </row>
    <row r="209">
      <c r="A209" s="153"/>
      <c r="B209" s="419"/>
      <c r="C209" s="184"/>
      <c r="F209" s="419"/>
      <c r="G209" s="153"/>
      <c r="H209" s="102"/>
      <c r="K209" s="153"/>
      <c r="L209" s="153"/>
      <c r="M209" s="153"/>
    </row>
    <row r="210">
      <c r="A210" s="153"/>
      <c r="B210" s="419"/>
      <c r="C210" s="184"/>
      <c r="F210" s="419"/>
      <c r="G210" s="153"/>
      <c r="H210" s="102"/>
      <c r="K210" s="153"/>
      <c r="L210" s="153"/>
      <c r="M210" s="153"/>
    </row>
    <row r="211">
      <c r="A211" s="153"/>
      <c r="B211" s="419"/>
      <c r="C211" s="184"/>
      <c r="F211" s="419"/>
      <c r="G211" s="153"/>
      <c r="H211" s="102"/>
      <c r="K211" s="153"/>
      <c r="L211" s="153"/>
      <c r="M211" s="153"/>
    </row>
    <row r="212">
      <c r="A212" s="153"/>
      <c r="B212" s="419"/>
      <c r="C212" s="184"/>
      <c r="F212" s="419"/>
      <c r="G212" s="153"/>
      <c r="H212" s="102"/>
      <c r="K212" s="153"/>
      <c r="L212" s="153"/>
      <c r="M212" s="153"/>
    </row>
    <row r="213">
      <c r="A213" s="153"/>
      <c r="B213" s="419"/>
      <c r="C213" s="184"/>
      <c r="F213" s="419"/>
      <c r="G213" s="153"/>
      <c r="H213" s="102"/>
      <c r="K213" s="153"/>
      <c r="L213" s="153"/>
      <c r="M213" s="153"/>
    </row>
    <row r="214">
      <c r="A214" s="153"/>
      <c r="B214" s="419"/>
      <c r="C214" s="184"/>
      <c r="F214" s="419"/>
      <c r="G214" s="153"/>
      <c r="H214" s="102"/>
      <c r="K214" s="153"/>
      <c r="L214" s="153"/>
      <c r="M214" s="153"/>
    </row>
    <row r="215">
      <c r="A215" s="153"/>
      <c r="B215" s="419"/>
      <c r="C215" s="184"/>
      <c r="F215" s="419"/>
      <c r="G215" s="153"/>
      <c r="H215" s="102"/>
      <c r="K215" s="153"/>
      <c r="L215" s="153"/>
      <c r="M215" s="153"/>
    </row>
    <row r="216">
      <c r="A216" s="153"/>
      <c r="B216" s="419"/>
      <c r="C216" s="184"/>
      <c r="F216" s="419"/>
      <c r="G216" s="153"/>
      <c r="H216" s="102"/>
      <c r="K216" s="153"/>
      <c r="L216" s="153"/>
      <c r="M216" s="153"/>
    </row>
    <row r="217">
      <c r="A217" s="153"/>
      <c r="B217" s="419"/>
      <c r="C217" s="184"/>
      <c r="F217" s="419"/>
      <c r="G217" s="153"/>
      <c r="H217" s="102"/>
      <c r="K217" s="153"/>
      <c r="L217" s="153"/>
      <c r="M217" s="153"/>
    </row>
    <row r="218">
      <c r="A218" s="153"/>
      <c r="B218" s="419"/>
      <c r="C218" s="184"/>
      <c r="F218" s="419"/>
      <c r="G218" s="153"/>
      <c r="H218" s="102"/>
      <c r="K218" s="153"/>
      <c r="L218" s="153"/>
      <c r="M218" s="153"/>
    </row>
    <row r="219">
      <c r="A219" s="153"/>
      <c r="B219" s="419"/>
      <c r="C219" s="184"/>
      <c r="F219" s="419"/>
      <c r="G219" s="153"/>
      <c r="H219" s="102"/>
      <c r="K219" s="153"/>
      <c r="L219" s="153"/>
      <c r="M219" s="153"/>
    </row>
    <row r="220">
      <c r="A220" s="153"/>
      <c r="B220" s="419"/>
      <c r="C220" s="184"/>
      <c r="F220" s="419"/>
      <c r="G220" s="153"/>
      <c r="H220" s="102"/>
      <c r="K220" s="153"/>
      <c r="L220" s="153"/>
      <c r="M220" s="153"/>
    </row>
    <row r="221">
      <c r="A221" s="153"/>
      <c r="B221" s="419"/>
      <c r="C221" s="184"/>
      <c r="F221" s="419"/>
      <c r="G221" s="153"/>
      <c r="H221" s="102"/>
      <c r="K221" s="153"/>
      <c r="L221" s="153"/>
      <c r="M221" s="153"/>
    </row>
    <row r="222">
      <c r="A222" s="153"/>
      <c r="B222" s="419"/>
      <c r="C222" s="184"/>
      <c r="F222" s="419"/>
      <c r="G222" s="153"/>
      <c r="H222" s="102"/>
      <c r="K222" s="153"/>
      <c r="L222" s="153"/>
      <c r="M222" s="153"/>
    </row>
    <row r="223">
      <c r="A223" s="153"/>
      <c r="B223" s="419"/>
      <c r="C223" s="184"/>
      <c r="F223" s="419"/>
      <c r="G223" s="153"/>
      <c r="H223" s="102"/>
      <c r="K223" s="153"/>
      <c r="L223" s="153"/>
      <c r="M223" s="153"/>
    </row>
    <row r="224">
      <c r="A224" s="153"/>
      <c r="B224" s="419"/>
      <c r="C224" s="184"/>
      <c r="F224" s="419"/>
      <c r="G224" s="153"/>
      <c r="H224" s="102"/>
      <c r="K224" s="153"/>
      <c r="L224" s="153"/>
      <c r="M224" s="153"/>
    </row>
    <row r="225">
      <c r="A225" s="153"/>
      <c r="B225" s="419"/>
      <c r="C225" s="184"/>
      <c r="F225" s="419"/>
      <c r="G225" s="153"/>
      <c r="H225" s="102"/>
      <c r="K225" s="153"/>
      <c r="L225" s="153"/>
      <c r="M225" s="153"/>
    </row>
    <row r="226">
      <c r="A226" s="153"/>
      <c r="B226" s="419"/>
      <c r="C226" s="184"/>
      <c r="F226" s="419"/>
      <c r="G226" s="153"/>
      <c r="H226" s="102"/>
      <c r="K226" s="153"/>
      <c r="L226" s="153"/>
      <c r="M226" s="153"/>
    </row>
    <row r="227">
      <c r="A227" s="153"/>
      <c r="B227" s="419"/>
      <c r="C227" s="184"/>
      <c r="F227" s="419"/>
      <c r="G227" s="153"/>
      <c r="H227" s="102"/>
      <c r="K227" s="153"/>
      <c r="L227" s="153"/>
      <c r="M227" s="153"/>
    </row>
    <row r="228">
      <c r="A228" s="153"/>
      <c r="B228" s="419"/>
      <c r="C228" s="184"/>
      <c r="F228" s="419"/>
      <c r="G228" s="153"/>
      <c r="H228" s="102"/>
      <c r="K228" s="153"/>
      <c r="L228" s="153"/>
      <c r="M228" s="153"/>
    </row>
    <row r="229">
      <c r="A229" s="153"/>
      <c r="B229" s="419"/>
      <c r="C229" s="184"/>
      <c r="F229" s="419"/>
      <c r="G229" s="153"/>
      <c r="H229" s="102"/>
      <c r="K229" s="153"/>
      <c r="L229" s="153"/>
      <c r="M229" s="153"/>
    </row>
    <row r="230">
      <c r="A230" s="153"/>
      <c r="B230" s="419"/>
      <c r="C230" s="184"/>
      <c r="F230" s="419"/>
      <c r="G230" s="153"/>
      <c r="H230" s="102"/>
      <c r="K230" s="153"/>
      <c r="L230" s="153"/>
      <c r="M230" s="153"/>
    </row>
    <row r="231">
      <c r="A231" s="153"/>
      <c r="B231" s="419"/>
      <c r="C231" s="184"/>
      <c r="F231" s="419"/>
      <c r="G231" s="153"/>
      <c r="H231" s="102"/>
      <c r="K231" s="153"/>
      <c r="L231" s="153"/>
      <c r="M231" s="153"/>
    </row>
    <row r="232">
      <c r="A232" s="153"/>
      <c r="B232" s="419"/>
      <c r="C232" s="184"/>
      <c r="F232" s="419"/>
      <c r="G232" s="153"/>
      <c r="H232" s="102"/>
      <c r="K232" s="153"/>
      <c r="L232" s="153"/>
      <c r="M232" s="153"/>
    </row>
    <row r="233">
      <c r="A233" s="153"/>
      <c r="B233" s="419"/>
      <c r="C233" s="184"/>
      <c r="F233" s="419"/>
      <c r="G233" s="153"/>
      <c r="H233" s="102"/>
      <c r="K233" s="153"/>
      <c r="L233" s="153"/>
      <c r="M233" s="153"/>
    </row>
    <row r="234">
      <c r="A234" s="153"/>
      <c r="B234" s="419"/>
      <c r="C234" s="184"/>
      <c r="F234" s="419"/>
      <c r="G234" s="153"/>
      <c r="H234" s="102"/>
      <c r="K234" s="153"/>
      <c r="L234" s="153"/>
      <c r="M234" s="153"/>
    </row>
    <row r="235">
      <c r="A235" s="153"/>
      <c r="B235" s="419"/>
      <c r="C235" s="184"/>
      <c r="F235" s="419"/>
      <c r="G235" s="153"/>
      <c r="H235" s="102"/>
      <c r="K235" s="153"/>
      <c r="L235" s="153"/>
      <c r="M235" s="153"/>
    </row>
    <row r="236">
      <c r="A236" s="153"/>
      <c r="B236" s="419"/>
      <c r="C236" s="184"/>
      <c r="F236" s="419"/>
      <c r="G236" s="153"/>
      <c r="H236" s="102"/>
      <c r="K236" s="153"/>
      <c r="L236" s="153"/>
      <c r="M236" s="153"/>
    </row>
    <row r="237">
      <c r="A237" s="153"/>
      <c r="B237" s="419"/>
      <c r="C237" s="184"/>
      <c r="F237" s="419"/>
      <c r="G237" s="153"/>
      <c r="H237" s="102"/>
      <c r="K237" s="153"/>
      <c r="L237" s="153"/>
      <c r="M237" s="153"/>
    </row>
    <row r="238">
      <c r="A238" s="153"/>
      <c r="B238" s="419"/>
      <c r="C238" s="184"/>
      <c r="F238" s="419"/>
      <c r="G238" s="153"/>
      <c r="H238" s="102"/>
      <c r="K238" s="153"/>
      <c r="L238" s="153"/>
      <c r="M238" s="153"/>
    </row>
    <row r="239">
      <c r="A239" s="153"/>
      <c r="B239" s="419"/>
      <c r="C239" s="184"/>
      <c r="F239" s="419"/>
      <c r="G239" s="153"/>
      <c r="H239" s="102"/>
      <c r="K239" s="153"/>
      <c r="L239" s="153"/>
      <c r="M239" s="153"/>
    </row>
    <row r="240">
      <c r="A240" s="153"/>
      <c r="B240" s="419"/>
      <c r="C240" s="184"/>
      <c r="F240" s="419"/>
      <c r="G240" s="153"/>
      <c r="H240" s="102"/>
      <c r="K240" s="153"/>
      <c r="L240" s="153"/>
      <c r="M240" s="153"/>
    </row>
    <row r="241">
      <c r="A241" s="153"/>
      <c r="B241" s="419"/>
      <c r="C241" s="184"/>
      <c r="F241" s="419"/>
      <c r="G241" s="153"/>
      <c r="H241" s="102"/>
      <c r="K241" s="153"/>
      <c r="L241" s="153"/>
      <c r="M241" s="153"/>
    </row>
    <row r="242">
      <c r="A242" s="153"/>
      <c r="B242" s="419"/>
      <c r="C242" s="184"/>
      <c r="F242" s="419"/>
      <c r="G242" s="153"/>
      <c r="H242" s="102"/>
      <c r="K242" s="153"/>
      <c r="L242" s="153"/>
      <c r="M242" s="153"/>
    </row>
    <row r="243">
      <c r="A243" s="153"/>
      <c r="B243" s="419"/>
      <c r="C243" s="184"/>
      <c r="F243" s="419"/>
      <c r="G243" s="153"/>
      <c r="H243" s="102"/>
      <c r="K243" s="153"/>
      <c r="L243" s="153"/>
      <c r="M243" s="153"/>
    </row>
    <row r="244">
      <c r="A244" s="153"/>
      <c r="B244" s="419"/>
      <c r="C244" s="184"/>
      <c r="F244" s="419"/>
      <c r="G244" s="153"/>
      <c r="H244" s="102"/>
      <c r="K244" s="153"/>
      <c r="L244" s="153"/>
      <c r="M244" s="153"/>
    </row>
    <row r="245">
      <c r="A245" s="153"/>
      <c r="B245" s="419"/>
      <c r="C245" s="184"/>
      <c r="F245" s="419"/>
      <c r="G245" s="153"/>
      <c r="H245" s="102"/>
      <c r="K245" s="153"/>
      <c r="L245" s="153"/>
      <c r="M245" s="153"/>
    </row>
    <row r="246">
      <c r="A246" s="153"/>
      <c r="B246" s="419"/>
      <c r="C246" s="184"/>
      <c r="F246" s="419"/>
      <c r="G246" s="153"/>
      <c r="H246" s="102"/>
      <c r="K246" s="153"/>
      <c r="L246" s="153"/>
      <c r="M246" s="153"/>
    </row>
    <row r="247">
      <c r="A247" s="153"/>
      <c r="B247" s="419"/>
      <c r="C247" s="184"/>
      <c r="F247" s="419"/>
      <c r="G247" s="153"/>
      <c r="H247" s="102"/>
      <c r="K247" s="153"/>
      <c r="L247" s="153"/>
      <c r="M247" s="153"/>
    </row>
    <row r="248">
      <c r="A248" s="153"/>
      <c r="B248" s="419"/>
      <c r="C248" s="184"/>
      <c r="F248" s="419"/>
      <c r="G248" s="153"/>
      <c r="H248" s="102"/>
      <c r="K248" s="153"/>
      <c r="L248" s="153"/>
      <c r="M248" s="153"/>
    </row>
    <row r="249">
      <c r="A249" s="153"/>
      <c r="B249" s="419"/>
      <c r="C249" s="184"/>
      <c r="F249" s="419"/>
      <c r="G249" s="153"/>
      <c r="H249" s="102"/>
      <c r="K249" s="153"/>
      <c r="L249" s="153"/>
      <c r="M249" s="153"/>
    </row>
    <row r="250">
      <c r="A250" s="153"/>
      <c r="B250" s="419"/>
      <c r="C250" s="184"/>
      <c r="F250" s="419"/>
      <c r="G250" s="153"/>
      <c r="H250" s="102"/>
      <c r="K250" s="153"/>
      <c r="L250" s="153"/>
      <c r="M250" s="153"/>
    </row>
    <row r="251">
      <c r="A251" s="153"/>
      <c r="B251" s="419"/>
      <c r="C251" s="184"/>
      <c r="F251" s="419"/>
      <c r="G251" s="153"/>
      <c r="H251" s="102"/>
      <c r="K251" s="153"/>
      <c r="L251" s="153"/>
      <c r="M251" s="153"/>
    </row>
    <row r="252">
      <c r="A252" s="153"/>
      <c r="B252" s="419"/>
      <c r="C252" s="184"/>
      <c r="F252" s="419"/>
      <c r="G252" s="153"/>
      <c r="H252" s="102"/>
      <c r="K252" s="153"/>
      <c r="L252" s="153"/>
      <c r="M252" s="153"/>
    </row>
    <row r="253">
      <c r="A253" s="153"/>
      <c r="B253" s="419"/>
      <c r="C253" s="184"/>
      <c r="F253" s="419"/>
      <c r="G253" s="153"/>
      <c r="H253" s="102"/>
      <c r="K253" s="153"/>
      <c r="L253" s="153"/>
      <c r="M253" s="153"/>
    </row>
    <row r="254">
      <c r="A254" s="153"/>
      <c r="B254" s="419"/>
      <c r="C254" s="184"/>
      <c r="F254" s="419"/>
      <c r="G254" s="153"/>
      <c r="H254" s="102"/>
      <c r="K254" s="153"/>
      <c r="L254" s="153"/>
      <c r="M254" s="153"/>
    </row>
    <row r="255">
      <c r="A255" s="153"/>
      <c r="B255" s="419"/>
      <c r="C255" s="184"/>
      <c r="F255" s="419"/>
      <c r="G255" s="153"/>
      <c r="H255" s="102"/>
      <c r="K255" s="153"/>
      <c r="L255" s="153"/>
      <c r="M255" s="153"/>
    </row>
    <row r="256">
      <c r="A256" s="153"/>
      <c r="B256" s="419"/>
      <c r="C256" s="184"/>
      <c r="F256" s="419"/>
      <c r="G256" s="153"/>
      <c r="H256" s="102"/>
      <c r="K256" s="153"/>
      <c r="L256" s="153"/>
      <c r="M256" s="153"/>
    </row>
    <row r="257">
      <c r="A257" s="153"/>
      <c r="B257" s="419"/>
      <c r="C257" s="184"/>
      <c r="F257" s="419"/>
      <c r="G257" s="153"/>
      <c r="H257" s="102"/>
      <c r="K257" s="153"/>
      <c r="L257" s="153"/>
      <c r="M257" s="153"/>
    </row>
    <row r="258">
      <c r="A258" s="153"/>
      <c r="B258" s="419"/>
      <c r="C258" s="184"/>
      <c r="F258" s="419"/>
      <c r="G258" s="153"/>
      <c r="H258" s="102"/>
      <c r="K258" s="153"/>
      <c r="L258" s="153"/>
      <c r="M258" s="153"/>
    </row>
    <row r="259">
      <c r="A259" s="153"/>
      <c r="B259" s="419"/>
      <c r="C259" s="184"/>
      <c r="F259" s="419"/>
      <c r="G259" s="153"/>
      <c r="H259" s="102"/>
      <c r="K259" s="153"/>
      <c r="L259" s="153"/>
      <c r="M259" s="153"/>
    </row>
    <row r="260">
      <c r="A260" s="153"/>
      <c r="B260" s="419"/>
      <c r="C260" s="184"/>
      <c r="F260" s="419"/>
      <c r="G260" s="153"/>
      <c r="H260" s="102"/>
      <c r="K260" s="153"/>
      <c r="L260" s="153"/>
      <c r="M260" s="153"/>
    </row>
    <row r="261">
      <c r="A261" s="153"/>
      <c r="B261" s="419"/>
      <c r="C261" s="184"/>
      <c r="F261" s="419"/>
      <c r="G261" s="153"/>
      <c r="H261" s="102"/>
      <c r="K261" s="153"/>
      <c r="L261" s="153"/>
      <c r="M261" s="153"/>
    </row>
    <row r="262">
      <c r="A262" s="153"/>
      <c r="B262" s="419"/>
      <c r="C262" s="184"/>
      <c r="F262" s="419"/>
      <c r="G262" s="153"/>
      <c r="H262" s="102"/>
      <c r="K262" s="153"/>
      <c r="L262" s="153"/>
      <c r="M262" s="153"/>
    </row>
    <row r="263">
      <c r="A263" s="153"/>
      <c r="B263" s="419"/>
      <c r="C263" s="184"/>
      <c r="F263" s="419"/>
      <c r="G263" s="153"/>
      <c r="H263" s="102"/>
      <c r="K263" s="153"/>
      <c r="L263" s="153"/>
      <c r="M263" s="153"/>
    </row>
    <row r="264">
      <c r="A264" s="153"/>
      <c r="B264" s="419"/>
      <c r="C264" s="184"/>
      <c r="F264" s="419"/>
      <c r="G264" s="153"/>
      <c r="H264" s="102"/>
      <c r="K264" s="153"/>
      <c r="L264" s="153"/>
      <c r="M264" s="153"/>
    </row>
    <row r="265">
      <c r="A265" s="153"/>
      <c r="B265" s="419"/>
      <c r="C265" s="184"/>
      <c r="F265" s="419"/>
      <c r="G265" s="153"/>
      <c r="H265" s="102"/>
      <c r="K265" s="153"/>
      <c r="L265" s="153"/>
      <c r="M265" s="153"/>
    </row>
    <row r="266">
      <c r="A266" s="153"/>
      <c r="B266" s="419"/>
      <c r="C266" s="184"/>
      <c r="F266" s="419"/>
      <c r="G266" s="153"/>
      <c r="H266" s="102"/>
      <c r="K266" s="153"/>
      <c r="L266" s="153"/>
      <c r="M266" s="153"/>
    </row>
    <row r="267">
      <c r="A267" s="153"/>
      <c r="B267" s="419"/>
      <c r="C267" s="184"/>
      <c r="F267" s="419"/>
      <c r="G267" s="153"/>
      <c r="H267" s="102"/>
      <c r="K267" s="153"/>
      <c r="L267" s="153"/>
      <c r="M267" s="153"/>
    </row>
    <row r="268">
      <c r="A268" s="153"/>
      <c r="B268" s="419"/>
      <c r="C268" s="184"/>
      <c r="F268" s="419"/>
      <c r="G268" s="153"/>
      <c r="H268" s="102"/>
      <c r="K268" s="153"/>
      <c r="L268" s="153"/>
      <c r="M268" s="153"/>
    </row>
    <row r="269">
      <c r="A269" s="153"/>
      <c r="B269" s="419"/>
      <c r="C269" s="184"/>
      <c r="F269" s="419"/>
      <c r="G269" s="153"/>
      <c r="H269" s="102"/>
      <c r="K269" s="153"/>
      <c r="L269" s="153"/>
      <c r="M269" s="153"/>
    </row>
    <row r="270">
      <c r="A270" s="153"/>
      <c r="B270" s="419"/>
      <c r="C270" s="184"/>
      <c r="F270" s="419"/>
      <c r="G270" s="153"/>
      <c r="H270" s="102"/>
      <c r="K270" s="153"/>
      <c r="L270" s="153"/>
      <c r="M270" s="153"/>
    </row>
    <row r="271">
      <c r="A271" s="153"/>
      <c r="B271" s="419"/>
      <c r="C271" s="184"/>
      <c r="F271" s="419"/>
      <c r="G271" s="153"/>
      <c r="H271" s="102"/>
      <c r="K271" s="153"/>
      <c r="L271" s="153"/>
      <c r="M271" s="153"/>
    </row>
    <row r="272">
      <c r="A272" s="153"/>
      <c r="B272" s="419"/>
      <c r="C272" s="184"/>
      <c r="F272" s="419"/>
      <c r="G272" s="153"/>
      <c r="H272" s="102"/>
      <c r="K272" s="153"/>
      <c r="L272" s="153"/>
      <c r="M272" s="153"/>
    </row>
    <row r="273">
      <c r="A273" s="153"/>
      <c r="B273" s="419"/>
      <c r="C273" s="184"/>
      <c r="F273" s="419"/>
      <c r="G273" s="153"/>
      <c r="H273" s="102"/>
      <c r="K273" s="153"/>
      <c r="L273" s="153"/>
      <c r="M273" s="153"/>
    </row>
    <row r="274">
      <c r="A274" s="153"/>
      <c r="B274" s="419"/>
      <c r="C274" s="184"/>
      <c r="F274" s="419"/>
      <c r="G274" s="153"/>
      <c r="H274" s="102"/>
      <c r="K274" s="153"/>
      <c r="L274" s="153"/>
      <c r="M274" s="153"/>
    </row>
    <row r="275">
      <c r="A275" s="153"/>
      <c r="B275" s="419"/>
      <c r="C275" s="184"/>
      <c r="F275" s="419"/>
      <c r="G275" s="153"/>
      <c r="H275" s="102"/>
      <c r="K275" s="153"/>
      <c r="L275" s="153"/>
      <c r="M275" s="153"/>
    </row>
    <row r="276">
      <c r="A276" s="153"/>
      <c r="B276" s="419"/>
      <c r="C276" s="184"/>
      <c r="F276" s="419"/>
      <c r="G276" s="153"/>
      <c r="H276" s="102"/>
      <c r="K276" s="153"/>
      <c r="L276" s="153"/>
      <c r="M276" s="153"/>
    </row>
    <row r="277">
      <c r="A277" s="153"/>
      <c r="B277" s="419"/>
      <c r="C277" s="184"/>
      <c r="F277" s="419"/>
      <c r="G277" s="153"/>
      <c r="H277" s="102"/>
      <c r="K277" s="153"/>
      <c r="L277" s="153"/>
      <c r="M277" s="153"/>
    </row>
    <row r="278">
      <c r="A278" s="153"/>
      <c r="B278" s="419"/>
      <c r="C278" s="184"/>
      <c r="F278" s="419"/>
      <c r="G278" s="153"/>
      <c r="H278" s="102"/>
      <c r="K278" s="153"/>
      <c r="L278" s="153"/>
      <c r="M278" s="153"/>
    </row>
    <row r="279">
      <c r="A279" s="153"/>
      <c r="B279" s="419"/>
      <c r="C279" s="184"/>
      <c r="F279" s="419"/>
      <c r="G279" s="153"/>
      <c r="H279" s="102"/>
      <c r="K279" s="153"/>
      <c r="L279" s="153"/>
      <c r="M279" s="153"/>
    </row>
    <row r="280">
      <c r="A280" s="153"/>
      <c r="B280" s="419"/>
      <c r="C280" s="184"/>
      <c r="F280" s="419"/>
      <c r="G280" s="153"/>
      <c r="H280" s="102"/>
      <c r="K280" s="153"/>
      <c r="L280" s="153"/>
      <c r="M280" s="153"/>
    </row>
    <row r="281">
      <c r="A281" s="153"/>
      <c r="B281" s="419"/>
      <c r="C281" s="184"/>
      <c r="F281" s="419"/>
      <c r="G281" s="153"/>
      <c r="H281" s="102"/>
      <c r="K281" s="153"/>
      <c r="L281" s="153"/>
      <c r="M281" s="153"/>
    </row>
    <row r="282">
      <c r="A282" s="153"/>
      <c r="B282" s="419"/>
      <c r="C282" s="184"/>
      <c r="F282" s="419"/>
      <c r="G282" s="153"/>
      <c r="H282" s="102"/>
      <c r="K282" s="153"/>
      <c r="L282" s="153"/>
      <c r="M282" s="153"/>
    </row>
    <row r="283">
      <c r="A283" s="153"/>
      <c r="B283" s="419"/>
      <c r="C283" s="184"/>
      <c r="F283" s="419"/>
      <c r="G283" s="153"/>
      <c r="H283" s="102"/>
      <c r="K283" s="153"/>
      <c r="L283" s="153"/>
      <c r="M283" s="153"/>
    </row>
    <row r="284">
      <c r="A284" s="153"/>
      <c r="B284" s="419"/>
      <c r="C284" s="184"/>
      <c r="F284" s="419"/>
      <c r="G284" s="153"/>
      <c r="H284" s="102"/>
      <c r="K284" s="153"/>
      <c r="L284" s="153"/>
      <c r="M284" s="153"/>
    </row>
    <row r="285">
      <c r="A285" s="153"/>
      <c r="B285" s="419"/>
      <c r="C285" s="184"/>
      <c r="F285" s="419"/>
      <c r="G285" s="153"/>
      <c r="H285" s="102"/>
      <c r="K285" s="153"/>
      <c r="L285" s="153"/>
      <c r="M285" s="153"/>
    </row>
    <row r="286">
      <c r="A286" s="153"/>
      <c r="B286" s="419"/>
      <c r="C286" s="184"/>
      <c r="F286" s="419"/>
      <c r="G286" s="153"/>
      <c r="H286" s="102"/>
      <c r="K286" s="153"/>
      <c r="L286" s="153"/>
      <c r="M286" s="153"/>
    </row>
    <row r="287">
      <c r="A287" s="153"/>
      <c r="B287" s="419"/>
      <c r="C287" s="184"/>
      <c r="F287" s="419"/>
      <c r="G287" s="153"/>
      <c r="H287" s="102"/>
      <c r="K287" s="153"/>
      <c r="L287" s="153"/>
      <c r="M287" s="153"/>
    </row>
    <row r="288">
      <c r="A288" s="153"/>
      <c r="B288" s="419"/>
      <c r="C288" s="184"/>
      <c r="F288" s="419"/>
      <c r="G288" s="153"/>
      <c r="H288" s="102"/>
      <c r="K288" s="153"/>
      <c r="L288" s="153"/>
      <c r="M288" s="153"/>
    </row>
    <row r="289">
      <c r="A289" s="153"/>
      <c r="B289" s="419"/>
      <c r="C289" s="184"/>
      <c r="F289" s="419"/>
      <c r="G289" s="153"/>
      <c r="H289" s="102"/>
      <c r="K289" s="153"/>
      <c r="L289" s="153"/>
      <c r="M289" s="153"/>
    </row>
    <row r="290">
      <c r="A290" s="153"/>
      <c r="B290" s="419"/>
      <c r="C290" s="184"/>
      <c r="F290" s="419"/>
      <c r="G290" s="153"/>
      <c r="H290" s="102"/>
      <c r="K290" s="153"/>
      <c r="L290" s="153"/>
      <c r="M290" s="153"/>
    </row>
    <row r="291">
      <c r="A291" s="153"/>
      <c r="B291" s="419"/>
      <c r="C291" s="184"/>
      <c r="F291" s="419"/>
      <c r="G291" s="153"/>
      <c r="H291" s="102"/>
      <c r="K291" s="153"/>
      <c r="L291" s="153"/>
      <c r="M291" s="153"/>
    </row>
    <row r="292">
      <c r="A292" s="153"/>
      <c r="B292" s="419"/>
      <c r="C292" s="184"/>
      <c r="F292" s="419"/>
      <c r="G292" s="153"/>
      <c r="H292" s="102"/>
      <c r="K292" s="153"/>
      <c r="L292" s="153"/>
      <c r="M292" s="153"/>
    </row>
    <row r="293">
      <c r="A293" s="153"/>
      <c r="B293" s="419"/>
      <c r="C293" s="184"/>
      <c r="F293" s="419"/>
      <c r="G293" s="153"/>
      <c r="H293" s="102"/>
      <c r="K293" s="153"/>
      <c r="L293" s="153"/>
      <c r="M293" s="153"/>
    </row>
    <row r="294">
      <c r="A294" s="153"/>
      <c r="B294" s="419"/>
      <c r="C294" s="184"/>
      <c r="F294" s="419"/>
      <c r="G294" s="153"/>
      <c r="H294" s="102"/>
      <c r="K294" s="153"/>
      <c r="L294" s="153"/>
      <c r="M294" s="153"/>
    </row>
    <row r="295">
      <c r="A295" s="153"/>
      <c r="B295" s="419"/>
      <c r="C295" s="184"/>
      <c r="F295" s="419"/>
      <c r="G295" s="153"/>
      <c r="H295" s="102"/>
      <c r="K295" s="153"/>
      <c r="L295" s="153"/>
      <c r="M295" s="153"/>
    </row>
    <row r="296">
      <c r="A296" s="153"/>
      <c r="B296" s="419"/>
      <c r="C296" s="184"/>
      <c r="F296" s="419"/>
      <c r="G296" s="153"/>
      <c r="H296" s="102"/>
      <c r="K296" s="153"/>
      <c r="L296" s="153"/>
      <c r="M296" s="153"/>
    </row>
    <row r="297">
      <c r="A297" s="153"/>
      <c r="B297" s="419"/>
      <c r="C297" s="184"/>
      <c r="F297" s="419"/>
      <c r="G297" s="153"/>
      <c r="H297" s="102"/>
      <c r="K297" s="153"/>
      <c r="L297" s="153"/>
      <c r="M297" s="153"/>
    </row>
    <row r="298">
      <c r="A298" s="153"/>
      <c r="B298" s="419"/>
      <c r="C298" s="184"/>
      <c r="F298" s="419"/>
      <c r="G298" s="153"/>
      <c r="H298" s="102"/>
      <c r="K298" s="153"/>
      <c r="L298" s="153"/>
      <c r="M298" s="153"/>
    </row>
    <row r="299">
      <c r="A299" s="153"/>
      <c r="B299" s="419"/>
      <c r="C299" s="184"/>
      <c r="F299" s="419"/>
      <c r="G299" s="153"/>
      <c r="H299" s="102"/>
      <c r="K299" s="153"/>
      <c r="L299" s="153"/>
      <c r="M299" s="153"/>
    </row>
    <row r="300">
      <c r="A300" s="153"/>
      <c r="B300" s="419"/>
      <c r="C300" s="184"/>
      <c r="F300" s="419"/>
      <c r="G300" s="153"/>
      <c r="H300" s="102"/>
      <c r="K300" s="153"/>
      <c r="L300" s="153"/>
      <c r="M300" s="153"/>
    </row>
    <row r="301">
      <c r="A301" s="153"/>
      <c r="B301" s="419"/>
      <c r="C301" s="184"/>
      <c r="F301" s="419"/>
      <c r="G301" s="153"/>
      <c r="H301" s="102"/>
      <c r="K301" s="153"/>
      <c r="L301" s="153"/>
      <c r="M301" s="153"/>
    </row>
    <row r="302">
      <c r="A302" s="153"/>
      <c r="B302" s="419"/>
      <c r="C302" s="184"/>
      <c r="F302" s="419"/>
      <c r="G302" s="153"/>
      <c r="H302" s="102"/>
      <c r="K302" s="153"/>
      <c r="L302" s="153"/>
      <c r="M302" s="153"/>
    </row>
    <row r="303">
      <c r="A303" s="153"/>
      <c r="B303" s="419"/>
      <c r="C303" s="184"/>
      <c r="F303" s="419"/>
      <c r="G303" s="153"/>
      <c r="H303" s="102"/>
      <c r="K303" s="153"/>
      <c r="L303" s="153"/>
      <c r="M303" s="153"/>
    </row>
    <row r="304">
      <c r="A304" s="153"/>
      <c r="B304" s="419"/>
      <c r="C304" s="184"/>
      <c r="F304" s="419"/>
      <c r="G304" s="153"/>
      <c r="H304" s="102"/>
      <c r="K304" s="153"/>
      <c r="L304" s="153"/>
      <c r="M304" s="153"/>
    </row>
    <row r="305">
      <c r="A305" s="153"/>
      <c r="B305" s="419"/>
      <c r="C305" s="184"/>
      <c r="F305" s="419"/>
      <c r="G305" s="153"/>
      <c r="H305" s="102"/>
      <c r="K305" s="153"/>
      <c r="L305" s="153"/>
      <c r="M305" s="153"/>
    </row>
    <row r="306">
      <c r="A306" s="153"/>
      <c r="B306" s="419"/>
      <c r="C306" s="184"/>
      <c r="F306" s="419"/>
      <c r="G306" s="153"/>
      <c r="H306" s="102"/>
      <c r="K306" s="153"/>
      <c r="L306" s="153"/>
      <c r="M306" s="153"/>
    </row>
    <row r="307">
      <c r="A307" s="153"/>
      <c r="B307" s="419"/>
      <c r="C307" s="184"/>
      <c r="F307" s="419"/>
      <c r="G307" s="153"/>
      <c r="H307" s="102"/>
      <c r="K307" s="153"/>
      <c r="L307" s="153"/>
      <c r="M307" s="153"/>
    </row>
    <row r="308">
      <c r="A308" s="153"/>
      <c r="B308" s="419"/>
      <c r="C308" s="184"/>
      <c r="F308" s="419"/>
      <c r="G308" s="153"/>
      <c r="H308" s="102"/>
      <c r="K308" s="153"/>
      <c r="L308" s="153"/>
      <c r="M308" s="153"/>
    </row>
    <row r="309">
      <c r="A309" s="153"/>
      <c r="B309" s="419"/>
      <c r="C309" s="184"/>
      <c r="F309" s="419"/>
      <c r="G309" s="153"/>
      <c r="H309" s="102"/>
      <c r="K309" s="153"/>
      <c r="L309" s="153"/>
      <c r="M309" s="153"/>
    </row>
    <row r="310">
      <c r="A310" s="153"/>
      <c r="B310" s="419"/>
      <c r="C310" s="184"/>
      <c r="F310" s="419"/>
      <c r="G310" s="153"/>
      <c r="H310" s="102"/>
      <c r="K310" s="153"/>
      <c r="L310" s="153"/>
      <c r="M310" s="153"/>
    </row>
    <row r="311">
      <c r="A311" s="153"/>
      <c r="B311" s="419"/>
      <c r="C311" s="184"/>
      <c r="F311" s="419"/>
      <c r="G311" s="153"/>
      <c r="H311" s="102"/>
      <c r="K311" s="153"/>
      <c r="L311" s="153"/>
      <c r="M311" s="153"/>
    </row>
    <row r="312">
      <c r="A312" s="153"/>
      <c r="B312" s="419"/>
      <c r="C312" s="184"/>
      <c r="F312" s="419"/>
      <c r="G312" s="153"/>
      <c r="H312" s="102"/>
      <c r="K312" s="153"/>
      <c r="L312" s="153"/>
      <c r="M312" s="153"/>
    </row>
    <row r="313">
      <c r="A313" s="153"/>
      <c r="B313" s="419"/>
      <c r="C313" s="184"/>
      <c r="F313" s="419"/>
      <c r="G313" s="153"/>
      <c r="H313" s="102"/>
      <c r="K313" s="153"/>
      <c r="L313" s="153"/>
      <c r="M313" s="153"/>
    </row>
    <row r="314">
      <c r="A314" s="153"/>
      <c r="B314" s="419"/>
      <c r="C314" s="184"/>
      <c r="F314" s="419"/>
      <c r="G314" s="153"/>
      <c r="H314" s="102"/>
      <c r="K314" s="153"/>
      <c r="L314" s="153"/>
      <c r="M314" s="153"/>
    </row>
    <row r="315">
      <c r="A315" s="153"/>
      <c r="B315" s="419"/>
      <c r="C315" s="184"/>
      <c r="F315" s="419"/>
      <c r="G315" s="153"/>
      <c r="H315" s="102"/>
      <c r="K315" s="153"/>
      <c r="L315" s="153"/>
      <c r="M315" s="153"/>
    </row>
    <row r="316">
      <c r="A316" s="153"/>
      <c r="B316" s="419"/>
      <c r="C316" s="184"/>
      <c r="F316" s="419"/>
      <c r="G316" s="153"/>
      <c r="H316" s="102"/>
      <c r="K316" s="153"/>
      <c r="L316" s="153"/>
      <c r="M316" s="153"/>
    </row>
    <row r="317">
      <c r="A317" s="153"/>
      <c r="B317" s="419"/>
      <c r="C317" s="184"/>
      <c r="F317" s="419"/>
      <c r="G317" s="153"/>
      <c r="H317" s="102"/>
      <c r="K317" s="153"/>
      <c r="L317" s="153"/>
      <c r="M317" s="153"/>
    </row>
    <row r="318">
      <c r="A318" s="153"/>
      <c r="B318" s="419"/>
      <c r="C318" s="184"/>
      <c r="F318" s="419"/>
      <c r="G318" s="153"/>
      <c r="H318" s="102"/>
      <c r="K318" s="153"/>
      <c r="L318" s="153"/>
      <c r="M318" s="153"/>
    </row>
    <row r="319">
      <c r="A319" s="153"/>
      <c r="B319" s="419"/>
      <c r="C319" s="184"/>
      <c r="F319" s="419"/>
      <c r="G319" s="153"/>
      <c r="H319" s="102"/>
      <c r="K319" s="153"/>
      <c r="L319" s="153"/>
      <c r="M319" s="153"/>
    </row>
    <row r="320">
      <c r="A320" s="153"/>
      <c r="B320" s="419"/>
      <c r="C320" s="184"/>
      <c r="F320" s="419"/>
      <c r="G320" s="153"/>
      <c r="H320" s="102"/>
      <c r="K320" s="153"/>
      <c r="L320" s="153"/>
      <c r="M320" s="153"/>
    </row>
    <row r="321">
      <c r="A321" s="153"/>
      <c r="B321" s="419"/>
      <c r="C321" s="184"/>
      <c r="F321" s="419"/>
      <c r="G321" s="153"/>
      <c r="H321" s="102"/>
      <c r="K321" s="153"/>
      <c r="L321" s="153"/>
      <c r="M321" s="153"/>
    </row>
    <row r="322">
      <c r="A322" s="153"/>
      <c r="B322" s="419"/>
      <c r="C322" s="184"/>
      <c r="F322" s="419"/>
      <c r="G322" s="153"/>
      <c r="H322" s="102"/>
      <c r="K322" s="153"/>
      <c r="L322" s="153"/>
      <c r="M322" s="153"/>
    </row>
    <row r="323">
      <c r="A323" s="153"/>
      <c r="B323" s="419"/>
      <c r="C323" s="184"/>
      <c r="F323" s="419"/>
      <c r="G323" s="153"/>
      <c r="H323" s="102"/>
      <c r="K323" s="153"/>
      <c r="L323" s="153"/>
      <c r="M323" s="153"/>
    </row>
    <row r="324">
      <c r="A324" s="153"/>
      <c r="B324" s="419"/>
      <c r="C324" s="184"/>
      <c r="F324" s="419"/>
      <c r="G324" s="153"/>
      <c r="H324" s="102"/>
      <c r="K324" s="153"/>
      <c r="L324" s="153"/>
      <c r="M324" s="153"/>
    </row>
    <row r="325">
      <c r="A325" s="153"/>
      <c r="B325" s="419"/>
      <c r="C325" s="184"/>
      <c r="F325" s="419"/>
      <c r="G325" s="153"/>
      <c r="H325" s="102"/>
      <c r="K325" s="153"/>
      <c r="L325" s="153"/>
      <c r="M325" s="153"/>
    </row>
    <row r="326">
      <c r="A326" s="153"/>
      <c r="B326" s="419"/>
      <c r="C326" s="184"/>
      <c r="F326" s="419"/>
      <c r="G326" s="153"/>
      <c r="H326" s="102"/>
      <c r="K326" s="153"/>
      <c r="L326" s="153"/>
      <c r="M326" s="153"/>
    </row>
    <row r="327">
      <c r="A327" s="153"/>
      <c r="B327" s="419"/>
      <c r="C327" s="184"/>
      <c r="F327" s="419"/>
      <c r="G327" s="153"/>
      <c r="H327" s="102"/>
      <c r="K327" s="153"/>
      <c r="L327" s="153"/>
      <c r="M327" s="153"/>
    </row>
    <row r="328">
      <c r="A328" s="153"/>
      <c r="B328" s="419"/>
      <c r="C328" s="184"/>
      <c r="F328" s="419"/>
      <c r="G328" s="153"/>
      <c r="H328" s="102"/>
      <c r="K328" s="153"/>
      <c r="L328" s="153"/>
      <c r="M328" s="153"/>
    </row>
    <row r="329">
      <c r="A329" s="153"/>
      <c r="B329" s="419"/>
      <c r="C329" s="184"/>
      <c r="F329" s="419"/>
      <c r="G329" s="153"/>
      <c r="H329" s="102"/>
      <c r="K329" s="153"/>
      <c r="L329" s="153"/>
      <c r="M329" s="153"/>
    </row>
    <row r="330">
      <c r="A330" s="153"/>
      <c r="B330" s="419"/>
      <c r="C330" s="184"/>
      <c r="F330" s="419"/>
      <c r="G330" s="153"/>
      <c r="H330" s="102"/>
      <c r="K330" s="153"/>
      <c r="L330" s="153"/>
      <c r="M330" s="153"/>
    </row>
    <row r="331">
      <c r="A331" s="153"/>
      <c r="B331" s="419"/>
      <c r="C331" s="184"/>
      <c r="F331" s="419"/>
      <c r="G331" s="153"/>
      <c r="H331" s="102"/>
      <c r="K331" s="153"/>
      <c r="L331" s="153"/>
      <c r="M331" s="153"/>
    </row>
    <row r="332">
      <c r="A332" s="153"/>
      <c r="B332" s="419"/>
      <c r="C332" s="184"/>
      <c r="F332" s="419"/>
      <c r="G332" s="153"/>
      <c r="H332" s="102"/>
      <c r="K332" s="153"/>
      <c r="L332" s="153"/>
      <c r="M332" s="153"/>
    </row>
    <row r="333">
      <c r="A333" s="153"/>
      <c r="B333" s="419"/>
      <c r="C333" s="184"/>
      <c r="F333" s="419"/>
      <c r="G333" s="153"/>
      <c r="H333" s="102"/>
      <c r="K333" s="153"/>
      <c r="L333" s="153"/>
      <c r="M333" s="153"/>
    </row>
    <row r="334">
      <c r="A334" s="153"/>
      <c r="B334" s="419"/>
      <c r="C334" s="184"/>
      <c r="F334" s="419"/>
      <c r="G334" s="153"/>
      <c r="H334" s="102"/>
      <c r="K334" s="153"/>
      <c r="L334" s="153"/>
      <c r="M334" s="153"/>
    </row>
    <row r="335">
      <c r="A335" s="153"/>
      <c r="B335" s="419"/>
      <c r="C335" s="184"/>
      <c r="F335" s="419"/>
      <c r="G335" s="153"/>
      <c r="H335" s="102"/>
      <c r="K335" s="153"/>
      <c r="L335" s="153"/>
      <c r="M335" s="153"/>
    </row>
    <row r="336">
      <c r="A336" s="153"/>
      <c r="B336" s="419"/>
      <c r="C336" s="184"/>
      <c r="F336" s="419"/>
      <c r="G336" s="153"/>
      <c r="H336" s="102"/>
      <c r="K336" s="153"/>
      <c r="L336" s="153"/>
      <c r="M336" s="153"/>
    </row>
    <row r="337">
      <c r="A337" s="153"/>
      <c r="B337" s="419"/>
      <c r="C337" s="184"/>
      <c r="F337" s="419"/>
      <c r="G337" s="153"/>
      <c r="H337" s="102"/>
      <c r="K337" s="153"/>
      <c r="L337" s="153"/>
      <c r="M337" s="153"/>
    </row>
    <row r="338">
      <c r="A338" s="153"/>
      <c r="B338" s="419"/>
      <c r="C338" s="184"/>
      <c r="F338" s="419"/>
      <c r="G338" s="153"/>
      <c r="H338" s="102"/>
      <c r="K338" s="153"/>
      <c r="L338" s="153"/>
      <c r="M338" s="153"/>
    </row>
    <row r="339">
      <c r="A339" s="153"/>
      <c r="B339" s="419"/>
      <c r="C339" s="184"/>
      <c r="F339" s="419"/>
      <c r="G339" s="153"/>
      <c r="H339" s="102"/>
      <c r="K339" s="153"/>
      <c r="L339" s="153"/>
      <c r="M339" s="153"/>
    </row>
    <row r="340">
      <c r="A340" s="153"/>
      <c r="B340" s="419"/>
      <c r="C340" s="184"/>
      <c r="F340" s="419"/>
      <c r="G340" s="153"/>
      <c r="H340" s="102"/>
      <c r="K340" s="153"/>
      <c r="L340" s="153"/>
      <c r="M340" s="153"/>
    </row>
    <row r="341">
      <c r="A341" s="153"/>
      <c r="B341" s="419"/>
      <c r="C341" s="184"/>
      <c r="F341" s="419"/>
      <c r="G341" s="153"/>
      <c r="H341" s="102"/>
      <c r="K341" s="153"/>
      <c r="L341" s="153"/>
      <c r="M341" s="153"/>
    </row>
    <row r="342">
      <c r="A342" s="153"/>
      <c r="B342" s="419"/>
      <c r="C342" s="184"/>
      <c r="F342" s="419"/>
      <c r="G342" s="153"/>
      <c r="H342" s="102"/>
      <c r="K342" s="153"/>
      <c r="L342" s="153"/>
      <c r="M342" s="153"/>
    </row>
    <row r="343">
      <c r="A343" s="153"/>
      <c r="B343" s="419"/>
      <c r="C343" s="184"/>
      <c r="F343" s="419"/>
      <c r="G343" s="153"/>
      <c r="H343" s="102"/>
      <c r="K343" s="153"/>
      <c r="L343" s="153"/>
      <c r="M343" s="153"/>
    </row>
    <row r="344">
      <c r="A344" s="153"/>
      <c r="B344" s="419"/>
      <c r="C344" s="184"/>
      <c r="F344" s="419"/>
      <c r="G344" s="153"/>
      <c r="H344" s="102"/>
      <c r="K344" s="153"/>
      <c r="L344" s="153"/>
      <c r="M344" s="153"/>
    </row>
    <row r="345">
      <c r="A345" s="153"/>
      <c r="B345" s="419"/>
      <c r="C345" s="184"/>
      <c r="F345" s="419"/>
      <c r="G345" s="153"/>
      <c r="H345" s="102"/>
      <c r="K345" s="153"/>
      <c r="L345" s="153"/>
      <c r="M345" s="153"/>
    </row>
    <row r="346">
      <c r="A346" s="153"/>
      <c r="B346" s="419"/>
      <c r="C346" s="184"/>
      <c r="F346" s="419"/>
      <c r="G346" s="153"/>
      <c r="H346" s="102"/>
      <c r="K346" s="153"/>
      <c r="L346" s="153"/>
      <c r="M346" s="153"/>
    </row>
    <row r="347">
      <c r="A347" s="153"/>
      <c r="B347" s="419"/>
      <c r="C347" s="184"/>
      <c r="F347" s="419"/>
      <c r="G347" s="153"/>
      <c r="H347" s="102"/>
      <c r="K347" s="153"/>
      <c r="L347" s="153"/>
      <c r="M347" s="153"/>
    </row>
    <row r="348">
      <c r="A348" s="153"/>
      <c r="B348" s="419"/>
      <c r="C348" s="184"/>
      <c r="F348" s="419"/>
      <c r="G348" s="153"/>
      <c r="H348" s="102"/>
      <c r="K348" s="153"/>
      <c r="L348" s="153"/>
      <c r="M348" s="153"/>
    </row>
    <row r="349">
      <c r="A349" s="153"/>
      <c r="B349" s="419"/>
      <c r="C349" s="184"/>
      <c r="F349" s="419"/>
      <c r="G349" s="153"/>
      <c r="H349" s="102"/>
      <c r="K349" s="153"/>
      <c r="L349" s="153"/>
      <c r="M349" s="153"/>
    </row>
    <row r="350">
      <c r="A350" s="153"/>
      <c r="B350" s="419"/>
      <c r="C350" s="184"/>
      <c r="F350" s="419"/>
      <c r="G350" s="153"/>
      <c r="H350" s="102"/>
      <c r="K350" s="153"/>
      <c r="L350" s="153"/>
      <c r="M350" s="153"/>
    </row>
    <row r="351">
      <c r="A351" s="153"/>
      <c r="B351" s="419"/>
      <c r="C351" s="184"/>
      <c r="F351" s="419"/>
      <c r="G351" s="153"/>
      <c r="H351" s="102"/>
      <c r="K351" s="153"/>
      <c r="L351" s="153"/>
      <c r="M351" s="153"/>
    </row>
    <row r="352">
      <c r="A352" s="153"/>
      <c r="B352" s="419"/>
      <c r="C352" s="184"/>
      <c r="F352" s="419"/>
      <c r="G352" s="153"/>
      <c r="H352" s="102"/>
      <c r="K352" s="153"/>
      <c r="L352" s="153"/>
      <c r="M352" s="153"/>
    </row>
    <row r="353">
      <c r="A353" s="153"/>
      <c r="B353" s="419"/>
      <c r="C353" s="184"/>
      <c r="F353" s="419"/>
      <c r="G353" s="153"/>
      <c r="H353" s="102"/>
      <c r="K353" s="153"/>
      <c r="L353" s="153"/>
      <c r="M353" s="153"/>
    </row>
    <row r="354">
      <c r="A354" s="153"/>
      <c r="B354" s="419"/>
      <c r="C354" s="184"/>
      <c r="F354" s="419"/>
      <c r="G354" s="153"/>
      <c r="H354" s="102"/>
      <c r="K354" s="153"/>
      <c r="L354" s="153"/>
      <c r="M354" s="153"/>
    </row>
    <row r="355">
      <c r="A355" s="153"/>
      <c r="B355" s="419"/>
      <c r="C355" s="184"/>
      <c r="F355" s="419"/>
      <c r="G355" s="153"/>
      <c r="H355" s="102"/>
      <c r="K355" s="153"/>
      <c r="L355" s="153"/>
      <c r="M355" s="153"/>
    </row>
    <row r="356">
      <c r="A356" s="153"/>
      <c r="B356" s="419"/>
      <c r="C356" s="184"/>
      <c r="F356" s="419"/>
      <c r="G356" s="153"/>
      <c r="H356" s="102"/>
      <c r="K356" s="153"/>
      <c r="L356" s="153"/>
      <c r="M356" s="153"/>
    </row>
    <row r="357">
      <c r="A357" s="153"/>
      <c r="B357" s="419"/>
      <c r="C357" s="184"/>
      <c r="F357" s="419"/>
      <c r="G357" s="153"/>
      <c r="H357" s="102"/>
      <c r="K357" s="153"/>
      <c r="L357" s="153"/>
      <c r="M357" s="153"/>
    </row>
    <row r="358">
      <c r="A358" s="153"/>
      <c r="B358" s="419"/>
      <c r="C358" s="184"/>
      <c r="F358" s="419"/>
      <c r="G358" s="153"/>
      <c r="H358" s="102"/>
      <c r="K358" s="153"/>
      <c r="L358" s="153"/>
      <c r="M358" s="153"/>
    </row>
    <row r="359">
      <c r="A359" s="153"/>
      <c r="B359" s="419"/>
      <c r="C359" s="184"/>
      <c r="F359" s="419"/>
      <c r="G359" s="153"/>
      <c r="H359" s="102"/>
      <c r="K359" s="153"/>
      <c r="L359" s="153"/>
      <c r="M359" s="153"/>
    </row>
    <row r="360">
      <c r="A360" s="153"/>
      <c r="B360" s="419"/>
      <c r="C360" s="184"/>
      <c r="F360" s="419"/>
      <c r="G360" s="153"/>
      <c r="H360" s="102"/>
      <c r="K360" s="153"/>
      <c r="L360" s="153"/>
      <c r="M360" s="153"/>
    </row>
    <row r="361">
      <c r="A361" s="153"/>
      <c r="B361" s="419"/>
      <c r="C361" s="184"/>
      <c r="F361" s="419"/>
      <c r="G361" s="153"/>
      <c r="H361" s="102"/>
      <c r="K361" s="153"/>
      <c r="L361" s="153"/>
      <c r="M361" s="153"/>
    </row>
    <row r="362">
      <c r="A362" s="153"/>
      <c r="B362" s="419"/>
      <c r="C362" s="184"/>
      <c r="F362" s="419"/>
      <c r="G362" s="153"/>
      <c r="H362" s="102"/>
      <c r="K362" s="153"/>
      <c r="L362" s="153"/>
      <c r="M362" s="153"/>
    </row>
    <row r="363">
      <c r="A363" s="153"/>
      <c r="B363" s="419"/>
      <c r="C363" s="184"/>
      <c r="F363" s="419"/>
      <c r="G363" s="153"/>
      <c r="H363" s="102"/>
      <c r="K363" s="153"/>
      <c r="L363" s="153"/>
      <c r="M363" s="153"/>
    </row>
    <row r="364">
      <c r="A364" s="153"/>
      <c r="B364" s="419"/>
      <c r="C364" s="184"/>
      <c r="F364" s="419"/>
      <c r="G364" s="153"/>
      <c r="H364" s="102"/>
      <c r="K364" s="153"/>
      <c r="L364" s="153"/>
      <c r="M364" s="153"/>
    </row>
    <row r="365">
      <c r="A365" s="153"/>
      <c r="B365" s="419"/>
      <c r="C365" s="184"/>
      <c r="F365" s="419"/>
      <c r="G365" s="153"/>
      <c r="H365" s="102"/>
      <c r="K365" s="153"/>
      <c r="L365" s="153"/>
      <c r="M365" s="153"/>
    </row>
    <row r="366">
      <c r="A366" s="153"/>
      <c r="B366" s="419"/>
      <c r="C366" s="184"/>
      <c r="F366" s="419"/>
      <c r="G366" s="153"/>
      <c r="H366" s="102"/>
      <c r="K366" s="153"/>
      <c r="L366" s="153"/>
      <c r="M366" s="153"/>
    </row>
    <row r="367">
      <c r="A367" s="153"/>
      <c r="B367" s="419"/>
      <c r="C367" s="184"/>
      <c r="F367" s="419"/>
      <c r="G367" s="153"/>
      <c r="H367" s="102"/>
      <c r="K367" s="153"/>
      <c r="L367" s="153"/>
      <c r="M367" s="153"/>
    </row>
    <row r="368">
      <c r="A368" s="153"/>
      <c r="B368" s="419"/>
      <c r="C368" s="184"/>
      <c r="F368" s="419"/>
      <c r="G368" s="153"/>
      <c r="H368" s="102"/>
      <c r="K368" s="153"/>
      <c r="L368" s="153"/>
      <c r="M368" s="153"/>
    </row>
    <row r="369">
      <c r="A369" s="153"/>
      <c r="B369" s="419"/>
      <c r="C369" s="184"/>
      <c r="F369" s="419"/>
      <c r="G369" s="153"/>
      <c r="H369" s="102"/>
      <c r="K369" s="153"/>
      <c r="L369" s="153"/>
      <c r="M369" s="153"/>
    </row>
    <row r="370">
      <c r="A370" s="153"/>
      <c r="B370" s="419"/>
      <c r="C370" s="184"/>
      <c r="F370" s="419"/>
      <c r="G370" s="153"/>
      <c r="H370" s="102"/>
      <c r="K370" s="153"/>
      <c r="L370" s="153"/>
      <c r="M370" s="153"/>
    </row>
    <row r="371">
      <c r="A371" s="153"/>
      <c r="B371" s="419"/>
      <c r="C371" s="184"/>
      <c r="F371" s="419"/>
      <c r="G371" s="153"/>
      <c r="H371" s="102"/>
      <c r="K371" s="153"/>
      <c r="L371" s="153"/>
      <c r="M371" s="153"/>
    </row>
    <row r="372">
      <c r="A372" s="153"/>
      <c r="B372" s="419"/>
      <c r="C372" s="184"/>
      <c r="F372" s="419"/>
      <c r="G372" s="153"/>
      <c r="H372" s="102"/>
      <c r="K372" s="153"/>
      <c r="L372" s="153"/>
      <c r="M372" s="153"/>
    </row>
    <row r="373">
      <c r="A373" s="153"/>
      <c r="B373" s="419"/>
      <c r="C373" s="184"/>
      <c r="F373" s="419"/>
      <c r="G373" s="153"/>
      <c r="H373" s="102"/>
      <c r="K373" s="153"/>
      <c r="L373" s="153"/>
      <c r="M373" s="153"/>
    </row>
    <row r="374">
      <c r="A374" s="153"/>
      <c r="B374" s="419"/>
      <c r="C374" s="184"/>
      <c r="F374" s="419"/>
      <c r="G374" s="153"/>
      <c r="H374" s="102"/>
      <c r="K374" s="153"/>
      <c r="L374" s="153"/>
      <c r="M374" s="153"/>
    </row>
    <row r="375">
      <c r="A375" s="153"/>
      <c r="B375" s="419"/>
      <c r="C375" s="184"/>
      <c r="F375" s="419"/>
      <c r="G375" s="153"/>
      <c r="H375" s="102"/>
      <c r="K375" s="153"/>
      <c r="L375" s="153"/>
      <c r="M375" s="153"/>
    </row>
    <row r="376">
      <c r="A376" s="153"/>
      <c r="B376" s="419"/>
      <c r="C376" s="184"/>
      <c r="F376" s="419"/>
      <c r="G376" s="153"/>
      <c r="H376" s="102"/>
      <c r="K376" s="153"/>
      <c r="L376" s="153"/>
      <c r="M376" s="153"/>
    </row>
    <row r="377">
      <c r="A377" s="153"/>
      <c r="B377" s="419"/>
      <c r="C377" s="184"/>
      <c r="F377" s="419"/>
      <c r="G377" s="153"/>
      <c r="H377" s="102"/>
      <c r="K377" s="153"/>
      <c r="L377" s="153"/>
      <c r="M377" s="153"/>
    </row>
    <row r="378">
      <c r="A378" s="153"/>
      <c r="B378" s="419"/>
      <c r="C378" s="184"/>
      <c r="F378" s="419"/>
      <c r="G378" s="153"/>
      <c r="H378" s="102"/>
      <c r="K378" s="153"/>
      <c r="L378" s="153"/>
      <c r="M378" s="153"/>
    </row>
    <row r="379">
      <c r="A379" s="153"/>
      <c r="B379" s="419"/>
      <c r="C379" s="184"/>
      <c r="F379" s="419"/>
      <c r="G379" s="153"/>
      <c r="H379" s="102"/>
      <c r="K379" s="153"/>
      <c r="L379" s="153"/>
      <c r="M379" s="153"/>
    </row>
    <row r="380">
      <c r="A380" s="153"/>
      <c r="B380" s="419"/>
      <c r="C380" s="184"/>
      <c r="F380" s="419"/>
      <c r="G380" s="153"/>
      <c r="H380" s="102"/>
      <c r="K380" s="153"/>
      <c r="L380" s="153"/>
      <c r="M380" s="153"/>
    </row>
    <row r="381">
      <c r="A381" s="153"/>
      <c r="B381" s="419"/>
      <c r="C381" s="184"/>
      <c r="F381" s="419"/>
      <c r="G381" s="153"/>
      <c r="H381" s="102"/>
      <c r="K381" s="153"/>
      <c r="L381" s="153"/>
      <c r="M381" s="153"/>
    </row>
    <row r="382">
      <c r="A382" s="153"/>
      <c r="B382" s="419"/>
      <c r="C382" s="184"/>
      <c r="F382" s="419"/>
      <c r="G382" s="153"/>
      <c r="H382" s="102"/>
      <c r="K382" s="153"/>
      <c r="L382" s="153"/>
      <c r="M382" s="153"/>
    </row>
    <row r="383">
      <c r="A383" s="153"/>
      <c r="B383" s="419"/>
      <c r="C383" s="184"/>
      <c r="F383" s="419"/>
      <c r="G383" s="153"/>
      <c r="H383" s="102"/>
      <c r="K383" s="153"/>
      <c r="L383" s="153"/>
      <c r="M383" s="153"/>
    </row>
    <row r="384">
      <c r="A384" s="153"/>
      <c r="B384" s="419"/>
      <c r="C384" s="184"/>
      <c r="F384" s="419"/>
      <c r="G384" s="153"/>
      <c r="H384" s="102"/>
      <c r="K384" s="153"/>
      <c r="L384" s="153"/>
      <c r="M384" s="153"/>
    </row>
    <row r="385">
      <c r="A385" s="153"/>
      <c r="B385" s="419"/>
      <c r="C385" s="184"/>
      <c r="F385" s="419"/>
      <c r="G385" s="153"/>
      <c r="H385" s="102"/>
      <c r="K385" s="153"/>
      <c r="L385" s="153"/>
      <c r="M385" s="153"/>
    </row>
    <row r="386">
      <c r="A386" s="153"/>
      <c r="B386" s="419"/>
      <c r="C386" s="184"/>
      <c r="F386" s="419"/>
      <c r="G386" s="153"/>
      <c r="H386" s="102"/>
      <c r="K386" s="153"/>
      <c r="L386" s="153"/>
      <c r="M386" s="153"/>
    </row>
    <row r="387">
      <c r="A387" s="153"/>
      <c r="B387" s="419"/>
      <c r="C387" s="184"/>
      <c r="F387" s="419"/>
      <c r="G387" s="153"/>
      <c r="H387" s="102"/>
      <c r="K387" s="153"/>
      <c r="L387" s="153"/>
      <c r="M387" s="153"/>
    </row>
    <row r="388">
      <c r="A388" s="153"/>
      <c r="B388" s="419"/>
      <c r="C388" s="184"/>
      <c r="F388" s="419"/>
      <c r="G388" s="153"/>
      <c r="H388" s="102"/>
      <c r="K388" s="153"/>
      <c r="L388" s="153"/>
      <c r="M388" s="153"/>
    </row>
    <row r="389">
      <c r="A389" s="153"/>
      <c r="B389" s="419"/>
      <c r="C389" s="184"/>
      <c r="F389" s="419"/>
      <c r="G389" s="153"/>
      <c r="H389" s="102"/>
      <c r="K389" s="153"/>
      <c r="L389" s="153"/>
      <c r="M389" s="153"/>
    </row>
    <row r="390">
      <c r="A390" s="153"/>
      <c r="B390" s="419"/>
      <c r="C390" s="184"/>
      <c r="F390" s="419"/>
      <c r="G390" s="153"/>
      <c r="H390" s="102"/>
      <c r="K390" s="153"/>
      <c r="L390" s="153"/>
      <c r="M390" s="153"/>
    </row>
    <row r="391">
      <c r="A391" s="153"/>
      <c r="B391" s="419"/>
      <c r="C391" s="184"/>
      <c r="F391" s="419"/>
      <c r="G391" s="153"/>
      <c r="H391" s="102"/>
      <c r="K391" s="153"/>
      <c r="L391" s="153"/>
      <c r="M391" s="153"/>
    </row>
    <row r="392">
      <c r="A392" s="153"/>
      <c r="B392" s="419"/>
      <c r="C392" s="184"/>
      <c r="F392" s="419"/>
      <c r="G392" s="153"/>
      <c r="H392" s="102"/>
      <c r="K392" s="153"/>
      <c r="L392" s="153"/>
      <c r="M392" s="153"/>
    </row>
    <row r="393">
      <c r="A393" s="153"/>
      <c r="B393" s="419"/>
      <c r="C393" s="184"/>
      <c r="F393" s="419"/>
      <c r="G393" s="153"/>
      <c r="H393" s="102"/>
      <c r="K393" s="153"/>
      <c r="L393" s="153"/>
      <c r="M393" s="153"/>
    </row>
    <row r="394">
      <c r="A394" s="153"/>
      <c r="B394" s="419"/>
      <c r="C394" s="184"/>
      <c r="F394" s="419"/>
      <c r="G394" s="153"/>
      <c r="H394" s="102"/>
      <c r="K394" s="153"/>
      <c r="L394" s="153"/>
      <c r="M394" s="153"/>
    </row>
    <row r="395">
      <c r="A395" s="153"/>
      <c r="B395" s="419"/>
      <c r="C395" s="184"/>
      <c r="F395" s="419"/>
      <c r="G395" s="153"/>
      <c r="H395" s="102"/>
      <c r="K395" s="153"/>
      <c r="L395" s="153"/>
      <c r="M395" s="153"/>
    </row>
    <row r="396">
      <c r="A396" s="153"/>
      <c r="B396" s="419"/>
      <c r="C396" s="184"/>
      <c r="F396" s="419"/>
      <c r="G396" s="153"/>
      <c r="H396" s="102"/>
      <c r="K396" s="153"/>
      <c r="L396" s="153"/>
      <c r="M396" s="153"/>
    </row>
    <row r="397">
      <c r="A397" s="153"/>
      <c r="B397" s="419"/>
      <c r="C397" s="184"/>
      <c r="F397" s="419"/>
      <c r="G397" s="153"/>
      <c r="H397" s="102"/>
      <c r="K397" s="153"/>
      <c r="L397" s="153"/>
      <c r="M397" s="153"/>
    </row>
    <row r="398">
      <c r="A398" s="153"/>
      <c r="B398" s="419"/>
      <c r="C398" s="184"/>
      <c r="F398" s="419"/>
      <c r="G398" s="153"/>
      <c r="H398" s="102"/>
      <c r="K398" s="153"/>
      <c r="L398" s="153"/>
      <c r="M398" s="153"/>
    </row>
    <row r="399">
      <c r="A399" s="153"/>
      <c r="B399" s="419"/>
      <c r="C399" s="184"/>
      <c r="F399" s="419"/>
      <c r="G399" s="153"/>
      <c r="H399" s="102"/>
      <c r="K399" s="153"/>
      <c r="L399" s="153"/>
      <c r="M399" s="153"/>
    </row>
    <row r="400">
      <c r="A400" s="153"/>
      <c r="B400" s="419"/>
      <c r="C400" s="184"/>
      <c r="F400" s="419"/>
      <c r="G400" s="153"/>
      <c r="H400" s="102"/>
      <c r="K400" s="153"/>
      <c r="L400" s="153"/>
      <c r="M400" s="153"/>
    </row>
    <row r="401">
      <c r="A401" s="153"/>
      <c r="B401" s="419"/>
      <c r="C401" s="184"/>
      <c r="F401" s="419"/>
      <c r="G401" s="153"/>
      <c r="H401" s="102"/>
      <c r="K401" s="153"/>
      <c r="L401" s="153"/>
      <c r="M401" s="153"/>
    </row>
    <row r="402">
      <c r="A402" s="153"/>
      <c r="B402" s="419"/>
      <c r="C402" s="184"/>
      <c r="F402" s="419"/>
      <c r="G402" s="153"/>
      <c r="H402" s="102"/>
      <c r="K402" s="153"/>
      <c r="L402" s="153"/>
      <c r="M402" s="153"/>
    </row>
    <row r="403">
      <c r="A403" s="153"/>
      <c r="B403" s="419"/>
      <c r="C403" s="184"/>
      <c r="F403" s="419"/>
      <c r="G403" s="153"/>
      <c r="H403" s="102"/>
      <c r="K403" s="153"/>
      <c r="L403" s="153"/>
      <c r="M403" s="153"/>
    </row>
    <row r="404">
      <c r="A404" s="153"/>
      <c r="B404" s="419"/>
      <c r="C404" s="184"/>
      <c r="F404" s="419"/>
      <c r="G404" s="153"/>
      <c r="H404" s="102"/>
      <c r="K404" s="153"/>
      <c r="L404" s="153"/>
      <c r="M404" s="153"/>
    </row>
    <row r="405">
      <c r="A405" s="153"/>
      <c r="B405" s="419"/>
      <c r="C405" s="184"/>
      <c r="F405" s="419"/>
      <c r="G405" s="153"/>
      <c r="H405" s="102"/>
      <c r="K405" s="153"/>
      <c r="L405" s="153"/>
      <c r="M405" s="153"/>
    </row>
    <row r="406">
      <c r="A406" s="153"/>
      <c r="B406" s="419"/>
      <c r="C406" s="184"/>
      <c r="F406" s="419"/>
      <c r="G406" s="153"/>
      <c r="H406" s="102"/>
      <c r="K406" s="153"/>
      <c r="L406" s="153"/>
      <c r="M406" s="153"/>
    </row>
    <row r="407">
      <c r="A407" s="153"/>
      <c r="B407" s="419"/>
      <c r="C407" s="184"/>
      <c r="F407" s="419"/>
      <c r="G407" s="153"/>
      <c r="H407" s="102"/>
      <c r="K407" s="153"/>
      <c r="L407" s="153"/>
      <c r="M407" s="153"/>
    </row>
    <row r="408">
      <c r="A408" s="153"/>
      <c r="B408" s="419"/>
      <c r="C408" s="184"/>
      <c r="F408" s="419"/>
      <c r="G408" s="153"/>
      <c r="H408" s="102"/>
      <c r="K408" s="153"/>
      <c r="L408" s="153"/>
      <c r="M408" s="153"/>
    </row>
    <row r="409">
      <c r="A409" s="153"/>
      <c r="B409" s="419"/>
      <c r="C409" s="184"/>
      <c r="F409" s="419"/>
      <c r="G409" s="153"/>
      <c r="H409" s="102"/>
      <c r="K409" s="153"/>
      <c r="L409" s="153"/>
      <c r="M409" s="153"/>
    </row>
    <row r="410">
      <c r="A410" s="153"/>
      <c r="B410" s="419"/>
      <c r="C410" s="184"/>
      <c r="F410" s="419"/>
      <c r="G410" s="153"/>
      <c r="H410" s="102"/>
      <c r="K410" s="153"/>
      <c r="L410" s="153"/>
      <c r="M410" s="153"/>
    </row>
    <row r="411">
      <c r="A411" s="153"/>
      <c r="B411" s="419"/>
      <c r="C411" s="184"/>
      <c r="F411" s="419"/>
      <c r="G411" s="153"/>
      <c r="H411" s="102"/>
      <c r="K411" s="153"/>
      <c r="L411" s="153"/>
      <c r="M411" s="153"/>
    </row>
    <row r="412">
      <c r="A412" s="153"/>
      <c r="B412" s="419"/>
      <c r="C412" s="184"/>
      <c r="F412" s="419"/>
      <c r="G412" s="153"/>
      <c r="H412" s="102"/>
      <c r="K412" s="153"/>
      <c r="L412" s="153"/>
      <c r="M412" s="153"/>
    </row>
    <row r="413">
      <c r="A413" s="153"/>
      <c r="B413" s="419"/>
      <c r="C413" s="184"/>
      <c r="F413" s="419"/>
      <c r="G413" s="153"/>
      <c r="H413" s="102"/>
      <c r="K413" s="153"/>
      <c r="L413" s="153"/>
      <c r="M413" s="153"/>
    </row>
    <row r="414">
      <c r="A414" s="153"/>
      <c r="B414" s="419"/>
      <c r="C414" s="184"/>
      <c r="F414" s="419"/>
      <c r="G414" s="153"/>
      <c r="H414" s="102"/>
      <c r="K414" s="153"/>
      <c r="L414" s="153"/>
      <c r="M414" s="153"/>
    </row>
    <row r="415">
      <c r="A415" s="153"/>
      <c r="B415" s="419"/>
      <c r="C415" s="184"/>
      <c r="F415" s="419"/>
      <c r="G415" s="153"/>
      <c r="H415" s="102"/>
      <c r="K415" s="153"/>
      <c r="L415" s="153"/>
      <c r="M415" s="153"/>
    </row>
    <row r="416">
      <c r="A416" s="153"/>
      <c r="B416" s="419"/>
      <c r="C416" s="184"/>
      <c r="F416" s="419"/>
      <c r="G416" s="153"/>
      <c r="H416" s="102"/>
      <c r="K416" s="153"/>
      <c r="L416" s="153"/>
      <c r="M416" s="153"/>
    </row>
    <row r="417">
      <c r="A417" s="153"/>
      <c r="B417" s="419"/>
      <c r="C417" s="184"/>
      <c r="F417" s="419"/>
      <c r="G417" s="153"/>
      <c r="H417" s="102"/>
      <c r="K417" s="153"/>
      <c r="L417" s="153"/>
      <c r="M417" s="153"/>
    </row>
    <row r="418">
      <c r="A418" s="153"/>
      <c r="B418" s="419"/>
      <c r="C418" s="184"/>
      <c r="F418" s="419"/>
      <c r="G418" s="153"/>
      <c r="H418" s="102"/>
      <c r="K418" s="153"/>
      <c r="L418" s="153"/>
      <c r="M418" s="153"/>
    </row>
    <row r="419">
      <c r="A419" s="153"/>
      <c r="B419" s="419"/>
      <c r="C419" s="184"/>
      <c r="F419" s="419"/>
      <c r="G419" s="153"/>
      <c r="H419" s="102"/>
      <c r="K419" s="153"/>
      <c r="L419" s="153"/>
      <c r="M419" s="153"/>
    </row>
    <row r="420">
      <c r="A420" s="153"/>
      <c r="B420" s="419"/>
      <c r="C420" s="184"/>
      <c r="F420" s="419"/>
      <c r="G420" s="153"/>
      <c r="H420" s="102"/>
      <c r="K420" s="153"/>
      <c r="L420" s="153"/>
      <c r="M420" s="153"/>
    </row>
    <row r="421">
      <c r="A421" s="153"/>
      <c r="B421" s="419"/>
      <c r="C421" s="184"/>
      <c r="F421" s="419"/>
      <c r="G421" s="153"/>
      <c r="H421" s="102"/>
      <c r="K421" s="153"/>
      <c r="L421" s="153"/>
      <c r="M421" s="153"/>
    </row>
    <row r="422">
      <c r="A422" s="153"/>
      <c r="B422" s="419"/>
      <c r="C422" s="184"/>
      <c r="F422" s="419"/>
      <c r="G422" s="153"/>
      <c r="H422" s="102"/>
      <c r="K422" s="153"/>
      <c r="L422" s="153"/>
      <c r="M422" s="153"/>
    </row>
    <row r="423">
      <c r="A423" s="153"/>
      <c r="B423" s="419"/>
      <c r="C423" s="184"/>
      <c r="F423" s="419"/>
      <c r="G423" s="153"/>
      <c r="H423" s="102"/>
      <c r="K423" s="153"/>
      <c r="L423" s="153"/>
      <c r="M423" s="153"/>
    </row>
    <row r="424">
      <c r="A424" s="153"/>
      <c r="B424" s="419"/>
      <c r="C424" s="184"/>
      <c r="F424" s="419"/>
      <c r="G424" s="153"/>
      <c r="H424" s="102"/>
      <c r="K424" s="153"/>
      <c r="L424" s="153"/>
      <c r="M424" s="153"/>
    </row>
    <row r="425">
      <c r="A425" s="153"/>
      <c r="B425" s="419"/>
      <c r="C425" s="184"/>
      <c r="F425" s="419"/>
      <c r="G425" s="153"/>
      <c r="H425" s="102"/>
      <c r="K425" s="153"/>
      <c r="L425" s="153"/>
      <c r="M425" s="153"/>
    </row>
    <row r="426">
      <c r="A426" s="153"/>
      <c r="B426" s="419"/>
      <c r="C426" s="184"/>
      <c r="F426" s="419"/>
      <c r="G426" s="153"/>
      <c r="H426" s="102"/>
      <c r="K426" s="153"/>
      <c r="L426" s="153"/>
      <c r="M426" s="153"/>
    </row>
    <row r="427">
      <c r="A427" s="153"/>
      <c r="B427" s="419"/>
      <c r="C427" s="184"/>
      <c r="F427" s="419"/>
      <c r="G427" s="153"/>
      <c r="H427" s="102"/>
      <c r="K427" s="153"/>
      <c r="L427" s="153"/>
      <c r="M427" s="153"/>
    </row>
    <row r="428">
      <c r="A428" s="153"/>
      <c r="B428" s="419"/>
      <c r="C428" s="184"/>
      <c r="F428" s="419"/>
      <c r="G428" s="153"/>
      <c r="H428" s="102"/>
      <c r="K428" s="153"/>
      <c r="L428" s="153"/>
      <c r="M428" s="153"/>
    </row>
    <row r="429">
      <c r="A429" s="153"/>
      <c r="B429" s="419"/>
      <c r="C429" s="184"/>
      <c r="F429" s="419"/>
      <c r="G429" s="153"/>
      <c r="H429" s="102"/>
      <c r="K429" s="153"/>
      <c r="L429" s="153"/>
      <c r="M429" s="153"/>
    </row>
    <row r="430">
      <c r="A430" s="153"/>
      <c r="B430" s="419"/>
      <c r="C430" s="184"/>
      <c r="F430" s="419"/>
      <c r="G430" s="153"/>
      <c r="H430" s="102"/>
      <c r="K430" s="153"/>
      <c r="L430" s="153"/>
      <c r="M430" s="153"/>
    </row>
    <row r="431">
      <c r="A431" s="153"/>
      <c r="B431" s="419"/>
      <c r="C431" s="184"/>
      <c r="F431" s="419"/>
      <c r="G431" s="153"/>
      <c r="H431" s="102"/>
      <c r="K431" s="153"/>
      <c r="L431" s="153"/>
      <c r="M431" s="153"/>
    </row>
    <row r="432">
      <c r="A432" s="153"/>
      <c r="B432" s="419"/>
      <c r="C432" s="184"/>
      <c r="F432" s="419"/>
      <c r="G432" s="153"/>
      <c r="H432" s="102"/>
      <c r="K432" s="153"/>
      <c r="L432" s="153"/>
      <c r="M432" s="153"/>
    </row>
    <row r="433">
      <c r="A433" s="153"/>
      <c r="B433" s="419"/>
      <c r="C433" s="184"/>
      <c r="F433" s="419"/>
      <c r="G433" s="153"/>
      <c r="H433" s="102"/>
      <c r="K433" s="153"/>
      <c r="L433" s="153"/>
      <c r="M433" s="153"/>
    </row>
    <row r="434">
      <c r="A434" s="153"/>
      <c r="B434" s="419"/>
      <c r="C434" s="184"/>
      <c r="F434" s="419"/>
      <c r="G434" s="153"/>
      <c r="H434" s="102"/>
      <c r="K434" s="153"/>
      <c r="L434" s="153"/>
      <c r="M434" s="153"/>
    </row>
    <row r="435">
      <c r="A435" s="153"/>
      <c r="B435" s="419"/>
      <c r="C435" s="184"/>
      <c r="F435" s="419"/>
      <c r="G435" s="153"/>
      <c r="H435" s="102"/>
      <c r="K435" s="153"/>
      <c r="L435" s="153"/>
      <c r="M435" s="153"/>
    </row>
    <row r="436">
      <c r="A436" s="153"/>
      <c r="B436" s="419"/>
      <c r="C436" s="184"/>
      <c r="F436" s="419"/>
      <c r="G436" s="153"/>
      <c r="H436" s="102"/>
      <c r="K436" s="153"/>
      <c r="L436" s="153"/>
      <c r="M436" s="153"/>
    </row>
    <row r="437">
      <c r="A437" s="153"/>
      <c r="B437" s="419"/>
      <c r="C437" s="184"/>
      <c r="F437" s="419"/>
      <c r="G437" s="153"/>
      <c r="H437" s="102"/>
      <c r="K437" s="153"/>
      <c r="L437" s="153"/>
      <c r="M437" s="153"/>
    </row>
    <row r="438">
      <c r="A438" s="153"/>
      <c r="B438" s="419"/>
      <c r="C438" s="184"/>
      <c r="F438" s="419"/>
      <c r="G438" s="153"/>
      <c r="H438" s="102"/>
      <c r="K438" s="153"/>
      <c r="L438" s="153"/>
      <c r="M438" s="153"/>
    </row>
    <row r="439">
      <c r="A439" s="153"/>
      <c r="B439" s="419"/>
      <c r="C439" s="184"/>
      <c r="F439" s="419"/>
      <c r="G439" s="153"/>
      <c r="H439" s="102"/>
      <c r="K439" s="153"/>
      <c r="L439" s="153"/>
      <c r="M439" s="153"/>
    </row>
    <row r="440">
      <c r="A440" s="153"/>
      <c r="B440" s="419"/>
      <c r="C440" s="184"/>
      <c r="F440" s="419"/>
      <c r="G440" s="153"/>
      <c r="H440" s="102"/>
      <c r="K440" s="153"/>
      <c r="L440" s="153"/>
      <c r="M440" s="153"/>
    </row>
    <row r="441">
      <c r="A441" s="153"/>
      <c r="B441" s="419"/>
      <c r="C441" s="184"/>
      <c r="F441" s="419"/>
      <c r="G441" s="153"/>
      <c r="H441" s="102"/>
      <c r="K441" s="153"/>
      <c r="L441" s="153"/>
      <c r="M441" s="153"/>
    </row>
    <row r="442">
      <c r="A442" s="153"/>
      <c r="B442" s="419"/>
      <c r="C442" s="184"/>
      <c r="F442" s="419"/>
      <c r="G442" s="153"/>
      <c r="H442" s="102"/>
      <c r="K442" s="153"/>
      <c r="L442" s="153"/>
      <c r="M442" s="153"/>
    </row>
    <row r="443">
      <c r="A443" s="153"/>
      <c r="B443" s="419"/>
      <c r="C443" s="184"/>
      <c r="F443" s="419"/>
      <c r="G443" s="153"/>
      <c r="H443" s="102"/>
      <c r="K443" s="153"/>
      <c r="L443" s="153"/>
      <c r="M443" s="153"/>
    </row>
    <row r="444">
      <c r="A444" s="153"/>
      <c r="B444" s="419"/>
      <c r="C444" s="184"/>
      <c r="F444" s="419"/>
      <c r="G444" s="153"/>
      <c r="H444" s="102"/>
      <c r="K444" s="153"/>
      <c r="L444" s="153"/>
      <c r="M444" s="153"/>
    </row>
    <row r="445">
      <c r="A445" s="153"/>
      <c r="B445" s="419"/>
      <c r="C445" s="184"/>
      <c r="F445" s="419"/>
      <c r="G445" s="153"/>
      <c r="H445" s="102"/>
      <c r="K445" s="153"/>
      <c r="L445" s="153"/>
      <c r="M445" s="153"/>
    </row>
    <row r="446">
      <c r="A446" s="153"/>
      <c r="B446" s="419"/>
      <c r="C446" s="184"/>
      <c r="F446" s="419"/>
      <c r="G446" s="153"/>
      <c r="H446" s="102"/>
      <c r="K446" s="153"/>
      <c r="L446" s="153"/>
      <c r="M446" s="153"/>
    </row>
    <row r="447">
      <c r="A447" s="153"/>
      <c r="B447" s="419"/>
      <c r="C447" s="184"/>
      <c r="F447" s="419"/>
      <c r="G447" s="153"/>
      <c r="H447" s="102"/>
      <c r="K447" s="153"/>
      <c r="L447" s="153"/>
      <c r="M447" s="153"/>
    </row>
    <row r="448">
      <c r="A448" s="153"/>
      <c r="B448" s="419"/>
      <c r="C448" s="184"/>
      <c r="F448" s="419"/>
      <c r="G448" s="153"/>
      <c r="H448" s="102"/>
      <c r="K448" s="153"/>
      <c r="L448" s="153"/>
      <c r="M448" s="153"/>
    </row>
    <row r="449">
      <c r="A449" s="153"/>
      <c r="B449" s="419"/>
      <c r="C449" s="184"/>
      <c r="F449" s="419"/>
      <c r="G449" s="153"/>
      <c r="H449" s="102"/>
      <c r="K449" s="153"/>
      <c r="L449" s="153"/>
      <c r="M449" s="153"/>
    </row>
    <row r="450">
      <c r="A450" s="153"/>
      <c r="B450" s="419"/>
      <c r="C450" s="184"/>
      <c r="F450" s="419"/>
      <c r="G450" s="153"/>
      <c r="H450" s="102"/>
      <c r="K450" s="153"/>
      <c r="L450" s="153"/>
      <c r="M450" s="153"/>
    </row>
    <row r="451">
      <c r="A451" s="153"/>
      <c r="B451" s="419"/>
      <c r="C451" s="184"/>
      <c r="F451" s="419"/>
      <c r="G451" s="153"/>
      <c r="H451" s="102"/>
      <c r="K451" s="153"/>
      <c r="L451" s="153"/>
      <c r="M451" s="153"/>
    </row>
    <row r="452">
      <c r="A452" s="153"/>
      <c r="B452" s="419"/>
      <c r="C452" s="184"/>
      <c r="F452" s="419"/>
      <c r="G452" s="153"/>
      <c r="H452" s="102"/>
      <c r="K452" s="153"/>
      <c r="L452" s="153"/>
      <c r="M452" s="153"/>
    </row>
    <row r="453">
      <c r="A453" s="153"/>
      <c r="B453" s="419"/>
      <c r="C453" s="184"/>
      <c r="F453" s="419"/>
      <c r="G453" s="153"/>
      <c r="H453" s="102"/>
      <c r="K453" s="153"/>
      <c r="L453" s="153"/>
      <c r="M453" s="153"/>
    </row>
    <row r="454">
      <c r="A454" s="153"/>
      <c r="B454" s="419"/>
      <c r="C454" s="184"/>
      <c r="F454" s="419"/>
      <c r="G454" s="153"/>
      <c r="H454" s="102"/>
      <c r="K454" s="153"/>
      <c r="L454" s="153"/>
      <c r="M454" s="153"/>
    </row>
    <row r="455">
      <c r="A455" s="153"/>
      <c r="B455" s="419"/>
      <c r="C455" s="184"/>
      <c r="F455" s="419"/>
      <c r="G455" s="153"/>
      <c r="H455" s="102"/>
      <c r="K455" s="153"/>
      <c r="L455" s="153"/>
      <c r="M455" s="153"/>
    </row>
    <row r="456">
      <c r="A456" s="153"/>
      <c r="B456" s="419"/>
      <c r="C456" s="184"/>
      <c r="F456" s="419"/>
      <c r="G456" s="153"/>
      <c r="H456" s="102"/>
      <c r="K456" s="153"/>
      <c r="L456" s="153"/>
      <c r="M456" s="153"/>
    </row>
    <row r="457">
      <c r="A457" s="153"/>
      <c r="B457" s="419"/>
      <c r="C457" s="184"/>
      <c r="F457" s="419"/>
      <c r="G457" s="153"/>
      <c r="H457" s="102"/>
      <c r="K457" s="153"/>
      <c r="L457" s="153"/>
      <c r="M457" s="153"/>
    </row>
    <row r="458">
      <c r="A458" s="153"/>
      <c r="B458" s="419"/>
      <c r="C458" s="184"/>
      <c r="F458" s="419"/>
      <c r="G458" s="153"/>
      <c r="H458" s="102"/>
      <c r="K458" s="153"/>
      <c r="L458" s="153"/>
      <c r="M458" s="153"/>
    </row>
    <row r="459">
      <c r="A459" s="153"/>
      <c r="B459" s="419"/>
      <c r="C459" s="184"/>
      <c r="F459" s="419"/>
      <c r="G459" s="153"/>
      <c r="H459" s="102"/>
      <c r="K459" s="153"/>
      <c r="L459" s="153"/>
      <c r="M459" s="153"/>
    </row>
    <row r="460">
      <c r="A460" s="153"/>
      <c r="B460" s="419"/>
      <c r="C460" s="184"/>
      <c r="F460" s="419"/>
      <c r="G460" s="153"/>
      <c r="H460" s="102"/>
      <c r="K460" s="153"/>
      <c r="L460" s="153"/>
      <c r="M460" s="153"/>
    </row>
    <row r="461">
      <c r="A461" s="153"/>
      <c r="B461" s="419"/>
      <c r="C461" s="184"/>
      <c r="F461" s="419"/>
      <c r="G461" s="153"/>
      <c r="H461" s="102"/>
      <c r="K461" s="153"/>
      <c r="L461" s="153"/>
      <c r="M461" s="153"/>
    </row>
    <row r="462">
      <c r="A462" s="153"/>
      <c r="B462" s="419"/>
      <c r="C462" s="184"/>
      <c r="F462" s="419"/>
      <c r="G462" s="153"/>
      <c r="H462" s="102"/>
      <c r="K462" s="153"/>
      <c r="L462" s="153"/>
      <c r="M462" s="153"/>
    </row>
    <row r="463">
      <c r="A463" s="153"/>
      <c r="B463" s="419"/>
      <c r="C463" s="184"/>
      <c r="F463" s="419"/>
      <c r="G463" s="153"/>
      <c r="H463" s="102"/>
      <c r="K463" s="153"/>
      <c r="L463" s="153"/>
      <c r="M463" s="153"/>
    </row>
    <row r="464">
      <c r="A464" s="153"/>
      <c r="B464" s="419"/>
      <c r="C464" s="184"/>
      <c r="F464" s="419"/>
      <c r="G464" s="153"/>
      <c r="H464" s="102"/>
      <c r="K464" s="153"/>
      <c r="L464" s="153"/>
      <c r="M464" s="153"/>
    </row>
    <row r="465">
      <c r="A465" s="153"/>
      <c r="B465" s="419"/>
      <c r="C465" s="184"/>
      <c r="F465" s="419"/>
      <c r="G465" s="153"/>
      <c r="H465" s="102"/>
      <c r="K465" s="153"/>
      <c r="L465" s="153"/>
      <c r="M465" s="153"/>
    </row>
    <row r="466">
      <c r="A466" s="153"/>
      <c r="B466" s="419"/>
      <c r="C466" s="184"/>
      <c r="F466" s="419"/>
      <c r="G466" s="153"/>
      <c r="H466" s="102"/>
      <c r="K466" s="153"/>
      <c r="L466" s="153"/>
      <c r="M466" s="153"/>
    </row>
    <row r="467">
      <c r="A467" s="153"/>
      <c r="B467" s="419"/>
      <c r="C467" s="184"/>
      <c r="F467" s="419"/>
      <c r="G467" s="153"/>
      <c r="H467" s="102"/>
      <c r="K467" s="153"/>
      <c r="L467" s="153"/>
      <c r="M467" s="153"/>
    </row>
    <row r="468">
      <c r="A468" s="153"/>
      <c r="B468" s="419"/>
      <c r="C468" s="184"/>
      <c r="F468" s="419"/>
      <c r="G468" s="153"/>
      <c r="H468" s="102"/>
      <c r="K468" s="153"/>
      <c r="L468" s="153"/>
      <c r="M468" s="153"/>
    </row>
    <row r="469">
      <c r="A469" s="153"/>
      <c r="B469" s="419"/>
      <c r="C469" s="184"/>
      <c r="F469" s="419"/>
      <c r="G469" s="153"/>
      <c r="H469" s="102"/>
      <c r="K469" s="153"/>
      <c r="L469" s="153"/>
      <c r="M469" s="153"/>
    </row>
    <row r="470">
      <c r="A470" s="153"/>
      <c r="B470" s="419"/>
      <c r="C470" s="184"/>
      <c r="F470" s="419"/>
      <c r="G470" s="153"/>
      <c r="H470" s="102"/>
      <c r="K470" s="153"/>
      <c r="L470" s="153"/>
      <c r="M470" s="153"/>
    </row>
    <row r="471">
      <c r="A471" s="153"/>
      <c r="B471" s="419"/>
      <c r="C471" s="184"/>
      <c r="F471" s="419"/>
      <c r="G471" s="153"/>
      <c r="H471" s="102"/>
      <c r="K471" s="153"/>
      <c r="L471" s="153"/>
      <c r="M471" s="153"/>
    </row>
    <row r="472">
      <c r="A472" s="153"/>
      <c r="B472" s="419"/>
      <c r="C472" s="184"/>
      <c r="F472" s="419"/>
      <c r="G472" s="153"/>
      <c r="H472" s="102"/>
      <c r="K472" s="153"/>
      <c r="L472" s="153"/>
      <c r="M472" s="153"/>
    </row>
    <row r="473">
      <c r="A473" s="153"/>
      <c r="B473" s="419"/>
      <c r="C473" s="184"/>
      <c r="F473" s="419"/>
      <c r="G473" s="153"/>
      <c r="H473" s="102"/>
      <c r="K473" s="153"/>
      <c r="L473" s="153"/>
      <c r="M473" s="153"/>
    </row>
    <row r="474">
      <c r="A474" s="153"/>
      <c r="B474" s="419"/>
      <c r="C474" s="184"/>
      <c r="F474" s="419"/>
      <c r="G474" s="153"/>
      <c r="H474" s="102"/>
      <c r="K474" s="153"/>
      <c r="L474" s="153"/>
      <c r="M474" s="153"/>
    </row>
    <row r="475">
      <c r="A475" s="153"/>
      <c r="B475" s="419"/>
      <c r="C475" s="184"/>
      <c r="F475" s="419"/>
      <c r="G475" s="153"/>
      <c r="H475" s="102"/>
      <c r="K475" s="153"/>
      <c r="L475" s="153"/>
      <c r="M475" s="153"/>
    </row>
    <row r="476">
      <c r="A476" s="153"/>
      <c r="B476" s="419"/>
      <c r="C476" s="184"/>
      <c r="F476" s="419"/>
      <c r="G476" s="153"/>
      <c r="H476" s="102"/>
      <c r="K476" s="153"/>
      <c r="L476" s="153"/>
      <c r="M476" s="153"/>
    </row>
    <row r="477">
      <c r="A477" s="153"/>
      <c r="B477" s="419"/>
      <c r="C477" s="184"/>
      <c r="F477" s="419"/>
      <c r="G477" s="153"/>
      <c r="H477" s="102"/>
      <c r="K477" s="153"/>
      <c r="L477" s="153"/>
      <c r="M477" s="153"/>
    </row>
    <row r="478">
      <c r="A478" s="153"/>
      <c r="B478" s="419"/>
      <c r="C478" s="184"/>
      <c r="F478" s="419"/>
      <c r="G478" s="153"/>
      <c r="H478" s="102"/>
      <c r="K478" s="153"/>
      <c r="L478" s="153"/>
      <c r="M478" s="153"/>
    </row>
    <row r="479">
      <c r="A479" s="153"/>
      <c r="B479" s="419"/>
      <c r="C479" s="184"/>
      <c r="F479" s="419"/>
      <c r="G479" s="153"/>
      <c r="H479" s="102"/>
      <c r="K479" s="153"/>
      <c r="L479" s="153"/>
      <c r="M479" s="153"/>
    </row>
    <row r="480">
      <c r="A480" s="153"/>
      <c r="B480" s="419"/>
      <c r="C480" s="184"/>
      <c r="F480" s="419"/>
      <c r="G480" s="153"/>
      <c r="H480" s="102"/>
      <c r="K480" s="153"/>
      <c r="L480" s="153"/>
      <c r="M480" s="153"/>
    </row>
    <row r="481">
      <c r="A481" s="153"/>
      <c r="B481" s="419"/>
      <c r="C481" s="184"/>
      <c r="F481" s="419"/>
      <c r="G481" s="153"/>
      <c r="H481" s="102"/>
      <c r="K481" s="153"/>
      <c r="L481" s="153"/>
      <c r="M481" s="153"/>
    </row>
    <row r="482">
      <c r="A482" s="153"/>
      <c r="B482" s="419"/>
      <c r="C482" s="184"/>
      <c r="F482" s="419"/>
      <c r="G482" s="153"/>
      <c r="H482" s="102"/>
      <c r="K482" s="153"/>
      <c r="L482" s="153"/>
      <c r="M482" s="153"/>
    </row>
    <row r="483">
      <c r="A483" s="153"/>
      <c r="B483" s="419"/>
      <c r="C483" s="184"/>
      <c r="F483" s="419"/>
      <c r="G483" s="153"/>
      <c r="H483" s="102"/>
      <c r="K483" s="153"/>
      <c r="L483" s="153"/>
      <c r="M483" s="153"/>
    </row>
    <row r="484">
      <c r="A484" s="153"/>
      <c r="B484" s="419"/>
      <c r="C484" s="184"/>
      <c r="F484" s="419"/>
      <c r="G484" s="153"/>
      <c r="H484" s="102"/>
      <c r="K484" s="153"/>
      <c r="L484" s="153"/>
      <c r="M484" s="153"/>
    </row>
    <row r="485">
      <c r="A485" s="153"/>
      <c r="B485" s="419"/>
      <c r="C485" s="184"/>
      <c r="F485" s="419"/>
      <c r="G485" s="153"/>
      <c r="H485" s="102"/>
      <c r="K485" s="153"/>
      <c r="L485" s="153"/>
      <c r="M485" s="153"/>
    </row>
    <row r="486">
      <c r="A486" s="153"/>
      <c r="B486" s="419"/>
      <c r="C486" s="184"/>
      <c r="F486" s="419"/>
      <c r="G486" s="153"/>
      <c r="H486" s="102"/>
      <c r="K486" s="153"/>
      <c r="L486" s="153"/>
      <c r="M486" s="153"/>
    </row>
    <row r="487">
      <c r="A487" s="153"/>
      <c r="B487" s="419"/>
      <c r="C487" s="184"/>
      <c r="F487" s="419"/>
      <c r="G487" s="153"/>
      <c r="H487" s="102"/>
      <c r="K487" s="153"/>
      <c r="L487" s="153"/>
      <c r="M487" s="153"/>
    </row>
    <row r="488">
      <c r="A488" s="153"/>
      <c r="B488" s="419"/>
      <c r="C488" s="184"/>
      <c r="F488" s="419"/>
      <c r="G488" s="153"/>
      <c r="H488" s="102"/>
      <c r="K488" s="153"/>
      <c r="L488" s="153"/>
      <c r="M488" s="153"/>
    </row>
    <row r="489">
      <c r="A489" s="153"/>
      <c r="B489" s="419"/>
      <c r="C489" s="184"/>
      <c r="F489" s="419"/>
      <c r="G489" s="153"/>
      <c r="H489" s="102"/>
      <c r="K489" s="153"/>
      <c r="L489" s="153"/>
      <c r="M489" s="153"/>
    </row>
    <row r="490">
      <c r="A490" s="153"/>
      <c r="B490" s="419"/>
      <c r="C490" s="184"/>
      <c r="F490" s="419"/>
      <c r="G490" s="153"/>
      <c r="H490" s="102"/>
      <c r="K490" s="153"/>
      <c r="L490" s="153"/>
      <c r="M490" s="153"/>
    </row>
    <row r="491">
      <c r="A491" s="153"/>
      <c r="B491" s="419"/>
      <c r="C491" s="184"/>
      <c r="F491" s="419"/>
      <c r="G491" s="153"/>
      <c r="H491" s="102"/>
      <c r="K491" s="153"/>
      <c r="L491" s="153"/>
      <c r="M491" s="153"/>
    </row>
    <row r="492">
      <c r="A492" s="153"/>
      <c r="B492" s="419"/>
      <c r="C492" s="184"/>
      <c r="F492" s="419"/>
      <c r="G492" s="153"/>
      <c r="H492" s="102"/>
      <c r="K492" s="153"/>
      <c r="L492" s="153"/>
      <c r="M492" s="153"/>
    </row>
    <row r="493">
      <c r="A493" s="153"/>
      <c r="B493" s="419"/>
      <c r="C493" s="184"/>
      <c r="F493" s="419"/>
      <c r="G493" s="153"/>
      <c r="H493" s="102"/>
      <c r="K493" s="153"/>
      <c r="L493" s="153"/>
      <c r="M493" s="153"/>
    </row>
    <row r="494">
      <c r="A494" s="153"/>
      <c r="B494" s="419"/>
      <c r="C494" s="184"/>
      <c r="F494" s="419"/>
      <c r="G494" s="153"/>
      <c r="H494" s="102"/>
      <c r="K494" s="153"/>
      <c r="L494" s="153"/>
      <c r="M494" s="153"/>
    </row>
    <row r="495">
      <c r="A495" s="153"/>
      <c r="B495" s="419"/>
      <c r="C495" s="184"/>
      <c r="F495" s="419"/>
      <c r="G495" s="153"/>
      <c r="H495" s="102"/>
      <c r="K495" s="153"/>
      <c r="L495" s="153"/>
      <c r="M495" s="153"/>
    </row>
    <row r="496">
      <c r="A496" s="153"/>
      <c r="B496" s="419"/>
      <c r="C496" s="184"/>
      <c r="F496" s="419"/>
      <c r="G496" s="153"/>
      <c r="H496" s="102"/>
      <c r="K496" s="153"/>
      <c r="L496" s="153"/>
      <c r="M496" s="153"/>
    </row>
    <row r="497">
      <c r="A497" s="153"/>
      <c r="B497" s="419"/>
      <c r="C497" s="184"/>
      <c r="F497" s="419"/>
      <c r="G497" s="153"/>
      <c r="H497" s="102"/>
      <c r="K497" s="153"/>
      <c r="L497" s="153"/>
      <c r="M497" s="153"/>
    </row>
    <row r="498">
      <c r="A498" s="153"/>
      <c r="B498" s="419"/>
      <c r="C498" s="184"/>
      <c r="F498" s="419"/>
      <c r="G498" s="153"/>
      <c r="H498" s="102"/>
      <c r="K498" s="153"/>
      <c r="L498" s="153"/>
      <c r="M498" s="153"/>
    </row>
    <row r="499">
      <c r="A499" s="153"/>
      <c r="B499" s="419"/>
      <c r="C499" s="184"/>
      <c r="F499" s="419"/>
      <c r="G499" s="153"/>
      <c r="H499" s="102"/>
      <c r="K499" s="153"/>
      <c r="L499" s="153"/>
      <c r="M499" s="153"/>
    </row>
    <row r="500">
      <c r="A500" s="153"/>
      <c r="B500" s="419"/>
      <c r="C500" s="184"/>
      <c r="F500" s="419"/>
      <c r="G500" s="153"/>
      <c r="H500" s="102"/>
      <c r="K500" s="153"/>
      <c r="L500" s="153"/>
      <c r="M500" s="153"/>
    </row>
    <row r="501">
      <c r="A501" s="153"/>
      <c r="B501" s="419"/>
      <c r="C501" s="184"/>
      <c r="F501" s="419"/>
      <c r="G501" s="153"/>
      <c r="H501" s="102"/>
      <c r="K501" s="153"/>
      <c r="L501" s="153"/>
      <c r="M501" s="153"/>
    </row>
    <row r="502">
      <c r="A502" s="153"/>
      <c r="B502" s="419"/>
      <c r="C502" s="184"/>
      <c r="F502" s="419"/>
      <c r="G502" s="153"/>
      <c r="H502" s="102"/>
      <c r="K502" s="153"/>
      <c r="L502" s="153"/>
      <c r="M502" s="153"/>
    </row>
    <row r="503">
      <c r="A503" s="153"/>
      <c r="B503" s="419"/>
      <c r="C503" s="184"/>
      <c r="F503" s="419"/>
      <c r="G503" s="153"/>
      <c r="H503" s="102"/>
      <c r="K503" s="153"/>
      <c r="L503" s="153"/>
      <c r="M503" s="153"/>
    </row>
    <row r="504">
      <c r="A504" s="153"/>
      <c r="B504" s="419"/>
      <c r="C504" s="184"/>
      <c r="F504" s="419"/>
      <c r="G504" s="153"/>
      <c r="H504" s="102"/>
      <c r="K504" s="153"/>
      <c r="L504" s="153"/>
      <c r="M504" s="153"/>
    </row>
    <row r="505">
      <c r="A505" s="153"/>
      <c r="B505" s="419"/>
      <c r="C505" s="184"/>
      <c r="F505" s="419"/>
      <c r="G505" s="153"/>
      <c r="H505" s="102"/>
      <c r="K505" s="153"/>
      <c r="L505" s="153"/>
      <c r="M505" s="153"/>
    </row>
    <row r="506">
      <c r="A506" s="153"/>
      <c r="B506" s="419"/>
      <c r="C506" s="184"/>
      <c r="F506" s="419"/>
      <c r="G506" s="153"/>
      <c r="H506" s="102"/>
      <c r="K506" s="153"/>
      <c r="L506" s="153"/>
      <c r="M506" s="153"/>
    </row>
    <row r="507">
      <c r="A507" s="153"/>
      <c r="B507" s="419"/>
      <c r="C507" s="184"/>
      <c r="F507" s="419"/>
      <c r="G507" s="153"/>
      <c r="H507" s="102"/>
      <c r="K507" s="153"/>
      <c r="L507" s="153"/>
      <c r="M507" s="153"/>
    </row>
    <row r="508">
      <c r="A508" s="153"/>
      <c r="B508" s="419"/>
      <c r="C508" s="184"/>
      <c r="F508" s="419"/>
      <c r="G508" s="153"/>
      <c r="H508" s="102"/>
      <c r="K508" s="153"/>
      <c r="L508" s="153"/>
      <c r="M508" s="153"/>
    </row>
    <row r="509">
      <c r="A509" s="153"/>
      <c r="B509" s="419"/>
      <c r="C509" s="184"/>
      <c r="F509" s="419"/>
      <c r="G509" s="153"/>
      <c r="H509" s="102"/>
      <c r="K509" s="153"/>
      <c r="L509" s="153"/>
      <c r="M509" s="153"/>
    </row>
    <row r="510">
      <c r="A510" s="153"/>
      <c r="B510" s="419"/>
      <c r="C510" s="184"/>
      <c r="F510" s="419"/>
      <c r="G510" s="153"/>
      <c r="H510" s="102"/>
      <c r="K510" s="153"/>
      <c r="L510" s="153"/>
      <c r="M510" s="153"/>
    </row>
    <row r="511">
      <c r="A511" s="153"/>
      <c r="B511" s="419"/>
      <c r="C511" s="184"/>
      <c r="F511" s="419"/>
      <c r="G511" s="153"/>
      <c r="H511" s="102"/>
      <c r="K511" s="153"/>
      <c r="L511" s="153"/>
      <c r="M511" s="153"/>
    </row>
    <row r="512">
      <c r="A512" s="153"/>
      <c r="B512" s="419"/>
      <c r="C512" s="184"/>
      <c r="F512" s="419"/>
      <c r="G512" s="153"/>
      <c r="H512" s="102"/>
      <c r="K512" s="153"/>
      <c r="L512" s="153"/>
      <c r="M512" s="153"/>
    </row>
    <row r="513">
      <c r="A513" s="153"/>
      <c r="B513" s="419"/>
      <c r="C513" s="184"/>
      <c r="F513" s="419"/>
      <c r="G513" s="153"/>
      <c r="H513" s="102"/>
      <c r="K513" s="153"/>
      <c r="L513" s="153"/>
      <c r="M513" s="153"/>
    </row>
    <row r="514">
      <c r="A514" s="153"/>
      <c r="B514" s="419"/>
      <c r="C514" s="184"/>
      <c r="F514" s="419"/>
      <c r="G514" s="153"/>
      <c r="H514" s="102"/>
      <c r="K514" s="153"/>
      <c r="L514" s="153"/>
      <c r="M514" s="153"/>
    </row>
    <row r="515">
      <c r="A515" s="153"/>
      <c r="B515" s="419"/>
      <c r="C515" s="184"/>
      <c r="F515" s="419"/>
      <c r="G515" s="153"/>
      <c r="H515" s="102"/>
      <c r="K515" s="153"/>
      <c r="L515" s="153"/>
      <c r="M515" s="153"/>
    </row>
    <row r="516">
      <c r="A516" s="153"/>
      <c r="B516" s="419"/>
      <c r="C516" s="184"/>
      <c r="F516" s="419"/>
      <c r="G516" s="153"/>
      <c r="H516" s="102"/>
      <c r="K516" s="153"/>
      <c r="L516" s="153"/>
      <c r="M516" s="153"/>
    </row>
    <row r="517">
      <c r="A517" s="153"/>
      <c r="B517" s="419"/>
      <c r="C517" s="184"/>
      <c r="F517" s="419"/>
      <c r="G517" s="153"/>
      <c r="H517" s="102"/>
      <c r="K517" s="153"/>
      <c r="L517" s="153"/>
      <c r="M517" s="153"/>
    </row>
    <row r="518">
      <c r="A518" s="153"/>
      <c r="B518" s="419"/>
      <c r="C518" s="184"/>
      <c r="F518" s="419"/>
      <c r="G518" s="153"/>
      <c r="H518" s="102"/>
      <c r="K518" s="153"/>
      <c r="L518" s="153"/>
      <c r="M518" s="153"/>
    </row>
    <row r="519">
      <c r="A519" s="153"/>
      <c r="B519" s="419"/>
      <c r="C519" s="184"/>
      <c r="F519" s="419"/>
      <c r="G519" s="153"/>
      <c r="H519" s="102"/>
      <c r="K519" s="153"/>
      <c r="L519" s="153"/>
      <c r="M519" s="153"/>
    </row>
    <row r="520">
      <c r="A520" s="153"/>
      <c r="B520" s="419"/>
      <c r="C520" s="184"/>
      <c r="F520" s="419"/>
      <c r="G520" s="153"/>
      <c r="H520" s="102"/>
      <c r="K520" s="153"/>
      <c r="L520" s="153"/>
      <c r="M520" s="153"/>
    </row>
    <row r="521">
      <c r="A521" s="153"/>
      <c r="B521" s="419"/>
      <c r="C521" s="184"/>
      <c r="F521" s="419"/>
      <c r="G521" s="153"/>
      <c r="H521" s="102"/>
      <c r="K521" s="153"/>
      <c r="L521" s="153"/>
      <c r="M521" s="153"/>
    </row>
    <row r="522">
      <c r="A522" s="153"/>
      <c r="B522" s="419"/>
      <c r="C522" s="184"/>
      <c r="F522" s="419"/>
      <c r="G522" s="153"/>
      <c r="H522" s="102"/>
      <c r="K522" s="153"/>
      <c r="L522" s="153"/>
      <c r="M522" s="153"/>
    </row>
    <row r="523">
      <c r="A523" s="153"/>
      <c r="B523" s="419"/>
      <c r="C523" s="184"/>
      <c r="F523" s="419"/>
      <c r="G523" s="153"/>
      <c r="H523" s="102"/>
      <c r="K523" s="153"/>
      <c r="L523" s="153"/>
      <c r="M523" s="153"/>
    </row>
    <row r="524">
      <c r="A524" s="153"/>
      <c r="B524" s="419"/>
      <c r="C524" s="184"/>
      <c r="F524" s="419"/>
      <c r="G524" s="153"/>
      <c r="H524" s="102"/>
      <c r="K524" s="153"/>
      <c r="L524" s="153"/>
      <c r="M524" s="153"/>
    </row>
    <row r="525">
      <c r="A525" s="153"/>
      <c r="B525" s="419"/>
      <c r="C525" s="184"/>
      <c r="F525" s="419"/>
      <c r="G525" s="153"/>
      <c r="H525" s="102"/>
      <c r="K525" s="153"/>
      <c r="L525" s="153"/>
      <c r="M525" s="153"/>
    </row>
    <row r="526">
      <c r="A526" s="153"/>
      <c r="B526" s="419"/>
      <c r="C526" s="184"/>
      <c r="F526" s="419"/>
      <c r="G526" s="153"/>
      <c r="H526" s="102"/>
      <c r="K526" s="153"/>
      <c r="L526" s="153"/>
      <c r="M526" s="153"/>
    </row>
    <row r="527">
      <c r="A527" s="153"/>
      <c r="B527" s="419"/>
      <c r="C527" s="184"/>
      <c r="F527" s="419"/>
      <c r="G527" s="153"/>
      <c r="H527" s="102"/>
      <c r="K527" s="153"/>
      <c r="L527" s="153"/>
      <c r="M527" s="153"/>
    </row>
    <row r="528">
      <c r="A528" s="153"/>
      <c r="B528" s="419"/>
      <c r="C528" s="184"/>
      <c r="F528" s="419"/>
      <c r="G528" s="153"/>
      <c r="H528" s="102"/>
      <c r="K528" s="153"/>
      <c r="L528" s="153"/>
      <c r="M528" s="153"/>
    </row>
    <row r="529">
      <c r="A529" s="153"/>
      <c r="B529" s="419"/>
      <c r="C529" s="184"/>
      <c r="F529" s="419"/>
      <c r="G529" s="153"/>
      <c r="H529" s="102"/>
      <c r="K529" s="153"/>
      <c r="L529" s="153"/>
      <c r="M529" s="153"/>
    </row>
    <row r="530">
      <c r="A530" s="153"/>
      <c r="B530" s="419"/>
      <c r="C530" s="184"/>
      <c r="F530" s="419"/>
      <c r="G530" s="153"/>
      <c r="H530" s="102"/>
      <c r="K530" s="153"/>
      <c r="L530" s="153"/>
      <c r="M530" s="153"/>
    </row>
    <row r="531">
      <c r="A531" s="153"/>
      <c r="B531" s="419"/>
      <c r="C531" s="184"/>
      <c r="F531" s="419"/>
      <c r="G531" s="153"/>
      <c r="H531" s="102"/>
      <c r="K531" s="153"/>
      <c r="L531" s="153"/>
      <c r="M531" s="153"/>
    </row>
    <row r="532">
      <c r="A532" s="153"/>
      <c r="B532" s="419"/>
      <c r="C532" s="184"/>
      <c r="F532" s="419"/>
      <c r="G532" s="153"/>
      <c r="H532" s="102"/>
      <c r="K532" s="153"/>
      <c r="L532" s="153"/>
      <c r="M532" s="153"/>
    </row>
    <row r="533">
      <c r="A533" s="153"/>
      <c r="B533" s="419"/>
      <c r="C533" s="184"/>
      <c r="F533" s="419"/>
      <c r="G533" s="153"/>
      <c r="H533" s="102"/>
      <c r="K533" s="153"/>
      <c r="L533" s="153"/>
      <c r="M533" s="153"/>
    </row>
    <row r="534">
      <c r="A534" s="153"/>
      <c r="B534" s="419"/>
      <c r="C534" s="184"/>
      <c r="F534" s="419"/>
      <c r="G534" s="153"/>
      <c r="H534" s="102"/>
      <c r="K534" s="153"/>
      <c r="L534" s="153"/>
      <c r="M534" s="153"/>
    </row>
    <row r="535">
      <c r="A535" s="153"/>
      <c r="B535" s="419"/>
      <c r="C535" s="184"/>
      <c r="F535" s="419"/>
      <c r="G535" s="153"/>
      <c r="H535" s="102"/>
      <c r="K535" s="153"/>
      <c r="L535" s="153"/>
      <c r="M535" s="153"/>
    </row>
    <row r="536">
      <c r="A536" s="153"/>
      <c r="B536" s="419"/>
      <c r="C536" s="184"/>
      <c r="F536" s="419"/>
      <c r="G536" s="153"/>
      <c r="H536" s="102"/>
      <c r="K536" s="153"/>
      <c r="L536" s="153"/>
      <c r="M536" s="153"/>
    </row>
    <row r="537">
      <c r="A537" s="153"/>
      <c r="B537" s="419"/>
      <c r="C537" s="184"/>
      <c r="F537" s="419"/>
      <c r="G537" s="153"/>
      <c r="H537" s="102"/>
      <c r="K537" s="153"/>
      <c r="L537" s="153"/>
      <c r="M537" s="153"/>
    </row>
    <row r="538">
      <c r="A538" s="153"/>
      <c r="B538" s="419"/>
      <c r="C538" s="184"/>
      <c r="F538" s="419"/>
      <c r="G538" s="153"/>
      <c r="H538" s="102"/>
      <c r="K538" s="153"/>
      <c r="L538" s="153"/>
      <c r="M538" s="153"/>
    </row>
    <row r="539">
      <c r="A539" s="153"/>
      <c r="B539" s="419"/>
      <c r="C539" s="184"/>
      <c r="F539" s="419"/>
      <c r="G539" s="153"/>
      <c r="H539" s="102"/>
      <c r="K539" s="153"/>
      <c r="L539" s="153"/>
      <c r="M539" s="153"/>
    </row>
    <row r="540">
      <c r="A540" s="153"/>
      <c r="B540" s="419"/>
      <c r="C540" s="184"/>
      <c r="F540" s="419"/>
      <c r="G540" s="153"/>
      <c r="H540" s="102"/>
      <c r="K540" s="153"/>
      <c r="L540" s="153"/>
      <c r="M540" s="153"/>
    </row>
    <row r="541">
      <c r="A541" s="153"/>
      <c r="B541" s="419"/>
      <c r="C541" s="184"/>
      <c r="F541" s="419"/>
      <c r="G541" s="153"/>
      <c r="H541" s="102"/>
      <c r="K541" s="153"/>
      <c r="L541" s="153"/>
      <c r="M541" s="153"/>
    </row>
    <row r="542">
      <c r="A542" s="153"/>
      <c r="B542" s="419"/>
      <c r="C542" s="184"/>
      <c r="F542" s="419"/>
      <c r="G542" s="153"/>
      <c r="H542" s="102"/>
      <c r="K542" s="153"/>
      <c r="L542" s="153"/>
      <c r="M542" s="153"/>
    </row>
    <row r="543">
      <c r="A543" s="153"/>
      <c r="B543" s="419"/>
      <c r="C543" s="184"/>
      <c r="F543" s="419"/>
      <c r="G543" s="153"/>
      <c r="H543" s="102"/>
      <c r="K543" s="153"/>
      <c r="L543" s="153"/>
      <c r="M543" s="153"/>
    </row>
    <row r="544">
      <c r="A544" s="153"/>
      <c r="B544" s="419"/>
      <c r="C544" s="184"/>
      <c r="F544" s="419"/>
      <c r="G544" s="153"/>
      <c r="H544" s="102"/>
      <c r="K544" s="153"/>
      <c r="L544" s="153"/>
      <c r="M544" s="153"/>
    </row>
    <row r="545">
      <c r="A545" s="153"/>
      <c r="B545" s="419"/>
      <c r="C545" s="184"/>
      <c r="F545" s="419"/>
      <c r="G545" s="153"/>
      <c r="H545" s="102"/>
      <c r="K545" s="153"/>
      <c r="L545" s="153"/>
      <c r="M545" s="153"/>
    </row>
    <row r="546">
      <c r="A546" s="153"/>
      <c r="B546" s="419"/>
      <c r="C546" s="184"/>
      <c r="F546" s="419"/>
      <c r="G546" s="153"/>
      <c r="H546" s="102"/>
      <c r="K546" s="153"/>
      <c r="L546" s="153"/>
      <c r="M546" s="153"/>
    </row>
    <row r="547">
      <c r="A547" s="153"/>
      <c r="B547" s="419"/>
      <c r="C547" s="184"/>
      <c r="F547" s="419"/>
      <c r="G547" s="153"/>
      <c r="H547" s="102"/>
      <c r="K547" s="153"/>
      <c r="L547" s="153"/>
      <c r="M547" s="153"/>
    </row>
    <row r="548">
      <c r="A548" s="153"/>
      <c r="B548" s="419"/>
      <c r="C548" s="184"/>
      <c r="F548" s="419"/>
      <c r="G548" s="153"/>
      <c r="H548" s="102"/>
      <c r="K548" s="153"/>
      <c r="L548" s="153"/>
      <c r="M548" s="153"/>
    </row>
    <row r="549">
      <c r="A549" s="153"/>
      <c r="B549" s="419"/>
      <c r="C549" s="184"/>
      <c r="F549" s="419"/>
      <c r="G549" s="153"/>
      <c r="H549" s="102"/>
      <c r="K549" s="153"/>
      <c r="L549" s="153"/>
      <c r="M549" s="153"/>
    </row>
    <row r="550">
      <c r="A550" s="153"/>
      <c r="B550" s="419"/>
      <c r="C550" s="184"/>
      <c r="F550" s="419"/>
      <c r="G550" s="153"/>
      <c r="H550" s="102"/>
      <c r="K550" s="153"/>
      <c r="L550" s="153"/>
      <c r="M550" s="153"/>
    </row>
    <row r="551">
      <c r="A551" s="153"/>
      <c r="B551" s="419"/>
      <c r="C551" s="184"/>
      <c r="F551" s="419"/>
      <c r="G551" s="153"/>
      <c r="H551" s="102"/>
      <c r="K551" s="153"/>
      <c r="L551" s="153"/>
      <c r="M551" s="153"/>
    </row>
    <row r="552">
      <c r="A552" s="153"/>
      <c r="B552" s="419"/>
      <c r="C552" s="184"/>
      <c r="F552" s="419"/>
      <c r="G552" s="153"/>
      <c r="H552" s="102"/>
      <c r="K552" s="153"/>
      <c r="L552" s="153"/>
      <c r="M552" s="153"/>
    </row>
    <row r="553">
      <c r="A553" s="153"/>
      <c r="B553" s="419"/>
      <c r="C553" s="184"/>
      <c r="F553" s="419"/>
      <c r="G553" s="153"/>
      <c r="H553" s="102"/>
      <c r="K553" s="153"/>
      <c r="L553" s="153"/>
      <c r="M553" s="153"/>
    </row>
    <row r="554">
      <c r="A554" s="153"/>
      <c r="B554" s="419"/>
      <c r="C554" s="184"/>
      <c r="F554" s="419"/>
      <c r="G554" s="153"/>
      <c r="H554" s="102"/>
      <c r="K554" s="153"/>
      <c r="L554" s="153"/>
      <c r="M554" s="153"/>
    </row>
    <row r="555">
      <c r="A555" s="153"/>
      <c r="B555" s="419"/>
      <c r="C555" s="184"/>
      <c r="F555" s="419"/>
      <c r="G555" s="153"/>
      <c r="H555" s="102"/>
      <c r="K555" s="153"/>
      <c r="L555" s="153"/>
      <c r="M555" s="153"/>
    </row>
    <row r="556">
      <c r="A556" s="153"/>
      <c r="B556" s="419"/>
      <c r="C556" s="184"/>
      <c r="F556" s="419"/>
      <c r="G556" s="153"/>
      <c r="H556" s="102"/>
      <c r="K556" s="153"/>
      <c r="L556" s="153"/>
      <c r="M556" s="153"/>
    </row>
    <row r="557">
      <c r="A557" s="153"/>
      <c r="B557" s="419"/>
      <c r="C557" s="184"/>
      <c r="F557" s="419"/>
      <c r="G557" s="153"/>
      <c r="H557" s="102"/>
      <c r="K557" s="153"/>
      <c r="L557" s="153"/>
      <c r="M557" s="153"/>
    </row>
    <row r="558">
      <c r="A558" s="153"/>
      <c r="B558" s="419"/>
      <c r="C558" s="184"/>
      <c r="F558" s="419"/>
      <c r="G558" s="153"/>
      <c r="H558" s="102"/>
      <c r="K558" s="153"/>
      <c r="L558" s="153"/>
      <c r="M558" s="153"/>
    </row>
    <row r="559">
      <c r="A559" s="153"/>
      <c r="B559" s="419"/>
      <c r="C559" s="184"/>
      <c r="F559" s="419"/>
      <c r="G559" s="153"/>
      <c r="H559" s="102"/>
      <c r="K559" s="153"/>
      <c r="L559" s="153"/>
      <c r="M559" s="153"/>
    </row>
    <row r="560">
      <c r="A560" s="153"/>
      <c r="B560" s="419"/>
      <c r="C560" s="184"/>
      <c r="F560" s="419"/>
      <c r="G560" s="153"/>
      <c r="H560" s="102"/>
      <c r="K560" s="153"/>
      <c r="L560" s="153"/>
      <c r="M560" s="153"/>
    </row>
    <row r="561">
      <c r="A561" s="153"/>
      <c r="B561" s="419"/>
      <c r="C561" s="184"/>
      <c r="F561" s="419"/>
      <c r="G561" s="153"/>
      <c r="H561" s="102"/>
      <c r="K561" s="153"/>
      <c r="L561" s="153"/>
      <c r="M561" s="153"/>
    </row>
    <row r="562">
      <c r="A562" s="153"/>
      <c r="B562" s="419"/>
      <c r="C562" s="184"/>
      <c r="F562" s="419"/>
      <c r="G562" s="153"/>
      <c r="H562" s="102"/>
      <c r="K562" s="153"/>
      <c r="L562" s="153"/>
      <c r="M562" s="153"/>
    </row>
    <row r="563">
      <c r="A563" s="153"/>
      <c r="B563" s="419"/>
      <c r="C563" s="184"/>
      <c r="F563" s="419"/>
      <c r="G563" s="153"/>
      <c r="H563" s="102"/>
      <c r="K563" s="153"/>
      <c r="L563" s="153"/>
      <c r="M563" s="153"/>
    </row>
    <row r="564">
      <c r="A564" s="153"/>
      <c r="B564" s="419"/>
      <c r="C564" s="184"/>
      <c r="F564" s="419"/>
      <c r="G564" s="153"/>
      <c r="H564" s="102"/>
      <c r="K564" s="153"/>
      <c r="L564" s="153"/>
      <c r="M564" s="153"/>
    </row>
    <row r="565">
      <c r="A565" s="153"/>
      <c r="B565" s="419"/>
      <c r="C565" s="184"/>
      <c r="F565" s="419"/>
      <c r="G565" s="153"/>
      <c r="H565" s="102"/>
      <c r="K565" s="153"/>
      <c r="L565" s="153"/>
      <c r="M565" s="153"/>
    </row>
    <row r="566">
      <c r="A566" s="153"/>
      <c r="B566" s="419"/>
      <c r="C566" s="184"/>
      <c r="F566" s="419"/>
      <c r="G566" s="153"/>
      <c r="H566" s="102"/>
      <c r="K566" s="153"/>
      <c r="L566" s="153"/>
      <c r="M566" s="153"/>
    </row>
    <row r="567">
      <c r="A567" s="153"/>
      <c r="B567" s="419"/>
      <c r="C567" s="184"/>
      <c r="F567" s="419"/>
      <c r="G567" s="153"/>
      <c r="H567" s="102"/>
      <c r="K567" s="153"/>
      <c r="L567" s="153"/>
      <c r="M567" s="153"/>
    </row>
    <row r="568">
      <c r="A568" s="153"/>
      <c r="B568" s="419"/>
      <c r="C568" s="184"/>
      <c r="F568" s="419"/>
      <c r="G568" s="153"/>
      <c r="H568" s="102"/>
      <c r="K568" s="153"/>
      <c r="L568" s="153"/>
      <c r="M568" s="153"/>
    </row>
    <row r="569">
      <c r="A569" s="153"/>
      <c r="B569" s="419"/>
      <c r="C569" s="184"/>
      <c r="F569" s="419"/>
      <c r="G569" s="153"/>
      <c r="H569" s="102"/>
      <c r="K569" s="153"/>
      <c r="L569" s="153"/>
      <c r="M569" s="153"/>
    </row>
    <row r="570">
      <c r="A570" s="153"/>
      <c r="B570" s="419"/>
      <c r="C570" s="184"/>
      <c r="F570" s="419"/>
      <c r="G570" s="153"/>
      <c r="H570" s="102"/>
      <c r="K570" s="153"/>
      <c r="L570" s="153"/>
      <c r="M570" s="153"/>
    </row>
    <row r="571">
      <c r="A571" s="153"/>
      <c r="B571" s="419"/>
      <c r="C571" s="184"/>
      <c r="F571" s="419"/>
      <c r="G571" s="153"/>
      <c r="H571" s="102"/>
      <c r="K571" s="153"/>
      <c r="L571" s="153"/>
      <c r="M571" s="153"/>
    </row>
    <row r="572">
      <c r="A572" s="153"/>
      <c r="B572" s="419"/>
      <c r="C572" s="184"/>
      <c r="F572" s="419"/>
      <c r="G572" s="153"/>
      <c r="H572" s="102"/>
      <c r="K572" s="153"/>
      <c r="L572" s="153"/>
      <c r="M572" s="153"/>
    </row>
    <row r="573">
      <c r="A573" s="153"/>
      <c r="B573" s="419"/>
      <c r="C573" s="184"/>
      <c r="F573" s="419"/>
      <c r="G573" s="153"/>
      <c r="H573" s="102"/>
      <c r="K573" s="153"/>
      <c r="L573" s="153"/>
      <c r="M573" s="153"/>
    </row>
    <row r="574">
      <c r="A574" s="153"/>
      <c r="B574" s="419"/>
      <c r="C574" s="184"/>
      <c r="F574" s="419"/>
      <c r="G574" s="153"/>
      <c r="H574" s="102"/>
      <c r="K574" s="153"/>
      <c r="L574" s="153"/>
      <c r="M574" s="153"/>
    </row>
    <row r="575">
      <c r="A575" s="153"/>
      <c r="B575" s="419"/>
      <c r="C575" s="184"/>
      <c r="F575" s="419"/>
      <c r="G575" s="153"/>
      <c r="H575" s="102"/>
      <c r="K575" s="153"/>
      <c r="L575" s="153"/>
      <c r="M575" s="153"/>
    </row>
    <row r="576">
      <c r="A576" s="153"/>
      <c r="B576" s="419"/>
      <c r="C576" s="184"/>
      <c r="F576" s="419"/>
      <c r="G576" s="153"/>
      <c r="H576" s="102"/>
      <c r="K576" s="153"/>
      <c r="L576" s="153"/>
      <c r="M576" s="153"/>
    </row>
    <row r="577">
      <c r="A577" s="153"/>
      <c r="B577" s="419"/>
      <c r="C577" s="184"/>
      <c r="F577" s="419"/>
      <c r="G577" s="153"/>
      <c r="H577" s="102"/>
      <c r="K577" s="153"/>
      <c r="L577" s="153"/>
      <c r="M577" s="153"/>
    </row>
    <row r="578">
      <c r="A578" s="153"/>
      <c r="B578" s="419"/>
      <c r="C578" s="184"/>
      <c r="F578" s="419"/>
      <c r="G578" s="153"/>
      <c r="H578" s="102"/>
      <c r="K578" s="153"/>
      <c r="L578" s="153"/>
      <c r="M578" s="153"/>
    </row>
    <row r="579">
      <c r="A579" s="153"/>
      <c r="B579" s="419"/>
      <c r="C579" s="184"/>
      <c r="F579" s="419"/>
      <c r="G579" s="153"/>
      <c r="H579" s="102"/>
      <c r="K579" s="153"/>
      <c r="L579" s="153"/>
      <c r="M579" s="153"/>
    </row>
    <row r="580">
      <c r="A580" s="153"/>
      <c r="B580" s="419"/>
      <c r="C580" s="184"/>
      <c r="F580" s="419"/>
      <c r="G580" s="153"/>
      <c r="H580" s="102"/>
      <c r="K580" s="153"/>
      <c r="L580" s="153"/>
      <c r="M580" s="153"/>
    </row>
    <row r="581">
      <c r="A581" s="153"/>
      <c r="B581" s="419"/>
      <c r="C581" s="184"/>
      <c r="F581" s="419"/>
      <c r="G581" s="153"/>
      <c r="H581" s="102"/>
      <c r="K581" s="153"/>
      <c r="L581" s="153"/>
      <c r="M581" s="153"/>
    </row>
    <row r="582">
      <c r="A582" s="153"/>
      <c r="B582" s="419"/>
      <c r="C582" s="184"/>
      <c r="F582" s="419"/>
      <c r="G582" s="153"/>
      <c r="H582" s="102"/>
      <c r="K582" s="153"/>
      <c r="L582" s="153"/>
      <c r="M582" s="153"/>
    </row>
    <row r="583">
      <c r="A583" s="153"/>
      <c r="B583" s="419"/>
      <c r="C583" s="184"/>
      <c r="F583" s="419"/>
      <c r="G583" s="153"/>
      <c r="H583" s="102"/>
      <c r="K583" s="153"/>
      <c r="L583" s="153"/>
      <c r="M583" s="153"/>
    </row>
    <row r="584">
      <c r="A584" s="153"/>
      <c r="B584" s="419"/>
      <c r="C584" s="184"/>
      <c r="F584" s="419"/>
      <c r="G584" s="153"/>
      <c r="H584" s="102"/>
      <c r="K584" s="153"/>
      <c r="L584" s="153"/>
      <c r="M584" s="153"/>
    </row>
    <row r="585">
      <c r="A585" s="153"/>
      <c r="B585" s="419"/>
      <c r="C585" s="184"/>
      <c r="F585" s="419"/>
      <c r="G585" s="153"/>
      <c r="H585" s="102"/>
      <c r="K585" s="153"/>
      <c r="L585" s="153"/>
      <c r="M585" s="153"/>
    </row>
    <row r="586">
      <c r="A586" s="153"/>
      <c r="B586" s="419"/>
      <c r="C586" s="184"/>
      <c r="F586" s="419"/>
      <c r="G586" s="153"/>
      <c r="H586" s="102"/>
      <c r="K586" s="153"/>
      <c r="L586" s="153"/>
      <c r="M586" s="153"/>
    </row>
    <row r="587">
      <c r="A587" s="153"/>
      <c r="B587" s="419"/>
      <c r="C587" s="184"/>
      <c r="F587" s="419"/>
      <c r="G587" s="153"/>
      <c r="H587" s="102"/>
      <c r="K587" s="153"/>
      <c r="L587" s="153"/>
      <c r="M587" s="153"/>
    </row>
    <row r="588">
      <c r="A588" s="153"/>
      <c r="B588" s="419"/>
      <c r="C588" s="184"/>
      <c r="F588" s="419"/>
      <c r="G588" s="153"/>
      <c r="H588" s="102"/>
      <c r="K588" s="153"/>
      <c r="L588" s="153"/>
      <c r="M588" s="153"/>
    </row>
    <row r="589">
      <c r="A589" s="153"/>
      <c r="B589" s="419"/>
      <c r="C589" s="184"/>
      <c r="F589" s="419"/>
      <c r="G589" s="153"/>
      <c r="H589" s="102"/>
      <c r="K589" s="153"/>
      <c r="L589" s="153"/>
      <c r="M589" s="153"/>
    </row>
    <row r="590">
      <c r="A590" s="153"/>
      <c r="B590" s="419"/>
      <c r="C590" s="184"/>
      <c r="F590" s="419"/>
      <c r="G590" s="153"/>
      <c r="H590" s="102"/>
      <c r="K590" s="153"/>
      <c r="L590" s="153"/>
      <c r="M590" s="153"/>
    </row>
    <row r="591">
      <c r="A591" s="153"/>
      <c r="B591" s="419"/>
      <c r="C591" s="184"/>
      <c r="F591" s="419"/>
      <c r="G591" s="153"/>
      <c r="H591" s="102"/>
      <c r="K591" s="153"/>
      <c r="L591" s="153"/>
      <c r="M591" s="153"/>
    </row>
    <row r="592">
      <c r="A592" s="153"/>
      <c r="B592" s="419"/>
      <c r="C592" s="184"/>
      <c r="F592" s="419"/>
      <c r="G592" s="153"/>
      <c r="H592" s="102"/>
      <c r="K592" s="153"/>
      <c r="L592" s="153"/>
      <c r="M592" s="153"/>
    </row>
    <row r="593">
      <c r="A593" s="153"/>
      <c r="B593" s="419"/>
      <c r="C593" s="184"/>
      <c r="F593" s="419"/>
      <c r="G593" s="153"/>
      <c r="H593" s="102"/>
      <c r="K593" s="153"/>
      <c r="L593" s="153"/>
      <c r="M593" s="153"/>
    </row>
    <row r="594">
      <c r="A594" s="153"/>
      <c r="B594" s="419"/>
      <c r="C594" s="184"/>
      <c r="F594" s="419"/>
      <c r="G594" s="153"/>
      <c r="H594" s="102"/>
      <c r="K594" s="153"/>
      <c r="L594" s="153"/>
      <c r="M594" s="153"/>
    </row>
    <row r="595">
      <c r="A595" s="153"/>
      <c r="B595" s="419"/>
      <c r="C595" s="184"/>
      <c r="F595" s="419"/>
      <c r="G595" s="153"/>
      <c r="H595" s="102"/>
      <c r="K595" s="153"/>
      <c r="L595" s="153"/>
      <c r="M595" s="153"/>
    </row>
    <row r="596">
      <c r="A596" s="153"/>
      <c r="B596" s="419"/>
      <c r="C596" s="184"/>
      <c r="F596" s="419"/>
      <c r="G596" s="153"/>
      <c r="H596" s="102"/>
      <c r="K596" s="153"/>
      <c r="L596" s="153"/>
      <c r="M596" s="153"/>
    </row>
    <row r="597">
      <c r="A597" s="153"/>
      <c r="B597" s="419"/>
      <c r="C597" s="184"/>
      <c r="F597" s="419"/>
      <c r="G597" s="153"/>
      <c r="H597" s="102"/>
      <c r="K597" s="153"/>
      <c r="L597" s="153"/>
      <c r="M597" s="153"/>
    </row>
    <row r="598">
      <c r="A598" s="153"/>
      <c r="B598" s="419"/>
      <c r="C598" s="184"/>
      <c r="F598" s="419"/>
      <c r="G598" s="153"/>
      <c r="H598" s="102"/>
      <c r="K598" s="153"/>
      <c r="L598" s="153"/>
      <c r="M598" s="153"/>
    </row>
    <row r="599">
      <c r="A599" s="153"/>
      <c r="B599" s="419"/>
      <c r="C599" s="184"/>
      <c r="F599" s="419"/>
      <c r="G599" s="153"/>
      <c r="H599" s="102"/>
      <c r="K599" s="153"/>
      <c r="L599" s="153"/>
      <c r="M599" s="153"/>
    </row>
    <row r="600">
      <c r="A600" s="153"/>
      <c r="B600" s="419"/>
      <c r="C600" s="184"/>
      <c r="F600" s="419"/>
      <c r="G600" s="153"/>
      <c r="H600" s="102"/>
      <c r="K600" s="153"/>
      <c r="L600" s="153"/>
      <c r="M600" s="153"/>
    </row>
    <row r="601">
      <c r="A601" s="153"/>
      <c r="B601" s="419"/>
      <c r="C601" s="184"/>
      <c r="F601" s="419"/>
      <c r="G601" s="153"/>
      <c r="H601" s="102"/>
      <c r="K601" s="153"/>
      <c r="L601" s="153"/>
      <c r="M601" s="153"/>
    </row>
    <row r="602">
      <c r="A602" s="153"/>
      <c r="B602" s="419"/>
      <c r="C602" s="184"/>
      <c r="F602" s="419"/>
      <c r="G602" s="153"/>
      <c r="H602" s="102"/>
      <c r="K602" s="153"/>
      <c r="L602" s="153"/>
      <c r="M602" s="153"/>
    </row>
    <row r="603">
      <c r="A603" s="153"/>
      <c r="B603" s="419"/>
      <c r="C603" s="184"/>
      <c r="F603" s="419"/>
      <c r="G603" s="153"/>
      <c r="H603" s="102"/>
      <c r="K603" s="153"/>
      <c r="L603" s="153"/>
      <c r="M603" s="153"/>
    </row>
    <row r="604">
      <c r="A604" s="153"/>
      <c r="B604" s="419"/>
      <c r="C604" s="184"/>
      <c r="F604" s="419"/>
      <c r="G604" s="153"/>
      <c r="H604" s="102"/>
      <c r="K604" s="153"/>
      <c r="L604" s="153"/>
      <c r="M604" s="153"/>
    </row>
    <row r="605">
      <c r="A605" s="153"/>
      <c r="B605" s="419"/>
      <c r="C605" s="184"/>
      <c r="F605" s="419"/>
      <c r="G605" s="153"/>
      <c r="H605" s="102"/>
      <c r="K605" s="153"/>
      <c r="L605" s="153"/>
      <c r="M605" s="153"/>
    </row>
    <row r="606">
      <c r="A606" s="153"/>
      <c r="B606" s="419"/>
      <c r="C606" s="184"/>
      <c r="F606" s="419"/>
      <c r="G606" s="153"/>
      <c r="H606" s="102"/>
      <c r="K606" s="153"/>
      <c r="L606" s="153"/>
      <c r="M606" s="153"/>
    </row>
    <row r="607">
      <c r="A607" s="153"/>
      <c r="B607" s="419"/>
      <c r="C607" s="184"/>
      <c r="F607" s="419"/>
      <c r="G607" s="153"/>
      <c r="H607" s="102"/>
      <c r="K607" s="153"/>
      <c r="L607" s="153"/>
      <c r="M607" s="153"/>
    </row>
    <row r="608">
      <c r="A608" s="153"/>
      <c r="B608" s="419"/>
      <c r="C608" s="184"/>
      <c r="F608" s="419"/>
      <c r="G608" s="153"/>
      <c r="H608" s="102"/>
      <c r="K608" s="153"/>
      <c r="L608" s="153"/>
      <c r="M608" s="153"/>
    </row>
    <row r="609">
      <c r="A609" s="153"/>
      <c r="B609" s="419"/>
      <c r="C609" s="184"/>
      <c r="F609" s="419"/>
      <c r="G609" s="153"/>
      <c r="H609" s="102"/>
      <c r="K609" s="153"/>
      <c r="L609" s="153"/>
      <c r="M609" s="153"/>
    </row>
    <row r="610">
      <c r="A610" s="153"/>
      <c r="B610" s="419"/>
      <c r="C610" s="184"/>
      <c r="F610" s="419"/>
      <c r="G610" s="153"/>
      <c r="H610" s="102"/>
      <c r="K610" s="153"/>
      <c r="L610" s="153"/>
      <c r="M610" s="153"/>
    </row>
    <row r="611">
      <c r="A611" s="153"/>
      <c r="B611" s="419"/>
      <c r="C611" s="184"/>
      <c r="F611" s="419"/>
      <c r="G611" s="153"/>
      <c r="H611" s="102"/>
      <c r="K611" s="153"/>
      <c r="L611" s="153"/>
      <c r="M611" s="153"/>
    </row>
    <row r="612">
      <c r="A612" s="153"/>
      <c r="B612" s="419"/>
      <c r="C612" s="184"/>
      <c r="F612" s="419"/>
      <c r="G612" s="153"/>
      <c r="H612" s="102"/>
      <c r="K612" s="153"/>
      <c r="L612" s="153"/>
      <c r="M612" s="153"/>
    </row>
    <row r="613">
      <c r="A613" s="153"/>
      <c r="B613" s="419"/>
      <c r="C613" s="184"/>
      <c r="F613" s="419"/>
      <c r="G613" s="153"/>
      <c r="H613" s="102"/>
      <c r="K613" s="153"/>
      <c r="L613" s="153"/>
      <c r="M613" s="153"/>
    </row>
    <row r="614">
      <c r="A614" s="153"/>
      <c r="B614" s="419"/>
      <c r="C614" s="184"/>
      <c r="F614" s="419"/>
      <c r="G614" s="153"/>
      <c r="H614" s="102"/>
      <c r="K614" s="153"/>
      <c r="L614" s="153"/>
      <c r="M614" s="153"/>
    </row>
    <row r="615">
      <c r="A615" s="153"/>
      <c r="B615" s="419"/>
      <c r="C615" s="184"/>
      <c r="F615" s="419"/>
      <c r="G615" s="153"/>
      <c r="H615" s="102"/>
      <c r="K615" s="153"/>
      <c r="L615" s="153"/>
      <c r="M615" s="153"/>
    </row>
    <row r="616">
      <c r="A616" s="153"/>
      <c r="B616" s="419"/>
      <c r="C616" s="184"/>
      <c r="F616" s="419"/>
      <c r="G616" s="153"/>
      <c r="H616" s="102"/>
      <c r="K616" s="153"/>
      <c r="L616" s="153"/>
      <c r="M616" s="153"/>
    </row>
    <row r="617">
      <c r="A617" s="153"/>
      <c r="B617" s="419"/>
      <c r="C617" s="184"/>
      <c r="F617" s="419"/>
      <c r="G617" s="153"/>
      <c r="H617" s="102"/>
      <c r="K617" s="153"/>
      <c r="L617" s="153"/>
      <c r="M617" s="153"/>
    </row>
    <row r="618">
      <c r="A618" s="153"/>
      <c r="B618" s="419"/>
      <c r="C618" s="184"/>
      <c r="F618" s="419"/>
      <c r="G618" s="153"/>
      <c r="H618" s="102"/>
      <c r="K618" s="153"/>
      <c r="L618" s="153"/>
      <c r="M618" s="153"/>
    </row>
    <row r="619">
      <c r="A619" s="153"/>
      <c r="B619" s="419"/>
      <c r="C619" s="184"/>
      <c r="F619" s="419"/>
      <c r="G619" s="153"/>
      <c r="H619" s="102"/>
      <c r="K619" s="153"/>
      <c r="L619" s="153"/>
      <c r="M619" s="153"/>
    </row>
    <row r="620">
      <c r="A620" s="153"/>
      <c r="B620" s="419"/>
      <c r="C620" s="184"/>
      <c r="F620" s="419"/>
      <c r="G620" s="153"/>
      <c r="H620" s="102"/>
      <c r="K620" s="153"/>
      <c r="L620" s="153"/>
      <c r="M620" s="153"/>
    </row>
    <row r="621">
      <c r="A621" s="153"/>
      <c r="B621" s="419"/>
      <c r="C621" s="184"/>
      <c r="F621" s="419"/>
      <c r="G621" s="153"/>
      <c r="H621" s="102"/>
      <c r="K621" s="153"/>
      <c r="L621" s="153"/>
      <c r="M621" s="153"/>
    </row>
    <row r="622">
      <c r="A622" s="153"/>
      <c r="B622" s="419"/>
      <c r="C622" s="184"/>
      <c r="F622" s="419"/>
      <c r="G622" s="153"/>
      <c r="H622" s="102"/>
      <c r="K622" s="153"/>
      <c r="L622" s="153"/>
      <c r="M622" s="153"/>
    </row>
    <row r="623">
      <c r="A623" s="153"/>
      <c r="B623" s="419"/>
      <c r="C623" s="184"/>
      <c r="F623" s="419"/>
      <c r="G623" s="153"/>
      <c r="H623" s="102"/>
      <c r="K623" s="153"/>
      <c r="L623" s="153"/>
      <c r="M623" s="153"/>
    </row>
    <row r="624">
      <c r="A624" s="153"/>
      <c r="B624" s="419"/>
      <c r="C624" s="184"/>
      <c r="F624" s="419"/>
      <c r="G624" s="153"/>
      <c r="H624" s="102"/>
      <c r="K624" s="153"/>
      <c r="L624" s="153"/>
      <c r="M624" s="153"/>
    </row>
    <row r="625">
      <c r="A625" s="153"/>
      <c r="B625" s="419"/>
      <c r="C625" s="184"/>
      <c r="F625" s="419"/>
      <c r="G625" s="153"/>
      <c r="H625" s="102"/>
      <c r="K625" s="153"/>
      <c r="L625" s="153"/>
      <c r="M625" s="153"/>
    </row>
    <row r="626">
      <c r="A626" s="153"/>
      <c r="B626" s="419"/>
      <c r="C626" s="184"/>
      <c r="F626" s="419"/>
      <c r="G626" s="153"/>
      <c r="H626" s="102"/>
      <c r="K626" s="153"/>
      <c r="L626" s="153"/>
      <c r="M626" s="153"/>
    </row>
    <row r="627">
      <c r="A627" s="153"/>
      <c r="B627" s="419"/>
      <c r="C627" s="184"/>
      <c r="F627" s="419"/>
      <c r="G627" s="153"/>
      <c r="H627" s="102"/>
      <c r="K627" s="153"/>
      <c r="L627" s="153"/>
      <c r="M627" s="153"/>
    </row>
    <row r="628">
      <c r="A628" s="153"/>
      <c r="B628" s="419"/>
      <c r="C628" s="184"/>
      <c r="F628" s="419"/>
      <c r="G628" s="153"/>
      <c r="H628" s="102"/>
      <c r="K628" s="153"/>
      <c r="L628" s="153"/>
      <c r="M628" s="153"/>
    </row>
    <row r="629">
      <c r="A629" s="153"/>
      <c r="B629" s="419"/>
      <c r="C629" s="184"/>
      <c r="F629" s="419"/>
      <c r="G629" s="153"/>
      <c r="H629" s="102"/>
      <c r="K629" s="153"/>
      <c r="L629" s="153"/>
      <c r="M629" s="153"/>
    </row>
    <row r="630">
      <c r="A630" s="153"/>
      <c r="B630" s="419"/>
      <c r="C630" s="184"/>
      <c r="F630" s="419"/>
      <c r="G630" s="153"/>
      <c r="H630" s="102"/>
      <c r="K630" s="153"/>
      <c r="L630" s="153"/>
      <c r="M630" s="153"/>
    </row>
    <row r="631">
      <c r="A631" s="153"/>
      <c r="B631" s="419"/>
      <c r="C631" s="184"/>
      <c r="F631" s="419"/>
      <c r="G631" s="153"/>
      <c r="H631" s="102"/>
      <c r="K631" s="153"/>
      <c r="L631" s="153"/>
      <c r="M631" s="153"/>
    </row>
    <row r="632">
      <c r="A632" s="153"/>
      <c r="B632" s="419"/>
      <c r="C632" s="184"/>
      <c r="F632" s="419"/>
      <c r="G632" s="153"/>
      <c r="H632" s="102"/>
      <c r="K632" s="153"/>
      <c r="L632" s="153"/>
      <c r="M632" s="153"/>
    </row>
    <row r="633">
      <c r="A633" s="153"/>
      <c r="B633" s="419"/>
      <c r="C633" s="184"/>
      <c r="F633" s="419"/>
      <c r="G633" s="153"/>
      <c r="H633" s="102"/>
      <c r="K633" s="153"/>
      <c r="L633" s="153"/>
      <c r="M633" s="153"/>
    </row>
    <row r="634">
      <c r="A634" s="153"/>
      <c r="B634" s="419"/>
      <c r="C634" s="184"/>
      <c r="F634" s="419"/>
      <c r="G634" s="153"/>
      <c r="H634" s="102"/>
      <c r="K634" s="153"/>
      <c r="L634" s="153"/>
      <c r="M634" s="153"/>
    </row>
    <row r="635">
      <c r="A635" s="153"/>
      <c r="B635" s="419"/>
      <c r="C635" s="184"/>
      <c r="F635" s="419"/>
      <c r="G635" s="153"/>
      <c r="H635" s="102"/>
      <c r="K635" s="153"/>
      <c r="L635" s="153"/>
      <c r="M635" s="153"/>
    </row>
    <row r="636">
      <c r="A636" s="153"/>
      <c r="B636" s="419"/>
      <c r="C636" s="184"/>
      <c r="F636" s="419"/>
      <c r="G636" s="153"/>
      <c r="H636" s="102"/>
      <c r="K636" s="153"/>
      <c r="L636" s="153"/>
      <c r="M636" s="153"/>
    </row>
    <row r="637">
      <c r="A637" s="153"/>
      <c r="B637" s="419"/>
      <c r="C637" s="184"/>
      <c r="F637" s="419"/>
      <c r="G637" s="153"/>
      <c r="H637" s="102"/>
      <c r="K637" s="153"/>
      <c r="L637" s="153"/>
      <c r="M637" s="153"/>
    </row>
    <row r="638">
      <c r="A638" s="153"/>
      <c r="B638" s="419"/>
      <c r="C638" s="184"/>
      <c r="F638" s="419"/>
      <c r="G638" s="153"/>
      <c r="H638" s="102"/>
      <c r="K638" s="153"/>
      <c r="L638" s="153"/>
      <c r="M638" s="153"/>
    </row>
    <row r="639">
      <c r="A639" s="153"/>
      <c r="B639" s="419"/>
      <c r="C639" s="184"/>
      <c r="F639" s="419"/>
      <c r="G639" s="153"/>
      <c r="H639" s="102"/>
      <c r="K639" s="153"/>
      <c r="L639" s="153"/>
      <c r="M639" s="153"/>
    </row>
    <row r="640">
      <c r="A640" s="153"/>
      <c r="B640" s="419"/>
      <c r="C640" s="184"/>
      <c r="F640" s="419"/>
      <c r="G640" s="153"/>
      <c r="H640" s="102"/>
      <c r="K640" s="153"/>
      <c r="L640" s="153"/>
      <c r="M640" s="153"/>
    </row>
    <row r="641">
      <c r="A641" s="153"/>
      <c r="B641" s="419"/>
      <c r="C641" s="184"/>
      <c r="F641" s="419"/>
      <c r="G641" s="153"/>
      <c r="H641" s="102"/>
      <c r="K641" s="153"/>
      <c r="L641" s="153"/>
      <c r="M641" s="153"/>
    </row>
    <row r="642">
      <c r="A642" s="153"/>
      <c r="B642" s="419"/>
      <c r="C642" s="184"/>
      <c r="F642" s="419"/>
      <c r="G642" s="153"/>
      <c r="H642" s="102"/>
      <c r="K642" s="153"/>
      <c r="L642" s="153"/>
      <c r="M642" s="153"/>
    </row>
    <row r="643">
      <c r="A643" s="153"/>
      <c r="B643" s="419"/>
      <c r="C643" s="184"/>
      <c r="F643" s="419"/>
      <c r="G643" s="153"/>
      <c r="H643" s="102"/>
      <c r="K643" s="153"/>
      <c r="L643" s="153"/>
      <c r="M643" s="153"/>
    </row>
    <row r="644">
      <c r="A644" s="153"/>
      <c r="B644" s="419"/>
      <c r="C644" s="184"/>
      <c r="F644" s="419"/>
      <c r="G644" s="153"/>
      <c r="H644" s="102"/>
      <c r="K644" s="153"/>
      <c r="L644" s="153"/>
      <c r="M644" s="153"/>
    </row>
    <row r="645">
      <c r="A645" s="153"/>
      <c r="B645" s="419"/>
      <c r="C645" s="184"/>
      <c r="F645" s="419"/>
      <c r="G645" s="153"/>
      <c r="H645" s="102"/>
      <c r="K645" s="153"/>
      <c r="L645" s="153"/>
      <c r="M645" s="153"/>
    </row>
    <row r="646">
      <c r="A646" s="153"/>
      <c r="B646" s="419"/>
      <c r="C646" s="184"/>
      <c r="F646" s="419"/>
      <c r="G646" s="153"/>
      <c r="H646" s="102"/>
      <c r="K646" s="153"/>
      <c r="L646" s="153"/>
      <c r="M646" s="153"/>
    </row>
    <row r="647">
      <c r="A647" s="153"/>
      <c r="B647" s="419"/>
      <c r="C647" s="184"/>
      <c r="F647" s="419"/>
      <c r="G647" s="153"/>
      <c r="H647" s="102"/>
      <c r="K647" s="153"/>
      <c r="L647" s="153"/>
      <c r="M647" s="153"/>
    </row>
    <row r="648">
      <c r="A648" s="153"/>
      <c r="B648" s="419"/>
      <c r="C648" s="184"/>
      <c r="F648" s="419"/>
      <c r="G648" s="153"/>
      <c r="H648" s="102"/>
      <c r="K648" s="153"/>
      <c r="L648" s="153"/>
      <c r="M648" s="153"/>
    </row>
    <row r="649">
      <c r="A649" s="153"/>
      <c r="B649" s="419"/>
      <c r="C649" s="184"/>
      <c r="F649" s="419"/>
      <c r="G649" s="153"/>
      <c r="H649" s="102"/>
      <c r="K649" s="153"/>
      <c r="L649" s="153"/>
      <c r="M649" s="153"/>
    </row>
    <row r="650">
      <c r="A650" s="153"/>
      <c r="B650" s="419"/>
      <c r="C650" s="184"/>
      <c r="F650" s="419"/>
      <c r="G650" s="153"/>
      <c r="H650" s="102"/>
      <c r="K650" s="153"/>
      <c r="L650" s="153"/>
      <c r="M650" s="153"/>
    </row>
    <row r="651">
      <c r="A651" s="153"/>
      <c r="B651" s="419"/>
      <c r="C651" s="184"/>
      <c r="F651" s="419"/>
      <c r="G651" s="153"/>
      <c r="H651" s="102"/>
      <c r="K651" s="153"/>
      <c r="L651" s="153"/>
      <c r="M651" s="153"/>
    </row>
    <row r="652">
      <c r="A652" s="153"/>
      <c r="B652" s="419"/>
      <c r="C652" s="184"/>
      <c r="F652" s="419"/>
      <c r="G652" s="153"/>
      <c r="H652" s="102"/>
      <c r="K652" s="153"/>
      <c r="L652" s="153"/>
      <c r="M652" s="153"/>
    </row>
    <row r="653">
      <c r="A653" s="153"/>
      <c r="B653" s="419"/>
      <c r="C653" s="184"/>
      <c r="F653" s="419"/>
      <c r="G653" s="153"/>
      <c r="H653" s="102"/>
      <c r="K653" s="153"/>
      <c r="L653" s="153"/>
      <c r="M653" s="153"/>
    </row>
    <row r="654">
      <c r="A654" s="153"/>
      <c r="B654" s="419"/>
      <c r="C654" s="184"/>
      <c r="F654" s="419"/>
      <c r="G654" s="153"/>
      <c r="H654" s="102"/>
      <c r="K654" s="153"/>
      <c r="L654" s="153"/>
      <c r="M654" s="153"/>
    </row>
    <row r="655">
      <c r="A655" s="153"/>
      <c r="B655" s="419"/>
      <c r="C655" s="184"/>
      <c r="F655" s="419"/>
      <c r="G655" s="153"/>
      <c r="H655" s="102"/>
      <c r="K655" s="153"/>
      <c r="L655" s="153"/>
      <c r="M655" s="153"/>
    </row>
    <row r="656">
      <c r="A656" s="153"/>
      <c r="B656" s="419"/>
      <c r="C656" s="184"/>
      <c r="F656" s="419"/>
      <c r="G656" s="153"/>
      <c r="H656" s="102"/>
      <c r="K656" s="153"/>
      <c r="L656" s="153"/>
      <c r="M656" s="153"/>
    </row>
    <row r="657">
      <c r="A657" s="153"/>
      <c r="B657" s="419"/>
      <c r="C657" s="184"/>
      <c r="F657" s="419"/>
      <c r="G657" s="153"/>
      <c r="H657" s="102"/>
      <c r="K657" s="153"/>
      <c r="L657" s="153"/>
      <c r="M657" s="153"/>
    </row>
    <row r="658">
      <c r="A658" s="153"/>
      <c r="B658" s="419"/>
      <c r="C658" s="184"/>
      <c r="F658" s="419"/>
      <c r="G658" s="153"/>
      <c r="H658" s="102"/>
      <c r="K658" s="153"/>
      <c r="L658" s="153"/>
      <c r="M658" s="153"/>
    </row>
    <row r="659">
      <c r="A659" s="153"/>
      <c r="B659" s="419"/>
      <c r="C659" s="184"/>
      <c r="F659" s="419"/>
      <c r="G659" s="153"/>
      <c r="H659" s="102"/>
      <c r="K659" s="153"/>
      <c r="L659" s="153"/>
      <c r="M659" s="153"/>
    </row>
    <row r="660">
      <c r="A660" s="153"/>
      <c r="B660" s="419"/>
      <c r="C660" s="184"/>
      <c r="F660" s="419"/>
      <c r="G660" s="153"/>
      <c r="H660" s="102"/>
      <c r="K660" s="153"/>
      <c r="L660" s="153"/>
      <c r="M660" s="153"/>
    </row>
    <row r="661">
      <c r="A661" s="153"/>
      <c r="B661" s="419"/>
      <c r="C661" s="184"/>
      <c r="F661" s="419"/>
      <c r="G661" s="153"/>
      <c r="H661" s="102"/>
      <c r="K661" s="153"/>
      <c r="L661" s="153"/>
      <c r="M661" s="153"/>
    </row>
    <row r="662">
      <c r="A662" s="153"/>
      <c r="B662" s="419"/>
      <c r="C662" s="184"/>
      <c r="F662" s="419"/>
      <c r="G662" s="153"/>
      <c r="H662" s="102"/>
      <c r="K662" s="153"/>
      <c r="L662" s="153"/>
      <c r="M662" s="153"/>
    </row>
    <row r="663">
      <c r="A663" s="153"/>
      <c r="B663" s="419"/>
      <c r="C663" s="184"/>
      <c r="F663" s="419"/>
      <c r="G663" s="153"/>
      <c r="H663" s="102"/>
      <c r="K663" s="153"/>
      <c r="L663" s="153"/>
      <c r="M663" s="153"/>
    </row>
    <row r="664">
      <c r="A664" s="153"/>
      <c r="B664" s="419"/>
      <c r="C664" s="184"/>
      <c r="F664" s="419"/>
      <c r="G664" s="153"/>
      <c r="H664" s="102"/>
      <c r="K664" s="153"/>
      <c r="L664" s="153"/>
      <c r="M664" s="153"/>
    </row>
    <row r="665">
      <c r="A665" s="153"/>
      <c r="B665" s="419"/>
      <c r="C665" s="184"/>
      <c r="F665" s="419"/>
      <c r="G665" s="153"/>
      <c r="H665" s="102"/>
      <c r="K665" s="153"/>
      <c r="L665" s="153"/>
      <c r="M665" s="153"/>
    </row>
    <row r="666">
      <c r="A666" s="153"/>
      <c r="B666" s="419"/>
      <c r="C666" s="184"/>
      <c r="F666" s="419"/>
      <c r="G666" s="153"/>
      <c r="H666" s="102"/>
      <c r="K666" s="153"/>
      <c r="L666" s="153"/>
      <c r="M666" s="153"/>
    </row>
    <row r="667">
      <c r="A667" s="153"/>
      <c r="B667" s="419"/>
      <c r="C667" s="184"/>
      <c r="F667" s="419"/>
      <c r="G667" s="153"/>
      <c r="H667" s="102"/>
      <c r="K667" s="153"/>
      <c r="L667" s="153"/>
      <c r="M667" s="153"/>
    </row>
    <row r="668">
      <c r="A668" s="153"/>
      <c r="B668" s="419"/>
      <c r="C668" s="184"/>
      <c r="F668" s="419"/>
      <c r="G668" s="153"/>
      <c r="H668" s="102"/>
      <c r="K668" s="153"/>
      <c r="L668" s="153"/>
      <c r="M668" s="153"/>
    </row>
    <row r="669">
      <c r="A669" s="153"/>
      <c r="B669" s="419"/>
      <c r="C669" s="184"/>
      <c r="F669" s="419"/>
      <c r="G669" s="153"/>
      <c r="H669" s="102"/>
      <c r="K669" s="153"/>
      <c r="L669" s="153"/>
      <c r="M669" s="153"/>
    </row>
    <row r="670">
      <c r="A670" s="153"/>
      <c r="B670" s="419"/>
      <c r="C670" s="184"/>
      <c r="F670" s="419"/>
      <c r="G670" s="153"/>
      <c r="H670" s="102"/>
      <c r="K670" s="153"/>
      <c r="L670" s="153"/>
      <c r="M670" s="153"/>
    </row>
    <row r="671">
      <c r="A671" s="153"/>
      <c r="B671" s="419"/>
      <c r="C671" s="184"/>
      <c r="F671" s="419"/>
      <c r="G671" s="153"/>
      <c r="H671" s="102"/>
      <c r="K671" s="153"/>
      <c r="L671" s="153"/>
      <c r="M671" s="153"/>
    </row>
    <row r="672">
      <c r="A672" s="153"/>
      <c r="B672" s="419"/>
      <c r="C672" s="184"/>
      <c r="F672" s="419"/>
      <c r="G672" s="153"/>
      <c r="H672" s="102"/>
      <c r="K672" s="153"/>
      <c r="L672" s="153"/>
      <c r="M672" s="153"/>
    </row>
    <row r="673">
      <c r="A673" s="153"/>
      <c r="B673" s="419"/>
      <c r="C673" s="184"/>
      <c r="F673" s="419"/>
      <c r="G673" s="153"/>
      <c r="H673" s="102"/>
      <c r="K673" s="153"/>
      <c r="L673" s="153"/>
      <c r="M673" s="153"/>
    </row>
    <row r="674">
      <c r="A674" s="153"/>
      <c r="B674" s="419"/>
      <c r="C674" s="184"/>
      <c r="F674" s="419"/>
      <c r="G674" s="153"/>
      <c r="H674" s="102"/>
      <c r="K674" s="153"/>
      <c r="L674" s="153"/>
      <c r="M674" s="153"/>
    </row>
    <row r="675">
      <c r="A675" s="153"/>
      <c r="B675" s="419"/>
      <c r="C675" s="184"/>
      <c r="F675" s="419"/>
      <c r="G675" s="153"/>
      <c r="H675" s="102"/>
      <c r="K675" s="153"/>
      <c r="L675" s="153"/>
      <c r="M675" s="153"/>
    </row>
    <row r="676">
      <c r="A676" s="153"/>
      <c r="B676" s="419"/>
      <c r="C676" s="184"/>
      <c r="F676" s="419"/>
      <c r="G676" s="153"/>
      <c r="H676" s="102"/>
      <c r="K676" s="153"/>
      <c r="L676" s="153"/>
      <c r="M676" s="153"/>
    </row>
    <row r="677">
      <c r="A677" s="153"/>
      <c r="B677" s="419"/>
      <c r="C677" s="184"/>
      <c r="F677" s="419"/>
      <c r="G677" s="153"/>
      <c r="H677" s="102"/>
      <c r="K677" s="153"/>
      <c r="L677" s="153"/>
      <c r="M677" s="153"/>
    </row>
    <row r="678">
      <c r="A678" s="153"/>
      <c r="B678" s="419"/>
      <c r="C678" s="184"/>
      <c r="F678" s="419"/>
      <c r="G678" s="153"/>
      <c r="H678" s="102"/>
      <c r="K678" s="153"/>
      <c r="L678" s="153"/>
      <c r="M678" s="153"/>
    </row>
    <row r="679">
      <c r="A679" s="153"/>
      <c r="B679" s="419"/>
      <c r="C679" s="184"/>
      <c r="F679" s="419"/>
      <c r="G679" s="153"/>
      <c r="H679" s="102"/>
      <c r="K679" s="153"/>
      <c r="L679" s="153"/>
      <c r="M679" s="153"/>
    </row>
    <row r="680">
      <c r="A680" s="153"/>
      <c r="B680" s="419"/>
      <c r="C680" s="184"/>
      <c r="F680" s="419"/>
      <c r="G680" s="153"/>
      <c r="H680" s="102"/>
      <c r="K680" s="153"/>
      <c r="L680" s="153"/>
      <c r="M680" s="153"/>
    </row>
    <row r="681">
      <c r="A681" s="153"/>
      <c r="B681" s="419"/>
      <c r="C681" s="184"/>
      <c r="F681" s="419"/>
      <c r="G681" s="153"/>
      <c r="H681" s="102"/>
      <c r="K681" s="153"/>
      <c r="L681" s="153"/>
      <c r="M681" s="153"/>
    </row>
    <row r="682">
      <c r="A682" s="153"/>
      <c r="B682" s="419"/>
      <c r="C682" s="184"/>
      <c r="F682" s="419"/>
      <c r="G682" s="153"/>
      <c r="H682" s="102"/>
      <c r="K682" s="153"/>
      <c r="L682" s="153"/>
      <c r="M682" s="153"/>
    </row>
    <row r="683">
      <c r="A683" s="153"/>
      <c r="B683" s="419"/>
      <c r="C683" s="184"/>
      <c r="F683" s="419"/>
      <c r="G683" s="153"/>
      <c r="H683" s="102"/>
      <c r="K683" s="153"/>
      <c r="L683" s="153"/>
      <c r="M683" s="153"/>
    </row>
    <row r="684">
      <c r="A684" s="153"/>
      <c r="B684" s="419"/>
      <c r="C684" s="184"/>
      <c r="F684" s="419"/>
      <c r="G684" s="153"/>
      <c r="H684" s="102"/>
      <c r="K684" s="153"/>
      <c r="L684" s="153"/>
      <c r="M684" s="153"/>
    </row>
    <row r="685">
      <c r="A685" s="153"/>
      <c r="B685" s="419"/>
      <c r="C685" s="184"/>
      <c r="F685" s="419"/>
      <c r="G685" s="153"/>
      <c r="H685" s="102"/>
      <c r="K685" s="153"/>
      <c r="L685" s="153"/>
      <c r="M685" s="153"/>
    </row>
    <row r="686">
      <c r="A686" s="153"/>
      <c r="B686" s="419"/>
      <c r="C686" s="184"/>
      <c r="F686" s="419"/>
      <c r="G686" s="153"/>
      <c r="H686" s="102"/>
      <c r="K686" s="153"/>
      <c r="L686" s="153"/>
      <c r="M686" s="153"/>
    </row>
    <row r="687">
      <c r="A687" s="153"/>
      <c r="B687" s="419"/>
      <c r="C687" s="184"/>
      <c r="F687" s="419"/>
      <c r="G687" s="153"/>
      <c r="H687" s="102"/>
      <c r="K687" s="153"/>
      <c r="L687" s="153"/>
      <c r="M687" s="153"/>
    </row>
    <row r="688">
      <c r="A688" s="153"/>
      <c r="B688" s="419"/>
      <c r="C688" s="184"/>
      <c r="F688" s="419"/>
      <c r="G688" s="153"/>
      <c r="H688" s="102"/>
      <c r="K688" s="153"/>
      <c r="L688" s="153"/>
      <c r="M688" s="153"/>
    </row>
    <row r="689">
      <c r="A689" s="153"/>
      <c r="B689" s="419"/>
      <c r="C689" s="184"/>
      <c r="F689" s="419"/>
      <c r="G689" s="153"/>
      <c r="H689" s="102"/>
      <c r="K689" s="153"/>
      <c r="L689" s="153"/>
      <c r="M689" s="153"/>
    </row>
    <row r="690">
      <c r="A690" s="153"/>
      <c r="B690" s="419"/>
      <c r="C690" s="184"/>
      <c r="F690" s="419"/>
      <c r="G690" s="153"/>
      <c r="H690" s="102"/>
      <c r="K690" s="153"/>
      <c r="L690" s="153"/>
      <c r="M690" s="153"/>
    </row>
    <row r="691">
      <c r="A691" s="153"/>
      <c r="B691" s="419"/>
      <c r="C691" s="184"/>
      <c r="F691" s="419"/>
      <c r="G691" s="153"/>
      <c r="H691" s="102"/>
      <c r="K691" s="153"/>
      <c r="L691" s="153"/>
      <c r="M691" s="153"/>
    </row>
    <row r="692">
      <c r="A692" s="153"/>
      <c r="B692" s="419"/>
      <c r="C692" s="184"/>
      <c r="F692" s="419"/>
      <c r="G692" s="153"/>
      <c r="H692" s="102"/>
      <c r="K692" s="153"/>
      <c r="L692" s="153"/>
      <c r="M692" s="153"/>
    </row>
    <row r="693">
      <c r="A693" s="153"/>
      <c r="B693" s="419"/>
      <c r="C693" s="184"/>
      <c r="F693" s="419"/>
      <c r="G693" s="153"/>
      <c r="H693" s="102"/>
      <c r="K693" s="153"/>
      <c r="L693" s="153"/>
      <c r="M693" s="153"/>
    </row>
    <row r="694">
      <c r="A694" s="153"/>
      <c r="B694" s="419"/>
      <c r="C694" s="184"/>
      <c r="F694" s="419"/>
      <c r="G694" s="153"/>
      <c r="H694" s="102"/>
      <c r="K694" s="153"/>
      <c r="L694" s="153"/>
      <c r="M694" s="153"/>
    </row>
    <row r="695">
      <c r="A695" s="153"/>
      <c r="B695" s="419"/>
      <c r="C695" s="184"/>
      <c r="F695" s="419"/>
      <c r="G695" s="153"/>
      <c r="H695" s="102"/>
      <c r="K695" s="153"/>
      <c r="L695" s="153"/>
      <c r="M695" s="153"/>
    </row>
    <row r="696">
      <c r="A696" s="153"/>
      <c r="B696" s="419"/>
      <c r="C696" s="184"/>
      <c r="F696" s="419"/>
      <c r="G696" s="153"/>
      <c r="H696" s="102"/>
      <c r="K696" s="153"/>
      <c r="L696" s="153"/>
      <c r="M696" s="153"/>
    </row>
    <row r="697">
      <c r="A697" s="153"/>
      <c r="B697" s="419"/>
      <c r="C697" s="184"/>
      <c r="F697" s="419"/>
      <c r="G697" s="153"/>
      <c r="H697" s="102"/>
      <c r="K697" s="153"/>
      <c r="L697" s="153"/>
      <c r="M697" s="153"/>
    </row>
    <row r="698">
      <c r="A698" s="153"/>
      <c r="B698" s="419"/>
      <c r="C698" s="184"/>
      <c r="F698" s="419"/>
      <c r="G698" s="153"/>
      <c r="H698" s="102"/>
      <c r="K698" s="153"/>
      <c r="L698" s="153"/>
      <c r="M698" s="153"/>
    </row>
    <row r="699">
      <c r="A699" s="153"/>
      <c r="B699" s="419"/>
      <c r="C699" s="184"/>
      <c r="F699" s="419"/>
      <c r="G699" s="153"/>
      <c r="H699" s="102"/>
      <c r="K699" s="153"/>
      <c r="L699" s="153"/>
      <c r="M699" s="153"/>
    </row>
    <row r="700">
      <c r="A700" s="153"/>
      <c r="B700" s="419"/>
      <c r="C700" s="184"/>
      <c r="F700" s="419"/>
      <c r="G700" s="153"/>
      <c r="H700" s="102"/>
      <c r="K700" s="153"/>
      <c r="L700" s="153"/>
      <c r="M700" s="153"/>
    </row>
    <row r="701">
      <c r="A701" s="153"/>
      <c r="B701" s="419"/>
      <c r="C701" s="184"/>
      <c r="F701" s="419"/>
      <c r="G701" s="153"/>
      <c r="H701" s="102"/>
      <c r="K701" s="153"/>
      <c r="L701" s="153"/>
      <c r="M701" s="153"/>
    </row>
    <row r="702">
      <c r="A702" s="153"/>
      <c r="B702" s="419"/>
      <c r="C702" s="184"/>
      <c r="F702" s="419"/>
      <c r="G702" s="153"/>
      <c r="H702" s="102"/>
      <c r="K702" s="153"/>
      <c r="L702" s="153"/>
      <c r="M702" s="153"/>
    </row>
    <row r="703">
      <c r="A703" s="153"/>
      <c r="B703" s="419"/>
      <c r="C703" s="184"/>
      <c r="F703" s="419"/>
      <c r="G703" s="153"/>
      <c r="H703" s="102"/>
      <c r="K703" s="153"/>
      <c r="L703" s="153"/>
      <c r="M703" s="153"/>
    </row>
    <row r="704">
      <c r="A704" s="153"/>
      <c r="B704" s="419"/>
      <c r="C704" s="184"/>
      <c r="F704" s="419"/>
      <c r="G704" s="153"/>
      <c r="H704" s="102"/>
      <c r="K704" s="153"/>
      <c r="L704" s="153"/>
      <c r="M704" s="153"/>
    </row>
    <row r="705">
      <c r="A705" s="153"/>
      <c r="B705" s="419"/>
      <c r="C705" s="184"/>
      <c r="F705" s="419"/>
      <c r="G705" s="153"/>
      <c r="H705" s="102"/>
      <c r="K705" s="153"/>
      <c r="L705" s="153"/>
      <c r="M705" s="153"/>
    </row>
    <row r="706">
      <c r="A706" s="153"/>
      <c r="B706" s="419"/>
      <c r="C706" s="184"/>
      <c r="F706" s="419"/>
      <c r="G706" s="153"/>
      <c r="H706" s="102"/>
      <c r="K706" s="153"/>
      <c r="L706" s="153"/>
      <c r="M706" s="153"/>
    </row>
    <row r="707">
      <c r="A707" s="153"/>
      <c r="B707" s="419"/>
      <c r="C707" s="184"/>
      <c r="F707" s="419"/>
      <c r="G707" s="153"/>
      <c r="H707" s="102"/>
      <c r="K707" s="153"/>
      <c r="L707" s="153"/>
      <c r="M707" s="153"/>
    </row>
    <row r="708">
      <c r="A708" s="153"/>
      <c r="B708" s="419"/>
      <c r="C708" s="184"/>
      <c r="F708" s="419"/>
      <c r="G708" s="153"/>
      <c r="H708" s="102"/>
      <c r="K708" s="153"/>
      <c r="L708" s="153"/>
      <c r="M708" s="153"/>
    </row>
    <row r="709">
      <c r="A709" s="153"/>
      <c r="B709" s="419"/>
      <c r="C709" s="184"/>
      <c r="F709" s="419"/>
      <c r="G709" s="153"/>
      <c r="H709" s="102"/>
      <c r="K709" s="153"/>
      <c r="L709" s="153"/>
      <c r="M709" s="153"/>
    </row>
    <row r="710">
      <c r="A710" s="153"/>
      <c r="B710" s="419"/>
      <c r="C710" s="184"/>
      <c r="F710" s="419"/>
      <c r="G710" s="153"/>
      <c r="H710" s="102"/>
      <c r="K710" s="153"/>
      <c r="L710" s="153"/>
      <c r="M710" s="153"/>
    </row>
    <row r="711">
      <c r="A711" s="153"/>
      <c r="B711" s="419"/>
      <c r="C711" s="184"/>
      <c r="F711" s="419"/>
      <c r="G711" s="153"/>
      <c r="H711" s="102"/>
      <c r="K711" s="153"/>
      <c r="L711" s="153"/>
      <c r="M711" s="153"/>
    </row>
    <row r="712">
      <c r="A712" s="153"/>
      <c r="B712" s="419"/>
      <c r="C712" s="184"/>
      <c r="F712" s="419"/>
      <c r="G712" s="153"/>
      <c r="H712" s="102"/>
      <c r="K712" s="153"/>
      <c r="L712" s="153"/>
      <c r="M712" s="153"/>
    </row>
    <row r="713">
      <c r="A713" s="153"/>
      <c r="B713" s="419"/>
      <c r="C713" s="184"/>
      <c r="F713" s="419"/>
      <c r="G713" s="153"/>
      <c r="H713" s="102"/>
      <c r="K713" s="153"/>
      <c r="L713" s="153"/>
      <c r="M713" s="153"/>
    </row>
    <row r="714">
      <c r="A714" s="153"/>
      <c r="B714" s="419"/>
      <c r="C714" s="184"/>
      <c r="F714" s="419"/>
      <c r="G714" s="153"/>
      <c r="H714" s="102"/>
      <c r="K714" s="153"/>
      <c r="L714" s="153"/>
      <c r="M714" s="153"/>
    </row>
    <row r="715">
      <c r="A715" s="153"/>
      <c r="B715" s="419"/>
      <c r="C715" s="184"/>
      <c r="F715" s="419"/>
      <c r="G715" s="153"/>
      <c r="H715" s="102"/>
      <c r="K715" s="153"/>
      <c r="L715" s="153"/>
      <c r="M715" s="153"/>
    </row>
    <row r="716">
      <c r="A716" s="153"/>
      <c r="B716" s="419"/>
      <c r="C716" s="184"/>
      <c r="F716" s="419"/>
      <c r="G716" s="153"/>
      <c r="H716" s="102"/>
      <c r="K716" s="153"/>
      <c r="L716" s="153"/>
      <c r="M716" s="153"/>
    </row>
    <row r="717">
      <c r="A717" s="153"/>
      <c r="B717" s="419"/>
      <c r="C717" s="184"/>
      <c r="F717" s="419"/>
      <c r="G717" s="153"/>
      <c r="H717" s="102"/>
      <c r="K717" s="153"/>
      <c r="L717" s="153"/>
      <c r="M717" s="153"/>
    </row>
    <row r="718">
      <c r="A718" s="153"/>
      <c r="B718" s="419"/>
      <c r="C718" s="184"/>
      <c r="F718" s="419"/>
      <c r="G718" s="153"/>
      <c r="H718" s="102"/>
      <c r="K718" s="153"/>
      <c r="L718" s="153"/>
      <c r="M718" s="153"/>
    </row>
    <row r="719">
      <c r="A719" s="153"/>
      <c r="B719" s="419"/>
      <c r="C719" s="184"/>
      <c r="F719" s="419"/>
      <c r="G719" s="153"/>
      <c r="H719" s="102"/>
      <c r="K719" s="153"/>
      <c r="L719" s="153"/>
      <c r="M719" s="153"/>
    </row>
    <row r="720">
      <c r="A720" s="153"/>
      <c r="B720" s="419"/>
      <c r="C720" s="184"/>
      <c r="F720" s="419"/>
      <c r="G720" s="153"/>
      <c r="H720" s="102"/>
      <c r="K720" s="153"/>
      <c r="L720" s="153"/>
      <c r="M720" s="153"/>
    </row>
    <row r="721">
      <c r="A721" s="153"/>
      <c r="B721" s="419"/>
      <c r="C721" s="184"/>
      <c r="F721" s="419"/>
      <c r="G721" s="153"/>
      <c r="H721" s="102"/>
      <c r="K721" s="153"/>
      <c r="L721" s="153"/>
      <c r="M721" s="153"/>
    </row>
    <row r="722">
      <c r="A722" s="153"/>
      <c r="B722" s="419"/>
      <c r="C722" s="184"/>
      <c r="F722" s="419"/>
      <c r="G722" s="153"/>
      <c r="H722" s="102"/>
      <c r="K722" s="153"/>
      <c r="L722" s="153"/>
      <c r="M722" s="153"/>
    </row>
    <row r="723">
      <c r="A723" s="153"/>
      <c r="B723" s="419"/>
      <c r="C723" s="184"/>
      <c r="F723" s="419"/>
      <c r="G723" s="153"/>
      <c r="H723" s="102"/>
      <c r="K723" s="153"/>
      <c r="L723" s="153"/>
      <c r="M723" s="153"/>
    </row>
    <row r="724">
      <c r="A724" s="153"/>
      <c r="B724" s="419"/>
      <c r="C724" s="184"/>
      <c r="F724" s="419"/>
      <c r="G724" s="153"/>
      <c r="H724" s="102"/>
      <c r="K724" s="153"/>
      <c r="L724" s="153"/>
      <c r="M724" s="153"/>
    </row>
    <row r="725">
      <c r="A725" s="153"/>
      <c r="B725" s="419"/>
      <c r="C725" s="184"/>
      <c r="F725" s="419"/>
      <c r="G725" s="153"/>
      <c r="H725" s="102"/>
      <c r="K725" s="153"/>
      <c r="L725" s="153"/>
      <c r="M725" s="153"/>
    </row>
    <row r="726">
      <c r="A726" s="153"/>
      <c r="B726" s="419"/>
      <c r="C726" s="184"/>
      <c r="F726" s="419"/>
      <c r="G726" s="153"/>
      <c r="H726" s="102"/>
      <c r="K726" s="153"/>
      <c r="L726" s="153"/>
      <c r="M726" s="153"/>
    </row>
    <row r="727">
      <c r="A727" s="153"/>
      <c r="B727" s="419"/>
      <c r="C727" s="184"/>
      <c r="F727" s="419"/>
      <c r="G727" s="153"/>
      <c r="H727" s="102"/>
      <c r="K727" s="153"/>
      <c r="L727" s="153"/>
      <c r="M727" s="153"/>
    </row>
    <row r="728">
      <c r="A728" s="153"/>
      <c r="B728" s="419"/>
      <c r="C728" s="184"/>
      <c r="F728" s="419"/>
      <c r="G728" s="153"/>
      <c r="H728" s="102"/>
      <c r="K728" s="153"/>
      <c r="L728" s="153"/>
      <c r="M728" s="153"/>
    </row>
    <row r="729">
      <c r="A729" s="153"/>
      <c r="B729" s="419"/>
      <c r="C729" s="184"/>
      <c r="F729" s="419"/>
      <c r="G729" s="153"/>
      <c r="H729" s="102"/>
      <c r="K729" s="153"/>
      <c r="L729" s="153"/>
      <c r="M729" s="153"/>
    </row>
    <row r="730">
      <c r="A730" s="153"/>
      <c r="B730" s="419"/>
      <c r="C730" s="184"/>
      <c r="F730" s="419"/>
      <c r="G730" s="153"/>
      <c r="H730" s="102"/>
      <c r="K730" s="153"/>
      <c r="L730" s="153"/>
      <c r="M730" s="153"/>
    </row>
    <row r="731">
      <c r="A731" s="153"/>
      <c r="B731" s="419"/>
      <c r="C731" s="184"/>
      <c r="F731" s="419"/>
      <c r="G731" s="153"/>
      <c r="H731" s="102"/>
      <c r="K731" s="153"/>
      <c r="L731" s="153"/>
      <c r="M731" s="153"/>
    </row>
    <row r="732">
      <c r="A732" s="153"/>
      <c r="B732" s="419"/>
      <c r="C732" s="184"/>
      <c r="F732" s="419"/>
      <c r="G732" s="153"/>
      <c r="H732" s="102"/>
      <c r="K732" s="153"/>
      <c r="L732" s="153"/>
      <c r="M732" s="153"/>
    </row>
    <row r="733">
      <c r="A733" s="153"/>
      <c r="B733" s="419"/>
      <c r="C733" s="184"/>
      <c r="F733" s="419"/>
      <c r="G733" s="153"/>
      <c r="H733" s="102"/>
      <c r="K733" s="153"/>
      <c r="L733" s="153"/>
      <c r="M733" s="153"/>
    </row>
    <row r="734">
      <c r="A734" s="153"/>
      <c r="B734" s="419"/>
      <c r="C734" s="184"/>
      <c r="F734" s="419"/>
      <c r="G734" s="153"/>
      <c r="H734" s="102"/>
      <c r="K734" s="153"/>
      <c r="L734" s="153"/>
      <c r="M734" s="153"/>
    </row>
    <row r="735">
      <c r="A735" s="153"/>
      <c r="B735" s="419"/>
      <c r="C735" s="184"/>
      <c r="F735" s="419"/>
      <c r="G735" s="153"/>
      <c r="H735" s="102"/>
      <c r="K735" s="153"/>
      <c r="L735" s="153"/>
      <c r="M735" s="153"/>
    </row>
    <row r="736">
      <c r="A736" s="153"/>
      <c r="B736" s="419"/>
      <c r="C736" s="184"/>
      <c r="F736" s="419"/>
      <c r="G736" s="153"/>
      <c r="H736" s="102"/>
      <c r="K736" s="153"/>
      <c r="L736" s="153"/>
      <c r="M736" s="153"/>
    </row>
    <row r="737">
      <c r="A737" s="153"/>
      <c r="B737" s="419"/>
      <c r="C737" s="184"/>
      <c r="F737" s="419"/>
      <c r="G737" s="153"/>
      <c r="H737" s="102"/>
      <c r="K737" s="153"/>
      <c r="L737" s="153"/>
      <c r="M737" s="153"/>
    </row>
    <row r="738">
      <c r="A738" s="153"/>
      <c r="B738" s="419"/>
      <c r="C738" s="184"/>
      <c r="F738" s="419"/>
      <c r="G738" s="153"/>
      <c r="H738" s="102"/>
      <c r="K738" s="153"/>
      <c r="L738" s="153"/>
      <c r="M738" s="153"/>
    </row>
    <row r="739">
      <c r="A739" s="153"/>
      <c r="B739" s="419"/>
      <c r="C739" s="184"/>
      <c r="F739" s="419"/>
      <c r="G739" s="153"/>
      <c r="H739" s="102"/>
      <c r="K739" s="153"/>
      <c r="L739" s="153"/>
      <c r="M739" s="153"/>
    </row>
    <row r="740">
      <c r="A740" s="153"/>
      <c r="B740" s="419"/>
      <c r="C740" s="184"/>
      <c r="F740" s="419"/>
      <c r="G740" s="153"/>
      <c r="H740" s="102"/>
      <c r="K740" s="153"/>
      <c r="L740" s="153"/>
      <c r="M740" s="153"/>
    </row>
    <row r="741">
      <c r="A741" s="153"/>
      <c r="B741" s="419"/>
      <c r="C741" s="184"/>
      <c r="F741" s="419"/>
      <c r="G741" s="153"/>
      <c r="H741" s="102"/>
      <c r="K741" s="153"/>
      <c r="L741" s="153"/>
      <c r="M741" s="153"/>
    </row>
    <row r="742">
      <c r="A742" s="153"/>
      <c r="B742" s="419"/>
      <c r="C742" s="184"/>
      <c r="F742" s="419"/>
      <c r="G742" s="153"/>
      <c r="H742" s="102"/>
      <c r="K742" s="153"/>
      <c r="L742" s="153"/>
      <c r="M742" s="153"/>
    </row>
    <row r="743">
      <c r="A743" s="153"/>
      <c r="B743" s="419"/>
      <c r="C743" s="184"/>
      <c r="F743" s="419"/>
      <c r="G743" s="153"/>
      <c r="H743" s="102"/>
      <c r="K743" s="153"/>
      <c r="L743" s="153"/>
      <c r="M743" s="153"/>
    </row>
    <row r="744">
      <c r="A744" s="153"/>
      <c r="B744" s="419"/>
      <c r="C744" s="184"/>
      <c r="F744" s="419"/>
      <c r="G744" s="153"/>
      <c r="H744" s="102"/>
      <c r="K744" s="153"/>
      <c r="L744" s="153"/>
      <c r="M744" s="153"/>
    </row>
    <row r="745">
      <c r="A745" s="153"/>
      <c r="B745" s="419"/>
      <c r="C745" s="184"/>
      <c r="F745" s="419"/>
      <c r="G745" s="153"/>
      <c r="H745" s="102"/>
      <c r="K745" s="153"/>
      <c r="L745" s="153"/>
      <c r="M745" s="153"/>
    </row>
    <row r="746">
      <c r="A746" s="153"/>
      <c r="B746" s="419"/>
      <c r="C746" s="184"/>
      <c r="F746" s="419"/>
      <c r="G746" s="153"/>
      <c r="H746" s="102"/>
      <c r="K746" s="153"/>
      <c r="L746" s="153"/>
      <c r="M746" s="153"/>
    </row>
    <row r="747">
      <c r="A747" s="153"/>
      <c r="B747" s="419"/>
      <c r="C747" s="184"/>
      <c r="F747" s="419"/>
      <c r="G747" s="153"/>
      <c r="H747" s="102"/>
      <c r="K747" s="153"/>
      <c r="L747" s="153"/>
      <c r="M747" s="153"/>
    </row>
    <row r="748">
      <c r="A748" s="153"/>
      <c r="B748" s="419"/>
      <c r="C748" s="184"/>
      <c r="F748" s="419"/>
      <c r="G748" s="153"/>
      <c r="H748" s="102"/>
      <c r="K748" s="153"/>
      <c r="L748" s="153"/>
      <c r="M748" s="153"/>
    </row>
    <row r="749">
      <c r="A749" s="153"/>
      <c r="B749" s="419"/>
      <c r="C749" s="184"/>
      <c r="F749" s="419"/>
      <c r="G749" s="153"/>
      <c r="H749" s="102"/>
      <c r="K749" s="153"/>
      <c r="L749" s="153"/>
      <c r="M749" s="153"/>
    </row>
    <row r="750">
      <c r="A750" s="153"/>
      <c r="B750" s="419"/>
      <c r="C750" s="184"/>
      <c r="F750" s="419"/>
      <c r="G750" s="153"/>
      <c r="H750" s="102"/>
      <c r="K750" s="153"/>
      <c r="L750" s="153"/>
      <c r="M750" s="153"/>
    </row>
    <row r="751">
      <c r="A751" s="153"/>
      <c r="B751" s="419"/>
      <c r="C751" s="184"/>
      <c r="F751" s="419"/>
      <c r="G751" s="153"/>
      <c r="H751" s="102"/>
      <c r="K751" s="153"/>
      <c r="L751" s="153"/>
      <c r="M751" s="153"/>
    </row>
    <row r="752">
      <c r="A752" s="153"/>
      <c r="B752" s="419"/>
      <c r="C752" s="184"/>
      <c r="F752" s="419"/>
      <c r="G752" s="153"/>
      <c r="H752" s="102"/>
      <c r="K752" s="153"/>
      <c r="L752" s="153"/>
      <c r="M752" s="153"/>
    </row>
    <row r="753">
      <c r="A753" s="153"/>
      <c r="B753" s="419"/>
      <c r="C753" s="184"/>
      <c r="F753" s="419"/>
      <c r="G753" s="153"/>
      <c r="H753" s="102"/>
      <c r="K753" s="153"/>
      <c r="L753" s="153"/>
      <c r="M753" s="153"/>
    </row>
    <row r="754">
      <c r="A754" s="153"/>
      <c r="B754" s="419"/>
      <c r="C754" s="184"/>
      <c r="F754" s="419"/>
      <c r="G754" s="153"/>
      <c r="H754" s="102"/>
      <c r="K754" s="153"/>
      <c r="L754" s="153"/>
      <c r="M754" s="153"/>
    </row>
    <row r="755">
      <c r="A755" s="153"/>
      <c r="B755" s="419"/>
      <c r="C755" s="184"/>
      <c r="F755" s="419"/>
      <c r="G755" s="153"/>
      <c r="H755" s="102"/>
      <c r="K755" s="153"/>
      <c r="L755" s="153"/>
      <c r="M755" s="153"/>
    </row>
    <row r="756">
      <c r="A756" s="153"/>
      <c r="B756" s="419"/>
      <c r="C756" s="184"/>
      <c r="F756" s="419"/>
      <c r="G756" s="153"/>
      <c r="H756" s="102"/>
      <c r="K756" s="153"/>
      <c r="L756" s="153"/>
      <c r="M756" s="153"/>
    </row>
    <row r="757">
      <c r="A757" s="153"/>
      <c r="B757" s="419"/>
      <c r="C757" s="184"/>
      <c r="F757" s="419"/>
      <c r="G757" s="153"/>
      <c r="H757" s="102"/>
      <c r="K757" s="153"/>
      <c r="L757" s="153"/>
      <c r="M757" s="153"/>
    </row>
    <row r="758">
      <c r="A758" s="153"/>
      <c r="B758" s="419"/>
      <c r="C758" s="184"/>
      <c r="F758" s="419"/>
      <c r="G758" s="153"/>
      <c r="H758" s="102"/>
      <c r="K758" s="153"/>
      <c r="L758" s="153"/>
      <c r="M758" s="153"/>
    </row>
    <row r="759">
      <c r="A759" s="153"/>
      <c r="B759" s="419"/>
      <c r="C759" s="184"/>
      <c r="F759" s="419"/>
      <c r="G759" s="153"/>
      <c r="H759" s="102"/>
      <c r="K759" s="153"/>
      <c r="L759" s="153"/>
      <c r="M759" s="153"/>
    </row>
    <row r="760">
      <c r="A760" s="153"/>
      <c r="B760" s="419"/>
      <c r="C760" s="184"/>
      <c r="F760" s="419"/>
      <c r="G760" s="153"/>
      <c r="H760" s="102"/>
      <c r="K760" s="153"/>
      <c r="L760" s="153"/>
      <c r="M760" s="153"/>
    </row>
    <row r="761">
      <c r="A761" s="153"/>
      <c r="B761" s="419"/>
      <c r="C761" s="184"/>
      <c r="F761" s="419"/>
      <c r="G761" s="153"/>
      <c r="H761" s="102"/>
      <c r="K761" s="153"/>
      <c r="L761" s="153"/>
      <c r="M761" s="153"/>
    </row>
    <row r="762">
      <c r="A762" s="153"/>
      <c r="B762" s="419"/>
      <c r="C762" s="184"/>
      <c r="F762" s="419"/>
      <c r="G762" s="153"/>
      <c r="H762" s="102"/>
      <c r="K762" s="153"/>
      <c r="L762" s="153"/>
      <c r="M762" s="153"/>
    </row>
    <row r="763">
      <c r="A763" s="153"/>
      <c r="B763" s="419"/>
      <c r="C763" s="184"/>
      <c r="F763" s="419"/>
      <c r="G763" s="153"/>
      <c r="H763" s="102"/>
      <c r="K763" s="153"/>
      <c r="L763" s="153"/>
      <c r="M763" s="153"/>
    </row>
    <row r="764">
      <c r="A764" s="153"/>
      <c r="B764" s="419"/>
      <c r="C764" s="184"/>
      <c r="F764" s="419"/>
      <c r="G764" s="153"/>
      <c r="H764" s="102"/>
      <c r="K764" s="153"/>
      <c r="L764" s="153"/>
      <c r="M764" s="153"/>
    </row>
    <row r="765">
      <c r="A765" s="153"/>
      <c r="B765" s="419"/>
      <c r="C765" s="184"/>
      <c r="F765" s="419"/>
      <c r="G765" s="153"/>
      <c r="H765" s="102"/>
      <c r="K765" s="153"/>
      <c r="L765" s="153"/>
      <c r="M765" s="153"/>
    </row>
    <row r="766">
      <c r="A766" s="153"/>
      <c r="B766" s="419"/>
      <c r="C766" s="184"/>
      <c r="F766" s="419"/>
      <c r="G766" s="153"/>
      <c r="H766" s="102"/>
      <c r="K766" s="153"/>
      <c r="L766" s="153"/>
      <c r="M766" s="153"/>
    </row>
    <row r="767">
      <c r="A767" s="153"/>
      <c r="B767" s="419"/>
      <c r="C767" s="184"/>
      <c r="F767" s="419"/>
      <c r="G767" s="153"/>
      <c r="H767" s="102"/>
      <c r="K767" s="153"/>
      <c r="L767" s="153"/>
      <c r="M767" s="153"/>
    </row>
    <row r="768">
      <c r="A768" s="153"/>
      <c r="B768" s="419"/>
      <c r="C768" s="184"/>
      <c r="F768" s="419"/>
      <c r="G768" s="153"/>
      <c r="H768" s="102"/>
      <c r="K768" s="153"/>
      <c r="L768" s="153"/>
      <c r="M768" s="153"/>
    </row>
    <row r="769">
      <c r="A769" s="153"/>
      <c r="B769" s="419"/>
      <c r="C769" s="184"/>
      <c r="F769" s="419"/>
      <c r="G769" s="153"/>
      <c r="H769" s="102"/>
      <c r="K769" s="153"/>
      <c r="L769" s="153"/>
      <c r="M769" s="153"/>
    </row>
    <row r="770">
      <c r="A770" s="153"/>
      <c r="B770" s="419"/>
      <c r="C770" s="184"/>
      <c r="F770" s="419"/>
      <c r="G770" s="153"/>
      <c r="H770" s="102"/>
      <c r="K770" s="153"/>
      <c r="L770" s="153"/>
      <c r="M770" s="153"/>
    </row>
    <row r="771">
      <c r="A771" s="153"/>
      <c r="B771" s="419"/>
      <c r="C771" s="184"/>
      <c r="F771" s="419"/>
      <c r="G771" s="153"/>
      <c r="H771" s="102"/>
      <c r="K771" s="153"/>
      <c r="L771" s="153"/>
      <c r="M771" s="153"/>
    </row>
    <row r="772">
      <c r="A772" s="153"/>
      <c r="B772" s="419"/>
      <c r="C772" s="184"/>
      <c r="F772" s="419"/>
      <c r="G772" s="153"/>
      <c r="H772" s="102"/>
      <c r="K772" s="153"/>
      <c r="L772" s="153"/>
      <c r="M772" s="153"/>
    </row>
    <row r="773">
      <c r="A773" s="153"/>
      <c r="B773" s="419"/>
      <c r="C773" s="184"/>
      <c r="F773" s="419"/>
      <c r="G773" s="153"/>
      <c r="H773" s="102"/>
      <c r="K773" s="153"/>
      <c r="L773" s="153"/>
      <c r="M773" s="153"/>
    </row>
    <row r="774">
      <c r="A774" s="153"/>
      <c r="B774" s="419"/>
      <c r="C774" s="184"/>
      <c r="F774" s="419"/>
      <c r="G774" s="153"/>
      <c r="H774" s="102"/>
      <c r="K774" s="153"/>
      <c r="L774" s="153"/>
      <c r="M774" s="153"/>
    </row>
    <row r="775">
      <c r="A775" s="153"/>
      <c r="B775" s="419"/>
      <c r="C775" s="184"/>
      <c r="F775" s="419"/>
      <c r="G775" s="153"/>
      <c r="H775" s="102"/>
      <c r="K775" s="153"/>
      <c r="L775" s="153"/>
      <c r="M775" s="153"/>
    </row>
    <row r="776">
      <c r="A776" s="153"/>
      <c r="B776" s="419"/>
      <c r="C776" s="184"/>
      <c r="F776" s="419"/>
      <c r="G776" s="153"/>
      <c r="H776" s="102"/>
      <c r="K776" s="153"/>
      <c r="L776" s="153"/>
      <c r="M776" s="153"/>
    </row>
    <row r="777">
      <c r="A777" s="153"/>
      <c r="B777" s="419"/>
      <c r="C777" s="184"/>
      <c r="F777" s="419"/>
      <c r="G777" s="153"/>
      <c r="H777" s="102"/>
      <c r="K777" s="153"/>
      <c r="L777" s="153"/>
      <c r="M777" s="153"/>
    </row>
    <row r="778">
      <c r="A778" s="153"/>
      <c r="B778" s="419"/>
      <c r="C778" s="184"/>
      <c r="F778" s="419"/>
      <c r="G778" s="153"/>
      <c r="H778" s="102"/>
      <c r="K778" s="153"/>
      <c r="L778" s="153"/>
      <c r="M778" s="153"/>
    </row>
    <row r="779">
      <c r="A779" s="153"/>
      <c r="B779" s="419"/>
      <c r="C779" s="184"/>
      <c r="F779" s="419"/>
      <c r="G779" s="153"/>
      <c r="H779" s="102"/>
      <c r="K779" s="153"/>
      <c r="L779" s="153"/>
      <c r="M779" s="153"/>
    </row>
    <row r="780">
      <c r="A780" s="153"/>
      <c r="B780" s="419"/>
      <c r="C780" s="184"/>
      <c r="F780" s="419"/>
      <c r="G780" s="153"/>
      <c r="H780" s="102"/>
      <c r="K780" s="153"/>
      <c r="L780" s="153"/>
      <c r="M780" s="153"/>
    </row>
    <row r="781">
      <c r="A781" s="153"/>
      <c r="B781" s="419"/>
      <c r="C781" s="184"/>
      <c r="F781" s="419"/>
      <c r="G781" s="153"/>
      <c r="H781" s="102"/>
      <c r="K781" s="153"/>
      <c r="L781" s="153"/>
      <c r="M781" s="153"/>
    </row>
    <row r="782">
      <c r="A782" s="153"/>
      <c r="B782" s="419"/>
      <c r="C782" s="184"/>
      <c r="F782" s="419"/>
      <c r="G782" s="153"/>
      <c r="H782" s="102"/>
      <c r="K782" s="153"/>
      <c r="L782" s="153"/>
      <c r="M782" s="153"/>
    </row>
    <row r="783">
      <c r="A783" s="153"/>
      <c r="B783" s="419"/>
      <c r="C783" s="184"/>
      <c r="F783" s="419"/>
      <c r="G783" s="153"/>
      <c r="H783" s="102"/>
      <c r="K783" s="153"/>
      <c r="L783" s="153"/>
      <c r="M783" s="153"/>
    </row>
    <row r="784">
      <c r="A784" s="153"/>
      <c r="B784" s="419"/>
      <c r="C784" s="184"/>
      <c r="F784" s="419"/>
      <c r="G784" s="153"/>
      <c r="H784" s="102"/>
      <c r="K784" s="153"/>
      <c r="L784" s="153"/>
      <c r="M784" s="153"/>
    </row>
    <row r="785">
      <c r="A785" s="153"/>
      <c r="B785" s="419"/>
      <c r="C785" s="184"/>
      <c r="F785" s="419"/>
      <c r="G785" s="153"/>
      <c r="H785" s="102"/>
      <c r="K785" s="153"/>
      <c r="L785" s="153"/>
      <c r="M785" s="153"/>
    </row>
    <row r="786">
      <c r="A786" s="153"/>
      <c r="B786" s="419"/>
      <c r="C786" s="184"/>
      <c r="F786" s="419"/>
      <c r="G786" s="153"/>
      <c r="H786" s="102"/>
      <c r="K786" s="153"/>
      <c r="L786" s="153"/>
      <c r="M786" s="153"/>
    </row>
    <row r="787">
      <c r="A787" s="153"/>
      <c r="B787" s="419"/>
      <c r="C787" s="184"/>
      <c r="F787" s="419"/>
      <c r="G787" s="153"/>
      <c r="H787" s="102"/>
      <c r="K787" s="153"/>
      <c r="L787" s="153"/>
      <c r="M787" s="153"/>
    </row>
    <row r="788">
      <c r="A788" s="153"/>
      <c r="B788" s="419"/>
      <c r="C788" s="184"/>
      <c r="F788" s="419"/>
      <c r="G788" s="153"/>
      <c r="H788" s="102"/>
      <c r="K788" s="153"/>
      <c r="L788" s="153"/>
      <c r="M788" s="153"/>
    </row>
    <row r="789">
      <c r="A789" s="153"/>
      <c r="B789" s="419"/>
      <c r="C789" s="184"/>
      <c r="F789" s="419"/>
      <c r="G789" s="153"/>
      <c r="H789" s="102"/>
      <c r="K789" s="153"/>
      <c r="L789" s="153"/>
      <c r="M789" s="153"/>
    </row>
    <row r="790">
      <c r="A790" s="153"/>
      <c r="B790" s="419"/>
      <c r="C790" s="184"/>
      <c r="F790" s="419"/>
      <c r="G790" s="153"/>
      <c r="H790" s="102"/>
      <c r="K790" s="153"/>
      <c r="L790" s="153"/>
      <c r="M790" s="153"/>
    </row>
    <row r="791">
      <c r="A791" s="153"/>
      <c r="B791" s="419"/>
      <c r="C791" s="184"/>
      <c r="F791" s="419"/>
      <c r="G791" s="153"/>
      <c r="H791" s="102"/>
      <c r="K791" s="153"/>
      <c r="L791" s="153"/>
      <c r="M791" s="153"/>
    </row>
    <row r="792">
      <c r="A792" s="153"/>
      <c r="B792" s="419"/>
      <c r="C792" s="184"/>
      <c r="F792" s="419"/>
      <c r="G792" s="153"/>
      <c r="H792" s="102"/>
      <c r="K792" s="153"/>
      <c r="L792" s="153"/>
      <c r="M792" s="153"/>
    </row>
    <row r="793">
      <c r="A793" s="153"/>
      <c r="B793" s="419"/>
      <c r="C793" s="184"/>
      <c r="F793" s="419"/>
      <c r="G793" s="153"/>
      <c r="H793" s="102"/>
      <c r="K793" s="153"/>
      <c r="L793" s="153"/>
      <c r="M793" s="153"/>
    </row>
    <row r="794">
      <c r="A794" s="153"/>
      <c r="B794" s="419"/>
      <c r="C794" s="184"/>
      <c r="F794" s="419"/>
      <c r="G794" s="153"/>
      <c r="H794" s="102"/>
      <c r="K794" s="153"/>
      <c r="L794" s="153"/>
      <c r="M794" s="153"/>
    </row>
    <row r="795">
      <c r="A795" s="153"/>
      <c r="B795" s="419"/>
      <c r="C795" s="184"/>
      <c r="F795" s="419"/>
      <c r="G795" s="153"/>
      <c r="H795" s="102"/>
      <c r="K795" s="153"/>
      <c r="L795" s="153"/>
      <c r="M795" s="153"/>
    </row>
    <row r="796">
      <c r="A796" s="153"/>
      <c r="B796" s="419"/>
      <c r="C796" s="184"/>
      <c r="F796" s="419"/>
      <c r="G796" s="153"/>
      <c r="H796" s="102"/>
      <c r="K796" s="153"/>
      <c r="L796" s="153"/>
      <c r="M796" s="153"/>
    </row>
    <row r="797">
      <c r="A797" s="153"/>
      <c r="B797" s="419"/>
      <c r="C797" s="184"/>
      <c r="F797" s="419"/>
      <c r="G797" s="153"/>
      <c r="H797" s="102"/>
      <c r="K797" s="153"/>
      <c r="L797" s="153"/>
      <c r="M797" s="153"/>
    </row>
    <row r="798">
      <c r="A798" s="153"/>
      <c r="B798" s="419"/>
      <c r="C798" s="184"/>
      <c r="F798" s="419"/>
      <c r="G798" s="153"/>
      <c r="H798" s="102"/>
      <c r="K798" s="153"/>
      <c r="L798" s="153"/>
      <c r="M798" s="153"/>
    </row>
    <row r="799">
      <c r="A799" s="153"/>
      <c r="B799" s="419"/>
      <c r="C799" s="184"/>
      <c r="F799" s="419"/>
      <c r="G799" s="153"/>
      <c r="H799" s="102"/>
      <c r="K799" s="153"/>
      <c r="L799" s="153"/>
      <c r="M799" s="153"/>
    </row>
    <row r="800">
      <c r="A800" s="153"/>
      <c r="B800" s="419"/>
      <c r="C800" s="184"/>
      <c r="F800" s="419"/>
      <c r="G800" s="153"/>
      <c r="H800" s="102"/>
      <c r="K800" s="153"/>
      <c r="L800" s="153"/>
      <c r="M800" s="153"/>
    </row>
    <row r="801">
      <c r="A801" s="153"/>
      <c r="B801" s="419"/>
      <c r="C801" s="184"/>
      <c r="F801" s="419"/>
      <c r="G801" s="153"/>
      <c r="H801" s="102"/>
      <c r="K801" s="153"/>
      <c r="L801" s="153"/>
      <c r="M801" s="153"/>
    </row>
    <row r="802">
      <c r="A802" s="153"/>
      <c r="B802" s="419"/>
      <c r="C802" s="184"/>
      <c r="F802" s="419"/>
      <c r="G802" s="153"/>
      <c r="H802" s="102"/>
      <c r="K802" s="153"/>
      <c r="L802" s="153"/>
      <c r="M802" s="153"/>
    </row>
    <row r="803">
      <c r="A803" s="153"/>
      <c r="B803" s="419"/>
      <c r="C803" s="184"/>
      <c r="F803" s="419"/>
      <c r="G803" s="153"/>
      <c r="H803" s="102"/>
      <c r="K803" s="153"/>
      <c r="L803" s="153"/>
      <c r="M803" s="153"/>
    </row>
    <row r="804">
      <c r="A804" s="153"/>
      <c r="B804" s="419"/>
      <c r="C804" s="184"/>
      <c r="F804" s="419"/>
      <c r="G804" s="153"/>
      <c r="H804" s="102"/>
      <c r="K804" s="153"/>
      <c r="L804" s="153"/>
      <c r="M804" s="153"/>
    </row>
    <row r="805">
      <c r="A805" s="153"/>
      <c r="B805" s="419"/>
      <c r="C805" s="184"/>
      <c r="F805" s="419"/>
      <c r="G805" s="153"/>
      <c r="H805" s="102"/>
      <c r="K805" s="153"/>
      <c r="L805" s="153"/>
      <c r="M805" s="153"/>
    </row>
    <row r="806">
      <c r="A806" s="153"/>
      <c r="B806" s="419"/>
      <c r="C806" s="184"/>
      <c r="F806" s="419"/>
      <c r="G806" s="153"/>
      <c r="H806" s="102"/>
      <c r="K806" s="153"/>
      <c r="L806" s="153"/>
      <c r="M806" s="153"/>
    </row>
    <row r="807">
      <c r="A807" s="153"/>
      <c r="B807" s="419"/>
      <c r="C807" s="184"/>
      <c r="F807" s="419"/>
      <c r="G807" s="153"/>
      <c r="H807" s="102"/>
      <c r="K807" s="153"/>
      <c r="L807" s="153"/>
      <c r="M807" s="153"/>
    </row>
    <row r="808">
      <c r="A808" s="153"/>
      <c r="B808" s="419"/>
      <c r="C808" s="184"/>
      <c r="F808" s="419"/>
      <c r="G808" s="153"/>
      <c r="H808" s="102"/>
      <c r="K808" s="153"/>
      <c r="L808" s="153"/>
      <c r="M808" s="153"/>
    </row>
    <row r="809">
      <c r="A809" s="153"/>
      <c r="B809" s="419"/>
      <c r="C809" s="184"/>
      <c r="F809" s="419"/>
      <c r="G809" s="153"/>
      <c r="H809" s="102"/>
      <c r="K809" s="153"/>
      <c r="L809" s="153"/>
      <c r="M809" s="153"/>
    </row>
    <row r="810">
      <c r="A810" s="153"/>
      <c r="B810" s="419"/>
      <c r="C810" s="184"/>
      <c r="F810" s="419"/>
      <c r="G810" s="153"/>
      <c r="H810" s="102"/>
      <c r="K810" s="153"/>
      <c r="L810" s="153"/>
      <c r="M810" s="153"/>
    </row>
    <row r="811">
      <c r="A811" s="153"/>
      <c r="B811" s="419"/>
      <c r="C811" s="184"/>
      <c r="F811" s="419"/>
      <c r="G811" s="153"/>
      <c r="H811" s="102"/>
      <c r="K811" s="153"/>
      <c r="L811" s="153"/>
      <c r="M811" s="153"/>
    </row>
    <row r="812">
      <c r="A812" s="153"/>
      <c r="B812" s="419"/>
      <c r="C812" s="184"/>
      <c r="F812" s="419"/>
      <c r="G812" s="153"/>
      <c r="H812" s="102"/>
      <c r="K812" s="153"/>
      <c r="L812" s="153"/>
      <c r="M812" s="153"/>
    </row>
    <row r="813">
      <c r="A813" s="153"/>
      <c r="B813" s="419"/>
      <c r="C813" s="184"/>
      <c r="F813" s="419"/>
      <c r="G813" s="153"/>
      <c r="H813" s="102"/>
      <c r="K813" s="153"/>
      <c r="L813" s="153"/>
      <c r="M813" s="153"/>
    </row>
    <row r="814">
      <c r="A814" s="153"/>
      <c r="B814" s="419"/>
      <c r="C814" s="184"/>
      <c r="F814" s="419"/>
      <c r="G814" s="153"/>
      <c r="H814" s="102"/>
      <c r="K814" s="153"/>
      <c r="L814" s="153"/>
      <c r="M814" s="153"/>
    </row>
    <row r="815">
      <c r="A815" s="153"/>
      <c r="B815" s="419"/>
      <c r="C815" s="184"/>
      <c r="F815" s="419"/>
      <c r="G815" s="153"/>
      <c r="H815" s="102"/>
      <c r="K815" s="153"/>
      <c r="L815" s="153"/>
      <c r="M815" s="153"/>
    </row>
    <row r="816">
      <c r="A816" s="153"/>
      <c r="B816" s="419"/>
      <c r="C816" s="184"/>
      <c r="F816" s="419"/>
      <c r="G816" s="153"/>
      <c r="H816" s="102"/>
      <c r="K816" s="153"/>
      <c r="L816" s="153"/>
      <c r="M816" s="153"/>
    </row>
    <row r="817">
      <c r="A817" s="153"/>
      <c r="B817" s="419"/>
      <c r="C817" s="184"/>
      <c r="F817" s="419"/>
      <c r="G817" s="153"/>
      <c r="H817" s="102"/>
      <c r="K817" s="153"/>
      <c r="L817" s="153"/>
      <c r="M817" s="153"/>
    </row>
    <row r="818">
      <c r="A818" s="153"/>
      <c r="B818" s="419"/>
      <c r="C818" s="184"/>
      <c r="F818" s="419"/>
      <c r="G818" s="153"/>
      <c r="H818" s="102"/>
      <c r="K818" s="153"/>
      <c r="L818" s="153"/>
      <c r="M818" s="153"/>
    </row>
    <row r="819">
      <c r="A819" s="153"/>
      <c r="B819" s="419"/>
      <c r="C819" s="184"/>
      <c r="F819" s="419"/>
      <c r="G819" s="153"/>
      <c r="H819" s="102"/>
      <c r="K819" s="153"/>
      <c r="L819" s="153"/>
      <c r="M819" s="153"/>
    </row>
    <row r="820">
      <c r="A820" s="153"/>
      <c r="B820" s="419"/>
      <c r="C820" s="184"/>
      <c r="F820" s="419"/>
      <c r="G820" s="153"/>
      <c r="H820" s="102"/>
      <c r="K820" s="153"/>
      <c r="L820" s="153"/>
      <c r="M820" s="153"/>
    </row>
    <row r="821">
      <c r="A821" s="153"/>
      <c r="B821" s="419"/>
      <c r="C821" s="184"/>
      <c r="F821" s="419"/>
      <c r="G821" s="153"/>
      <c r="H821" s="102"/>
      <c r="K821" s="153"/>
      <c r="L821" s="153"/>
      <c r="M821" s="153"/>
    </row>
    <row r="822">
      <c r="A822" s="153"/>
      <c r="B822" s="419"/>
      <c r="C822" s="184"/>
      <c r="F822" s="419"/>
      <c r="G822" s="153"/>
      <c r="H822" s="102"/>
      <c r="K822" s="153"/>
      <c r="L822" s="153"/>
      <c r="M822" s="153"/>
    </row>
    <row r="823">
      <c r="A823" s="153"/>
      <c r="B823" s="419"/>
      <c r="C823" s="184"/>
      <c r="F823" s="419"/>
      <c r="G823" s="153"/>
      <c r="H823" s="102"/>
      <c r="K823" s="153"/>
      <c r="L823" s="153"/>
      <c r="M823" s="153"/>
    </row>
    <row r="824">
      <c r="A824" s="153"/>
      <c r="B824" s="419"/>
      <c r="C824" s="184"/>
      <c r="F824" s="419"/>
      <c r="G824" s="153"/>
      <c r="H824" s="102"/>
      <c r="K824" s="153"/>
      <c r="L824" s="153"/>
      <c r="M824" s="153"/>
    </row>
    <row r="825">
      <c r="A825" s="153"/>
      <c r="B825" s="419"/>
      <c r="C825" s="184"/>
      <c r="F825" s="419"/>
      <c r="G825" s="153"/>
      <c r="H825" s="102"/>
      <c r="K825" s="153"/>
      <c r="L825" s="153"/>
      <c r="M825" s="153"/>
    </row>
    <row r="826">
      <c r="A826" s="153"/>
      <c r="B826" s="419"/>
      <c r="C826" s="184"/>
      <c r="F826" s="419"/>
      <c r="G826" s="153"/>
      <c r="H826" s="102"/>
      <c r="K826" s="153"/>
      <c r="L826" s="153"/>
      <c r="M826" s="153"/>
    </row>
    <row r="827">
      <c r="A827" s="153"/>
      <c r="B827" s="419"/>
      <c r="C827" s="184"/>
      <c r="F827" s="419"/>
      <c r="G827" s="153"/>
      <c r="H827" s="102"/>
      <c r="K827" s="153"/>
      <c r="L827" s="153"/>
      <c r="M827" s="153"/>
    </row>
    <row r="828">
      <c r="A828" s="153"/>
      <c r="B828" s="419"/>
      <c r="C828" s="184"/>
      <c r="F828" s="419"/>
      <c r="G828" s="153"/>
      <c r="H828" s="102"/>
      <c r="K828" s="153"/>
      <c r="L828" s="153"/>
      <c r="M828" s="153"/>
    </row>
    <row r="829">
      <c r="A829" s="153"/>
      <c r="B829" s="419"/>
      <c r="C829" s="184"/>
      <c r="F829" s="419"/>
      <c r="G829" s="153"/>
      <c r="H829" s="102"/>
      <c r="K829" s="153"/>
      <c r="L829" s="153"/>
      <c r="M829" s="153"/>
    </row>
    <row r="830">
      <c r="A830" s="153"/>
      <c r="B830" s="419"/>
      <c r="C830" s="184"/>
      <c r="F830" s="419"/>
      <c r="G830" s="153"/>
      <c r="H830" s="102"/>
      <c r="K830" s="153"/>
      <c r="L830" s="153"/>
      <c r="M830" s="153"/>
    </row>
    <row r="831">
      <c r="A831" s="153"/>
      <c r="B831" s="419"/>
      <c r="C831" s="184"/>
      <c r="F831" s="419"/>
      <c r="G831" s="153"/>
      <c r="H831" s="102"/>
      <c r="K831" s="153"/>
      <c r="L831" s="153"/>
      <c r="M831" s="153"/>
    </row>
    <row r="832">
      <c r="A832" s="153"/>
      <c r="B832" s="419"/>
      <c r="C832" s="184"/>
      <c r="F832" s="419"/>
      <c r="G832" s="153"/>
      <c r="H832" s="102"/>
      <c r="K832" s="153"/>
      <c r="L832" s="153"/>
      <c r="M832" s="153"/>
    </row>
    <row r="833">
      <c r="A833" s="153"/>
      <c r="B833" s="419"/>
      <c r="C833" s="184"/>
      <c r="F833" s="419"/>
      <c r="G833" s="153"/>
      <c r="H833" s="102"/>
      <c r="K833" s="153"/>
      <c r="L833" s="153"/>
      <c r="M833" s="153"/>
    </row>
    <row r="834">
      <c r="A834" s="153"/>
      <c r="B834" s="419"/>
      <c r="C834" s="184"/>
      <c r="F834" s="419"/>
      <c r="G834" s="153"/>
      <c r="H834" s="102"/>
      <c r="K834" s="153"/>
      <c r="L834" s="153"/>
      <c r="M834" s="153"/>
    </row>
    <row r="835">
      <c r="A835" s="153"/>
      <c r="B835" s="419"/>
      <c r="C835" s="184"/>
      <c r="F835" s="419"/>
      <c r="G835" s="153"/>
      <c r="H835" s="102"/>
      <c r="K835" s="153"/>
      <c r="L835" s="153"/>
      <c r="M835" s="153"/>
    </row>
    <row r="836">
      <c r="A836" s="153"/>
      <c r="B836" s="419"/>
      <c r="C836" s="184"/>
      <c r="F836" s="419"/>
      <c r="G836" s="153"/>
      <c r="H836" s="102"/>
      <c r="K836" s="153"/>
      <c r="L836" s="153"/>
      <c r="M836" s="153"/>
    </row>
    <row r="837">
      <c r="A837" s="153"/>
      <c r="B837" s="419"/>
      <c r="C837" s="184"/>
      <c r="F837" s="419"/>
      <c r="G837" s="153"/>
      <c r="H837" s="102"/>
      <c r="K837" s="153"/>
      <c r="L837" s="153"/>
      <c r="M837" s="153"/>
    </row>
    <row r="838">
      <c r="A838" s="153"/>
      <c r="B838" s="419"/>
      <c r="C838" s="184"/>
      <c r="F838" s="419"/>
      <c r="G838" s="153"/>
      <c r="H838" s="102"/>
      <c r="K838" s="153"/>
      <c r="L838" s="153"/>
      <c r="M838" s="153"/>
    </row>
    <row r="839">
      <c r="A839" s="153"/>
      <c r="B839" s="419"/>
      <c r="C839" s="184"/>
      <c r="F839" s="419"/>
      <c r="G839" s="153"/>
      <c r="H839" s="102"/>
      <c r="K839" s="153"/>
      <c r="L839" s="153"/>
      <c r="M839" s="153"/>
    </row>
    <row r="840">
      <c r="A840" s="153"/>
      <c r="B840" s="419"/>
      <c r="C840" s="184"/>
      <c r="F840" s="419"/>
      <c r="G840" s="153"/>
      <c r="H840" s="102"/>
      <c r="K840" s="153"/>
      <c r="L840" s="153"/>
      <c r="M840" s="153"/>
    </row>
    <row r="841">
      <c r="A841" s="153"/>
      <c r="B841" s="419"/>
      <c r="C841" s="184"/>
      <c r="F841" s="419"/>
      <c r="G841" s="153"/>
      <c r="H841" s="102"/>
      <c r="K841" s="153"/>
      <c r="L841" s="153"/>
      <c r="M841" s="153"/>
    </row>
    <row r="842">
      <c r="A842" s="153"/>
      <c r="B842" s="419"/>
      <c r="C842" s="184"/>
      <c r="F842" s="419"/>
      <c r="G842" s="153"/>
      <c r="H842" s="102"/>
      <c r="K842" s="153"/>
      <c r="L842" s="153"/>
      <c r="M842" s="153"/>
    </row>
    <row r="843">
      <c r="A843" s="153"/>
      <c r="B843" s="419"/>
      <c r="C843" s="184"/>
      <c r="F843" s="419"/>
      <c r="G843" s="153"/>
      <c r="H843" s="102"/>
      <c r="K843" s="153"/>
      <c r="L843" s="153"/>
      <c r="M843" s="153"/>
    </row>
    <row r="844">
      <c r="A844" s="153"/>
      <c r="B844" s="419"/>
      <c r="C844" s="184"/>
      <c r="F844" s="419"/>
      <c r="G844" s="153"/>
      <c r="H844" s="102"/>
      <c r="K844" s="153"/>
      <c r="L844" s="153"/>
      <c r="M844" s="153"/>
    </row>
    <row r="845">
      <c r="A845" s="153"/>
      <c r="B845" s="419"/>
      <c r="C845" s="184"/>
      <c r="F845" s="419"/>
      <c r="G845" s="153"/>
      <c r="H845" s="102"/>
      <c r="K845" s="153"/>
      <c r="L845" s="153"/>
      <c r="M845" s="153"/>
    </row>
    <row r="846">
      <c r="A846" s="153"/>
      <c r="B846" s="419"/>
      <c r="C846" s="184"/>
      <c r="F846" s="419"/>
      <c r="G846" s="153"/>
      <c r="H846" s="102"/>
      <c r="K846" s="153"/>
      <c r="L846" s="153"/>
      <c r="M846" s="153"/>
    </row>
    <row r="847">
      <c r="A847" s="153"/>
      <c r="B847" s="419"/>
      <c r="C847" s="184"/>
      <c r="F847" s="419"/>
      <c r="G847" s="153"/>
      <c r="H847" s="102"/>
      <c r="K847" s="153"/>
      <c r="L847" s="153"/>
      <c r="M847" s="153"/>
    </row>
    <row r="848">
      <c r="A848" s="153"/>
      <c r="B848" s="419"/>
      <c r="C848" s="184"/>
      <c r="F848" s="419"/>
      <c r="G848" s="153"/>
      <c r="H848" s="102"/>
      <c r="K848" s="153"/>
      <c r="L848" s="153"/>
      <c r="M848" s="153"/>
    </row>
    <row r="849">
      <c r="A849" s="153"/>
      <c r="B849" s="419"/>
      <c r="C849" s="184"/>
      <c r="F849" s="419"/>
      <c r="G849" s="153"/>
      <c r="H849" s="102"/>
      <c r="K849" s="153"/>
      <c r="L849" s="153"/>
      <c r="M849" s="153"/>
    </row>
    <row r="850">
      <c r="A850" s="153"/>
      <c r="B850" s="419"/>
      <c r="C850" s="184"/>
      <c r="F850" s="419"/>
      <c r="G850" s="153"/>
      <c r="H850" s="102"/>
      <c r="K850" s="153"/>
      <c r="L850" s="153"/>
      <c r="M850" s="153"/>
    </row>
    <row r="851">
      <c r="A851" s="153"/>
      <c r="B851" s="419"/>
      <c r="C851" s="184"/>
      <c r="F851" s="419"/>
      <c r="G851" s="153"/>
      <c r="H851" s="102"/>
      <c r="K851" s="153"/>
      <c r="L851" s="153"/>
      <c r="M851" s="153"/>
    </row>
    <row r="852">
      <c r="A852" s="153"/>
      <c r="B852" s="419"/>
      <c r="C852" s="184"/>
      <c r="F852" s="419"/>
      <c r="G852" s="153"/>
      <c r="H852" s="102"/>
      <c r="K852" s="153"/>
      <c r="L852" s="153"/>
      <c r="M852" s="153"/>
    </row>
    <row r="853">
      <c r="A853" s="153"/>
      <c r="B853" s="419"/>
      <c r="C853" s="184"/>
      <c r="F853" s="419"/>
      <c r="G853" s="153"/>
      <c r="H853" s="102"/>
      <c r="K853" s="153"/>
      <c r="L853" s="153"/>
      <c r="M853" s="153"/>
    </row>
    <row r="854">
      <c r="A854" s="153"/>
      <c r="B854" s="419"/>
      <c r="C854" s="184"/>
      <c r="F854" s="419"/>
      <c r="G854" s="153"/>
      <c r="H854" s="102"/>
      <c r="K854" s="153"/>
      <c r="L854" s="153"/>
      <c r="M854" s="153"/>
    </row>
    <row r="855">
      <c r="A855" s="153"/>
      <c r="B855" s="419"/>
      <c r="C855" s="184"/>
      <c r="F855" s="419"/>
      <c r="G855" s="153"/>
      <c r="H855" s="102"/>
      <c r="K855" s="153"/>
      <c r="L855" s="153"/>
      <c r="M855" s="153"/>
    </row>
    <row r="856">
      <c r="A856" s="153"/>
      <c r="B856" s="419"/>
      <c r="C856" s="184"/>
      <c r="F856" s="419"/>
      <c r="G856" s="153"/>
      <c r="H856" s="102"/>
      <c r="K856" s="153"/>
      <c r="L856" s="153"/>
      <c r="M856" s="153"/>
    </row>
    <row r="857">
      <c r="A857" s="153"/>
      <c r="B857" s="419"/>
      <c r="C857" s="184"/>
      <c r="F857" s="419"/>
      <c r="G857" s="153"/>
      <c r="H857" s="102"/>
      <c r="K857" s="153"/>
      <c r="L857" s="153"/>
      <c r="M857" s="153"/>
    </row>
    <row r="858">
      <c r="A858" s="153"/>
      <c r="B858" s="419"/>
      <c r="C858" s="184"/>
      <c r="F858" s="419"/>
      <c r="G858" s="153"/>
      <c r="H858" s="102"/>
      <c r="K858" s="153"/>
      <c r="L858" s="153"/>
      <c r="M858" s="153"/>
    </row>
    <row r="859">
      <c r="A859" s="153"/>
      <c r="B859" s="419"/>
      <c r="C859" s="184"/>
      <c r="F859" s="419"/>
      <c r="G859" s="153"/>
      <c r="H859" s="102"/>
      <c r="K859" s="153"/>
      <c r="L859" s="153"/>
      <c r="M859" s="153"/>
    </row>
    <row r="860">
      <c r="A860" s="153"/>
      <c r="B860" s="419"/>
      <c r="C860" s="184"/>
      <c r="F860" s="419"/>
      <c r="G860" s="153"/>
      <c r="H860" s="102"/>
      <c r="K860" s="153"/>
      <c r="L860" s="153"/>
      <c r="M860" s="153"/>
    </row>
    <row r="861">
      <c r="A861" s="153"/>
      <c r="B861" s="419"/>
      <c r="C861" s="184"/>
      <c r="F861" s="419"/>
      <c r="G861" s="153"/>
      <c r="H861" s="102"/>
      <c r="K861" s="153"/>
      <c r="L861" s="153"/>
      <c r="M861" s="153"/>
    </row>
    <row r="862">
      <c r="A862" s="153"/>
      <c r="B862" s="419"/>
      <c r="C862" s="184"/>
      <c r="F862" s="419"/>
      <c r="G862" s="153"/>
      <c r="H862" s="102"/>
      <c r="K862" s="153"/>
      <c r="L862" s="153"/>
      <c r="M862" s="153"/>
    </row>
    <row r="863">
      <c r="A863" s="153"/>
      <c r="B863" s="419"/>
      <c r="C863" s="184"/>
      <c r="F863" s="419"/>
      <c r="G863" s="153"/>
      <c r="H863" s="102"/>
      <c r="K863" s="153"/>
      <c r="L863" s="153"/>
      <c r="M863" s="153"/>
    </row>
    <row r="864">
      <c r="A864" s="153"/>
      <c r="B864" s="419"/>
      <c r="C864" s="184"/>
      <c r="F864" s="419"/>
      <c r="G864" s="153"/>
      <c r="H864" s="102"/>
      <c r="K864" s="153"/>
      <c r="L864" s="153"/>
      <c r="M864" s="153"/>
    </row>
    <row r="865">
      <c r="A865" s="153"/>
      <c r="B865" s="419"/>
      <c r="C865" s="184"/>
      <c r="F865" s="419"/>
      <c r="G865" s="153"/>
      <c r="H865" s="102"/>
      <c r="K865" s="153"/>
      <c r="L865" s="153"/>
      <c r="M865" s="153"/>
    </row>
    <row r="866">
      <c r="A866" s="153"/>
      <c r="B866" s="419"/>
      <c r="C866" s="184"/>
      <c r="F866" s="419"/>
      <c r="G866" s="153"/>
      <c r="H866" s="102"/>
      <c r="K866" s="153"/>
      <c r="L866" s="153"/>
      <c r="M866" s="153"/>
    </row>
    <row r="867">
      <c r="A867" s="153"/>
      <c r="B867" s="419"/>
      <c r="C867" s="184"/>
      <c r="F867" s="419"/>
      <c r="G867" s="153"/>
      <c r="H867" s="102"/>
      <c r="K867" s="153"/>
      <c r="L867" s="153"/>
      <c r="M867" s="153"/>
    </row>
    <row r="868">
      <c r="A868" s="153"/>
      <c r="B868" s="419"/>
      <c r="C868" s="184"/>
      <c r="F868" s="419"/>
      <c r="G868" s="153"/>
      <c r="H868" s="102"/>
      <c r="K868" s="153"/>
      <c r="L868" s="153"/>
      <c r="M868" s="153"/>
    </row>
    <row r="869">
      <c r="A869" s="153"/>
      <c r="B869" s="419"/>
      <c r="C869" s="184"/>
      <c r="F869" s="419"/>
      <c r="G869" s="153"/>
      <c r="H869" s="102"/>
      <c r="K869" s="153"/>
      <c r="L869" s="153"/>
      <c r="M869" s="153"/>
    </row>
    <row r="870">
      <c r="A870" s="153"/>
      <c r="B870" s="419"/>
      <c r="C870" s="184"/>
      <c r="F870" s="419"/>
      <c r="G870" s="153"/>
      <c r="H870" s="102"/>
      <c r="K870" s="153"/>
      <c r="L870" s="153"/>
      <c r="M870" s="153"/>
    </row>
    <row r="871">
      <c r="A871" s="153"/>
      <c r="B871" s="419"/>
      <c r="C871" s="184"/>
      <c r="F871" s="419"/>
      <c r="G871" s="153"/>
      <c r="H871" s="102"/>
      <c r="K871" s="153"/>
      <c r="L871" s="153"/>
      <c r="M871" s="153"/>
    </row>
    <row r="872">
      <c r="A872" s="153"/>
      <c r="B872" s="419"/>
      <c r="C872" s="184"/>
      <c r="F872" s="419"/>
      <c r="G872" s="153"/>
      <c r="H872" s="102"/>
      <c r="K872" s="153"/>
      <c r="L872" s="153"/>
      <c r="M872" s="153"/>
    </row>
    <row r="873">
      <c r="A873" s="153"/>
      <c r="B873" s="419"/>
      <c r="C873" s="184"/>
      <c r="F873" s="419"/>
      <c r="G873" s="153"/>
      <c r="H873" s="102"/>
      <c r="K873" s="153"/>
      <c r="L873" s="153"/>
      <c r="M873" s="153"/>
    </row>
    <row r="874">
      <c r="A874" s="153"/>
      <c r="B874" s="419"/>
      <c r="C874" s="184"/>
      <c r="F874" s="419"/>
      <c r="G874" s="153"/>
      <c r="H874" s="102"/>
      <c r="K874" s="153"/>
      <c r="L874" s="153"/>
      <c r="M874" s="153"/>
    </row>
    <row r="875">
      <c r="A875" s="153"/>
      <c r="B875" s="419"/>
      <c r="C875" s="184"/>
      <c r="F875" s="419"/>
      <c r="G875" s="153"/>
      <c r="H875" s="102"/>
      <c r="K875" s="153"/>
      <c r="L875" s="153"/>
      <c r="M875" s="153"/>
    </row>
    <row r="876">
      <c r="A876" s="153"/>
      <c r="B876" s="419"/>
      <c r="C876" s="184"/>
      <c r="F876" s="419"/>
      <c r="G876" s="153"/>
      <c r="H876" s="102"/>
      <c r="K876" s="153"/>
      <c r="L876" s="153"/>
      <c r="M876" s="153"/>
    </row>
    <row r="877">
      <c r="A877" s="153"/>
      <c r="B877" s="419"/>
      <c r="C877" s="184"/>
      <c r="F877" s="419"/>
      <c r="G877" s="153"/>
      <c r="H877" s="102"/>
      <c r="K877" s="153"/>
      <c r="L877" s="153"/>
      <c r="M877" s="153"/>
    </row>
    <row r="878">
      <c r="A878" s="153"/>
      <c r="B878" s="419"/>
      <c r="C878" s="184"/>
      <c r="F878" s="419"/>
      <c r="G878" s="153"/>
      <c r="H878" s="102"/>
      <c r="K878" s="153"/>
      <c r="L878" s="153"/>
      <c r="M878" s="153"/>
    </row>
    <row r="879">
      <c r="A879" s="153"/>
      <c r="B879" s="419"/>
      <c r="C879" s="184"/>
      <c r="F879" s="419"/>
      <c r="G879" s="153"/>
      <c r="H879" s="102"/>
      <c r="K879" s="153"/>
      <c r="L879" s="153"/>
      <c r="M879" s="153"/>
    </row>
    <row r="880">
      <c r="A880" s="153"/>
      <c r="B880" s="419"/>
      <c r="C880" s="184"/>
      <c r="F880" s="419"/>
      <c r="G880" s="153"/>
      <c r="H880" s="102"/>
      <c r="K880" s="153"/>
      <c r="L880" s="153"/>
      <c r="M880" s="153"/>
    </row>
    <row r="881">
      <c r="A881" s="153"/>
      <c r="B881" s="419"/>
      <c r="C881" s="184"/>
      <c r="F881" s="419"/>
      <c r="G881" s="153"/>
      <c r="H881" s="102"/>
      <c r="K881" s="153"/>
      <c r="L881" s="153"/>
      <c r="M881" s="153"/>
    </row>
    <row r="882">
      <c r="A882" s="153"/>
      <c r="B882" s="419"/>
      <c r="C882" s="184"/>
      <c r="F882" s="419"/>
      <c r="G882" s="153"/>
      <c r="H882" s="102"/>
      <c r="K882" s="153"/>
      <c r="L882" s="153"/>
      <c r="M882" s="153"/>
    </row>
    <row r="883">
      <c r="A883" s="153"/>
      <c r="B883" s="419"/>
      <c r="C883" s="184"/>
      <c r="F883" s="419"/>
      <c r="G883" s="153"/>
      <c r="H883" s="102"/>
      <c r="K883" s="153"/>
      <c r="L883" s="153"/>
      <c r="M883" s="153"/>
    </row>
    <row r="884">
      <c r="A884" s="153"/>
      <c r="B884" s="419"/>
      <c r="C884" s="184"/>
      <c r="F884" s="419"/>
      <c r="G884" s="153"/>
      <c r="H884" s="102"/>
      <c r="K884" s="153"/>
      <c r="L884" s="153"/>
      <c r="M884" s="153"/>
    </row>
    <row r="885">
      <c r="A885" s="153"/>
      <c r="B885" s="419"/>
      <c r="C885" s="184"/>
      <c r="F885" s="419"/>
      <c r="G885" s="153"/>
      <c r="H885" s="102"/>
      <c r="K885" s="153"/>
      <c r="L885" s="153"/>
      <c r="M885" s="153"/>
    </row>
    <row r="886">
      <c r="A886" s="153"/>
      <c r="B886" s="419"/>
      <c r="C886" s="184"/>
      <c r="F886" s="419"/>
      <c r="G886" s="153"/>
      <c r="H886" s="102"/>
      <c r="K886" s="153"/>
      <c r="L886" s="153"/>
      <c r="M886" s="153"/>
    </row>
    <row r="887">
      <c r="A887" s="153"/>
      <c r="B887" s="419"/>
      <c r="C887" s="184"/>
      <c r="F887" s="419"/>
      <c r="G887" s="153"/>
      <c r="H887" s="102"/>
      <c r="K887" s="153"/>
      <c r="L887" s="153"/>
      <c r="M887" s="153"/>
    </row>
    <row r="888">
      <c r="A888" s="153"/>
      <c r="B888" s="419"/>
      <c r="C888" s="184"/>
      <c r="F888" s="419"/>
      <c r="G888" s="153"/>
      <c r="H888" s="102"/>
      <c r="K888" s="153"/>
      <c r="L888" s="153"/>
      <c r="M888" s="153"/>
    </row>
    <row r="889">
      <c r="A889" s="153"/>
      <c r="B889" s="419"/>
      <c r="C889" s="184"/>
      <c r="F889" s="419"/>
      <c r="G889" s="153"/>
      <c r="H889" s="102"/>
      <c r="K889" s="153"/>
      <c r="L889" s="153"/>
      <c r="M889" s="153"/>
    </row>
    <row r="890">
      <c r="A890" s="153"/>
      <c r="B890" s="419"/>
      <c r="C890" s="184"/>
      <c r="F890" s="419"/>
      <c r="G890" s="153"/>
      <c r="H890" s="102"/>
      <c r="K890" s="153"/>
      <c r="L890" s="153"/>
      <c r="M890" s="153"/>
    </row>
    <row r="891">
      <c r="A891" s="153"/>
      <c r="B891" s="419"/>
      <c r="C891" s="184"/>
      <c r="F891" s="419"/>
      <c r="G891" s="153"/>
      <c r="H891" s="102"/>
      <c r="K891" s="153"/>
      <c r="L891" s="153"/>
      <c r="M891" s="153"/>
    </row>
    <row r="892">
      <c r="A892" s="153"/>
      <c r="B892" s="419"/>
      <c r="C892" s="184"/>
      <c r="F892" s="419"/>
      <c r="G892" s="153"/>
      <c r="H892" s="102"/>
      <c r="K892" s="153"/>
      <c r="L892" s="153"/>
      <c r="M892" s="153"/>
    </row>
    <row r="893">
      <c r="A893" s="153"/>
      <c r="B893" s="419"/>
      <c r="C893" s="184"/>
      <c r="F893" s="419"/>
      <c r="G893" s="153"/>
      <c r="H893" s="102"/>
      <c r="K893" s="153"/>
      <c r="L893" s="153"/>
      <c r="M893" s="153"/>
    </row>
    <row r="894">
      <c r="A894" s="153"/>
      <c r="B894" s="419"/>
      <c r="C894" s="184"/>
      <c r="F894" s="419"/>
      <c r="G894" s="153"/>
      <c r="H894" s="102"/>
      <c r="K894" s="153"/>
      <c r="L894" s="153"/>
      <c r="M894" s="153"/>
    </row>
    <row r="895">
      <c r="A895" s="153"/>
      <c r="B895" s="419"/>
      <c r="C895" s="184"/>
      <c r="F895" s="419"/>
      <c r="G895" s="153"/>
      <c r="H895" s="102"/>
      <c r="K895" s="153"/>
      <c r="L895" s="153"/>
      <c r="M895" s="153"/>
    </row>
    <row r="896">
      <c r="A896" s="153"/>
      <c r="B896" s="419"/>
      <c r="C896" s="184"/>
      <c r="F896" s="419"/>
      <c r="G896" s="153"/>
      <c r="H896" s="102"/>
      <c r="K896" s="153"/>
      <c r="L896" s="153"/>
      <c r="M896" s="153"/>
    </row>
    <row r="897">
      <c r="A897" s="153"/>
      <c r="B897" s="419"/>
      <c r="C897" s="184"/>
      <c r="F897" s="419"/>
      <c r="G897" s="153"/>
      <c r="H897" s="102"/>
      <c r="K897" s="153"/>
      <c r="L897" s="153"/>
      <c r="M897" s="153"/>
    </row>
    <row r="898">
      <c r="A898" s="153"/>
      <c r="B898" s="419"/>
      <c r="C898" s="184"/>
      <c r="F898" s="419"/>
      <c r="G898" s="153"/>
      <c r="H898" s="102"/>
      <c r="K898" s="153"/>
      <c r="L898" s="153"/>
      <c r="M898" s="153"/>
    </row>
    <row r="899">
      <c r="A899" s="153"/>
      <c r="B899" s="419"/>
      <c r="C899" s="184"/>
      <c r="F899" s="419"/>
      <c r="G899" s="153"/>
      <c r="H899" s="102"/>
      <c r="K899" s="153"/>
      <c r="L899" s="153"/>
      <c r="M899" s="153"/>
    </row>
    <row r="900">
      <c r="A900" s="153"/>
      <c r="B900" s="419"/>
      <c r="C900" s="184"/>
      <c r="F900" s="419"/>
      <c r="G900" s="153"/>
      <c r="H900" s="102"/>
      <c r="K900" s="153"/>
      <c r="L900" s="153"/>
      <c r="M900" s="153"/>
    </row>
    <row r="901">
      <c r="A901" s="153"/>
      <c r="B901" s="419"/>
      <c r="C901" s="184"/>
      <c r="F901" s="419"/>
      <c r="G901" s="153"/>
      <c r="H901" s="102"/>
      <c r="K901" s="153"/>
      <c r="L901" s="153"/>
      <c r="M901" s="153"/>
    </row>
    <row r="902">
      <c r="A902" s="153"/>
      <c r="B902" s="419"/>
      <c r="C902" s="184"/>
      <c r="F902" s="419"/>
      <c r="G902" s="153"/>
      <c r="H902" s="102"/>
      <c r="K902" s="153"/>
      <c r="L902" s="153"/>
      <c r="M902" s="153"/>
    </row>
    <row r="903">
      <c r="A903" s="153"/>
      <c r="B903" s="419"/>
      <c r="C903" s="184"/>
      <c r="F903" s="419"/>
      <c r="G903" s="153"/>
      <c r="H903" s="102"/>
      <c r="K903" s="153"/>
      <c r="L903" s="153"/>
      <c r="M903" s="153"/>
    </row>
    <row r="904">
      <c r="A904" s="153"/>
      <c r="B904" s="419"/>
      <c r="C904" s="184"/>
      <c r="F904" s="419"/>
      <c r="G904" s="153"/>
      <c r="H904" s="102"/>
      <c r="K904" s="153"/>
      <c r="L904" s="153"/>
      <c r="M904" s="153"/>
    </row>
    <row r="905">
      <c r="A905" s="153"/>
      <c r="B905" s="419"/>
      <c r="C905" s="184"/>
      <c r="F905" s="419"/>
      <c r="G905" s="153"/>
      <c r="H905" s="102"/>
      <c r="K905" s="153"/>
      <c r="L905" s="153"/>
      <c r="M905" s="153"/>
    </row>
    <row r="906">
      <c r="A906" s="153"/>
      <c r="B906" s="419"/>
      <c r="C906" s="184"/>
      <c r="F906" s="419"/>
      <c r="G906" s="153"/>
      <c r="H906" s="102"/>
      <c r="K906" s="153"/>
      <c r="L906" s="153"/>
      <c r="M906" s="153"/>
    </row>
    <row r="907">
      <c r="A907" s="153"/>
      <c r="B907" s="419"/>
      <c r="C907" s="184"/>
      <c r="F907" s="419"/>
      <c r="G907" s="153"/>
      <c r="H907" s="102"/>
      <c r="K907" s="153"/>
      <c r="L907" s="153"/>
      <c r="M907" s="153"/>
    </row>
    <row r="908">
      <c r="A908" s="153"/>
      <c r="B908" s="419"/>
      <c r="C908" s="184"/>
      <c r="F908" s="419"/>
      <c r="G908" s="153"/>
      <c r="H908" s="102"/>
      <c r="K908" s="153"/>
      <c r="L908" s="153"/>
      <c r="M908" s="153"/>
    </row>
    <row r="909">
      <c r="A909" s="153"/>
      <c r="B909" s="419"/>
      <c r="C909" s="184"/>
      <c r="F909" s="419"/>
      <c r="G909" s="153"/>
      <c r="H909" s="102"/>
      <c r="K909" s="153"/>
      <c r="L909" s="153"/>
      <c r="M909" s="153"/>
    </row>
    <row r="910">
      <c r="A910" s="153"/>
      <c r="B910" s="419"/>
      <c r="C910" s="184"/>
      <c r="F910" s="419"/>
      <c r="G910" s="153"/>
      <c r="H910" s="102"/>
      <c r="K910" s="153"/>
      <c r="L910" s="153"/>
      <c r="M910" s="153"/>
    </row>
    <row r="911">
      <c r="A911" s="153"/>
      <c r="B911" s="419"/>
      <c r="C911" s="184"/>
      <c r="F911" s="419"/>
      <c r="G911" s="153"/>
      <c r="H911" s="102"/>
      <c r="K911" s="153"/>
      <c r="L911" s="153"/>
      <c r="M911" s="153"/>
    </row>
    <row r="912">
      <c r="A912" s="153"/>
      <c r="B912" s="419"/>
      <c r="C912" s="184"/>
      <c r="F912" s="419"/>
      <c r="G912" s="153"/>
      <c r="H912" s="102"/>
      <c r="K912" s="153"/>
      <c r="L912" s="153"/>
      <c r="M912" s="153"/>
    </row>
    <row r="913">
      <c r="A913" s="153"/>
      <c r="B913" s="419"/>
      <c r="C913" s="184"/>
      <c r="F913" s="419"/>
      <c r="G913" s="153"/>
      <c r="H913" s="102"/>
      <c r="K913" s="153"/>
      <c r="L913" s="153"/>
      <c r="M913" s="153"/>
    </row>
    <row r="914">
      <c r="A914" s="153"/>
      <c r="B914" s="419"/>
      <c r="C914" s="184"/>
      <c r="F914" s="419"/>
      <c r="G914" s="153"/>
      <c r="H914" s="102"/>
      <c r="K914" s="153"/>
      <c r="L914" s="153"/>
      <c r="M914" s="153"/>
    </row>
    <row r="915">
      <c r="A915" s="153"/>
      <c r="B915" s="419"/>
      <c r="C915" s="184"/>
      <c r="F915" s="419"/>
      <c r="G915" s="153"/>
      <c r="H915" s="102"/>
      <c r="K915" s="153"/>
      <c r="L915" s="153"/>
      <c r="M915" s="153"/>
    </row>
    <row r="916">
      <c r="A916" s="153"/>
      <c r="B916" s="419"/>
      <c r="C916" s="184"/>
      <c r="F916" s="419"/>
      <c r="G916" s="153"/>
      <c r="H916" s="102"/>
      <c r="K916" s="153"/>
      <c r="L916" s="153"/>
      <c r="M916" s="153"/>
    </row>
    <row r="917">
      <c r="A917" s="153"/>
      <c r="B917" s="419"/>
      <c r="C917" s="184"/>
      <c r="F917" s="419"/>
      <c r="G917" s="153"/>
      <c r="H917" s="102"/>
      <c r="K917" s="153"/>
      <c r="L917" s="153"/>
      <c r="M917" s="153"/>
    </row>
    <row r="918">
      <c r="A918" s="153"/>
      <c r="B918" s="419"/>
      <c r="C918" s="184"/>
      <c r="F918" s="419"/>
      <c r="G918" s="153"/>
      <c r="H918" s="102"/>
      <c r="K918" s="153"/>
      <c r="L918" s="153"/>
      <c r="M918" s="153"/>
    </row>
    <row r="919">
      <c r="A919" s="153"/>
      <c r="B919" s="419"/>
      <c r="C919" s="184"/>
      <c r="F919" s="419"/>
      <c r="G919" s="153"/>
      <c r="H919" s="102"/>
      <c r="K919" s="153"/>
      <c r="L919" s="153"/>
      <c r="M919" s="153"/>
    </row>
    <row r="920">
      <c r="A920" s="153"/>
      <c r="B920" s="419"/>
      <c r="C920" s="184"/>
      <c r="F920" s="419"/>
      <c r="G920" s="153"/>
      <c r="H920" s="102"/>
      <c r="K920" s="153"/>
      <c r="L920" s="153"/>
      <c r="M920" s="153"/>
    </row>
    <row r="921">
      <c r="A921" s="153"/>
      <c r="B921" s="419"/>
      <c r="C921" s="184"/>
      <c r="F921" s="419"/>
      <c r="G921" s="153"/>
      <c r="H921" s="102"/>
      <c r="K921" s="153"/>
      <c r="L921" s="153"/>
      <c r="M921" s="153"/>
    </row>
    <row r="922">
      <c r="A922" s="153"/>
      <c r="B922" s="419"/>
      <c r="C922" s="184"/>
      <c r="F922" s="419"/>
      <c r="G922" s="153"/>
      <c r="H922" s="102"/>
      <c r="K922" s="153"/>
      <c r="L922" s="153"/>
      <c r="M922" s="153"/>
    </row>
    <row r="923">
      <c r="A923" s="153"/>
      <c r="B923" s="419"/>
      <c r="C923" s="184"/>
      <c r="F923" s="419"/>
      <c r="G923" s="153"/>
      <c r="H923" s="102"/>
      <c r="K923" s="153"/>
      <c r="L923" s="153"/>
      <c r="M923" s="153"/>
    </row>
    <row r="924">
      <c r="A924" s="153"/>
      <c r="B924" s="419"/>
      <c r="C924" s="184"/>
      <c r="F924" s="419"/>
      <c r="G924" s="153"/>
      <c r="H924" s="102"/>
      <c r="K924" s="153"/>
      <c r="L924" s="153"/>
      <c r="M924" s="153"/>
    </row>
    <row r="925">
      <c r="A925" s="153"/>
      <c r="B925" s="419"/>
      <c r="C925" s="184"/>
      <c r="F925" s="419"/>
      <c r="G925" s="153"/>
      <c r="H925" s="102"/>
      <c r="K925" s="153"/>
      <c r="L925" s="153"/>
      <c r="M925" s="153"/>
    </row>
    <row r="926">
      <c r="A926" s="153"/>
      <c r="B926" s="419"/>
      <c r="C926" s="184"/>
      <c r="F926" s="419"/>
      <c r="G926" s="153"/>
      <c r="H926" s="102"/>
      <c r="K926" s="153"/>
      <c r="L926" s="153"/>
      <c r="M926" s="153"/>
    </row>
    <row r="927">
      <c r="A927" s="153"/>
      <c r="B927" s="419"/>
      <c r="C927" s="184"/>
      <c r="F927" s="419"/>
      <c r="G927" s="153"/>
      <c r="H927" s="102"/>
      <c r="K927" s="153"/>
      <c r="L927" s="153"/>
      <c r="M927" s="153"/>
    </row>
    <row r="928">
      <c r="A928" s="153"/>
      <c r="B928" s="419"/>
      <c r="C928" s="184"/>
      <c r="F928" s="419"/>
      <c r="G928" s="153"/>
      <c r="H928" s="102"/>
      <c r="K928" s="153"/>
      <c r="L928" s="153"/>
      <c r="M928" s="153"/>
    </row>
    <row r="929">
      <c r="A929" s="153"/>
      <c r="B929" s="419"/>
      <c r="C929" s="184"/>
      <c r="F929" s="419"/>
      <c r="G929" s="153"/>
      <c r="H929" s="102"/>
      <c r="K929" s="153"/>
      <c r="L929" s="153"/>
      <c r="M929" s="153"/>
    </row>
    <row r="930">
      <c r="A930" s="153"/>
      <c r="B930" s="419"/>
      <c r="C930" s="184"/>
      <c r="F930" s="419"/>
      <c r="G930" s="153"/>
      <c r="H930" s="102"/>
      <c r="K930" s="153"/>
      <c r="L930" s="153"/>
      <c r="M930" s="153"/>
    </row>
    <row r="931">
      <c r="A931" s="153"/>
      <c r="B931" s="419"/>
      <c r="C931" s="184"/>
      <c r="F931" s="419"/>
      <c r="G931" s="153"/>
      <c r="H931" s="102"/>
      <c r="K931" s="153"/>
      <c r="L931" s="153"/>
      <c r="M931" s="153"/>
    </row>
    <row r="932">
      <c r="A932" s="153"/>
      <c r="B932" s="419"/>
      <c r="C932" s="184"/>
      <c r="F932" s="419"/>
      <c r="G932" s="153"/>
      <c r="H932" s="102"/>
      <c r="K932" s="153"/>
      <c r="L932" s="153"/>
      <c r="M932" s="153"/>
    </row>
    <row r="933">
      <c r="A933" s="153"/>
      <c r="B933" s="419"/>
      <c r="C933" s="184"/>
      <c r="F933" s="419"/>
      <c r="G933" s="153"/>
      <c r="H933" s="102"/>
      <c r="K933" s="153"/>
      <c r="L933" s="153"/>
      <c r="M933" s="153"/>
    </row>
    <row r="934">
      <c r="A934" s="153"/>
      <c r="B934" s="419"/>
      <c r="C934" s="184"/>
      <c r="F934" s="419"/>
      <c r="G934" s="153"/>
      <c r="H934" s="102"/>
      <c r="K934" s="153"/>
      <c r="L934" s="153"/>
      <c r="M934" s="153"/>
    </row>
    <row r="935">
      <c r="A935" s="153"/>
      <c r="B935" s="419"/>
      <c r="C935" s="184"/>
      <c r="F935" s="419"/>
      <c r="G935" s="153"/>
      <c r="H935" s="102"/>
      <c r="K935" s="153"/>
      <c r="L935" s="153"/>
      <c r="M935" s="153"/>
    </row>
    <row r="936">
      <c r="A936" s="153"/>
      <c r="B936" s="419"/>
      <c r="C936" s="184"/>
      <c r="F936" s="419"/>
      <c r="G936" s="153"/>
      <c r="H936" s="102"/>
      <c r="K936" s="153"/>
      <c r="L936" s="153"/>
      <c r="M936" s="153"/>
    </row>
    <row r="937">
      <c r="A937" s="153"/>
      <c r="B937" s="419"/>
      <c r="C937" s="184"/>
      <c r="F937" s="419"/>
      <c r="G937" s="153"/>
      <c r="H937" s="102"/>
      <c r="K937" s="153"/>
      <c r="L937" s="153"/>
      <c r="M937" s="153"/>
    </row>
    <row r="938">
      <c r="A938" s="153"/>
      <c r="B938" s="419"/>
      <c r="C938" s="184"/>
      <c r="F938" s="419"/>
      <c r="G938" s="153"/>
      <c r="H938" s="102"/>
      <c r="K938" s="153"/>
      <c r="L938" s="153"/>
      <c r="M938" s="153"/>
    </row>
    <row r="939">
      <c r="A939" s="153"/>
      <c r="B939" s="419"/>
      <c r="C939" s="184"/>
      <c r="F939" s="419"/>
      <c r="G939" s="153"/>
      <c r="H939" s="102"/>
      <c r="K939" s="153"/>
      <c r="L939" s="153"/>
      <c r="M939" s="153"/>
    </row>
    <row r="940">
      <c r="A940" s="153"/>
      <c r="B940" s="419"/>
      <c r="C940" s="184"/>
      <c r="F940" s="419"/>
      <c r="G940" s="153"/>
      <c r="H940" s="102"/>
      <c r="K940" s="153"/>
      <c r="L940" s="153"/>
      <c r="M940" s="153"/>
    </row>
    <row r="941">
      <c r="A941" s="153"/>
      <c r="B941" s="419"/>
      <c r="C941" s="184"/>
      <c r="F941" s="419"/>
      <c r="G941" s="153"/>
      <c r="H941" s="102"/>
      <c r="K941" s="153"/>
      <c r="L941" s="153"/>
      <c r="M941" s="153"/>
    </row>
    <row r="942">
      <c r="A942" s="153"/>
      <c r="B942" s="419"/>
      <c r="C942" s="184"/>
      <c r="F942" s="419"/>
      <c r="G942" s="153"/>
      <c r="H942" s="102"/>
      <c r="K942" s="153"/>
      <c r="L942" s="153"/>
      <c r="M942" s="153"/>
    </row>
    <row r="943">
      <c r="A943" s="153"/>
      <c r="B943" s="419"/>
      <c r="C943" s="184"/>
      <c r="F943" s="419"/>
      <c r="G943" s="153"/>
      <c r="H943" s="102"/>
      <c r="K943" s="153"/>
      <c r="L943" s="153"/>
      <c r="M943" s="153"/>
    </row>
    <row r="944">
      <c r="A944" s="153"/>
      <c r="B944" s="419"/>
      <c r="C944" s="184"/>
      <c r="F944" s="419"/>
      <c r="G944" s="153"/>
      <c r="H944" s="102"/>
      <c r="K944" s="153"/>
      <c r="L944" s="153"/>
      <c r="M944" s="153"/>
    </row>
    <row r="945">
      <c r="A945" s="153"/>
      <c r="B945" s="419"/>
      <c r="C945" s="184"/>
      <c r="F945" s="419"/>
      <c r="G945" s="153"/>
      <c r="H945" s="102"/>
      <c r="K945" s="153"/>
      <c r="L945" s="153"/>
      <c r="M945" s="153"/>
    </row>
    <row r="946">
      <c r="A946" s="153"/>
      <c r="B946" s="419"/>
      <c r="C946" s="184"/>
      <c r="F946" s="419"/>
      <c r="G946" s="153"/>
      <c r="H946" s="102"/>
      <c r="K946" s="153"/>
      <c r="L946" s="153"/>
      <c r="M946" s="153"/>
    </row>
    <row r="947">
      <c r="A947" s="153"/>
      <c r="B947" s="419"/>
      <c r="C947" s="184"/>
      <c r="F947" s="419"/>
      <c r="G947" s="153"/>
      <c r="H947" s="102"/>
      <c r="K947" s="153"/>
      <c r="L947" s="153"/>
      <c r="M947" s="153"/>
    </row>
    <row r="948">
      <c r="A948" s="153"/>
      <c r="B948" s="419"/>
      <c r="C948" s="184"/>
      <c r="F948" s="419"/>
      <c r="G948" s="153"/>
      <c r="H948" s="102"/>
      <c r="K948" s="153"/>
      <c r="L948" s="153"/>
      <c r="M948" s="153"/>
    </row>
    <row r="949">
      <c r="A949" s="153"/>
      <c r="B949" s="419"/>
      <c r="C949" s="184"/>
      <c r="F949" s="419"/>
      <c r="G949" s="153"/>
      <c r="H949" s="102"/>
      <c r="K949" s="153"/>
      <c r="L949" s="153"/>
      <c r="M949" s="153"/>
    </row>
    <row r="950">
      <c r="A950" s="153"/>
      <c r="B950" s="419"/>
      <c r="C950" s="184"/>
      <c r="F950" s="419"/>
      <c r="G950" s="153"/>
      <c r="H950" s="102"/>
      <c r="K950" s="153"/>
      <c r="L950" s="153"/>
      <c r="M950" s="153"/>
    </row>
    <row r="951">
      <c r="A951" s="153"/>
      <c r="B951" s="419"/>
      <c r="C951" s="184"/>
      <c r="F951" s="419"/>
      <c r="G951" s="153"/>
      <c r="H951" s="102"/>
      <c r="K951" s="153"/>
      <c r="L951" s="153"/>
      <c r="M951" s="153"/>
    </row>
    <row r="952">
      <c r="A952" s="153"/>
      <c r="B952" s="419"/>
      <c r="C952" s="184"/>
      <c r="F952" s="419"/>
      <c r="G952" s="153"/>
      <c r="H952" s="102"/>
      <c r="K952" s="153"/>
      <c r="L952" s="153"/>
      <c r="M952" s="153"/>
    </row>
    <row r="953">
      <c r="A953" s="153"/>
      <c r="B953" s="419"/>
      <c r="C953" s="184"/>
      <c r="F953" s="419"/>
      <c r="G953" s="153"/>
      <c r="H953" s="102"/>
      <c r="K953" s="153"/>
      <c r="L953" s="153"/>
      <c r="M953" s="153"/>
    </row>
    <row r="954">
      <c r="A954" s="153"/>
      <c r="B954" s="419"/>
      <c r="C954" s="184"/>
      <c r="F954" s="419"/>
      <c r="G954" s="153"/>
      <c r="H954" s="102"/>
      <c r="K954" s="153"/>
      <c r="L954" s="153"/>
      <c r="M954" s="153"/>
    </row>
    <row r="955">
      <c r="A955" s="153"/>
      <c r="B955" s="419"/>
      <c r="C955" s="184"/>
      <c r="F955" s="419"/>
      <c r="G955" s="153"/>
      <c r="H955" s="102"/>
      <c r="K955" s="153"/>
      <c r="L955" s="153"/>
      <c r="M955" s="153"/>
    </row>
    <row r="956">
      <c r="A956" s="153"/>
      <c r="B956" s="419"/>
      <c r="C956" s="184"/>
      <c r="F956" s="419"/>
      <c r="G956" s="153"/>
      <c r="H956" s="102"/>
      <c r="K956" s="153"/>
      <c r="L956" s="153"/>
      <c r="M956" s="153"/>
    </row>
    <row r="957">
      <c r="A957" s="153"/>
      <c r="B957" s="419"/>
      <c r="C957" s="184"/>
      <c r="F957" s="419"/>
      <c r="G957" s="153"/>
      <c r="H957" s="102"/>
      <c r="K957" s="153"/>
      <c r="L957" s="153"/>
      <c r="M957" s="153"/>
    </row>
    <row r="958">
      <c r="A958" s="153"/>
      <c r="B958" s="419"/>
      <c r="C958" s="184"/>
      <c r="F958" s="419"/>
      <c r="G958" s="153"/>
      <c r="H958" s="102"/>
      <c r="K958" s="153"/>
      <c r="L958" s="153"/>
      <c r="M958" s="153"/>
    </row>
    <row r="959">
      <c r="A959" s="153"/>
      <c r="B959" s="419"/>
      <c r="C959" s="184"/>
      <c r="F959" s="419"/>
      <c r="G959" s="153"/>
      <c r="H959" s="102"/>
      <c r="K959" s="153"/>
      <c r="L959" s="153"/>
      <c r="M959" s="153"/>
    </row>
    <row r="960">
      <c r="A960" s="153"/>
      <c r="B960" s="419"/>
      <c r="C960" s="184"/>
      <c r="F960" s="419"/>
      <c r="G960" s="153"/>
      <c r="H960" s="102"/>
      <c r="K960" s="153"/>
      <c r="L960" s="153"/>
      <c r="M960" s="153"/>
    </row>
    <row r="961">
      <c r="A961" s="153"/>
      <c r="B961" s="419"/>
      <c r="C961" s="184"/>
      <c r="F961" s="419"/>
      <c r="G961" s="153"/>
      <c r="H961" s="102"/>
      <c r="K961" s="153"/>
      <c r="L961" s="153"/>
      <c r="M961" s="153"/>
    </row>
    <row r="962">
      <c r="A962" s="153"/>
      <c r="B962" s="419"/>
      <c r="C962" s="184"/>
      <c r="F962" s="419"/>
      <c r="G962" s="153"/>
      <c r="H962" s="102"/>
      <c r="K962" s="153"/>
      <c r="L962" s="153"/>
      <c r="M962" s="153"/>
    </row>
    <row r="963">
      <c r="A963" s="153"/>
      <c r="B963" s="419"/>
      <c r="C963" s="184"/>
      <c r="F963" s="419"/>
      <c r="G963" s="153"/>
      <c r="H963" s="102"/>
      <c r="K963" s="153"/>
      <c r="L963" s="153"/>
      <c r="M963" s="153"/>
    </row>
    <row r="964">
      <c r="A964" s="153"/>
      <c r="B964" s="419"/>
      <c r="C964" s="184"/>
      <c r="F964" s="419"/>
      <c r="G964" s="153"/>
      <c r="H964" s="102"/>
      <c r="K964" s="153"/>
      <c r="L964" s="153"/>
      <c r="M964" s="153"/>
    </row>
    <row r="965">
      <c r="A965" s="153"/>
      <c r="B965" s="419"/>
      <c r="C965" s="184"/>
      <c r="F965" s="419"/>
      <c r="G965" s="153"/>
      <c r="H965" s="102"/>
      <c r="K965" s="153"/>
      <c r="L965" s="153"/>
      <c r="M965" s="153"/>
    </row>
    <row r="966">
      <c r="A966" s="153"/>
      <c r="B966" s="419"/>
      <c r="C966" s="184"/>
      <c r="F966" s="419"/>
      <c r="G966" s="153"/>
      <c r="H966" s="102"/>
      <c r="K966" s="153"/>
      <c r="L966" s="153"/>
      <c r="M966" s="153"/>
    </row>
    <row r="967">
      <c r="A967" s="153"/>
      <c r="B967" s="419"/>
      <c r="C967" s="184"/>
      <c r="F967" s="419"/>
      <c r="G967" s="153"/>
      <c r="H967" s="102"/>
      <c r="K967" s="153"/>
      <c r="L967" s="153"/>
      <c r="M967" s="153"/>
    </row>
    <row r="968">
      <c r="A968" s="153"/>
      <c r="B968" s="419"/>
      <c r="C968" s="184"/>
      <c r="F968" s="419"/>
      <c r="G968" s="153"/>
      <c r="H968" s="102"/>
      <c r="K968" s="153"/>
      <c r="L968" s="153"/>
      <c r="M968" s="153"/>
    </row>
    <row r="969">
      <c r="A969" s="153"/>
      <c r="B969" s="419"/>
      <c r="C969" s="184"/>
      <c r="F969" s="419"/>
      <c r="G969" s="153"/>
      <c r="H969" s="102"/>
      <c r="K969" s="153"/>
      <c r="L969" s="153"/>
      <c r="M969" s="153"/>
    </row>
    <row r="970">
      <c r="A970" s="153"/>
      <c r="B970" s="419"/>
      <c r="C970" s="184"/>
      <c r="F970" s="419"/>
      <c r="G970" s="153"/>
      <c r="H970" s="102"/>
      <c r="K970" s="153"/>
      <c r="L970" s="153"/>
      <c r="M970" s="153"/>
    </row>
    <row r="971">
      <c r="A971" s="153"/>
      <c r="B971" s="419"/>
      <c r="C971" s="184"/>
      <c r="F971" s="419"/>
      <c r="G971" s="153"/>
      <c r="H971" s="102"/>
      <c r="K971" s="153"/>
      <c r="L971" s="153"/>
      <c r="M971" s="153"/>
    </row>
    <row r="972">
      <c r="A972" s="153"/>
      <c r="B972" s="419"/>
      <c r="C972" s="184"/>
      <c r="F972" s="419"/>
      <c r="G972" s="153"/>
      <c r="H972" s="102"/>
      <c r="K972" s="153"/>
      <c r="L972" s="153"/>
      <c r="M972" s="153"/>
    </row>
    <row r="973">
      <c r="A973" s="153"/>
      <c r="B973" s="419"/>
      <c r="C973" s="184"/>
      <c r="F973" s="419"/>
      <c r="G973" s="153"/>
      <c r="H973" s="102"/>
      <c r="K973" s="153"/>
      <c r="L973" s="153"/>
      <c r="M973" s="153"/>
    </row>
    <row r="974">
      <c r="A974" s="153"/>
      <c r="B974" s="419"/>
      <c r="C974" s="184"/>
      <c r="F974" s="419"/>
      <c r="G974" s="153"/>
      <c r="H974" s="102"/>
      <c r="K974" s="153"/>
      <c r="L974" s="153"/>
      <c r="M974" s="153"/>
    </row>
    <row r="975">
      <c r="A975" s="153"/>
      <c r="B975" s="419"/>
      <c r="C975" s="184"/>
      <c r="F975" s="419"/>
      <c r="G975" s="153"/>
      <c r="H975" s="102"/>
      <c r="K975" s="153"/>
      <c r="L975" s="153"/>
      <c r="M975" s="153"/>
    </row>
    <row r="976">
      <c r="A976" s="153"/>
      <c r="B976" s="419"/>
      <c r="C976" s="184"/>
      <c r="F976" s="419"/>
      <c r="G976" s="153"/>
      <c r="H976" s="102"/>
      <c r="K976" s="153"/>
      <c r="L976" s="153"/>
      <c r="M976" s="153"/>
    </row>
    <row r="977">
      <c r="A977" s="153"/>
      <c r="B977" s="419"/>
      <c r="C977" s="184"/>
      <c r="F977" s="419"/>
      <c r="G977" s="153"/>
      <c r="H977" s="102"/>
      <c r="K977" s="153"/>
      <c r="L977" s="153"/>
      <c r="M977" s="153"/>
    </row>
    <row r="978">
      <c r="A978" s="153"/>
      <c r="B978" s="419"/>
      <c r="C978" s="184"/>
      <c r="F978" s="419"/>
      <c r="G978" s="153"/>
      <c r="H978" s="102"/>
      <c r="K978" s="153"/>
      <c r="L978" s="153"/>
      <c r="M978" s="153"/>
    </row>
    <row r="979">
      <c r="A979" s="153"/>
      <c r="B979" s="419"/>
      <c r="C979" s="184"/>
      <c r="F979" s="419"/>
      <c r="G979" s="153"/>
      <c r="H979" s="102"/>
      <c r="K979" s="153"/>
      <c r="L979" s="153"/>
      <c r="M979" s="153"/>
    </row>
    <row r="980">
      <c r="A980" s="153"/>
      <c r="B980" s="419"/>
      <c r="C980" s="184"/>
      <c r="F980" s="419"/>
      <c r="G980" s="153"/>
      <c r="H980" s="102"/>
      <c r="K980" s="153"/>
      <c r="L980" s="153"/>
      <c r="M980" s="153"/>
    </row>
    <row r="981">
      <c r="A981" s="153"/>
      <c r="B981" s="419"/>
      <c r="C981" s="184"/>
      <c r="F981" s="419"/>
      <c r="G981" s="153"/>
      <c r="H981" s="102"/>
      <c r="K981" s="153"/>
      <c r="L981" s="153"/>
      <c r="M981" s="153"/>
    </row>
    <row r="982">
      <c r="A982" s="153"/>
      <c r="B982" s="419"/>
      <c r="C982" s="184"/>
      <c r="F982" s="419"/>
      <c r="G982" s="153"/>
      <c r="H982" s="102"/>
      <c r="K982" s="153"/>
      <c r="L982" s="153"/>
      <c r="M982" s="153"/>
    </row>
    <row r="983">
      <c r="A983" s="153"/>
      <c r="B983" s="419"/>
      <c r="C983" s="184"/>
      <c r="F983" s="419"/>
      <c r="G983" s="153"/>
      <c r="H983" s="102"/>
      <c r="K983" s="153"/>
      <c r="L983" s="153"/>
      <c r="M983" s="153"/>
    </row>
    <row r="984">
      <c r="A984" s="153"/>
      <c r="B984" s="419"/>
      <c r="C984" s="184"/>
      <c r="F984" s="419"/>
      <c r="G984" s="153"/>
      <c r="H984" s="102"/>
      <c r="K984" s="153"/>
      <c r="L984" s="153"/>
      <c r="M984" s="153"/>
    </row>
    <row r="985">
      <c r="A985" s="153"/>
      <c r="B985" s="419"/>
      <c r="C985" s="184"/>
      <c r="F985" s="419"/>
      <c r="G985" s="153"/>
      <c r="H985" s="102"/>
      <c r="K985" s="153"/>
      <c r="L985" s="153"/>
      <c r="M985" s="153"/>
    </row>
    <row r="986">
      <c r="A986" s="153"/>
      <c r="B986" s="419"/>
      <c r="C986" s="184"/>
      <c r="F986" s="419"/>
      <c r="G986" s="153"/>
      <c r="H986" s="102"/>
      <c r="K986" s="153"/>
      <c r="L986" s="153"/>
      <c r="M986" s="153"/>
    </row>
    <row r="987">
      <c r="A987" s="153"/>
      <c r="B987" s="419"/>
      <c r="C987" s="184"/>
      <c r="F987" s="419"/>
      <c r="G987" s="153"/>
      <c r="H987" s="102"/>
      <c r="K987" s="153"/>
      <c r="L987" s="153"/>
      <c r="M987" s="153"/>
    </row>
    <row r="988">
      <c r="A988" s="153"/>
      <c r="B988" s="419"/>
      <c r="C988" s="184"/>
      <c r="F988" s="419"/>
      <c r="G988" s="153"/>
      <c r="H988" s="102"/>
      <c r="K988" s="153"/>
      <c r="L988" s="153"/>
      <c r="M988" s="153"/>
    </row>
    <row r="989">
      <c r="A989" s="153"/>
      <c r="B989" s="419"/>
      <c r="C989" s="184"/>
      <c r="F989" s="419"/>
      <c r="G989" s="153"/>
      <c r="H989" s="102"/>
      <c r="K989" s="153"/>
      <c r="L989" s="153"/>
      <c r="M989" s="153"/>
    </row>
    <row r="990">
      <c r="A990" s="153"/>
      <c r="B990" s="419"/>
      <c r="C990" s="184"/>
      <c r="F990" s="419"/>
      <c r="G990" s="153"/>
      <c r="H990" s="102"/>
      <c r="K990" s="153"/>
      <c r="L990" s="153"/>
      <c r="M990" s="153"/>
    </row>
    <row r="991">
      <c r="A991" s="153"/>
      <c r="B991" s="419"/>
      <c r="C991" s="184"/>
      <c r="F991" s="419"/>
      <c r="G991" s="153"/>
      <c r="H991" s="102"/>
      <c r="K991" s="153"/>
      <c r="L991" s="153"/>
      <c r="M991" s="153"/>
    </row>
    <row r="992">
      <c r="A992" s="153"/>
      <c r="B992" s="419"/>
      <c r="C992" s="184"/>
      <c r="F992" s="419"/>
      <c r="G992" s="153"/>
      <c r="H992" s="102"/>
      <c r="K992" s="153"/>
      <c r="L992" s="153"/>
      <c r="M992" s="153"/>
    </row>
    <row r="993">
      <c r="A993" s="153"/>
      <c r="B993" s="419"/>
      <c r="C993" s="184"/>
      <c r="F993" s="419"/>
      <c r="G993" s="153"/>
      <c r="H993" s="102"/>
      <c r="K993" s="153"/>
      <c r="L993" s="153"/>
      <c r="M993" s="153"/>
    </row>
    <row r="994">
      <c r="A994" s="153"/>
      <c r="B994" s="419"/>
      <c r="C994" s="184"/>
      <c r="F994" s="419"/>
      <c r="G994" s="153"/>
      <c r="H994" s="102"/>
      <c r="K994" s="153"/>
      <c r="L994" s="153"/>
      <c r="M994" s="153"/>
    </row>
    <row r="995">
      <c r="A995" s="153"/>
      <c r="B995" s="419"/>
      <c r="C995" s="184"/>
      <c r="F995" s="419"/>
      <c r="G995" s="153"/>
      <c r="H995" s="102"/>
      <c r="K995" s="153"/>
      <c r="L995" s="153"/>
      <c r="M995" s="153"/>
    </row>
    <row r="996">
      <c r="A996" s="153"/>
      <c r="B996" s="419"/>
      <c r="C996" s="184"/>
      <c r="F996" s="419"/>
      <c r="G996" s="153"/>
      <c r="H996" s="102"/>
      <c r="K996" s="153"/>
      <c r="L996" s="153"/>
      <c r="M996" s="153"/>
    </row>
    <row r="997">
      <c r="A997" s="153"/>
      <c r="B997" s="419"/>
      <c r="C997" s="184"/>
      <c r="F997" s="419"/>
      <c r="G997" s="153"/>
      <c r="H997" s="102"/>
      <c r="K997" s="153"/>
      <c r="L997" s="153"/>
      <c r="M997" s="153"/>
    </row>
    <row r="998">
      <c r="A998" s="153"/>
      <c r="B998" s="419"/>
      <c r="C998" s="184"/>
      <c r="F998" s="419"/>
      <c r="G998" s="153"/>
      <c r="H998" s="102"/>
      <c r="K998" s="153"/>
      <c r="L998" s="153"/>
      <c r="M998" s="153"/>
    </row>
    <row r="999">
      <c r="A999" s="153"/>
      <c r="B999" s="419"/>
      <c r="C999" s="184"/>
      <c r="F999" s="419"/>
      <c r="G999" s="153"/>
      <c r="H999" s="102"/>
      <c r="K999" s="153"/>
      <c r="L999" s="153"/>
      <c r="M999" s="153"/>
    </row>
    <row r="1000">
      <c r="A1000" s="153"/>
      <c r="B1000" s="419"/>
      <c r="C1000" s="184"/>
      <c r="F1000" s="419"/>
      <c r="G1000" s="153"/>
      <c r="H1000" s="102"/>
      <c r="K1000" s="153"/>
      <c r="L1000" s="153"/>
      <c r="M1000" s="153"/>
    </row>
    <row r="1001">
      <c r="A1001" s="153"/>
      <c r="B1001" s="419"/>
      <c r="C1001" s="184"/>
      <c r="F1001" s="419"/>
      <c r="G1001" s="153"/>
      <c r="H1001" s="102"/>
      <c r="K1001" s="153"/>
      <c r="L1001" s="153"/>
      <c r="M1001" s="153"/>
    </row>
    <row r="1002">
      <c r="A1002" s="153"/>
      <c r="B1002" s="419"/>
      <c r="C1002" s="184"/>
      <c r="F1002" s="419"/>
      <c r="G1002" s="153"/>
      <c r="H1002" s="102"/>
      <c r="K1002" s="153"/>
      <c r="L1002" s="153"/>
      <c r="M1002" s="153"/>
    </row>
    <row r="1003">
      <c r="A1003" s="153"/>
      <c r="B1003" s="419"/>
      <c r="C1003" s="184"/>
      <c r="F1003" s="419"/>
      <c r="G1003" s="153"/>
      <c r="H1003" s="102"/>
      <c r="K1003" s="153"/>
      <c r="L1003" s="153"/>
      <c r="M1003" s="153"/>
    </row>
    <row r="1004">
      <c r="A1004" s="153"/>
      <c r="B1004" s="419"/>
      <c r="C1004" s="184"/>
      <c r="F1004" s="419"/>
      <c r="G1004" s="153"/>
      <c r="H1004" s="102"/>
      <c r="K1004" s="153"/>
      <c r="L1004" s="153"/>
      <c r="M1004" s="153"/>
    </row>
    <row r="1005">
      <c r="A1005" s="153"/>
      <c r="B1005" s="419"/>
      <c r="C1005" s="184"/>
      <c r="F1005" s="419"/>
      <c r="G1005" s="153"/>
      <c r="H1005" s="102"/>
      <c r="K1005" s="153"/>
      <c r="L1005" s="153"/>
      <c r="M1005" s="153"/>
    </row>
    <row r="1006">
      <c r="A1006" s="153"/>
      <c r="B1006" s="419"/>
      <c r="C1006" s="184"/>
      <c r="F1006" s="419"/>
      <c r="G1006" s="153"/>
      <c r="H1006" s="102"/>
      <c r="K1006" s="153"/>
      <c r="L1006" s="153"/>
      <c r="M1006" s="153"/>
    </row>
    <row r="1007">
      <c r="A1007" s="153"/>
      <c r="B1007" s="419"/>
      <c r="C1007" s="184"/>
      <c r="F1007" s="419"/>
      <c r="G1007" s="153"/>
      <c r="H1007" s="102"/>
      <c r="K1007" s="153"/>
      <c r="L1007" s="153"/>
      <c r="M1007" s="153"/>
    </row>
    <row r="1008">
      <c r="A1008" s="153"/>
      <c r="B1008" s="419"/>
      <c r="C1008" s="184"/>
      <c r="F1008" s="419"/>
      <c r="G1008" s="153"/>
      <c r="H1008" s="102"/>
      <c r="K1008" s="153"/>
      <c r="L1008" s="153"/>
      <c r="M1008" s="153"/>
    </row>
  </sheetData>
  <mergeCells count="1">
    <mergeCell ref="K12:M12"/>
  </mergeCells>
  <dataValidations>
    <dataValidation type="list" allowBlank="1" showErrorMessage="1" sqref="K14:K1008">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s>
  <drawing r:id="rId23"/>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SUMMARY!B50</f>
        <v>Uma Maheswary Apparavoo</v>
      </c>
      <c r="F4" s="87"/>
    </row>
    <row r="5">
      <c r="B5" s="41" t="s">
        <v>123</v>
      </c>
    </row>
    <row r="6">
      <c r="B6" s="41" t="s">
        <v>125</v>
      </c>
    </row>
    <row r="7">
      <c r="B7" s="41" t="s">
        <v>127</v>
      </c>
    </row>
    <row r="8">
      <c r="B8" s="41" t="s">
        <v>129</v>
      </c>
      <c r="C8" s="90" t="s">
        <v>187</v>
      </c>
    </row>
    <row r="9">
      <c r="B9" s="41" t="s">
        <v>131</v>
      </c>
      <c r="C9" s="42" t="s">
        <v>22</v>
      </c>
    </row>
    <row r="10">
      <c r="B10" s="41" t="s">
        <v>133</v>
      </c>
      <c r="C10" s="84">
        <f>SUM(I:I)</f>
        <v>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c r="C14" s="61"/>
      <c r="D14" s="62"/>
      <c r="E14" s="63"/>
      <c r="F14" s="62"/>
      <c r="G14" s="62"/>
      <c r="H14" s="65"/>
      <c r="I14" s="63">
        <f t="shared" ref="I14:I40" si="1">IF(K14="YES",H14,0)</f>
        <v>0</v>
      </c>
      <c r="J14" s="63"/>
      <c r="K14" s="66"/>
      <c r="L14" s="67"/>
      <c r="M14" s="68"/>
    </row>
    <row r="15">
      <c r="A15" s="59">
        <v>2.0</v>
      </c>
      <c r="B15" s="69"/>
      <c r="C15" s="61"/>
      <c r="D15" s="62"/>
      <c r="E15" s="63"/>
      <c r="F15" s="62"/>
      <c r="G15" s="62"/>
      <c r="H15" s="65"/>
      <c r="I15" s="63">
        <f t="shared" si="1"/>
        <v>0</v>
      </c>
      <c r="J15" s="63"/>
      <c r="K15" s="66"/>
      <c r="L15" s="67"/>
      <c r="M15" s="68"/>
    </row>
    <row r="16">
      <c r="A16" s="59">
        <v>3.0</v>
      </c>
      <c r="B16" s="69"/>
      <c r="C16" s="61"/>
      <c r="D16" s="62"/>
      <c r="E16" s="63"/>
      <c r="F16" s="62"/>
      <c r="G16" s="62"/>
      <c r="H16" s="65"/>
      <c r="I16" s="63">
        <f t="shared" si="1"/>
        <v>0</v>
      </c>
      <c r="J16" s="63"/>
      <c r="K16" s="66"/>
      <c r="L16" s="67"/>
      <c r="M16" s="68"/>
    </row>
    <row r="17">
      <c r="A17" s="59">
        <v>4.0</v>
      </c>
      <c r="B17" s="69"/>
      <c r="C17" s="70"/>
      <c r="D17" s="62"/>
      <c r="E17" s="63"/>
      <c r="F17" s="62"/>
      <c r="G17" s="62"/>
      <c r="H17" s="65"/>
      <c r="I17" s="63">
        <f t="shared" si="1"/>
        <v>0</v>
      </c>
      <c r="J17" s="62"/>
      <c r="K17" s="66"/>
      <c r="L17" s="67"/>
      <c r="M17" s="68"/>
    </row>
    <row r="18">
      <c r="A18" s="59">
        <v>5.0</v>
      </c>
      <c r="B18" s="69"/>
      <c r="C18" s="70"/>
      <c r="D18" s="62"/>
      <c r="E18" s="63"/>
      <c r="F18" s="62"/>
      <c r="G18" s="62"/>
      <c r="H18" s="65"/>
      <c r="I18" s="63">
        <f t="shared" si="1"/>
        <v>0</v>
      </c>
      <c r="J18" s="62"/>
      <c r="K18" s="66"/>
      <c r="L18" s="67"/>
      <c r="M18" s="71"/>
      <c r="N18" s="72"/>
      <c r="O18" s="73"/>
    </row>
    <row r="19">
      <c r="A19" s="59">
        <v>6.0</v>
      </c>
      <c r="B19" s="74"/>
      <c r="C19" s="75"/>
      <c r="D19" s="65"/>
      <c r="E19" s="63"/>
      <c r="F19" s="65"/>
      <c r="G19" s="61"/>
      <c r="H19" s="65"/>
      <c r="I19" s="63">
        <f t="shared" si="1"/>
        <v>0</v>
      </c>
      <c r="J19" s="65"/>
      <c r="K19" s="66"/>
      <c r="L19" s="77"/>
      <c r="M19" s="77"/>
    </row>
    <row r="20">
      <c r="A20" s="59">
        <v>7.0</v>
      </c>
      <c r="B20" s="60"/>
      <c r="C20" s="61"/>
      <c r="D20" s="62"/>
      <c r="E20" s="63"/>
      <c r="F20" s="78"/>
      <c r="G20" s="62"/>
      <c r="H20" s="65"/>
      <c r="I20" s="63">
        <f t="shared" si="1"/>
        <v>0</v>
      </c>
      <c r="J20" s="62"/>
      <c r="K20" s="77"/>
      <c r="L20" s="77"/>
      <c r="M20" s="77"/>
    </row>
    <row r="21">
      <c r="A21" s="59">
        <v>8.0</v>
      </c>
      <c r="B21" s="79"/>
      <c r="C21" s="80"/>
      <c r="D21" s="78"/>
      <c r="E21" s="81"/>
      <c r="F21" s="78"/>
      <c r="G21" s="78"/>
      <c r="H21" s="80"/>
      <c r="I21" s="63">
        <f t="shared" si="1"/>
        <v>0</v>
      </c>
      <c r="J21" s="78"/>
      <c r="K21" s="77"/>
      <c r="L21" s="77"/>
      <c r="M21" s="77"/>
    </row>
    <row r="22">
      <c r="A22" s="59">
        <v>9.0</v>
      </c>
      <c r="B22" s="79"/>
      <c r="C22" s="80"/>
      <c r="D22" s="78"/>
      <c r="E22" s="80"/>
      <c r="F22" s="78"/>
      <c r="G22" s="78"/>
      <c r="H22" s="80"/>
      <c r="I22" s="63">
        <f t="shared" si="1"/>
        <v>0</v>
      </c>
      <c r="J22" s="78"/>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SUMMARY!B52</f>
        <v>Winnie Huang Mee Eng</v>
      </c>
      <c r="F4" s="87"/>
    </row>
    <row r="5">
      <c r="B5" s="41" t="s">
        <v>123</v>
      </c>
      <c r="C5" s="42" t="s">
        <v>124</v>
      </c>
    </row>
    <row r="6">
      <c r="B6" s="41" t="s">
        <v>125</v>
      </c>
      <c r="C6" s="42" t="s">
        <v>332</v>
      </c>
    </row>
    <row r="7">
      <c r="B7" s="41" t="s">
        <v>127</v>
      </c>
      <c r="C7" s="42" t="s">
        <v>5</v>
      </c>
    </row>
    <row r="8">
      <c r="B8" s="41" t="s">
        <v>129</v>
      </c>
      <c r="C8" s="90" t="s">
        <v>187</v>
      </c>
    </row>
    <row r="9">
      <c r="B9" s="41" t="s">
        <v>131</v>
      </c>
      <c r="C9" s="42" t="s">
        <v>22</v>
      </c>
    </row>
    <row r="10">
      <c r="B10" s="41" t="s">
        <v>133</v>
      </c>
      <c r="C10" s="84">
        <f>SUM(I:I)</f>
        <v>49</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154" t="s">
        <v>433</v>
      </c>
      <c r="C14" s="61" t="s">
        <v>1547</v>
      </c>
      <c r="D14" s="62" t="s">
        <v>150</v>
      </c>
      <c r="E14" s="63" t="s">
        <v>434</v>
      </c>
      <c r="F14" s="122" t="s">
        <v>1419</v>
      </c>
      <c r="G14" s="117" t="s">
        <v>161</v>
      </c>
      <c r="H14" s="117">
        <v>5.0</v>
      </c>
      <c r="I14" s="63">
        <f t="shared" ref="I14:I18" si="1">IF(K14="YES",H14,0)</f>
        <v>5</v>
      </c>
      <c r="J14" s="63" t="s">
        <v>192</v>
      </c>
      <c r="K14" s="66" t="s">
        <v>155</v>
      </c>
      <c r="L14" s="67">
        <v>45474.0</v>
      </c>
      <c r="M14" s="68"/>
    </row>
    <row r="15">
      <c r="A15" s="59">
        <v>2.0</v>
      </c>
      <c r="B15" s="69" t="s">
        <v>1548</v>
      </c>
      <c r="C15" s="61" t="s">
        <v>1549</v>
      </c>
      <c r="D15" s="62" t="s">
        <v>299</v>
      </c>
      <c r="E15" s="63" t="s">
        <v>502</v>
      </c>
      <c r="F15" s="122" t="s">
        <v>191</v>
      </c>
      <c r="G15" s="117" t="s">
        <v>169</v>
      </c>
      <c r="H15" s="117">
        <v>4.0</v>
      </c>
      <c r="I15" s="63">
        <f t="shared" si="1"/>
        <v>4</v>
      </c>
      <c r="J15" s="63" t="s">
        <v>192</v>
      </c>
      <c r="K15" s="66" t="s">
        <v>155</v>
      </c>
      <c r="L15" s="67">
        <v>45474.0</v>
      </c>
      <c r="M15" s="68"/>
    </row>
    <row r="16">
      <c r="A16" s="59">
        <v>3.0</v>
      </c>
      <c r="B16" s="69" t="s">
        <v>1550</v>
      </c>
      <c r="C16" s="61" t="s">
        <v>1551</v>
      </c>
      <c r="D16" s="62" t="s">
        <v>299</v>
      </c>
      <c r="E16" s="63" t="s">
        <v>502</v>
      </c>
      <c r="F16" s="122" t="s">
        <v>194</v>
      </c>
      <c r="G16" s="117" t="s">
        <v>169</v>
      </c>
      <c r="H16" s="117">
        <v>4.0</v>
      </c>
      <c r="I16" s="63">
        <f t="shared" si="1"/>
        <v>4</v>
      </c>
      <c r="J16" s="63" t="s">
        <v>192</v>
      </c>
      <c r="K16" s="66" t="s">
        <v>155</v>
      </c>
      <c r="L16" s="67">
        <v>45474.0</v>
      </c>
      <c r="M16" s="68"/>
    </row>
    <row r="17">
      <c r="A17" s="59">
        <v>4.0</v>
      </c>
      <c r="B17" s="69" t="s">
        <v>1552</v>
      </c>
      <c r="C17" s="61" t="s">
        <v>1553</v>
      </c>
      <c r="D17" s="62" t="s">
        <v>299</v>
      </c>
      <c r="E17" s="63" t="s">
        <v>502</v>
      </c>
      <c r="F17" s="122" t="s">
        <v>196</v>
      </c>
      <c r="G17" s="117" t="s">
        <v>169</v>
      </c>
      <c r="H17" s="117">
        <v>4.0</v>
      </c>
      <c r="I17" s="63">
        <f t="shared" si="1"/>
        <v>4</v>
      </c>
      <c r="J17" s="63" t="s">
        <v>192</v>
      </c>
      <c r="K17" s="66" t="s">
        <v>155</v>
      </c>
      <c r="L17" s="67">
        <v>45474.0</v>
      </c>
      <c r="M17" s="68"/>
    </row>
    <row r="18">
      <c r="A18" s="59">
        <v>5.0</v>
      </c>
      <c r="B18" s="69" t="s">
        <v>1554</v>
      </c>
      <c r="C18" s="61" t="s">
        <v>1555</v>
      </c>
      <c r="D18" s="62" t="s">
        <v>299</v>
      </c>
      <c r="E18" s="63" t="s">
        <v>502</v>
      </c>
      <c r="F18" s="122" t="s">
        <v>199</v>
      </c>
      <c r="G18" s="117" t="s">
        <v>169</v>
      </c>
      <c r="H18" s="117">
        <v>4.0</v>
      </c>
      <c r="I18" s="63">
        <f t="shared" si="1"/>
        <v>4</v>
      </c>
      <c r="J18" s="63" t="s">
        <v>192</v>
      </c>
      <c r="K18" s="66" t="s">
        <v>155</v>
      </c>
      <c r="L18" s="67">
        <v>45474.0</v>
      </c>
      <c r="M18" s="71"/>
      <c r="N18" s="72"/>
      <c r="O18" s="73"/>
    </row>
    <row r="19">
      <c r="A19" s="59">
        <v>6.0</v>
      </c>
      <c r="B19" s="74" t="s">
        <v>1440</v>
      </c>
      <c r="C19" s="206" t="s">
        <v>1556</v>
      </c>
      <c r="D19" s="117" t="s">
        <v>150</v>
      </c>
      <c r="E19" s="117" t="s">
        <v>402</v>
      </c>
      <c r="F19" s="219" t="s">
        <v>1557</v>
      </c>
      <c r="G19" s="117" t="s">
        <v>209</v>
      </c>
      <c r="H19" s="117">
        <v>5.0</v>
      </c>
      <c r="I19" s="117">
        <f>IF(K18="YES",H19,0)</f>
        <v>5</v>
      </c>
      <c r="J19" s="117" t="s">
        <v>170</v>
      </c>
      <c r="K19" s="66" t="s">
        <v>155</v>
      </c>
      <c r="L19" s="67">
        <v>45474.0</v>
      </c>
      <c r="M19" s="77"/>
    </row>
    <row r="20">
      <c r="A20" s="59">
        <v>7.0</v>
      </c>
      <c r="B20" s="154" t="s">
        <v>1094</v>
      </c>
      <c r="C20" s="61" t="s">
        <v>1558</v>
      </c>
      <c r="D20" s="62" t="s">
        <v>150</v>
      </c>
      <c r="E20" s="63" t="s">
        <v>555</v>
      </c>
      <c r="F20" s="219" t="s">
        <v>513</v>
      </c>
      <c r="G20" s="117" t="s">
        <v>153</v>
      </c>
      <c r="H20" s="117">
        <v>1.0</v>
      </c>
      <c r="I20" s="63">
        <f t="shared" ref="I20:I40" si="2">IF(K20="YES",H20,0)</f>
        <v>1</v>
      </c>
      <c r="J20" s="117" t="s">
        <v>192</v>
      </c>
      <c r="K20" s="66" t="s">
        <v>155</v>
      </c>
      <c r="L20" s="67">
        <v>45474.0</v>
      </c>
      <c r="M20" s="77"/>
    </row>
    <row r="21">
      <c r="A21" s="59">
        <v>8.0</v>
      </c>
      <c r="B21" s="60" t="s">
        <v>1559</v>
      </c>
      <c r="C21" s="65" t="s">
        <v>1560</v>
      </c>
      <c r="D21" s="62" t="s">
        <v>634</v>
      </c>
      <c r="E21" s="63" t="s">
        <v>1561</v>
      </c>
      <c r="F21" s="122" t="s">
        <v>1562</v>
      </c>
      <c r="G21" s="117" t="s">
        <v>169</v>
      </c>
      <c r="H21" s="117">
        <v>6.0</v>
      </c>
      <c r="I21" s="63">
        <f t="shared" si="2"/>
        <v>6</v>
      </c>
      <c r="J21" s="62" t="s">
        <v>170</v>
      </c>
      <c r="K21" s="66" t="s">
        <v>155</v>
      </c>
      <c r="L21" s="67">
        <v>45474.0</v>
      </c>
      <c r="M21" s="77"/>
    </row>
    <row r="22">
      <c r="A22" s="59">
        <v>9.0</v>
      </c>
      <c r="B22" s="154" t="s">
        <v>1099</v>
      </c>
      <c r="C22" s="65" t="s">
        <v>1563</v>
      </c>
      <c r="D22" s="62" t="s">
        <v>150</v>
      </c>
      <c r="E22" s="65" t="s">
        <v>555</v>
      </c>
      <c r="F22" s="219" t="s">
        <v>515</v>
      </c>
      <c r="G22" s="117" t="s">
        <v>153</v>
      </c>
      <c r="H22" s="117">
        <v>1.0</v>
      </c>
      <c r="I22" s="63">
        <f t="shared" si="2"/>
        <v>1</v>
      </c>
      <c r="J22" s="117" t="s">
        <v>192</v>
      </c>
      <c r="K22" s="66" t="s">
        <v>155</v>
      </c>
      <c r="L22" s="67">
        <v>45474.0</v>
      </c>
      <c r="M22" s="77"/>
    </row>
    <row r="23">
      <c r="A23" s="140">
        <v>10.0</v>
      </c>
      <c r="B23" s="138" t="s">
        <v>224</v>
      </c>
      <c r="C23" s="68" t="s">
        <v>1564</v>
      </c>
      <c r="D23" s="62" t="s">
        <v>150</v>
      </c>
      <c r="E23" s="65" t="s">
        <v>555</v>
      </c>
      <c r="F23" s="539" t="s">
        <v>226</v>
      </c>
      <c r="G23" s="140" t="s">
        <v>161</v>
      </c>
      <c r="H23" s="140">
        <v>5.0</v>
      </c>
      <c r="I23" s="63">
        <f t="shared" si="2"/>
        <v>5</v>
      </c>
      <c r="J23" s="140" t="s">
        <v>192</v>
      </c>
      <c r="K23" s="66" t="s">
        <v>155</v>
      </c>
      <c r="L23" s="67">
        <v>45474.0</v>
      </c>
      <c r="M23" s="77"/>
    </row>
    <row r="24">
      <c r="A24" s="140">
        <v>11.0</v>
      </c>
      <c r="B24" s="99" t="s">
        <v>368</v>
      </c>
      <c r="C24" s="68" t="s">
        <v>1565</v>
      </c>
      <c r="D24" s="68" t="s">
        <v>290</v>
      </c>
      <c r="E24" s="140" t="s">
        <v>434</v>
      </c>
      <c r="F24" s="539" t="s">
        <v>223</v>
      </c>
      <c r="G24" s="140" t="s">
        <v>169</v>
      </c>
      <c r="H24" s="140">
        <v>4.0</v>
      </c>
      <c r="I24" s="117">
        <f t="shared" si="2"/>
        <v>4</v>
      </c>
      <c r="J24" s="140" t="s">
        <v>192</v>
      </c>
      <c r="K24" s="66" t="s">
        <v>155</v>
      </c>
      <c r="L24" s="67">
        <v>45474.0</v>
      </c>
      <c r="M24" s="77"/>
    </row>
    <row r="25">
      <c r="A25" s="140">
        <v>12.0</v>
      </c>
      <c r="B25" s="154" t="s">
        <v>1103</v>
      </c>
      <c r="C25" s="68" t="s">
        <v>1566</v>
      </c>
      <c r="D25" s="68" t="s">
        <v>150</v>
      </c>
      <c r="E25" s="65" t="s">
        <v>555</v>
      </c>
      <c r="F25" s="539" t="s">
        <v>585</v>
      </c>
      <c r="G25" s="117" t="s">
        <v>153</v>
      </c>
      <c r="H25" s="117">
        <v>1.0</v>
      </c>
      <c r="I25" s="63">
        <f t="shared" si="2"/>
        <v>1</v>
      </c>
      <c r="J25" s="117" t="s">
        <v>192</v>
      </c>
      <c r="K25" s="66" t="s">
        <v>155</v>
      </c>
      <c r="L25" s="67">
        <v>45474.0</v>
      </c>
      <c r="M25" s="77"/>
    </row>
    <row r="26">
      <c r="A26" s="140">
        <v>13.0</v>
      </c>
      <c r="B26" s="99" t="s">
        <v>1567</v>
      </c>
      <c r="C26" s="68" t="s">
        <v>1568</v>
      </c>
      <c r="D26" s="68" t="s">
        <v>293</v>
      </c>
      <c r="E26" s="65" t="s">
        <v>5</v>
      </c>
      <c r="F26" s="539" t="s">
        <v>1569</v>
      </c>
      <c r="G26" s="140" t="s">
        <v>245</v>
      </c>
      <c r="H26" s="140">
        <v>5.0</v>
      </c>
      <c r="I26" s="63">
        <f t="shared" si="2"/>
        <v>5</v>
      </c>
      <c r="J26" s="66" t="s">
        <v>295</v>
      </c>
      <c r="K26" s="66" t="s">
        <v>155</v>
      </c>
      <c r="L26" s="67">
        <v>45474.0</v>
      </c>
      <c r="M26" s="77"/>
    </row>
    <row r="27">
      <c r="A27" s="225"/>
      <c r="B27" s="82"/>
      <c r="C27" s="77"/>
      <c r="D27" s="101"/>
      <c r="E27" s="77"/>
      <c r="F27" s="193"/>
      <c r="G27" s="77"/>
      <c r="H27" s="77"/>
      <c r="I27" s="63">
        <f t="shared" si="2"/>
        <v>0</v>
      </c>
      <c r="J27" s="77"/>
      <c r="K27" s="77"/>
      <c r="L27" s="77"/>
      <c r="M27" s="77"/>
    </row>
    <row r="28">
      <c r="A28" s="225"/>
      <c r="B28" s="82"/>
      <c r="C28" s="77"/>
      <c r="D28" s="101"/>
      <c r="E28" s="77"/>
      <c r="F28" s="193"/>
      <c r="G28" s="77"/>
      <c r="H28" s="77"/>
      <c r="I28" s="63">
        <f t="shared" si="2"/>
        <v>0</v>
      </c>
      <c r="J28" s="77"/>
      <c r="K28" s="77"/>
      <c r="L28" s="77"/>
      <c r="M28" s="77"/>
    </row>
    <row r="29">
      <c r="A29" s="225"/>
      <c r="B29" s="82"/>
      <c r="C29" s="77"/>
      <c r="D29" s="101"/>
      <c r="E29" s="77"/>
      <c r="F29" s="193"/>
      <c r="G29" s="77"/>
      <c r="H29" s="77"/>
      <c r="I29" s="63">
        <f t="shared" si="2"/>
        <v>0</v>
      </c>
      <c r="J29" s="77"/>
      <c r="K29" s="77"/>
      <c r="L29" s="77"/>
      <c r="M29" s="77"/>
    </row>
    <row r="30">
      <c r="A30" s="225"/>
      <c r="B30" s="82"/>
      <c r="C30" s="77"/>
      <c r="D30" s="101"/>
      <c r="E30" s="77"/>
      <c r="F30" s="193"/>
      <c r="G30" s="77"/>
      <c r="H30" s="77"/>
      <c r="I30" s="63">
        <f t="shared" si="2"/>
        <v>0</v>
      </c>
      <c r="J30" s="77"/>
      <c r="K30" s="77"/>
      <c r="L30" s="77"/>
      <c r="M30" s="77"/>
    </row>
    <row r="31">
      <c r="A31" s="225"/>
      <c r="B31" s="82"/>
      <c r="C31" s="77"/>
      <c r="D31" s="101"/>
      <c r="E31" s="77"/>
      <c r="F31" s="193"/>
      <c r="G31" s="77"/>
      <c r="H31" s="77"/>
      <c r="I31" s="63">
        <f t="shared" si="2"/>
        <v>0</v>
      </c>
      <c r="J31" s="77"/>
      <c r="K31" s="77"/>
      <c r="L31" s="77"/>
      <c r="M31" s="77"/>
    </row>
    <row r="32">
      <c r="A32" s="225"/>
      <c r="B32" s="82"/>
      <c r="C32" s="77"/>
      <c r="D32" s="101"/>
      <c r="E32" s="77"/>
      <c r="F32" s="193"/>
      <c r="G32" s="77"/>
      <c r="H32" s="77"/>
      <c r="I32" s="63">
        <f t="shared" si="2"/>
        <v>0</v>
      </c>
      <c r="J32" s="77"/>
      <c r="K32" s="77"/>
      <c r="L32" s="77"/>
      <c r="M32" s="77"/>
    </row>
    <row r="33">
      <c r="A33" s="225"/>
      <c r="B33" s="82"/>
      <c r="C33" s="77"/>
      <c r="D33" s="77"/>
      <c r="E33" s="77"/>
      <c r="F33" s="193"/>
      <c r="G33" s="77"/>
      <c r="H33" s="77"/>
      <c r="I33" s="63">
        <f t="shared" si="2"/>
        <v>0</v>
      </c>
      <c r="J33" s="77"/>
      <c r="K33" s="77"/>
      <c r="L33" s="77"/>
      <c r="M33" s="77"/>
    </row>
    <row r="34">
      <c r="A34" s="225"/>
      <c r="B34" s="82"/>
      <c r="C34" s="77"/>
      <c r="D34" s="77"/>
      <c r="E34" s="77"/>
      <c r="F34" s="193"/>
      <c r="G34" s="77"/>
      <c r="H34" s="77"/>
      <c r="I34" s="63">
        <f t="shared" si="2"/>
        <v>0</v>
      </c>
      <c r="J34" s="77"/>
      <c r="K34" s="77"/>
      <c r="L34" s="77"/>
      <c r="M34" s="77"/>
    </row>
    <row r="35">
      <c r="A35" s="225"/>
      <c r="B35" s="82"/>
      <c r="C35" s="77"/>
      <c r="D35" s="77"/>
      <c r="E35" s="77"/>
      <c r="F35" s="193"/>
      <c r="G35" s="77"/>
      <c r="H35" s="77"/>
      <c r="I35" s="63">
        <f t="shared" si="2"/>
        <v>0</v>
      </c>
      <c r="J35" s="77"/>
      <c r="K35" s="77"/>
      <c r="L35" s="77"/>
      <c r="M35" s="77"/>
    </row>
    <row r="36">
      <c r="A36" s="225"/>
      <c r="B36" s="82"/>
      <c r="C36" s="77"/>
      <c r="D36" s="77"/>
      <c r="E36" s="77"/>
      <c r="F36" s="193"/>
      <c r="G36" s="77"/>
      <c r="H36" s="77"/>
      <c r="I36" s="63">
        <f t="shared" si="2"/>
        <v>0</v>
      </c>
      <c r="J36" s="77"/>
      <c r="K36" s="77"/>
      <c r="L36" s="77"/>
      <c r="M36" s="77"/>
    </row>
    <row r="37">
      <c r="A37" s="225"/>
      <c r="B37" s="82"/>
      <c r="C37" s="77"/>
      <c r="D37" s="77"/>
      <c r="E37" s="77"/>
      <c r="F37" s="193"/>
      <c r="G37" s="77"/>
      <c r="H37" s="77"/>
      <c r="I37" s="63">
        <f t="shared" si="2"/>
        <v>0</v>
      </c>
      <c r="J37" s="77"/>
      <c r="K37" s="77"/>
      <c r="L37" s="77"/>
      <c r="M37" s="77"/>
    </row>
    <row r="38">
      <c r="A38" s="77"/>
      <c r="B38" s="82"/>
      <c r="C38" s="77"/>
      <c r="D38" s="77"/>
      <c r="E38" s="77"/>
      <c r="F38" s="193"/>
      <c r="G38" s="77"/>
      <c r="H38" s="77"/>
      <c r="I38" s="63">
        <f t="shared" si="2"/>
        <v>0</v>
      </c>
      <c r="J38" s="77"/>
      <c r="K38" s="77"/>
      <c r="L38" s="77"/>
      <c r="M38" s="77"/>
    </row>
    <row r="39">
      <c r="A39" s="77"/>
      <c r="B39" s="82"/>
      <c r="C39" s="77"/>
      <c r="D39" s="77"/>
      <c r="E39" s="77"/>
      <c r="F39" s="193"/>
      <c r="G39" s="77"/>
      <c r="H39" s="77"/>
      <c r="I39" s="63">
        <f t="shared" si="2"/>
        <v>0</v>
      </c>
      <c r="J39" s="77"/>
      <c r="K39" s="77"/>
      <c r="L39" s="77"/>
      <c r="M39" s="77"/>
    </row>
    <row r="40">
      <c r="A40" s="77"/>
      <c r="B40" s="82"/>
      <c r="C40" s="77"/>
      <c r="D40" s="77"/>
      <c r="E40" s="77"/>
      <c r="F40" s="193"/>
      <c r="G40" s="77"/>
      <c r="H40" s="77"/>
      <c r="I40" s="63">
        <f t="shared" si="2"/>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s>
  <drawing r:id="rId14"/>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9.13"/>
    <col customWidth="1" min="3" max="3" width="13.75"/>
    <col customWidth="1" min="4" max="4" width="16.5"/>
    <col customWidth="1" min="5" max="5" width="21.88"/>
    <col customWidth="1" min="6" max="6" width="40.88"/>
    <col customWidth="1" min="7" max="7" width="10.88"/>
    <col customWidth="1" min="8" max="8" width="7.88"/>
    <col customWidth="1" min="9"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SUMMARY!B51</f>
        <v>Wan Nurul Aina Mior Abdullah</v>
      </c>
      <c r="F4" s="87"/>
    </row>
    <row r="5">
      <c r="B5" s="41" t="s">
        <v>123</v>
      </c>
    </row>
    <row r="6">
      <c r="B6" s="41" t="s">
        <v>125</v>
      </c>
    </row>
    <row r="7">
      <c r="B7" s="41" t="s">
        <v>127</v>
      </c>
    </row>
    <row r="8">
      <c r="B8" s="41" t="s">
        <v>129</v>
      </c>
      <c r="C8" s="90" t="s">
        <v>187</v>
      </c>
    </row>
    <row r="9">
      <c r="B9" s="41" t="s">
        <v>131</v>
      </c>
      <c r="C9" s="42" t="s">
        <v>22</v>
      </c>
    </row>
    <row r="10">
      <c r="B10" s="41" t="s">
        <v>133</v>
      </c>
      <c r="C10" s="84">
        <f>SUM(I:I)</f>
        <v>23</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434">
        <v>1.0</v>
      </c>
      <c r="B14" s="540" t="s">
        <v>977</v>
      </c>
      <c r="C14" s="541">
        <v>45303.0</v>
      </c>
      <c r="D14" s="434" t="s">
        <v>150</v>
      </c>
      <c r="E14" s="241" t="s">
        <v>167</v>
      </c>
      <c r="F14" s="436" t="s">
        <v>1570</v>
      </c>
      <c r="G14" s="146" t="s">
        <v>153</v>
      </c>
      <c r="H14" s="156">
        <v>1.0</v>
      </c>
      <c r="I14" s="117">
        <f t="shared" ref="I14:I42" si="1">IF(K14="YES",H14,0)</f>
        <v>1</v>
      </c>
      <c r="J14" s="117" t="s">
        <v>281</v>
      </c>
      <c r="K14" s="66" t="s">
        <v>155</v>
      </c>
      <c r="L14" s="67">
        <v>45472.0</v>
      </c>
      <c r="M14" s="68"/>
    </row>
    <row r="15">
      <c r="A15" s="434">
        <v>2.0</v>
      </c>
      <c r="B15" s="542" t="s">
        <v>309</v>
      </c>
      <c r="C15" s="543">
        <v>45308.0</v>
      </c>
      <c r="D15" s="434" t="s">
        <v>150</v>
      </c>
      <c r="E15" s="241" t="s">
        <v>167</v>
      </c>
      <c r="F15" s="436" t="s">
        <v>1571</v>
      </c>
      <c r="G15" s="146" t="s">
        <v>153</v>
      </c>
      <c r="H15" s="156">
        <v>1.0</v>
      </c>
      <c r="I15" s="117">
        <f t="shared" si="1"/>
        <v>1</v>
      </c>
      <c r="J15" s="117" t="s">
        <v>281</v>
      </c>
      <c r="K15" s="66" t="s">
        <v>155</v>
      </c>
      <c r="L15" s="67">
        <v>45472.0</v>
      </c>
      <c r="M15" s="68"/>
    </row>
    <row r="16">
      <c r="A16" s="434">
        <v>3.0</v>
      </c>
      <c r="B16" s="542" t="s">
        <v>1374</v>
      </c>
      <c r="C16" s="543">
        <v>45310.0</v>
      </c>
      <c r="D16" s="434" t="s">
        <v>150</v>
      </c>
      <c r="E16" s="241" t="s">
        <v>167</v>
      </c>
      <c r="F16" s="436" t="s">
        <v>1572</v>
      </c>
      <c r="G16" s="146" t="s">
        <v>153</v>
      </c>
      <c r="H16" s="156">
        <v>1.0</v>
      </c>
      <c r="I16" s="117">
        <f t="shared" si="1"/>
        <v>1</v>
      </c>
      <c r="J16" s="117" t="s">
        <v>281</v>
      </c>
      <c r="K16" s="66" t="s">
        <v>155</v>
      </c>
      <c r="L16" s="67">
        <v>45472.0</v>
      </c>
      <c r="M16" s="68"/>
    </row>
    <row r="17">
      <c r="A17" s="434">
        <v>4.0</v>
      </c>
      <c r="B17" s="544" t="s">
        <v>1573</v>
      </c>
      <c r="C17" s="545" t="s">
        <v>1574</v>
      </c>
      <c r="D17" s="434" t="s">
        <v>1575</v>
      </c>
      <c r="E17" s="241" t="s">
        <v>1576</v>
      </c>
      <c r="F17" s="241"/>
      <c r="G17" s="146"/>
      <c r="H17" s="156"/>
      <c r="I17" s="117">
        <f t="shared" si="1"/>
        <v>0</v>
      </c>
      <c r="J17" s="146"/>
      <c r="K17" s="66" t="s">
        <v>173</v>
      </c>
      <c r="L17" s="67"/>
      <c r="M17" s="68" t="s">
        <v>1577</v>
      </c>
    </row>
    <row r="18">
      <c r="A18" s="434">
        <v>5.0</v>
      </c>
      <c r="B18" s="542" t="s">
        <v>1578</v>
      </c>
      <c r="C18" s="545" t="s">
        <v>1579</v>
      </c>
      <c r="D18" s="434" t="s">
        <v>1580</v>
      </c>
      <c r="E18" s="241" t="s">
        <v>1576</v>
      </c>
      <c r="F18" s="241"/>
      <c r="G18" s="146"/>
      <c r="H18" s="156"/>
      <c r="I18" s="117">
        <f t="shared" si="1"/>
        <v>0</v>
      </c>
      <c r="J18" s="146"/>
      <c r="K18" s="66" t="s">
        <v>173</v>
      </c>
      <c r="L18" s="67"/>
      <c r="M18" s="71" t="s">
        <v>1577</v>
      </c>
      <c r="N18" s="72"/>
      <c r="O18" s="73"/>
    </row>
    <row r="19">
      <c r="A19" s="434">
        <v>6.0</v>
      </c>
      <c r="B19" s="546" t="s">
        <v>1402</v>
      </c>
      <c r="C19" s="545" t="s">
        <v>511</v>
      </c>
      <c r="D19" s="240" t="s">
        <v>150</v>
      </c>
      <c r="E19" s="241" t="s">
        <v>167</v>
      </c>
      <c r="F19" s="436" t="s">
        <v>1581</v>
      </c>
      <c r="G19" s="161" t="s">
        <v>153</v>
      </c>
      <c r="H19" s="156">
        <v>1.0</v>
      </c>
      <c r="I19" s="117">
        <f t="shared" si="1"/>
        <v>1</v>
      </c>
      <c r="J19" s="156" t="s">
        <v>281</v>
      </c>
      <c r="K19" s="66" t="s">
        <v>155</v>
      </c>
      <c r="L19" s="67">
        <v>45472.0</v>
      </c>
      <c r="M19" s="77"/>
    </row>
    <row r="20">
      <c r="A20" s="434">
        <v>7.0</v>
      </c>
      <c r="B20" s="546" t="s">
        <v>1403</v>
      </c>
      <c r="C20" s="547" t="s">
        <v>464</v>
      </c>
      <c r="D20" s="434" t="s">
        <v>150</v>
      </c>
      <c r="E20" s="241" t="s">
        <v>167</v>
      </c>
      <c r="F20" s="436" t="s">
        <v>1582</v>
      </c>
      <c r="G20" s="146" t="s">
        <v>153</v>
      </c>
      <c r="H20" s="156">
        <v>4.0</v>
      </c>
      <c r="I20" s="117">
        <f t="shared" si="1"/>
        <v>4</v>
      </c>
      <c r="J20" s="156" t="s">
        <v>281</v>
      </c>
      <c r="K20" s="66" t="s">
        <v>155</v>
      </c>
      <c r="L20" s="67">
        <v>45472.0</v>
      </c>
      <c r="M20" s="77"/>
    </row>
    <row r="21">
      <c r="A21" s="434">
        <v>8.0</v>
      </c>
      <c r="B21" s="544" t="s">
        <v>1583</v>
      </c>
      <c r="C21" s="545">
        <v>45383.0</v>
      </c>
      <c r="D21" s="434" t="s">
        <v>150</v>
      </c>
      <c r="E21" s="241" t="s">
        <v>434</v>
      </c>
      <c r="F21" s="548"/>
      <c r="G21" s="146" t="s">
        <v>153</v>
      </c>
      <c r="H21" s="156">
        <v>1.0</v>
      </c>
      <c r="I21" s="117">
        <f t="shared" si="1"/>
        <v>0</v>
      </c>
      <c r="J21" s="146" t="s">
        <v>281</v>
      </c>
      <c r="K21" s="66" t="s">
        <v>173</v>
      </c>
      <c r="L21" s="67"/>
      <c r="M21" s="66" t="s">
        <v>1577</v>
      </c>
    </row>
    <row r="22">
      <c r="A22" s="434">
        <v>9.0</v>
      </c>
      <c r="B22" s="546" t="s">
        <v>1404</v>
      </c>
      <c r="C22" s="547" t="s">
        <v>516</v>
      </c>
      <c r="D22" s="434" t="s">
        <v>150</v>
      </c>
      <c r="E22" s="241" t="s">
        <v>167</v>
      </c>
      <c r="F22" s="436" t="s">
        <v>1584</v>
      </c>
      <c r="G22" s="146" t="s">
        <v>153</v>
      </c>
      <c r="H22" s="156">
        <v>1.0</v>
      </c>
      <c r="I22" s="117">
        <f t="shared" si="1"/>
        <v>0</v>
      </c>
      <c r="J22" s="146" t="s">
        <v>281</v>
      </c>
      <c r="K22" s="66" t="s">
        <v>180</v>
      </c>
      <c r="L22" s="67"/>
      <c r="M22" s="66" t="s">
        <v>1585</v>
      </c>
    </row>
    <row r="23">
      <c r="A23" s="434">
        <v>10.0</v>
      </c>
      <c r="B23" s="549" t="s">
        <v>1586</v>
      </c>
      <c r="C23" s="550" t="s">
        <v>542</v>
      </c>
      <c r="D23" s="434" t="s">
        <v>1587</v>
      </c>
      <c r="E23" s="241" t="s">
        <v>1588</v>
      </c>
      <c r="F23" s="436" t="s">
        <v>1589</v>
      </c>
      <c r="G23" s="551"/>
      <c r="H23" s="552"/>
      <c r="I23" s="117">
        <f t="shared" si="1"/>
        <v>0</v>
      </c>
      <c r="J23" s="146" t="s">
        <v>1590</v>
      </c>
      <c r="K23" s="66" t="s">
        <v>180</v>
      </c>
      <c r="L23" s="67"/>
      <c r="M23" s="66" t="s">
        <v>1591</v>
      </c>
    </row>
    <row r="24">
      <c r="A24" s="434">
        <v>11.0</v>
      </c>
      <c r="B24" s="377" t="s">
        <v>1592</v>
      </c>
      <c r="C24" s="377" t="s">
        <v>1465</v>
      </c>
      <c r="D24" s="434" t="s">
        <v>150</v>
      </c>
      <c r="E24" s="240" t="s">
        <v>434</v>
      </c>
      <c r="F24" s="553" t="s">
        <v>1593</v>
      </c>
      <c r="G24" s="146" t="s">
        <v>153</v>
      </c>
      <c r="H24" s="156">
        <v>1.0</v>
      </c>
      <c r="I24" s="117">
        <f t="shared" si="1"/>
        <v>1</v>
      </c>
      <c r="J24" s="146" t="s">
        <v>281</v>
      </c>
      <c r="K24" s="66" t="s">
        <v>155</v>
      </c>
      <c r="L24" s="67">
        <v>45472.0</v>
      </c>
      <c r="M24" s="77"/>
    </row>
    <row r="25">
      <c r="A25" s="148">
        <v>12.0</v>
      </c>
      <c r="B25" s="148" t="s">
        <v>1594</v>
      </c>
      <c r="C25" s="148" t="s">
        <v>1465</v>
      </c>
      <c r="D25" s="148" t="s">
        <v>150</v>
      </c>
      <c r="E25" s="240" t="s">
        <v>434</v>
      </c>
      <c r="F25" s="256" t="s">
        <v>1595</v>
      </c>
      <c r="G25" s="68" t="s">
        <v>153</v>
      </c>
      <c r="H25" s="68">
        <v>1.0</v>
      </c>
      <c r="I25" s="63">
        <f t="shared" si="1"/>
        <v>1</v>
      </c>
      <c r="J25" s="146" t="s">
        <v>281</v>
      </c>
      <c r="K25" s="66" t="s">
        <v>155</v>
      </c>
      <c r="L25" s="67">
        <v>45472.0</v>
      </c>
      <c r="M25" s="77"/>
    </row>
    <row r="26">
      <c r="A26" s="148">
        <v>13.0</v>
      </c>
      <c r="B26" s="148" t="s">
        <v>1596</v>
      </c>
      <c r="C26" s="202">
        <v>45464.0</v>
      </c>
      <c r="D26" s="148" t="s">
        <v>150</v>
      </c>
      <c r="E26" s="148" t="s">
        <v>434</v>
      </c>
      <c r="F26" s="101"/>
      <c r="G26" s="148" t="s">
        <v>153</v>
      </c>
      <c r="H26" s="148">
        <v>1.0</v>
      </c>
      <c r="I26" s="117">
        <f t="shared" si="1"/>
        <v>0</v>
      </c>
      <c r="J26" s="146" t="s">
        <v>281</v>
      </c>
      <c r="K26" s="66" t="s">
        <v>180</v>
      </c>
      <c r="L26" s="67"/>
      <c r="M26" s="66" t="s">
        <v>1577</v>
      </c>
    </row>
    <row r="27">
      <c r="A27" s="148">
        <v>14.0</v>
      </c>
      <c r="B27" s="546" t="s">
        <v>1404</v>
      </c>
      <c r="C27" s="148" t="s">
        <v>516</v>
      </c>
      <c r="D27" s="148" t="s">
        <v>150</v>
      </c>
      <c r="E27" s="148" t="s">
        <v>167</v>
      </c>
      <c r="F27" s="554" t="s">
        <v>1584</v>
      </c>
      <c r="G27" s="148" t="s">
        <v>161</v>
      </c>
      <c r="H27" s="148">
        <v>5.0</v>
      </c>
      <c r="I27" s="63">
        <f t="shared" si="1"/>
        <v>5</v>
      </c>
      <c r="J27" s="149" t="s">
        <v>281</v>
      </c>
      <c r="K27" s="66" t="s">
        <v>155</v>
      </c>
      <c r="L27" s="192">
        <v>45483.0</v>
      </c>
      <c r="M27" s="77"/>
    </row>
    <row r="28">
      <c r="A28" s="148">
        <v>15.0</v>
      </c>
      <c r="B28" s="148" t="s">
        <v>1597</v>
      </c>
      <c r="C28" s="202">
        <v>45464.0</v>
      </c>
      <c r="D28" s="148" t="s">
        <v>150</v>
      </c>
      <c r="E28" s="148" t="s">
        <v>434</v>
      </c>
      <c r="F28" s="554" t="s">
        <v>1598</v>
      </c>
      <c r="G28" s="148" t="s">
        <v>153</v>
      </c>
      <c r="H28" s="148">
        <v>1.0</v>
      </c>
      <c r="I28" s="117">
        <f t="shared" si="1"/>
        <v>1</v>
      </c>
      <c r="J28" s="148" t="s">
        <v>281</v>
      </c>
      <c r="K28" s="66" t="s">
        <v>155</v>
      </c>
      <c r="L28" s="192">
        <v>45483.0</v>
      </c>
      <c r="M28" s="77"/>
    </row>
    <row r="29">
      <c r="A29" s="148">
        <v>16.0</v>
      </c>
      <c r="B29" s="71" t="s">
        <v>1497</v>
      </c>
      <c r="C29" s="202">
        <v>45310.0</v>
      </c>
      <c r="D29" s="555" t="s">
        <v>1498</v>
      </c>
      <c r="E29" s="148" t="s">
        <v>1599</v>
      </c>
      <c r="F29" s="243" t="s">
        <v>1600</v>
      </c>
      <c r="G29" s="148" t="s">
        <v>153</v>
      </c>
      <c r="H29" s="148">
        <v>1.0</v>
      </c>
      <c r="I29" s="117">
        <f t="shared" si="1"/>
        <v>1</v>
      </c>
      <c r="J29" s="148" t="s">
        <v>281</v>
      </c>
      <c r="K29" s="66" t="s">
        <v>155</v>
      </c>
      <c r="L29" s="192">
        <v>45483.0</v>
      </c>
      <c r="M29" s="77"/>
    </row>
    <row r="30">
      <c r="A30" s="148">
        <v>17.0</v>
      </c>
      <c r="B30" s="71" t="s">
        <v>1499</v>
      </c>
      <c r="C30" s="202">
        <v>45310.0</v>
      </c>
      <c r="D30" s="148" t="s">
        <v>1498</v>
      </c>
      <c r="E30" s="148" t="s">
        <v>1599</v>
      </c>
      <c r="F30" s="243" t="s">
        <v>1600</v>
      </c>
      <c r="G30" s="148" t="s">
        <v>153</v>
      </c>
      <c r="H30" s="148">
        <v>1.0</v>
      </c>
      <c r="I30" s="117">
        <f t="shared" si="1"/>
        <v>1</v>
      </c>
      <c r="J30" s="148" t="s">
        <v>281</v>
      </c>
      <c r="K30" s="66" t="s">
        <v>155</v>
      </c>
      <c r="L30" s="192">
        <v>45483.0</v>
      </c>
      <c r="M30" s="77"/>
    </row>
    <row r="31">
      <c r="A31" s="148">
        <v>18.0</v>
      </c>
      <c r="B31" s="71" t="s">
        <v>1493</v>
      </c>
      <c r="C31" s="556">
        <v>45387.0</v>
      </c>
      <c r="D31" s="434" t="s">
        <v>1601</v>
      </c>
      <c r="E31" s="241" t="s">
        <v>5</v>
      </c>
      <c r="F31" s="243" t="s">
        <v>1602</v>
      </c>
      <c r="G31" s="148" t="s">
        <v>245</v>
      </c>
      <c r="H31" s="148">
        <v>5.0</v>
      </c>
      <c r="I31" s="117">
        <f t="shared" si="1"/>
        <v>5</v>
      </c>
      <c r="J31" s="148" t="s">
        <v>295</v>
      </c>
      <c r="K31" s="66" t="s">
        <v>155</v>
      </c>
      <c r="L31" s="192">
        <v>45483.0</v>
      </c>
      <c r="M31" s="77"/>
    </row>
    <row r="32">
      <c r="A32" s="77"/>
      <c r="B32" s="82"/>
      <c r="C32" s="77"/>
      <c r="D32" s="77"/>
      <c r="E32" s="77"/>
      <c r="F32" s="77"/>
      <c r="G32" s="77"/>
      <c r="H32" s="77"/>
      <c r="I32" s="63">
        <f t="shared" si="1"/>
        <v>0</v>
      </c>
      <c r="J32" s="77"/>
      <c r="K32" s="77"/>
      <c r="L32" s="77"/>
      <c r="M32" s="77"/>
    </row>
    <row r="33">
      <c r="A33" s="77"/>
      <c r="B33" s="82"/>
      <c r="C33" s="77"/>
      <c r="D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A41" s="77"/>
      <c r="B41" s="82"/>
      <c r="C41" s="77"/>
      <c r="D41" s="77"/>
      <c r="E41" s="77"/>
      <c r="F41" s="77"/>
      <c r="G41" s="77"/>
      <c r="H41" s="77"/>
      <c r="I41" s="63">
        <f t="shared" si="1"/>
        <v>0</v>
      </c>
      <c r="J41" s="77"/>
      <c r="K41" s="77"/>
      <c r="L41" s="77"/>
      <c r="M41" s="77"/>
    </row>
    <row r="42">
      <c r="A42" s="77"/>
      <c r="B42" s="82"/>
      <c r="C42" s="77"/>
      <c r="D42" s="77"/>
      <c r="E42" s="77"/>
      <c r="F42" s="77"/>
      <c r="G42" s="77"/>
      <c r="H42" s="77"/>
      <c r="I42" s="63">
        <f t="shared" si="1"/>
        <v>0</v>
      </c>
      <c r="J42" s="77"/>
      <c r="K42" s="77"/>
      <c r="L42" s="77"/>
      <c r="M42" s="77"/>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row r="1004">
      <c r="B1004" s="46"/>
      <c r="K1004" s="83"/>
    </row>
    <row r="1005">
      <c r="B1005" s="46"/>
      <c r="K1005" s="83"/>
    </row>
  </sheetData>
  <mergeCells count="1">
    <mergeCell ref="K12:M12"/>
  </mergeCells>
  <dataValidations>
    <dataValidation type="list" allowBlank="1" showErrorMessage="1" sqref="K14:K1005">
      <formula1>"Yes,No,Rejected"</formula1>
    </dataValidation>
  </dataValidations>
  <hyperlinks>
    <hyperlink r:id="rId1" ref="F14"/>
    <hyperlink r:id="rId2" ref="F15"/>
    <hyperlink r:id="rId3" ref="F16"/>
    <hyperlink r:id="rId4" ref="F19"/>
    <hyperlink r:id="rId5" ref="F20"/>
    <hyperlink r:id="rId6" ref="F22"/>
    <hyperlink r:id="rId7" ref="F23"/>
    <hyperlink r:id="rId8" ref="F24"/>
    <hyperlink r:id="rId9" ref="F25"/>
    <hyperlink r:id="rId10" ref="F27"/>
    <hyperlink r:id="rId11" ref="F28"/>
    <hyperlink r:id="rId12" ref="F29"/>
    <hyperlink r:id="rId13" ref="F30"/>
    <hyperlink r:id="rId14" ref="F31"/>
  </hyperlinks>
  <drawing r:id="rId15"/>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4" max="4" width="13.2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SUMMARY!B53</f>
        <v>Alisha Cindy Abraham</v>
      </c>
      <c r="F4" s="87"/>
    </row>
    <row r="5">
      <c r="B5" s="41" t="s">
        <v>123</v>
      </c>
      <c r="C5" s="42" t="s">
        <v>1603</v>
      </c>
    </row>
    <row r="6">
      <c r="B6" s="41" t="s">
        <v>125</v>
      </c>
      <c r="C6" s="42" t="s">
        <v>1604</v>
      </c>
    </row>
    <row r="7">
      <c r="B7" s="41" t="s">
        <v>127</v>
      </c>
      <c r="C7" s="42" t="s">
        <v>5</v>
      </c>
    </row>
    <row r="8">
      <c r="B8" s="41" t="s">
        <v>129</v>
      </c>
      <c r="C8" s="90" t="s">
        <v>187</v>
      </c>
    </row>
    <row r="9">
      <c r="B9" s="41" t="s">
        <v>131</v>
      </c>
      <c r="C9" s="42" t="s">
        <v>22</v>
      </c>
    </row>
    <row r="10">
      <c r="B10" s="41" t="s">
        <v>133</v>
      </c>
      <c r="C10" s="84">
        <f>SUM(I:I)</f>
        <v>20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t="s">
        <v>200</v>
      </c>
      <c r="C14" s="131">
        <v>45314.0</v>
      </c>
      <c r="D14" s="62" t="s">
        <v>1605</v>
      </c>
      <c r="E14" s="63" t="s">
        <v>476</v>
      </c>
      <c r="F14" s="64" t="s">
        <v>202</v>
      </c>
      <c r="G14" s="62" t="s">
        <v>169</v>
      </c>
      <c r="H14" s="65">
        <v>4.0</v>
      </c>
      <c r="I14" s="63">
        <f t="shared" ref="I14:I40" si="1">IF(K14="YES",H14,0)</f>
        <v>0</v>
      </c>
      <c r="J14" s="63" t="s">
        <v>1606</v>
      </c>
      <c r="K14" s="66" t="s">
        <v>173</v>
      </c>
      <c r="L14" s="67">
        <v>45476.0</v>
      </c>
      <c r="M14" s="71" t="s">
        <v>1607</v>
      </c>
    </row>
    <row r="15">
      <c r="A15" s="59">
        <v>2.0</v>
      </c>
      <c r="B15" s="69" t="s">
        <v>1608</v>
      </c>
      <c r="C15" s="131">
        <v>45439.0</v>
      </c>
      <c r="D15" s="62" t="s">
        <v>1040</v>
      </c>
      <c r="E15" s="63" t="s">
        <v>476</v>
      </c>
      <c r="F15" s="64" t="s">
        <v>230</v>
      </c>
      <c r="G15" s="62" t="s">
        <v>153</v>
      </c>
      <c r="H15" s="65">
        <v>1.0</v>
      </c>
      <c r="I15" s="63">
        <f t="shared" si="1"/>
        <v>1</v>
      </c>
      <c r="J15" s="63" t="s">
        <v>1606</v>
      </c>
      <c r="K15" s="66" t="s">
        <v>155</v>
      </c>
      <c r="L15" s="192">
        <v>45483.0</v>
      </c>
      <c r="M15" s="68"/>
    </row>
    <row r="16">
      <c r="A16" s="59">
        <v>3.0</v>
      </c>
      <c r="B16" s="69" t="s">
        <v>1609</v>
      </c>
      <c r="C16" s="131">
        <v>45383.0</v>
      </c>
      <c r="D16" s="62" t="s">
        <v>1610</v>
      </c>
      <c r="E16" s="63" t="s">
        <v>476</v>
      </c>
      <c r="F16" s="64" t="s">
        <v>219</v>
      </c>
      <c r="G16" s="62" t="s">
        <v>153</v>
      </c>
      <c r="H16" s="65">
        <v>1.0</v>
      </c>
      <c r="I16" s="63">
        <f t="shared" si="1"/>
        <v>1</v>
      </c>
      <c r="J16" s="63" t="s">
        <v>1606</v>
      </c>
      <c r="K16" s="66" t="s">
        <v>155</v>
      </c>
      <c r="L16" s="192">
        <v>45483.0</v>
      </c>
      <c r="M16" s="68"/>
    </row>
    <row r="17">
      <c r="A17" s="59">
        <v>4.0</v>
      </c>
      <c r="B17" s="69" t="s">
        <v>1611</v>
      </c>
      <c r="C17" s="70">
        <v>45376.0</v>
      </c>
      <c r="D17" s="62" t="s">
        <v>1612</v>
      </c>
      <c r="E17" s="63" t="s">
        <v>1613</v>
      </c>
      <c r="F17" s="64" t="s">
        <v>1614</v>
      </c>
      <c r="G17" s="62" t="s">
        <v>153</v>
      </c>
      <c r="H17" s="65">
        <v>1.0</v>
      </c>
      <c r="I17" s="63">
        <f t="shared" si="1"/>
        <v>1</v>
      </c>
      <c r="J17" s="62" t="s">
        <v>1606</v>
      </c>
      <c r="K17" s="66" t="s">
        <v>155</v>
      </c>
      <c r="L17" s="192">
        <v>45483.0</v>
      </c>
      <c r="M17" s="68"/>
    </row>
    <row r="18">
      <c r="A18" s="59">
        <v>5.0</v>
      </c>
      <c r="B18" s="557" t="s">
        <v>1615</v>
      </c>
      <c r="C18" s="61" t="s">
        <v>1616</v>
      </c>
      <c r="D18" s="62" t="s">
        <v>1617</v>
      </c>
      <c r="E18" s="63" t="s">
        <v>1618</v>
      </c>
      <c r="F18" s="64" t="s">
        <v>1619</v>
      </c>
      <c r="G18" s="62" t="s">
        <v>169</v>
      </c>
      <c r="H18" s="65">
        <v>10.0</v>
      </c>
      <c r="I18" s="63">
        <f t="shared" si="1"/>
        <v>10</v>
      </c>
      <c r="J18" s="62" t="s">
        <v>1620</v>
      </c>
      <c r="K18" s="66" t="s">
        <v>155</v>
      </c>
      <c r="L18" s="192">
        <v>45483.0</v>
      </c>
      <c r="M18" s="71"/>
      <c r="N18" s="72"/>
      <c r="O18" s="73"/>
    </row>
    <row r="19">
      <c r="A19" s="59">
        <v>6.0</v>
      </c>
      <c r="B19" s="74" t="s">
        <v>1621</v>
      </c>
      <c r="C19" s="75">
        <v>45441.0</v>
      </c>
      <c r="D19" s="65" t="s">
        <v>1622</v>
      </c>
      <c r="E19" s="63" t="s">
        <v>1623</v>
      </c>
      <c r="F19" s="76" t="s">
        <v>1624</v>
      </c>
      <c r="G19" s="61" t="s">
        <v>169</v>
      </c>
      <c r="H19" s="65">
        <v>6.0</v>
      </c>
      <c r="I19" s="63">
        <f t="shared" si="1"/>
        <v>6</v>
      </c>
      <c r="J19" s="65" t="s">
        <v>1606</v>
      </c>
      <c r="K19" s="66" t="s">
        <v>155</v>
      </c>
      <c r="L19" s="192">
        <v>45483.0</v>
      </c>
      <c r="M19" s="77"/>
    </row>
    <row r="20">
      <c r="A20" s="59">
        <v>7.0</v>
      </c>
      <c r="B20" s="60" t="s">
        <v>1625</v>
      </c>
      <c r="C20" s="114">
        <v>45439.0</v>
      </c>
      <c r="D20" s="62" t="s">
        <v>1626</v>
      </c>
      <c r="E20" s="63" t="s">
        <v>476</v>
      </c>
      <c r="F20" s="64" t="s">
        <v>228</v>
      </c>
      <c r="G20" s="62" t="s">
        <v>153</v>
      </c>
      <c r="H20" s="65">
        <v>1.0</v>
      </c>
      <c r="I20" s="63">
        <f t="shared" si="1"/>
        <v>1</v>
      </c>
      <c r="J20" s="62" t="s">
        <v>1606</v>
      </c>
      <c r="K20" s="66" t="s">
        <v>155</v>
      </c>
      <c r="L20" s="192">
        <v>45483.0</v>
      </c>
      <c r="M20" s="77"/>
    </row>
    <row r="21">
      <c r="A21" s="59">
        <v>8.0</v>
      </c>
      <c r="B21" s="79"/>
      <c r="C21" s="80"/>
      <c r="D21" s="78"/>
      <c r="E21" s="81"/>
      <c r="F21" s="78"/>
      <c r="G21" s="78"/>
      <c r="H21" s="80"/>
      <c r="I21" s="63">
        <f t="shared" si="1"/>
        <v>0</v>
      </c>
      <c r="J21" s="78"/>
      <c r="K21" s="77"/>
      <c r="L21" s="77"/>
      <c r="M21" s="77"/>
    </row>
    <row r="22">
      <c r="A22" s="59">
        <v>9.0</v>
      </c>
      <c r="B22" s="79"/>
      <c r="C22" s="80"/>
      <c r="D22" s="78"/>
      <c r="E22" s="80"/>
      <c r="F22" s="78"/>
      <c r="G22" s="78"/>
      <c r="H22" s="80"/>
      <c r="I22" s="63">
        <f t="shared" si="1"/>
        <v>0</v>
      </c>
      <c r="J22" s="78"/>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s>
  <drawing r:id="rId8"/>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c r="L1" s="102"/>
    </row>
    <row r="2">
      <c r="B2" s="41"/>
      <c r="C2" s="42" t="s">
        <v>119</v>
      </c>
      <c r="L2" s="102"/>
    </row>
    <row r="3">
      <c r="B3" s="41"/>
      <c r="C3" s="42"/>
      <c r="F3" s="87"/>
      <c r="L3" s="102"/>
    </row>
    <row r="4">
      <c r="B4" s="41" t="s">
        <v>120</v>
      </c>
      <c r="C4" s="432" t="str">
        <f>SUMMARY!B54</f>
        <v>Amir Shaidin</v>
      </c>
      <c r="F4" s="87"/>
      <c r="L4" s="102"/>
    </row>
    <row r="5">
      <c r="B5" s="41" t="s">
        <v>123</v>
      </c>
      <c r="C5" s="42" t="s">
        <v>60</v>
      </c>
      <c r="L5" s="102"/>
    </row>
    <row r="6">
      <c r="B6" s="41" t="s">
        <v>125</v>
      </c>
      <c r="C6" s="42">
        <v>29.0</v>
      </c>
      <c r="L6" s="102"/>
    </row>
    <row r="7">
      <c r="B7" s="41" t="s">
        <v>127</v>
      </c>
      <c r="C7" s="42" t="s">
        <v>312</v>
      </c>
      <c r="L7" s="102"/>
    </row>
    <row r="8">
      <c r="B8" s="41" t="s">
        <v>129</v>
      </c>
      <c r="C8" s="90" t="s">
        <v>187</v>
      </c>
      <c r="L8" s="102"/>
    </row>
    <row r="9">
      <c r="B9" s="41" t="s">
        <v>131</v>
      </c>
      <c r="C9" s="42" t="s">
        <v>40</v>
      </c>
      <c r="L9" s="102"/>
    </row>
    <row r="10">
      <c r="B10" s="41" t="s">
        <v>133</v>
      </c>
      <c r="C10" s="84">
        <f>SUM(I:I)</f>
        <v>20</v>
      </c>
      <c r="D10" s="85" t="s">
        <v>182</v>
      </c>
      <c r="L10" s="102"/>
    </row>
    <row r="11">
      <c r="B11" s="46"/>
      <c r="L11" s="102"/>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557" t="s">
        <v>1627</v>
      </c>
      <c r="C14" s="61" t="s">
        <v>1628</v>
      </c>
      <c r="D14" s="62">
        <v>2.0</v>
      </c>
      <c r="E14" s="63" t="s">
        <v>1629</v>
      </c>
      <c r="F14" s="116" t="s">
        <v>1630</v>
      </c>
      <c r="G14" s="62" t="s">
        <v>169</v>
      </c>
      <c r="H14" s="65">
        <v>10.0</v>
      </c>
      <c r="I14" s="63">
        <f t="shared" ref="I14:I40" si="1">IF(K14="YES",H14,0)</f>
        <v>10</v>
      </c>
      <c r="J14" s="63"/>
      <c r="K14" s="66" t="s">
        <v>155</v>
      </c>
      <c r="L14" s="67">
        <v>45476.0</v>
      </c>
      <c r="M14" s="68"/>
    </row>
    <row r="15">
      <c r="A15" s="59">
        <v>2.0</v>
      </c>
      <c r="B15" s="69" t="s">
        <v>431</v>
      </c>
      <c r="C15" s="558">
        <v>45323.0</v>
      </c>
      <c r="D15" s="62">
        <v>1.0</v>
      </c>
      <c r="E15" s="63" t="s">
        <v>1629</v>
      </c>
      <c r="F15" s="116" t="s">
        <v>1631</v>
      </c>
      <c r="G15" s="62" t="s">
        <v>209</v>
      </c>
      <c r="H15" s="65">
        <v>5.0</v>
      </c>
      <c r="I15" s="63">
        <f t="shared" si="1"/>
        <v>5</v>
      </c>
      <c r="J15" s="63"/>
      <c r="K15" s="66" t="s">
        <v>155</v>
      </c>
      <c r="L15" s="67">
        <v>45476.0</v>
      </c>
      <c r="M15" s="68"/>
    </row>
    <row r="16">
      <c r="A16" s="59">
        <v>3.0</v>
      </c>
      <c r="B16" s="559" t="s">
        <v>1632</v>
      </c>
      <c r="C16" s="560">
        <v>45334.0</v>
      </c>
      <c r="D16" s="62">
        <v>1.0</v>
      </c>
      <c r="E16" s="63" t="s">
        <v>1629</v>
      </c>
      <c r="F16" s="116" t="s">
        <v>1633</v>
      </c>
      <c r="G16" s="62" t="s">
        <v>838</v>
      </c>
      <c r="H16" s="65">
        <v>1.0</v>
      </c>
      <c r="I16" s="63">
        <f t="shared" si="1"/>
        <v>1</v>
      </c>
      <c r="J16" s="63"/>
      <c r="K16" s="66" t="s">
        <v>155</v>
      </c>
      <c r="L16" s="67">
        <v>45476.0</v>
      </c>
      <c r="M16" s="68"/>
    </row>
    <row r="17">
      <c r="A17" s="59">
        <v>4.0</v>
      </c>
      <c r="B17" s="69" t="s">
        <v>1634</v>
      </c>
      <c r="C17" s="131">
        <v>45425.0</v>
      </c>
      <c r="D17" s="62">
        <v>1.0</v>
      </c>
      <c r="E17" s="63" t="s">
        <v>1629</v>
      </c>
      <c r="F17" s="116" t="s">
        <v>1635</v>
      </c>
      <c r="G17" s="62" t="s">
        <v>838</v>
      </c>
      <c r="H17" s="65">
        <v>1.0</v>
      </c>
      <c r="I17" s="63">
        <f t="shared" si="1"/>
        <v>1</v>
      </c>
      <c r="J17" s="62"/>
      <c r="K17" s="66" t="s">
        <v>155</v>
      </c>
      <c r="L17" s="67">
        <v>45478.0</v>
      </c>
      <c r="M17" s="71"/>
    </row>
    <row r="18">
      <c r="A18" s="59">
        <v>5.0</v>
      </c>
      <c r="B18" s="69" t="s">
        <v>1636</v>
      </c>
      <c r="C18" s="70">
        <v>45427.0</v>
      </c>
      <c r="D18" s="62">
        <v>1.0</v>
      </c>
      <c r="E18" s="63" t="s">
        <v>1629</v>
      </c>
      <c r="F18" s="116" t="s">
        <v>1637</v>
      </c>
      <c r="G18" s="62" t="s">
        <v>838</v>
      </c>
      <c r="H18" s="65">
        <v>1.0</v>
      </c>
      <c r="I18" s="63">
        <f t="shared" si="1"/>
        <v>1</v>
      </c>
      <c r="J18" s="62"/>
      <c r="K18" s="66" t="s">
        <v>155</v>
      </c>
      <c r="L18" s="67">
        <v>45476.0</v>
      </c>
      <c r="M18" s="71"/>
      <c r="N18" s="72"/>
      <c r="O18" s="73"/>
    </row>
    <row r="19">
      <c r="A19" s="59">
        <v>6.0</v>
      </c>
      <c r="B19" s="561" t="s">
        <v>1636</v>
      </c>
      <c r="C19" s="70">
        <v>45427.0</v>
      </c>
      <c r="D19" s="377">
        <v>1.0</v>
      </c>
      <c r="E19" s="63" t="s">
        <v>1629</v>
      </c>
      <c r="F19" s="116" t="s">
        <v>1637</v>
      </c>
      <c r="G19" s="62" t="s">
        <v>838</v>
      </c>
      <c r="H19" s="65">
        <v>1.0</v>
      </c>
      <c r="I19" s="63">
        <f t="shared" si="1"/>
        <v>1</v>
      </c>
      <c r="J19" s="65"/>
      <c r="K19" s="66" t="s">
        <v>155</v>
      </c>
      <c r="L19" s="67">
        <v>45478.0</v>
      </c>
      <c r="M19" s="77"/>
    </row>
    <row r="20">
      <c r="A20" s="59">
        <v>7.0</v>
      </c>
      <c r="B20" s="557" t="s">
        <v>1638</v>
      </c>
      <c r="C20" s="562" t="s">
        <v>1639</v>
      </c>
      <c r="D20" s="563">
        <v>1.0</v>
      </c>
      <c r="E20" s="63" t="s">
        <v>1629</v>
      </c>
      <c r="F20" s="116" t="s">
        <v>1640</v>
      </c>
      <c r="G20" s="62" t="s">
        <v>838</v>
      </c>
      <c r="H20" s="65">
        <v>1.0</v>
      </c>
      <c r="I20" s="63">
        <f t="shared" si="1"/>
        <v>1</v>
      </c>
      <c r="J20" s="62"/>
      <c r="K20" s="66" t="s">
        <v>155</v>
      </c>
      <c r="L20" s="67">
        <v>45504.0</v>
      </c>
      <c r="M20" s="66"/>
    </row>
    <row r="21">
      <c r="A21" s="59">
        <v>8.0</v>
      </c>
      <c r="B21" s="564"/>
      <c r="C21" s="80"/>
      <c r="D21" s="78"/>
      <c r="E21" s="81"/>
      <c r="F21" s="81"/>
      <c r="G21" s="78"/>
      <c r="H21" s="80"/>
      <c r="I21" s="63">
        <f t="shared" si="1"/>
        <v>0</v>
      </c>
      <c r="J21" s="78"/>
      <c r="K21" s="77"/>
      <c r="L21" s="101"/>
      <c r="M21" s="77"/>
    </row>
    <row r="22">
      <c r="A22" s="59">
        <v>9.0</v>
      </c>
      <c r="B22" s="564"/>
      <c r="C22" s="80"/>
      <c r="D22" s="78"/>
      <c r="E22" s="80"/>
      <c r="F22" s="81"/>
      <c r="G22" s="78"/>
      <c r="H22" s="80"/>
      <c r="I22" s="63">
        <f t="shared" si="1"/>
        <v>0</v>
      </c>
      <c r="J22" s="78"/>
      <c r="K22" s="77"/>
      <c r="L22" s="101"/>
      <c r="M22" s="77"/>
    </row>
    <row r="23">
      <c r="A23" s="77"/>
      <c r="B23" s="82"/>
      <c r="C23" s="77"/>
      <c r="D23" s="77"/>
      <c r="E23" s="77"/>
      <c r="F23" s="77"/>
      <c r="G23" s="77"/>
      <c r="H23" s="77"/>
      <c r="I23" s="63">
        <f t="shared" si="1"/>
        <v>0</v>
      </c>
      <c r="J23" s="77"/>
      <c r="K23" s="77"/>
      <c r="L23" s="101"/>
      <c r="M23" s="77"/>
    </row>
    <row r="24">
      <c r="A24" s="77"/>
      <c r="B24" s="82"/>
      <c r="C24" s="77"/>
      <c r="D24" s="77"/>
      <c r="E24" s="77"/>
      <c r="F24" s="77"/>
      <c r="G24" s="77"/>
      <c r="H24" s="77"/>
      <c r="I24" s="63">
        <f t="shared" si="1"/>
        <v>0</v>
      </c>
      <c r="J24" s="77"/>
      <c r="K24" s="77"/>
      <c r="L24" s="101"/>
      <c r="M24" s="77"/>
    </row>
    <row r="25">
      <c r="A25" s="77"/>
      <c r="B25" s="82"/>
      <c r="C25" s="77"/>
      <c r="D25" s="77"/>
      <c r="E25" s="77"/>
      <c r="F25" s="77"/>
      <c r="G25" s="77"/>
      <c r="H25" s="77"/>
      <c r="I25" s="63">
        <f t="shared" si="1"/>
        <v>0</v>
      </c>
      <c r="J25" s="77"/>
      <c r="K25" s="77"/>
      <c r="L25" s="101"/>
      <c r="M25" s="77"/>
    </row>
    <row r="26">
      <c r="A26" s="77"/>
      <c r="B26" s="82"/>
      <c r="C26" s="77"/>
      <c r="D26" s="77"/>
      <c r="E26" s="77"/>
      <c r="F26" s="77"/>
      <c r="G26" s="77"/>
      <c r="H26" s="77"/>
      <c r="I26" s="63">
        <f t="shared" si="1"/>
        <v>0</v>
      </c>
      <c r="J26" s="77"/>
      <c r="K26" s="77"/>
      <c r="L26" s="101"/>
      <c r="M26" s="77"/>
    </row>
    <row r="27">
      <c r="A27" s="77"/>
      <c r="B27" s="82"/>
      <c r="C27" s="77"/>
      <c r="D27" s="77"/>
      <c r="E27" s="77"/>
      <c r="F27" s="77"/>
      <c r="G27" s="77"/>
      <c r="H27" s="77"/>
      <c r="I27" s="63">
        <f t="shared" si="1"/>
        <v>0</v>
      </c>
      <c r="J27" s="77"/>
      <c r="K27" s="77"/>
      <c r="L27" s="101"/>
      <c r="M27" s="77"/>
    </row>
    <row r="28">
      <c r="A28" s="77"/>
      <c r="B28" s="82"/>
      <c r="C28" s="77"/>
      <c r="D28" s="77"/>
      <c r="E28" s="77"/>
      <c r="F28" s="77"/>
      <c r="G28" s="77"/>
      <c r="H28" s="77"/>
      <c r="I28" s="63">
        <f t="shared" si="1"/>
        <v>0</v>
      </c>
      <c r="J28" s="77"/>
      <c r="K28" s="77"/>
      <c r="L28" s="101"/>
      <c r="M28" s="77"/>
    </row>
    <row r="29">
      <c r="A29" s="77"/>
      <c r="B29" s="82"/>
      <c r="C29" s="77"/>
      <c r="D29" s="77"/>
      <c r="E29" s="77"/>
      <c r="F29" s="77"/>
      <c r="G29" s="77"/>
      <c r="H29" s="77"/>
      <c r="I29" s="63">
        <f t="shared" si="1"/>
        <v>0</v>
      </c>
      <c r="J29" s="77"/>
      <c r="K29" s="77"/>
      <c r="L29" s="101"/>
      <c r="M29" s="77"/>
    </row>
    <row r="30">
      <c r="A30" s="77"/>
      <c r="B30" s="82"/>
      <c r="C30" s="77"/>
      <c r="D30" s="77"/>
      <c r="E30" s="77"/>
      <c r="F30" s="77"/>
      <c r="G30" s="77"/>
      <c r="H30" s="77"/>
      <c r="I30" s="63">
        <f t="shared" si="1"/>
        <v>0</v>
      </c>
      <c r="J30" s="77"/>
      <c r="K30" s="77"/>
      <c r="L30" s="101"/>
      <c r="M30" s="77"/>
    </row>
    <row r="31">
      <c r="A31" s="77"/>
      <c r="B31" s="82"/>
      <c r="C31" s="77"/>
      <c r="D31" s="77"/>
      <c r="E31" s="77"/>
      <c r="F31" s="77"/>
      <c r="G31" s="77"/>
      <c r="H31" s="77"/>
      <c r="I31" s="63">
        <f t="shared" si="1"/>
        <v>0</v>
      </c>
      <c r="J31" s="77"/>
      <c r="K31" s="77"/>
      <c r="L31" s="101"/>
      <c r="M31" s="77"/>
    </row>
    <row r="32">
      <c r="A32" s="77"/>
      <c r="B32" s="82"/>
      <c r="C32" s="77"/>
      <c r="D32" s="77"/>
      <c r="E32" s="77"/>
      <c r="F32" s="77"/>
      <c r="G32" s="77"/>
      <c r="H32" s="77"/>
      <c r="I32" s="63">
        <f t="shared" si="1"/>
        <v>0</v>
      </c>
      <c r="J32" s="77"/>
      <c r="K32" s="77"/>
      <c r="L32" s="101"/>
      <c r="M32" s="77"/>
    </row>
    <row r="33">
      <c r="A33" s="77"/>
      <c r="B33" s="82"/>
      <c r="C33" s="77"/>
      <c r="D33" s="77"/>
      <c r="E33" s="77"/>
      <c r="F33" s="77"/>
      <c r="G33" s="77"/>
      <c r="H33" s="77"/>
      <c r="I33" s="63">
        <f t="shared" si="1"/>
        <v>0</v>
      </c>
      <c r="J33" s="77"/>
      <c r="K33" s="77"/>
      <c r="L33" s="101"/>
      <c r="M33" s="77"/>
    </row>
    <row r="34">
      <c r="A34" s="77"/>
      <c r="B34" s="82"/>
      <c r="C34" s="77"/>
      <c r="D34" s="77"/>
      <c r="E34" s="77"/>
      <c r="F34" s="77"/>
      <c r="G34" s="77"/>
      <c r="H34" s="77"/>
      <c r="I34" s="63">
        <f t="shared" si="1"/>
        <v>0</v>
      </c>
      <c r="J34" s="77"/>
      <c r="K34" s="77"/>
      <c r="L34" s="101"/>
      <c r="M34" s="77"/>
    </row>
    <row r="35">
      <c r="A35" s="77"/>
      <c r="B35" s="82"/>
      <c r="C35" s="77"/>
      <c r="D35" s="77"/>
      <c r="E35" s="77"/>
      <c r="F35" s="77"/>
      <c r="G35" s="77"/>
      <c r="H35" s="77"/>
      <c r="I35" s="63">
        <f t="shared" si="1"/>
        <v>0</v>
      </c>
      <c r="J35" s="77"/>
      <c r="K35" s="77"/>
      <c r="L35" s="101"/>
      <c r="M35" s="77"/>
    </row>
    <row r="36">
      <c r="A36" s="77"/>
      <c r="B36" s="82"/>
      <c r="C36" s="77"/>
      <c r="D36" s="77"/>
      <c r="E36" s="77"/>
      <c r="F36" s="77"/>
      <c r="G36" s="77"/>
      <c r="H36" s="77"/>
      <c r="I36" s="63">
        <f t="shared" si="1"/>
        <v>0</v>
      </c>
      <c r="J36" s="77"/>
      <c r="K36" s="77"/>
      <c r="L36" s="101"/>
      <c r="M36" s="77"/>
    </row>
    <row r="37">
      <c r="A37" s="77"/>
      <c r="B37" s="82"/>
      <c r="C37" s="77"/>
      <c r="D37" s="77"/>
      <c r="E37" s="77"/>
      <c r="F37" s="77"/>
      <c r="G37" s="77"/>
      <c r="H37" s="77"/>
      <c r="I37" s="63">
        <f t="shared" si="1"/>
        <v>0</v>
      </c>
      <c r="J37" s="77"/>
      <c r="K37" s="77"/>
      <c r="L37" s="101"/>
      <c r="M37" s="77"/>
    </row>
    <row r="38">
      <c r="A38" s="77"/>
      <c r="B38" s="82"/>
      <c r="C38" s="77"/>
      <c r="D38" s="77"/>
      <c r="E38" s="77"/>
      <c r="F38" s="77"/>
      <c r="G38" s="77"/>
      <c r="H38" s="77"/>
      <c r="I38" s="63">
        <f t="shared" si="1"/>
        <v>0</v>
      </c>
      <c r="J38" s="77"/>
      <c r="K38" s="77"/>
      <c r="L38" s="101"/>
      <c r="M38" s="77"/>
    </row>
    <row r="39">
      <c r="A39" s="77"/>
      <c r="B39" s="82"/>
      <c r="C39" s="77"/>
      <c r="D39" s="77"/>
      <c r="E39" s="77"/>
      <c r="F39" s="77"/>
      <c r="G39" s="77"/>
      <c r="H39" s="77"/>
      <c r="I39" s="63">
        <f t="shared" si="1"/>
        <v>0</v>
      </c>
      <c r="J39" s="77"/>
      <c r="K39" s="77"/>
      <c r="L39" s="101"/>
      <c r="M39" s="77"/>
    </row>
    <row r="40">
      <c r="A40" s="77"/>
      <c r="B40" s="82"/>
      <c r="C40" s="77"/>
      <c r="D40" s="77"/>
      <c r="E40" s="77"/>
      <c r="F40" s="77"/>
      <c r="G40" s="77"/>
      <c r="H40" s="77"/>
      <c r="I40" s="63">
        <f t="shared" si="1"/>
        <v>0</v>
      </c>
      <c r="J40" s="77"/>
      <c r="K40" s="77"/>
      <c r="L40" s="101"/>
      <c r="M40" s="77"/>
    </row>
    <row r="41">
      <c r="B41" s="46"/>
      <c r="K41" s="83"/>
      <c r="L41" s="102"/>
    </row>
    <row r="42">
      <c r="B42" s="46"/>
      <c r="K42" s="83"/>
      <c r="L42" s="102"/>
    </row>
    <row r="43">
      <c r="B43" s="46"/>
      <c r="K43" s="83"/>
      <c r="L43" s="102"/>
    </row>
    <row r="44">
      <c r="B44" s="46"/>
      <c r="K44" s="83"/>
      <c r="L44" s="102"/>
    </row>
    <row r="45">
      <c r="B45" s="46"/>
      <c r="K45" s="83"/>
      <c r="L45" s="102"/>
    </row>
    <row r="46">
      <c r="B46" s="46"/>
      <c r="K46" s="83"/>
      <c r="L46" s="102"/>
    </row>
    <row r="47">
      <c r="B47" s="46"/>
      <c r="K47" s="83"/>
      <c r="L47" s="102"/>
    </row>
    <row r="48">
      <c r="B48" s="46"/>
      <c r="K48" s="83"/>
      <c r="L48" s="102"/>
    </row>
    <row r="49">
      <c r="B49" s="46"/>
      <c r="K49" s="83"/>
      <c r="L49" s="102"/>
    </row>
    <row r="50">
      <c r="B50" s="46"/>
      <c r="K50" s="83"/>
      <c r="L50" s="102"/>
    </row>
    <row r="51">
      <c r="B51" s="46"/>
      <c r="K51" s="83"/>
      <c r="L51" s="102"/>
    </row>
    <row r="52">
      <c r="B52" s="46"/>
      <c r="K52" s="83"/>
      <c r="L52" s="102"/>
    </row>
    <row r="53">
      <c r="B53" s="46"/>
      <c r="K53" s="83"/>
      <c r="L53" s="102"/>
    </row>
    <row r="54">
      <c r="B54" s="46"/>
      <c r="K54" s="83"/>
      <c r="L54" s="102"/>
    </row>
    <row r="55">
      <c r="B55" s="46"/>
      <c r="K55" s="83"/>
      <c r="L55" s="102"/>
    </row>
    <row r="56">
      <c r="B56" s="46"/>
      <c r="K56" s="83"/>
      <c r="L56" s="102"/>
    </row>
    <row r="57">
      <c r="B57" s="46"/>
      <c r="K57" s="83"/>
      <c r="L57" s="102"/>
    </row>
    <row r="58">
      <c r="B58" s="46"/>
      <c r="K58" s="83"/>
      <c r="L58" s="102"/>
    </row>
    <row r="59">
      <c r="B59" s="46"/>
      <c r="K59" s="83"/>
      <c r="L59" s="102"/>
    </row>
    <row r="60">
      <c r="B60" s="46"/>
      <c r="K60" s="83"/>
      <c r="L60" s="102"/>
    </row>
    <row r="61">
      <c r="B61" s="46"/>
      <c r="K61" s="83"/>
      <c r="L61" s="102"/>
    </row>
    <row r="62">
      <c r="B62" s="46"/>
      <c r="K62" s="83"/>
      <c r="L62" s="102"/>
    </row>
    <row r="63">
      <c r="B63" s="46"/>
      <c r="K63" s="83"/>
      <c r="L63" s="102"/>
    </row>
    <row r="64">
      <c r="B64" s="46"/>
      <c r="K64" s="83"/>
      <c r="L64" s="102"/>
    </row>
    <row r="65">
      <c r="B65" s="46"/>
      <c r="K65" s="83"/>
      <c r="L65" s="102"/>
    </row>
    <row r="66">
      <c r="B66" s="46"/>
      <c r="K66" s="83"/>
      <c r="L66" s="102"/>
    </row>
    <row r="67">
      <c r="B67" s="46"/>
      <c r="K67" s="83"/>
      <c r="L67" s="102"/>
    </row>
    <row r="68">
      <c r="B68" s="46"/>
      <c r="K68" s="83"/>
      <c r="L68" s="102"/>
    </row>
    <row r="69">
      <c r="B69" s="46"/>
      <c r="K69" s="83"/>
      <c r="L69" s="102"/>
    </row>
    <row r="70">
      <c r="B70" s="46"/>
      <c r="K70" s="83"/>
      <c r="L70" s="102"/>
    </row>
    <row r="71">
      <c r="B71" s="46"/>
      <c r="K71" s="83"/>
      <c r="L71" s="102"/>
    </row>
    <row r="72">
      <c r="B72" s="46"/>
      <c r="K72" s="83"/>
      <c r="L72" s="102"/>
    </row>
    <row r="73">
      <c r="B73" s="46"/>
      <c r="K73" s="83"/>
      <c r="L73" s="102"/>
    </row>
    <row r="74">
      <c r="B74" s="46"/>
      <c r="K74" s="83"/>
      <c r="L74" s="102"/>
    </row>
    <row r="75">
      <c r="B75" s="46"/>
      <c r="K75" s="83"/>
      <c r="L75" s="102"/>
    </row>
    <row r="76">
      <c r="B76" s="46"/>
      <c r="K76" s="83"/>
      <c r="L76" s="102"/>
    </row>
    <row r="77">
      <c r="B77" s="46"/>
      <c r="K77" s="83"/>
      <c r="L77" s="102"/>
    </row>
    <row r="78">
      <c r="B78" s="46"/>
      <c r="K78" s="83"/>
      <c r="L78" s="102"/>
    </row>
    <row r="79">
      <c r="B79" s="46"/>
      <c r="K79" s="83"/>
      <c r="L79" s="102"/>
    </row>
    <row r="80">
      <c r="B80" s="46"/>
      <c r="K80" s="83"/>
      <c r="L80" s="102"/>
    </row>
    <row r="81">
      <c r="B81" s="46"/>
      <c r="K81" s="83"/>
      <c r="L81" s="102"/>
    </row>
    <row r="82">
      <c r="B82" s="46"/>
      <c r="K82" s="83"/>
      <c r="L82" s="102"/>
    </row>
    <row r="83">
      <c r="B83" s="46"/>
      <c r="K83" s="83"/>
      <c r="L83" s="102"/>
    </row>
    <row r="84">
      <c r="B84" s="46"/>
      <c r="K84" s="83"/>
      <c r="L84" s="102"/>
    </row>
    <row r="85">
      <c r="B85" s="46"/>
      <c r="K85" s="83"/>
      <c r="L85" s="102"/>
    </row>
    <row r="86">
      <c r="B86" s="46"/>
      <c r="K86" s="83"/>
      <c r="L86" s="102"/>
    </row>
    <row r="87">
      <c r="B87" s="46"/>
      <c r="K87" s="83"/>
      <c r="L87" s="102"/>
    </row>
    <row r="88">
      <c r="B88" s="46"/>
      <c r="K88" s="83"/>
      <c r="L88" s="102"/>
    </row>
    <row r="89">
      <c r="B89" s="46"/>
      <c r="K89" s="83"/>
      <c r="L89" s="102"/>
    </row>
    <row r="90">
      <c r="B90" s="46"/>
      <c r="K90" s="83"/>
      <c r="L90" s="102"/>
    </row>
    <row r="91">
      <c r="B91" s="46"/>
      <c r="K91" s="83"/>
      <c r="L91" s="102"/>
    </row>
    <row r="92">
      <c r="B92" s="46"/>
      <c r="K92" s="83"/>
      <c r="L92" s="102"/>
    </row>
    <row r="93">
      <c r="B93" s="46"/>
      <c r="K93" s="83"/>
      <c r="L93" s="102"/>
    </row>
    <row r="94">
      <c r="B94" s="46"/>
      <c r="K94" s="83"/>
      <c r="L94" s="102"/>
    </row>
    <row r="95">
      <c r="B95" s="46"/>
      <c r="K95" s="83"/>
      <c r="L95" s="102"/>
    </row>
    <row r="96">
      <c r="B96" s="46"/>
      <c r="K96" s="83"/>
      <c r="L96" s="102"/>
    </row>
    <row r="97">
      <c r="B97" s="46"/>
      <c r="K97" s="83"/>
      <c r="L97" s="102"/>
    </row>
    <row r="98">
      <c r="B98" s="46"/>
      <c r="K98" s="83"/>
      <c r="L98" s="102"/>
    </row>
    <row r="99">
      <c r="B99" s="46"/>
      <c r="K99" s="83"/>
      <c r="L99" s="102"/>
    </row>
    <row r="100">
      <c r="B100" s="46"/>
      <c r="K100" s="83"/>
      <c r="L100" s="102"/>
    </row>
    <row r="101">
      <c r="B101" s="46"/>
      <c r="K101" s="83"/>
      <c r="L101" s="102"/>
    </row>
    <row r="102">
      <c r="B102" s="46"/>
      <c r="K102" s="83"/>
      <c r="L102" s="102"/>
    </row>
    <row r="103">
      <c r="B103" s="46"/>
      <c r="K103" s="83"/>
      <c r="L103" s="102"/>
    </row>
    <row r="104">
      <c r="B104" s="46"/>
      <c r="K104" s="83"/>
      <c r="L104" s="102"/>
    </row>
    <row r="105">
      <c r="B105" s="46"/>
      <c r="K105" s="83"/>
      <c r="L105" s="102"/>
    </row>
    <row r="106">
      <c r="B106" s="46"/>
      <c r="K106" s="83"/>
      <c r="L106" s="102"/>
    </row>
    <row r="107">
      <c r="B107" s="46"/>
      <c r="K107" s="83"/>
      <c r="L107" s="102"/>
    </row>
    <row r="108">
      <c r="B108" s="46"/>
      <c r="K108" s="83"/>
      <c r="L108" s="102"/>
    </row>
    <row r="109">
      <c r="B109" s="46"/>
      <c r="K109" s="83"/>
      <c r="L109" s="102"/>
    </row>
    <row r="110">
      <c r="B110" s="46"/>
      <c r="K110" s="83"/>
      <c r="L110" s="102"/>
    </row>
    <row r="111">
      <c r="B111" s="46"/>
      <c r="K111" s="83"/>
      <c r="L111" s="102"/>
    </row>
    <row r="112">
      <c r="B112" s="46"/>
      <c r="K112" s="83"/>
      <c r="L112" s="102"/>
    </row>
    <row r="113">
      <c r="B113" s="46"/>
      <c r="K113" s="83"/>
      <c r="L113" s="102"/>
    </row>
    <row r="114">
      <c r="B114" s="46"/>
      <c r="K114" s="83"/>
      <c r="L114" s="102"/>
    </row>
    <row r="115">
      <c r="B115" s="46"/>
      <c r="K115" s="83"/>
      <c r="L115" s="102"/>
    </row>
    <row r="116">
      <c r="B116" s="46"/>
      <c r="K116" s="83"/>
      <c r="L116" s="102"/>
    </row>
    <row r="117">
      <c r="B117" s="46"/>
      <c r="K117" s="83"/>
      <c r="L117" s="102"/>
    </row>
    <row r="118">
      <c r="B118" s="46"/>
      <c r="K118" s="83"/>
      <c r="L118" s="102"/>
    </row>
    <row r="119">
      <c r="B119" s="46"/>
      <c r="K119" s="83"/>
      <c r="L119" s="102"/>
    </row>
    <row r="120">
      <c r="B120" s="46"/>
      <c r="K120" s="83"/>
      <c r="L120" s="102"/>
    </row>
    <row r="121">
      <c r="B121" s="46"/>
      <c r="K121" s="83"/>
      <c r="L121" s="102"/>
    </row>
    <row r="122">
      <c r="B122" s="46"/>
      <c r="K122" s="83"/>
      <c r="L122" s="102"/>
    </row>
    <row r="123">
      <c r="B123" s="46"/>
      <c r="K123" s="83"/>
      <c r="L123" s="102"/>
    </row>
    <row r="124">
      <c r="B124" s="46"/>
      <c r="K124" s="83"/>
      <c r="L124" s="102"/>
    </row>
    <row r="125">
      <c r="B125" s="46"/>
      <c r="K125" s="83"/>
      <c r="L125" s="102"/>
    </row>
    <row r="126">
      <c r="B126" s="46"/>
      <c r="K126" s="83"/>
      <c r="L126" s="102"/>
    </row>
    <row r="127">
      <c r="B127" s="46"/>
      <c r="K127" s="83"/>
      <c r="L127" s="102"/>
    </row>
    <row r="128">
      <c r="B128" s="46"/>
      <c r="K128" s="83"/>
      <c r="L128" s="102"/>
    </row>
    <row r="129">
      <c r="B129" s="46"/>
      <c r="K129" s="83"/>
      <c r="L129" s="102"/>
    </row>
    <row r="130">
      <c r="B130" s="46"/>
      <c r="K130" s="83"/>
      <c r="L130" s="102"/>
    </row>
    <row r="131">
      <c r="B131" s="46"/>
      <c r="K131" s="83"/>
      <c r="L131" s="102"/>
    </row>
    <row r="132">
      <c r="B132" s="46"/>
      <c r="K132" s="83"/>
      <c r="L132" s="102"/>
    </row>
    <row r="133">
      <c r="B133" s="46"/>
      <c r="K133" s="83"/>
      <c r="L133" s="102"/>
    </row>
    <row r="134">
      <c r="B134" s="46"/>
      <c r="K134" s="83"/>
      <c r="L134" s="102"/>
    </row>
    <row r="135">
      <c r="B135" s="46"/>
      <c r="K135" s="83"/>
      <c r="L135" s="102"/>
    </row>
    <row r="136">
      <c r="B136" s="46"/>
      <c r="K136" s="83"/>
      <c r="L136" s="102"/>
    </row>
    <row r="137">
      <c r="B137" s="46"/>
      <c r="K137" s="83"/>
      <c r="L137" s="102"/>
    </row>
    <row r="138">
      <c r="B138" s="46"/>
      <c r="K138" s="83"/>
      <c r="L138" s="102"/>
    </row>
    <row r="139">
      <c r="B139" s="46"/>
      <c r="K139" s="83"/>
      <c r="L139" s="102"/>
    </row>
    <row r="140">
      <c r="B140" s="46"/>
      <c r="K140" s="83"/>
      <c r="L140" s="102"/>
    </row>
    <row r="141">
      <c r="B141" s="46"/>
      <c r="K141" s="83"/>
      <c r="L141" s="102"/>
    </row>
    <row r="142">
      <c r="B142" s="46"/>
      <c r="K142" s="83"/>
      <c r="L142" s="102"/>
    </row>
    <row r="143">
      <c r="B143" s="46"/>
      <c r="K143" s="83"/>
      <c r="L143" s="102"/>
    </row>
    <row r="144">
      <c r="B144" s="46"/>
      <c r="K144" s="83"/>
      <c r="L144" s="102"/>
    </row>
    <row r="145">
      <c r="B145" s="46"/>
      <c r="K145" s="83"/>
      <c r="L145" s="102"/>
    </row>
    <row r="146">
      <c r="B146" s="46"/>
      <c r="K146" s="83"/>
      <c r="L146" s="102"/>
    </row>
    <row r="147">
      <c r="B147" s="46"/>
      <c r="K147" s="83"/>
      <c r="L147" s="102"/>
    </row>
    <row r="148">
      <c r="B148" s="46"/>
      <c r="K148" s="83"/>
      <c r="L148" s="102"/>
    </row>
    <row r="149">
      <c r="B149" s="46"/>
      <c r="K149" s="83"/>
      <c r="L149" s="102"/>
    </row>
    <row r="150">
      <c r="B150" s="46"/>
      <c r="K150" s="83"/>
      <c r="L150" s="102"/>
    </row>
    <row r="151">
      <c r="B151" s="46"/>
      <c r="K151" s="83"/>
      <c r="L151" s="102"/>
    </row>
    <row r="152">
      <c r="B152" s="46"/>
      <c r="K152" s="83"/>
      <c r="L152" s="102"/>
    </row>
    <row r="153">
      <c r="B153" s="46"/>
      <c r="K153" s="83"/>
      <c r="L153" s="102"/>
    </row>
    <row r="154">
      <c r="B154" s="46"/>
      <c r="K154" s="83"/>
      <c r="L154" s="102"/>
    </row>
    <row r="155">
      <c r="B155" s="46"/>
      <c r="K155" s="83"/>
      <c r="L155" s="102"/>
    </row>
    <row r="156">
      <c r="B156" s="46"/>
      <c r="K156" s="83"/>
      <c r="L156" s="102"/>
    </row>
    <row r="157">
      <c r="B157" s="46"/>
      <c r="K157" s="83"/>
      <c r="L157" s="102"/>
    </row>
    <row r="158">
      <c r="B158" s="46"/>
      <c r="K158" s="83"/>
      <c r="L158" s="102"/>
    </row>
    <row r="159">
      <c r="B159" s="46"/>
      <c r="K159" s="83"/>
      <c r="L159" s="102"/>
    </row>
    <row r="160">
      <c r="B160" s="46"/>
      <c r="K160" s="83"/>
      <c r="L160" s="102"/>
    </row>
    <row r="161">
      <c r="B161" s="46"/>
      <c r="K161" s="83"/>
      <c r="L161" s="102"/>
    </row>
    <row r="162">
      <c r="B162" s="46"/>
      <c r="K162" s="83"/>
      <c r="L162" s="102"/>
    </row>
    <row r="163">
      <c r="B163" s="46"/>
      <c r="K163" s="83"/>
      <c r="L163" s="102"/>
    </row>
    <row r="164">
      <c r="B164" s="46"/>
      <c r="K164" s="83"/>
      <c r="L164" s="102"/>
    </row>
    <row r="165">
      <c r="B165" s="46"/>
      <c r="K165" s="83"/>
      <c r="L165" s="102"/>
    </row>
    <row r="166">
      <c r="B166" s="46"/>
      <c r="K166" s="83"/>
      <c r="L166" s="102"/>
    </row>
    <row r="167">
      <c r="B167" s="46"/>
      <c r="K167" s="83"/>
      <c r="L167" s="102"/>
    </row>
    <row r="168">
      <c r="B168" s="46"/>
      <c r="K168" s="83"/>
      <c r="L168" s="102"/>
    </row>
    <row r="169">
      <c r="B169" s="46"/>
      <c r="K169" s="83"/>
      <c r="L169" s="102"/>
    </row>
    <row r="170">
      <c r="B170" s="46"/>
      <c r="K170" s="83"/>
      <c r="L170" s="102"/>
    </row>
    <row r="171">
      <c r="B171" s="46"/>
      <c r="K171" s="83"/>
      <c r="L171" s="102"/>
    </row>
    <row r="172">
      <c r="B172" s="46"/>
      <c r="K172" s="83"/>
      <c r="L172" s="102"/>
    </row>
    <row r="173">
      <c r="B173" s="46"/>
      <c r="K173" s="83"/>
      <c r="L173" s="102"/>
    </row>
    <row r="174">
      <c r="B174" s="46"/>
      <c r="K174" s="83"/>
      <c r="L174" s="102"/>
    </row>
    <row r="175">
      <c r="B175" s="46"/>
      <c r="K175" s="83"/>
      <c r="L175" s="102"/>
    </row>
    <row r="176">
      <c r="B176" s="46"/>
      <c r="K176" s="83"/>
      <c r="L176" s="102"/>
    </row>
    <row r="177">
      <c r="B177" s="46"/>
      <c r="K177" s="83"/>
      <c r="L177" s="102"/>
    </row>
    <row r="178">
      <c r="B178" s="46"/>
      <c r="K178" s="83"/>
      <c r="L178" s="102"/>
    </row>
    <row r="179">
      <c r="B179" s="46"/>
      <c r="K179" s="83"/>
      <c r="L179" s="102"/>
    </row>
    <row r="180">
      <c r="B180" s="46"/>
      <c r="K180" s="83"/>
      <c r="L180" s="102"/>
    </row>
    <row r="181">
      <c r="B181" s="46"/>
      <c r="K181" s="83"/>
      <c r="L181" s="102"/>
    </row>
    <row r="182">
      <c r="B182" s="46"/>
      <c r="K182" s="83"/>
      <c r="L182" s="102"/>
    </row>
    <row r="183">
      <c r="B183" s="46"/>
      <c r="K183" s="83"/>
      <c r="L183" s="102"/>
    </row>
    <row r="184">
      <c r="B184" s="46"/>
      <c r="K184" s="83"/>
      <c r="L184" s="102"/>
    </row>
    <row r="185">
      <c r="B185" s="46"/>
      <c r="K185" s="83"/>
      <c r="L185" s="102"/>
    </row>
    <row r="186">
      <c r="B186" s="46"/>
      <c r="K186" s="83"/>
      <c r="L186" s="102"/>
    </row>
    <row r="187">
      <c r="B187" s="46"/>
      <c r="K187" s="83"/>
      <c r="L187" s="102"/>
    </row>
    <row r="188">
      <c r="B188" s="46"/>
      <c r="K188" s="83"/>
      <c r="L188" s="102"/>
    </row>
    <row r="189">
      <c r="B189" s="46"/>
      <c r="K189" s="83"/>
      <c r="L189" s="102"/>
    </row>
    <row r="190">
      <c r="B190" s="46"/>
      <c r="K190" s="83"/>
      <c r="L190" s="102"/>
    </row>
    <row r="191">
      <c r="B191" s="46"/>
      <c r="K191" s="83"/>
      <c r="L191" s="102"/>
    </row>
    <row r="192">
      <c r="B192" s="46"/>
      <c r="K192" s="83"/>
      <c r="L192" s="102"/>
    </row>
    <row r="193">
      <c r="B193" s="46"/>
      <c r="K193" s="83"/>
      <c r="L193" s="102"/>
    </row>
    <row r="194">
      <c r="B194" s="46"/>
      <c r="K194" s="83"/>
      <c r="L194" s="102"/>
    </row>
    <row r="195">
      <c r="B195" s="46"/>
      <c r="K195" s="83"/>
      <c r="L195" s="102"/>
    </row>
    <row r="196">
      <c r="B196" s="46"/>
      <c r="K196" s="83"/>
      <c r="L196" s="102"/>
    </row>
    <row r="197">
      <c r="B197" s="46"/>
      <c r="K197" s="83"/>
      <c r="L197" s="102"/>
    </row>
    <row r="198">
      <c r="B198" s="46"/>
      <c r="K198" s="83"/>
      <c r="L198" s="102"/>
    </row>
    <row r="199">
      <c r="B199" s="46"/>
      <c r="K199" s="83"/>
      <c r="L199" s="102"/>
    </row>
    <row r="200">
      <c r="B200" s="46"/>
      <c r="K200" s="83"/>
      <c r="L200" s="102"/>
    </row>
    <row r="201">
      <c r="B201" s="46"/>
      <c r="K201" s="83"/>
      <c r="L201" s="102"/>
    </row>
    <row r="202">
      <c r="B202" s="46"/>
      <c r="K202" s="83"/>
      <c r="L202" s="102"/>
    </row>
    <row r="203">
      <c r="B203" s="46"/>
      <c r="K203" s="83"/>
      <c r="L203" s="102"/>
    </row>
    <row r="204">
      <c r="B204" s="46"/>
      <c r="K204" s="83"/>
      <c r="L204" s="102"/>
    </row>
    <row r="205">
      <c r="B205" s="46"/>
      <c r="K205" s="83"/>
      <c r="L205" s="102"/>
    </row>
    <row r="206">
      <c r="B206" s="46"/>
      <c r="K206" s="83"/>
      <c r="L206" s="102"/>
    </row>
    <row r="207">
      <c r="B207" s="46"/>
      <c r="K207" s="83"/>
      <c r="L207" s="102"/>
    </row>
    <row r="208">
      <c r="B208" s="46"/>
      <c r="K208" s="83"/>
      <c r="L208" s="102"/>
    </row>
    <row r="209">
      <c r="B209" s="46"/>
      <c r="K209" s="83"/>
      <c r="L209" s="102"/>
    </row>
    <row r="210">
      <c r="B210" s="46"/>
      <c r="K210" s="83"/>
      <c r="L210" s="102"/>
    </row>
    <row r="211">
      <c r="B211" s="46"/>
      <c r="K211" s="83"/>
      <c r="L211" s="102"/>
    </row>
    <row r="212">
      <c r="B212" s="46"/>
      <c r="K212" s="83"/>
      <c r="L212" s="102"/>
    </row>
    <row r="213">
      <c r="B213" s="46"/>
      <c r="K213" s="83"/>
      <c r="L213" s="102"/>
    </row>
    <row r="214">
      <c r="B214" s="46"/>
      <c r="K214" s="83"/>
      <c r="L214" s="102"/>
    </row>
    <row r="215">
      <c r="B215" s="46"/>
      <c r="K215" s="83"/>
      <c r="L215" s="102"/>
    </row>
    <row r="216">
      <c r="B216" s="46"/>
      <c r="K216" s="83"/>
      <c r="L216" s="102"/>
    </row>
    <row r="217">
      <c r="B217" s="46"/>
      <c r="K217" s="83"/>
      <c r="L217" s="102"/>
    </row>
    <row r="218">
      <c r="B218" s="46"/>
      <c r="K218" s="83"/>
      <c r="L218" s="102"/>
    </row>
    <row r="219">
      <c r="B219" s="46"/>
      <c r="K219" s="83"/>
      <c r="L219" s="102"/>
    </row>
    <row r="220">
      <c r="B220" s="46"/>
      <c r="K220" s="83"/>
      <c r="L220" s="102"/>
    </row>
    <row r="221">
      <c r="B221" s="46"/>
      <c r="K221" s="83"/>
      <c r="L221" s="102"/>
    </row>
    <row r="222">
      <c r="B222" s="46"/>
      <c r="K222" s="83"/>
      <c r="L222" s="102"/>
    </row>
    <row r="223">
      <c r="B223" s="46"/>
      <c r="K223" s="83"/>
      <c r="L223" s="102"/>
    </row>
    <row r="224">
      <c r="B224" s="46"/>
      <c r="K224" s="83"/>
      <c r="L224" s="102"/>
    </row>
    <row r="225">
      <c r="B225" s="46"/>
      <c r="K225" s="83"/>
      <c r="L225" s="102"/>
    </row>
    <row r="226">
      <c r="B226" s="46"/>
      <c r="K226" s="83"/>
      <c r="L226" s="102"/>
    </row>
    <row r="227">
      <c r="B227" s="46"/>
      <c r="K227" s="83"/>
      <c r="L227" s="102"/>
    </row>
    <row r="228">
      <c r="B228" s="46"/>
      <c r="K228" s="83"/>
      <c r="L228" s="102"/>
    </row>
    <row r="229">
      <c r="B229" s="46"/>
      <c r="K229" s="83"/>
      <c r="L229" s="102"/>
    </row>
    <row r="230">
      <c r="B230" s="46"/>
      <c r="K230" s="83"/>
      <c r="L230" s="102"/>
    </row>
    <row r="231">
      <c r="B231" s="46"/>
      <c r="K231" s="83"/>
      <c r="L231" s="102"/>
    </row>
    <row r="232">
      <c r="B232" s="46"/>
      <c r="K232" s="83"/>
      <c r="L232" s="102"/>
    </row>
    <row r="233">
      <c r="B233" s="46"/>
      <c r="K233" s="83"/>
      <c r="L233" s="102"/>
    </row>
    <row r="234">
      <c r="B234" s="46"/>
      <c r="K234" s="83"/>
      <c r="L234" s="102"/>
    </row>
    <row r="235">
      <c r="B235" s="46"/>
      <c r="K235" s="83"/>
      <c r="L235" s="102"/>
    </row>
    <row r="236">
      <c r="B236" s="46"/>
      <c r="K236" s="83"/>
      <c r="L236" s="102"/>
    </row>
    <row r="237">
      <c r="B237" s="46"/>
      <c r="K237" s="83"/>
      <c r="L237" s="102"/>
    </row>
    <row r="238">
      <c r="B238" s="46"/>
      <c r="K238" s="83"/>
      <c r="L238" s="102"/>
    </row>
    <row r="239">
      <c r="B239" s="46"/>
      <c r="K239" s="83"/>
      <c r="L239" s="102"/>
    </row>
    <row r="240">
      <c r="B240" s="46"/>
      <c r="K240" s="83"/>
      <c r="L240" s="102"/>
    </row>
    <row r="241">
      <c r="B241" s="46"/>
      <c r="K241" s="83"/>
      <c r="L241" s="102"/>
    </row>
    <row r="242">
      <c r="B242" s="46"/>
      <c r="K242" s="83"/>
      <c r="L242" s="102"/>
    </row>
    <row r="243">
      <c r="B243" s="46"/>
      <c r="K243" s="83"/>
      <c r="L243" s="102"/>
    </row>
    <row r="244">
      <c r="B244" s="46"/>
      <c r="K244" s="83"/>
      <c r="L244" s="102"/>
    </row>
    <row r="245">
      <c r="B245" s="46"/>
      <c r="K245" s="83"/>
      <c r="L245" s="102"/>
    </row>
    <row r="246">
      <c r="B246" s="46"/>
      <c r="K246" s="83"/>
      <c r="L246" s="102"/>
    </row>
    <row r="247">
      <c r="B247" s="46"/>
      <c r="K247" s="83"/>
      <c r="L247" s="102"/>
    </row>
    <row r="248">
      <c r="B248" s="46"/>
      <c r="K248" s="83"/>
      <c r="L248" s="102"/>
    </row>
    <row r="249">
      <c r="B249" s="46"/>
      <c r="K249" s="83"/>
      <c r="L249" s="102"/>
    </row>
    <row r="250">
      <c r="B250" s="46"/>
      <c r="K250" s="83"/>
      <c r="L250" s="102"/>
    </row>
    <row r="251">
      <c r="B251" s="46"/>
      <c r="K251" s="83"/>
      <c r="L251" s="102"/>
    </row>
    <row r="252">
      <c r="B252" s="46"/>
      <c r="K252" s="83"/>
      <c r="L252" s="102"/>
    </row>
    <row r="253">
      <c r="B253" s="46"/>
      <c r="K253" s="83"/>
      <c r="L253" s="102"/>
    </row>
    <row r="254">
      <c r="B254" s="46"/>
      <c r="K254" s="83"/>
      <c r="L254" s="102"/>
    </row>
    <row r="255">
      <c r="B255" s="46"/>
      <c r="K255" s="83"/>
      <c r="L255" s="102"/>
    </row>
    <row r="256">
      <c r="B256" s="46"/>
      <c r="K256" s="83"/>
      <c r="L256" s="102"/>
    </row>
    <row r="257">
      <c r="B257" s="46"/>
      <c r="K257" s="83"/>
      <c r="L257" s="102"/>
    </row>
    <row r="258">
      <c r="B258" s="46"/>
      <c r="K258" s="83"/>
      <c r="L258" s="102"/>
    </row>
    <row r="259">
      <c r="B259" s="46"/>
      <c r="K259" s="83"/>
      <c r="L259" s="102"/>
    </row>
    <row r="260">
      <c r="B260" s="46"/>
      <c r="K260" s="83"/>
      <c r="L260" s="102"/>
    </row>
    <row r="261">
      <c r="B261" s="46"/>
      <c r="K261" s="83"/>
      <c r="L261" s="102"/>
    </row>
    <row r="262">
      <c r="B262" s="46"/>
      <c r="K262" s="83"/>
      <c r="L262" s="102"/>
    </row>
    <row r="263">
      <c r="B263" s="46"/>
      <c r="K263" s="83"/>
      <c r="L263" s="102"/>
    </row>
    <row r="264">
      <c r="B264" s="46"/>
      <c r="K264" s="83"/>
      <c r="L264" s="102"/>
    </row>
    <row r="265">
      <c r="B265" s="46"/>
      <c r="K265" s="83"/>
      <c r="L265" s="102"/>
    </row>
    <row r="266">
      <c r="B266" s="46"/>
      <c r="K266" s="83"/>
      <c r="L266" s="102"/>
    </row>
    <row r="267">
      <c r="B267" s="46"/>
      <c r="K267" s="83"/>
      <c r="L267" s="102"/>
    </row>
    <row r="268">
      <c r="B268" s="46"/>
      <c r="K268" s="83"/>
      <c r="L268" s="102"/>
    </row>
    <row r="269">
      <c r="B269" s="46"/>
      <c r="K269" s="83"/>
      <c r="L269" s="102"/>
    </row>
    <row r="270">
      <c r="B270" s="46"/>
      <c r="K270" s="83"/>
      <c r="L270" s="102"/>
    </row>
    <row r="271">
      <c r="B271" s="46"/>
      <c r="K271" s="83"/>
      <c r="L271" s="102"/>
    </row>
    <row r="272">
      <c r="B272" s="46"/>
      <c r="K272" s="83"/>
      <c r="L272" s="102"/>
    </row>
    <row r="273">
      <c r="B273" s="46"/>
      <c r="K273" s="83"/>
      <c r="L273" s="102"/>
    </row>
    <row r="274">
      <c r="B274" s="46"/>
      <c r="K274" s="83"/>
      <c r="L274" s="102"/>
    </row>
    <row r="275">
      <c r="B275" s="46"/>
      <c r="K275" s="83"/>
      <c r="L275" s="102"/>
    </row>
    <row r="276">
      <c r="B276" s="46"/>
      <c r="K276" s="83"/>
      <c r="L276" s="102"/>
    </row>
    <row r="277">
      <c r="B277" s="46"/>
      <c r="K277" s="83"/>
      <c r="L277" s="102"/>
    </row>
    <row r="278">
      <c r="B278" s="46"/>
      <c r="K278" s="83"/>
      <c r="L278" s="102"/>
    </row>
    <row r="279">
      <c r="B279" s="46"/>
      <c r="K279" s="83"/>
      <c r="L279" s="102"/>
    </row>
    <row r="280">
      <c r="B280" s="46"/>
      <c r="K280" s="83"/>
      <c r="L280" s="102"/>
    </row>
    <row r="281">
      <c r="B281" s="46"/>
      <c r="K281" s="83"/>
      <c r="L281" s="102"/>
    </row>
    <row r="282">
      <c r="B282" s="46"/>
      <c r="K282" s="83"/>
      <c r="L282" s="102"/>
    </row>
    <row r="283">
      <c r="B283" s="46"/>
      <c r="K283" s="83"/>
      <c r="L283" s="102"/>
    </row>
    <row r="284">
      <c r="B284" s="46"/>
      <c r="K284" s="83"/>
      <c r="L284" s="102"/>
    </row>
    <row r="285">
      <c r="B285" s="46"/>
      <c r="K285" s="83"/>
      <c r="L285" s="102"/>
    </row>
    <row r="286">
      <c r="B286" s="46"/>
      <c r="K286" s="83"/>
      <c r="L286" s="102"/>
    </row>
    <row r="287">
      <c r="B287" s="46"/>
      <c r="K287" s="83"/>
      <c r="L287" s="102"/>
    </row>
    <row r="288">
      <c r="B288" s="46"/>
      <c r="K288" s="83"/>
      <c r="L288" s="102"/>
    </row>
    <row r="289">
      <c r="B289" s="46"/>
      <c r="K289" s="83"/>
      <c r="L289" s="102"/>
    </row>
    <row r="290">
      <c r="B290" s="46"/>
      <c r="K290" s="83"/>
      <c r="L290" s="102"/>
    </row>
    <row r="291">
      <c r="B291" s="46"/>
      <c r="K291" s="83"/>
      <c r="L291" s="102"/>
    </row>
    <row r="292">
      <c r="B292" s="46"/>
      <c r="K292" s="83"/>
      <c r="L292" s="102"/>
    </row>
    <row r="293">
      <c r="B293" s="46"/>
      <c r="K293" s="83"/>
      <c r="L293" s="102"/>
    </row>
    <row r="294">
      <c r="B294" s="46"/>
      <c r="K294" s="83"/>
      <c r="L294" s="102"/>
    </row>
    <row r="295">
      <c r="B295" s="46"/>
      <c r="K295" s="83"/>
      <c r="L295" s="102"/>
    </row>
    <row r="296">
      <c r="B296" s="46"/>
      <c r="K296" s="83"/>
      <c r="L296" s="102"/>
    </row>
    <row r="297">
      <c r="B297" s="46"/>
      <c r="K297" s="83"/>
      <c r="L297" s="102"/>
    </row>
    <row r="298">
      <c r="B298" s="46"/>
      <c r="K298" s="83"/>
      <c r="L298" s="102"/>
    </row>
    <row r="299">
      <c r="B299" s="46"/>
      <c r="K299" s="83"/>
      <c r="L299" s="102"/>
    </row>
    <row r="300">
      <c r="B300" s="46"/>
      <c r="K300" s="83"/>
      <c r="L300" s="102"/>
    </row>
    <row r="301">
      <c r="B301" s="46"/>
      <c r="K301" s="83"/>
      <c r="L301" s="102"/>
    </row>
    <row r="302">
      <c r="B302" s="46"/>
      <c r="K302" s="83"/>
      <c r="L302" s="102"/>
    </row>
    <row r="303">
      <c r="B303" s="46"/>
      <c r="K303" s="83"/>
      <c r="L303" s="102"/>
    </row>
    <row r="304">
      <c r="B304" s="46"/>
      <c r="K304" s="83"/>
      <c r="L304" s="102"/>
    </row>
    <row r="305">
      <c r="B305" s="46"/>
      <c r="K305" s="83"/>
      <c r="L305" s="102"/>
    </row>
    <row r="306">
      <c r="B306" s="46"/>
      <c r="K306" s="83"/>
      <c r="L306" s="102"/>
    </row>
    <row r="307">
      <c r="B307" s="46"/>
      <c r="K307" s="83"/>
      <c r="L307" s="102"/>
    </row>
    <row r="308">
      <c r="B308" s="46"/>
      <c r="K308" s="83"/>
      <c r="L308" s="102"/>
    </row>
    <row r="309">
      <c r="B309" s="46"/>
      <c r="K309" s="83"/>
      <c r="L309" s="102"/>
    </row>
    <row r="310">
      <c r="B310" s="46"/>
      <c r="K310" s="83"/>
      <c r="L310" s="102"/>
    </row>
    <row r="311">
      <c r="B311" s="46"/>
      <c r="K311" s="83"/>
      <c r="L311" s="102"/>
    </row>
    <row r="312">
      <c r="B312" s="46"/>
      <c r="K312" s="83"/>
      <c r="L312" s="102"/>
    </row>
    <row r="313">
      <c r="B313" s="46"/>
      <c r="K313" s="83"/>
      <c r="L313" s="102"/>
    </row>
    <row r="314">
      <c r="B314" s="46"/>
      <c r="K314" s="83"/>
      <c r="L314" s="102"/>
    </row>
    <row r="315">
      <c r="B315" s="46"/>
      <c r="K315" s="83"/>
      <c r="L315" s="102"/>
    </row>
    <row r="316">
      <c r="B316" s="46"/>
      <c r="K316" s="83"/>
      <c r="L316" s="102"/>
    </row>
    <row r="317">
      <c r="B317" s="46"/>
      <c r="K317" s="83"/>
      <c r="L317" s="102"/>
    </row>
    <row r="318">
      <c r="B318" s="46"/>
      <c r="K318" s="83"/>
      <c r="L318" s="102"/>
    </row>
    <row r="319">
      <c r="B319" s="46"/>
      <c r="K319" s="83"/>
      <c r="L319" s="102"/>
    </row>
    <row r="320">
      <c r="B320" s="46"/>
      <c r="K320" s="83"/>
      <c r="L320" s="102"/>
    </row>
    <row r="321">
      <c r="B321" s="46"/>
      <c r="K321" s="83"/>
      <c r="L321" s="102"/>
    </row>
    <row r="322">
      <c r="B322" s="46"/>
      <c r="K322" s="83"/>
      <c r="L322" s="102"/>
    </row>
    <row r="323">
      <c r="B323" s="46"/>
      <c r="K323" s="83"/>
      <c r="L323" s="102"/>
    </row>
    <row r="324">
      <c r="B324" s="46"/>
      <c r="K324" s="83"/>
      <c r="L324" s="102"/>
    </row>
    <row r="325">
      <c r="B325" s="46"/>
      <c r="K325" s="83"/>
      <c r="L325" s="102"/>
    </row>
    <row r="326">
      <c r="B326" s="46"/>
      <c r="K326" s="83"/>
      <c r="L326" s="102"/>
    </row>
    <row r="327">
      <c r="B327" s="46"/>
      <c r="K327" s="83"/>
      <c r="L327" s="102"/>
    </row>
    <row r="328">
      <c r="B328" s="46"/>
      <c r="K328" s="83"/>
      <c r="L328" s="102"/>
    </row>
    <row r="329">
      <c r="B329" s="46"/>
      <c r="K329" s="83"/>
      <c r="L329" s="102"/>
    </row>
    <row r="330">
      <c r="B330" s="46"/>
      <c r="K330" s="83"/>
      <c r="L330" s="102"/>
    </row>
    <row r="331">
      <c r="B331" s="46"/>
      <c r="K331" s="83"/>
      <c r="L331" s="102"/>
    </row>
    <row r="332">
      <c r="B332" s="46"/>
      <c r="K332" s="83"/>
      <c r="L332" s="102"/>
    </row>
    <row r="333">
      <c r="B333" s="46"/>
      <c r="K333" s="83"/>
      <c r="L333" s="102"/>
    </row>
    <row r="334">
      <c r="B334" s="46"/>
      <c r="K334" s="83"/>
      <c r="L334" s="102"/>
    </row>
    <row r="335">
      <c r="B335" s="46"/>
      <c r="K335" s="83"/>
      <c r="L335" s="102"/>
    </row>
    <row r="336">
      <c r="B336" s="46"/>
      <c r="K336" s="83"/>
      <c r="L336" s="102"/>
    </row>
    <row r="337">
      <c r="B337" s="46"/>
      <c r="K337" s="83"/>
      <c r="L337" s="102"/>
    </row>
    <row r="338">
      <c r="B338" s="46"/>
      <c r="K338" s="83"/>
      <c r="L338" s="102"/>
    </row>
    <row r="339">
      <c r="B339" s="46"/>
      <c r="K339" s="83"/>
      <c r="L339" s="102"/>
    </row>
    <row r="340">
      <c r="B340" s="46"/>
      <c r="K340" s="83"/>
      <c r="L340" s="102"/>
    </row>
    <row r="341">
      <c r="B341" s="46"/>
      <c r="K341" s="83"/>
      <c r="L341" s="102"/>
    </row>
    <row r="342">
      <c r="B342" s="46"/>
      <c r="K342" s="83"/>
      <c r="L342" s="102"/>
    </row>
    <row r="343">
      <c r="B343" s="46"/>
      <c r="K343" s="83"/>
      <c r="L343" s="102"/>
    </row>
    <row r="344">
      <c r="B344" s="46"/>
      <c r="K344" s="83"/>
      <c r="L344" s="102"/>
    </row>
    <row r="345">
      <c r="B345" s="46"/>
      <c r="K345" s="83"/>
      <c r="L345" s="102"/>
    </row>
    <row r="346">
      <c r="B346" s="46"/>
      <c r="K346" s="83"/>
      <c r="L346" s="102"/>
    </row>
    <row r="347">
      <c r="B347" s="46"/>
      <c r="K347" s="83"/>
      <c r="L347" s="102"/>
    </row>
    <row r="348">
      <c r="B348" s="46"/>
      <c r="K348" s="83"/>
      <c r="L348" s="102"/>
    </row>
    <row r="349">
      <c r="B349" s="46"/>
      <c r="K349" s="83"/>
      <c r="L349" s="102"/>
    </row>
    <row r="350">
      <c r="B350" s="46"/>
      <c r="K350" s="83"/>
      <c r="L350" s="102"/>
    </row>
    <row r="351">
      <c r="B351" s="46"/>
      <c r="K351" s="83"/>
      <c r="L351" s="102"/>
    </row>
    <row r="352">
      <c r="B352" s="46"/>
      <c r="K352" s="83"/>
      <c r="L352" s="102"/>
    </row>
    <row r="353">
      <c r="B353" s="46"/>
      <c r="K353" s="83"/>
      <c r="L353" s="102"/>
    </row>
    <row r="354">
      <c r="B354" s="46"/>
      <c r="K354" s="83"/>
      <c r="L354" s="102"/>
    </row>
    <row r="355">
      <c r="B355" s="46"/>
      <c r="K355" s="83"/>
      <c r="L355" s="102"/>
    </row>
    <row r="356">
      <c r="B356" s="46"/>
      <c r="K356" s="83"/>
      <c r="L356" s="102"/>
    </row>
    <row r="357">
      <c r="B357" s="46"/>
      <c r="K357" s="83"/>
      <c r="L357" s="102"/>
    </row>
    <row r="358">
      <c r="B358" s="46"/>
      <c r="K358" s="83"/>
      <c r="L358" s="102"/>
    </row>
    <row r="359">
      <c r="B359" s="46"/>
      <c r="K359" s="83"/>
      <c r="L359" s="102"/>
    </row>
    <row r="360">
      <c r="B360" s="46"/>
      <c r="K360" s="83"/>
      <c r="L360" s="102"/>
    </row>
    <row r="361">
      <c r="B361" s="46"/>
      <c r="K361" s="83"/>
      <c r="L361" s="102"/>
    </row>
    <row r="362">
      <c r="B362" s="46"/>
      <c r="K362" s="83"/>
      <c r="L362" s="102"/>
    </row>
    <row r="363">
      <c r="B363" s="46"/>
      <c r="K363" s="83"/>
      <c r="L363" s="102"/>
    </row>
    <row r="364">
      <c r="B364" s="46"/>
      <c r="K364" s="83"/>
      <c r="L364" s="102"/>
    </row>
    <row r="365">
      <c r="B365" s="46"/>
      <c r="K365" s="83"/>
      <c r="L365" s="102"/>
    </row>
    <row r="366">
      <c r="B366" s="46"/>
      <c r="K366" s="83"/>
      <c r="L366" s="102"/>
    </row>
    <row r="367">
      <c r="B367" s="46"/>
      <c r="K367" s="83"/>
      <c r="L367" s="102"/>
    </row>
    <row r="368">
      <c r="B368" s="46"/>
      <c r="K368" s="83"/>
      <c r="L368" s="102"/>
    </row>
    <row r="369">
      <c r="B369" s="46"/>
      <c r="K369" s="83"/>
      <c r="L369" s="102"/>
    </row>
    <row r="370">
      <c r="B370" s="46"/>
      <c r="K370" s="83"/>
      <c r="L370" s="102"/>
    </row>
    <row r="371">
      <c r="B371" s="46"/>
      <c r="K371" s="83"/>
      <c r="L371" s="102"/>
    </row>
    <row r="372">
      <c r="B372" s="46"/>
      <c r="K372" s="83"/>
      <c r="L372" s="102"/>
    </row>
    <row r="373">
      <c r="B373" s="46"/>
      <c r="K373" s="83"/>
      <c r="L373" s="102"/>
    </row>
    <row r="374">
      <c r="B374" s="46"/>
      <c r="K374" s="83"/>
      <c r="L374" s="102"/>
    </row>
    <row r="375">
      <c r="B375" s="46"/>
      <c r="K375" s="83"/>
      <c r="L375" s="102"/>
    </row>
    <row r="376">
      <c r="B376" s="46"/>
      <c r="K376" s="83"/>
      <c r="L376" s="102"/>
    </row>
    <row r="377">
      <c r="B377" s="46"/>
      <c r="K377" s="83"/>
      <c r="L377" s="102"/>
    </row>
    <row r="378">
      <c r="B378" s="46"/>
      <c r="K378" s="83"/>
      <c r="L378" s="102"/>
    </row>
    <row r="379">
      <c r="B379" s="46"/>
      <c r="K379" s="83"/>
      <c r="L379" s="102"/>
    </row>
    <row r="380">
      <c r="B380" s="46"/>
      <c r="K380" s="83"/>
      <c r="L380" s="102"/>
    </row>
    <row r="381">
      <c r="B381" s="46"/>
      <c r="K381" s="83"/>
      <c r="L381" s="102"/>
    </row>
    <row r="382">
      <c r="B382" s="46"/>
      <c r="K382" s="83"/>
      <c r="L382" s="102"/>
    </row>
    <row r="383">
      <c r="B383" s="46"/>
      <c r="K383" s="83"/>
      <c r="L383" s="102"/>
    </row>
    <row r="384">
      <c r="B384" s="46"/>
      <c r="K384" s="83"/>
      <c r="L384" s="102"/>
    </row>
    <row r="385">
      <c r="B385" s="46"/>
      <c r="K385" s="83"/>
      <c r="L385" s="102"/>
    </row>
    <row r="386">
      <c r="B386" s="46"/>
      <c r="K386" s="83"/>
      <c r="L386" s="102"/>
    </row>
    <row r="387">
      <c r="B387" s="46"/>
      <c r="K387" s="83"/>
      <c r="L387" s="102"/>
    </row>
    <row r="388">
      <c r="B388" s="46"/>
      <c r="K388" s="83"/>
      <c r="L388" s="102"/>
    </row>
    <row r="389">
      <c r="B389" s="46"/>
      <c r="K389" s="83"/>
      <c r="L389" s="102"/>
    </row>
    <row r="390">
      <c r="B390" s="46"/>
      <c r="K390" s="83"/>
      <c r="L390" s="102"/>
    </row>
    <row r="391">
      <c r="B391" s="46"/>
      <c r="K391" s="83"/>
      <c r="L391" s="102"/>
    </row>
    <row r="392">
      <c r="B392" s="46"/>
      <c r="K392" s="83"/>
      <c r="L392" s="102"/>
    </row>
    <row r="393">
      <c r="B393" s="46"/>
      <c r="K393" s="83"/>
      <c r="L393" s="102"/>
    </row>
    <row r="394">
      <c r="B394" s="46"/>
      <c r="K394" s="83"/>
      <c r="L394" s="102"/>
    </row>
    <row r="395">
      <c r="B395" s="46"/>
      <c r="K395" s="83"/>
      <c r="L395" s="102"/>
    </row>
    <row r="396">
      <c r="B396" s="46"/>
      <c r="K396" s="83"/>
      <c r="L396" s="102"/>
    </row>
    <row r="397">
      <c r="B397" s="46"/>
      <c r="K397" s="83"/>
      <c r="L397" s="102"/>
    </row>
    <row r="398">
      <c r="B398" s="46"/>
      <c r="K398" s="83"/>
      <c r="L398" s="102"/>
    </row>
    <row r="399">
      <c r="B399" s="46"/>
      <c r="K399" s="83"/>
      <c r="L399" s="102"/>
    </row>
    <row r="400">
      <c r="B400" s="46"/>
      <c r="K400" s="83"/>
      <c r="L400" s="102"/>
    </row>
    <row r="401">
      <c r="B401" s="46"/>
      <c r="K401" s="83"/>
      <c r="L401" s="102"/>
    </row>
    <row r="402">
      <c r="B402" s="46"/>
      <c r="K402" s="83"/>
      <c r="L402" s="102"/>
    </row>
    <row r="403">
      <c r="B403" s="46"/>
      <c r="K403" s="83"/>
      <c r="L403" s="102"/>
    </row>
    <row r="404">
      <c r="B404" s="46"/>
      <c r="K404" s="83"/>
      <c r="L404" s="102"/>
    </row>
    <row r="405">
      <c r="B405" s="46"/>
      <c r="K405" s="83"/>
      <c r="L405" s="102"/>
    </row>
    <row r="406">
      <c r="B406" s="46"/>
      <c r="K406" s="83"/>
      <c r="L406" s="102"/>
    </row>
    <row r="407">
      <c r="B407" s="46"/>
      <c r="K407" s="83"/>
      <c r="L407" s="102"/>
    </row>
    <row r="408">
      <c r="B408" s="46"/>
      <c r="K408" s="83"/>
      <c r="L408" s="102"/>
    </row>
    <row r="409">
      <c r="B409" s="46"/>
      <c r="K409" s="83"/>
      <c r="L409" s="102"/>
    </row>
    <row r="410">
      <c r="B410" s="46"/>
      <c r="K410" s="83"/>
      <c r="L410" s="102"/>
    </row>
    <row r="411">
      <c r="B411" s="46"/>
      <c r="K411" s="83"/>
      <c r="L411" s="102"/>
    </row>
    <row r="412">
      <c r="B412" s="46"/>
      <c r="K412" s="83"/>
      <c r="L412" s="102"/>
    </row>
    <row r="413">
      <c r="B413" s="46"/>
      <c r="K413" s="83"/>
      <c r="L413" s="102"/>
    </row>
    <row r="414">
      <c r="B414" s="46"/>
      <c r="K414" s="83"/>
      <c r="L414" s="102"/>
    </row>
    <row r="415">
      <c r="B415" s="46"/>
      <c r="K415" s="83"/>
      <c r="L415" s="102"/>
    </row>
    <row r="416">
      <c r="B416" s="46"/>
      <c r="K416" s="83"/>
      <c r="L416" s="102"/>
    </row>
    <row r="417">
      <c r="B417" s="46"/>
      <c r="K417" s="83"/>
      <c r="L417" s="102"/>
    </row>
    <row r="418">
      <c r="B418" s="46"/>
      <c r="K418" s="83"/>
      <c r="L418" s="102"/>
    </row>
    <row r="419">
      <c r="B419" s="46"/>
      <c r="K419" s="83"/>
      <c r="L419" s="102"/>
    </row>
    <row r="420">
      <c r="B420" s="46"/>
      <c r="K420" s="83"/>
      <c r="L420" s="102"/>
    </row>
    <row r="421">
      <c r="B421" s="46"/>
      <c r="K421" s="83"/>
      <c r="L421" s="102"/>
    </row>
    <row r="422">
      <c r="B422" s="46"/>
      <c r="K422" s="83"/>
      <c r="L422" s="102"/>
    </row>
    <row r="423">
      <c r="B423" s="46"/>
      <c r="K423" s="83"/>
      <c r="L423" s="102"/>
    </row>
    <row r="424">
      <c r="B424" s="46"/>
      <c r="K424" s="83"/>
      <c r="L424" s="102"/>
    </row>
    <row r="425">
      <c r="B425" s="46"/>
      <c r="K425" s="83"/>
      <c r="L425" s="102"/>
    </row>
    <row r="426">
      <c r="B426" s="46"/>
      <c r="K426" s="83"/>
      <c r="L426" s="102"/>
    </row>
    <row r="427">
      <c r="B427" s="46"/>
      <c r="K427" s="83"/>
      <c r="L427" s="102"/>
    </row>
    <row r="428">
      <c r="B428" s="46"/>
      <c r="K428" s="83"/>
      <c r="L428" s="102"/>
    </row>
    <row r="429">
      <c r="B429" s="46"/>
      <c r="K429" s="83"/>
      <c r="L429" s="102"/>
    </row>
    <row r="430">
      <c r="B430" s="46"/>
      <c r="K430" s="83"/>
      <c r="L430" s="102"/>
    </row>
    <row r="431">
      <c r="B431" s="46"/>
      <c r="K431" s="83"/>
      <c r="L431" s="102"/>
    </row>
    <row r="432">
      <c r="B432" s="46"/>
      <c r="K432" s="83"/>
      <c r="L432" s="102"/>
    </row>
    <row r="433">
      <c r="B433" s="46"/>
      <c r="K433" s="83"/>
      <c r="L433" s="102"/>
    </row>
    <row r="434">
      <c r="B434" s="46"/>
      <c r="K434" s="83"/>
      <c r="L434" s="102"/>
    </row>
    <row r="435">
      <c r="B435" s="46"/>
      <c r="K435" s="83"/>
      <c r="L435" s="102"/>
    </row>
    <row r="436">
      <c r="B436" s="46"/>
      <c r="K436" s="83"/>
      <c r="L436" s="102"/>
    </row>
    <row r="437">
      <c r="B437" s="46"/>
      <c r="K437" s="83"/>
      <c r="L437" s="102"/>
    </row>
    <row r="438">
      <c r="B438" s="46"/>
      <c r="K438" s="83"/>
      <c r="L438" s="102"/>
    </row>
    <row r="439">
      <c r="B439" s="46"/>
      <c r="K439" s="83"/>
      <c r="L439" s="102"/>
    </row>
    <row r="440">
      <c r="B440" s="46"/>
      <c r="K440" s="83"/>
      <c r="L440" s="102"/>
    </row>
    <row r="441">
      <c r="B441" s="46"/>
      <c r="K441" s="83"/>
      <c r="L441" s="102"/>
    </row>
    <row r="442">
      <c r="B442" s="46"/>
      <c r="K442" s="83"/>
      <c r="L442" s="102"/>
    </row>
    <row r="443">
      <c r="B443" s="46"/>
      <c r="K443" s="83"/>
      <c r="L443" s="102"/>
    </row>
    <row r="444">
      <c r="B444" s="46"/>
      <c r="K444" s="83"/>
      <c r="L444" s="102"/>
    </row>
    <row r="445">
      <c r="B445" s="46"/>
      <c r="K445" s="83"/>
      <c r="L445" s="102"/>
    </row>
    <row r="446">
      <c r="B446" s="46"/>
      <c r="K446" s="83"/>
      <c r="L446" s="102"/>
    </row>
    <row r="447">
      <c r="B447" s="46"/>
      <c r="K447" s="83"/>
      <c r="L447" s="102"/>
    </row>
    <row r="448">
      <c r="B448" s="46"/>
      <c r="K448" s="83"/>
      <c r="L448" s="102"/>
    </row>
    <row r="449">
      <c r="B449" s="46"/>
      <c r="K449" s="83"/>
      <c r="L449" s="102"/>
    </row>
    <row r="450">
      <c r="B450" s="46"/>
      <c r="K450" s="83"/>
      <c r="L450" s="102"/>
    </row>
    <row r="451">
      <c r="B451" s="46"/>
      <c r="K451" s="83"/>
      <c r="L451" s="102"/>
    </row>
    <row r="452">
      <c r="B452" s="46"/>
      <c r="K452" s="83"/>
      <c r="L452" s="102"/>
    </row>
    <row r="453">
      <c r="B453" s="46"/>
      <c r="K453" s="83"/>
      <c r="L453" s="102"/>
    </row>
    <row r="454">
      <c r="B454" s="46"/>
      <c r="K454" s="83"/>
      <c r="L454" s="102"/>
    </row>
    <row r="455">
      <c r="B455" s="46"/>
      <c r="K455" s="83"/>
      <c r="L455" s="102"/>
    </row>
    <row r="456">
      <c r="B456" s="46"/>
      <c r="K456" s="83"/>
      <c r="L456" s="102"/>
    </row>
    <row r="457">
      <c r="B457" s="46"/>
      <c r="K457" s="83"/>
      <c r="L457" s="102"/>
    </row>
    <row r="458">
      <c r="B458" s="46"/>
      <c r="K458" s="83"/>
      <c r="L458" s="102"/>
    </row>
    <row r="459">
      <c r="B459" s="46"/>
      <c r="K459" s="83"/>
      <c r="L459" s="102"/>
    </row>
    <row r="460">
      <c r="B460" s="46"/>
      <c r="K460" s="83"/>
      <c r="L460" s="102"/>
    </row>
    <row r="461">
      <c r="B461" s="46"/>
      <c r="K461" s="83"/>
      <c r="L461" s="102"/>
    </row>
    <row r="462">
      <c r="B462" s="46"/>
      <c r="K462" s="83"/>
      <c r="L462" s="102"/>
    </row>
    <row r="463">
      <c r="B463" s="46"/>
      <c r="K463" s="83"/>
      <c r="L463" s="102"/>
    </row>
    <row r="464">
      <c r="B464" s="46"/>
      <c r="K464" s="83"/>
      <c r="L464" s="102"/>
    </row>
    <row r="465">
      <c r="B465" s="46"/>
      <c r="K465" s="83"/>
      <c r="L465" s="102"/>
    </row>
    <row r="466">
      <c r="B466" s="46"/>
      <c r="K466" s="83"/>
      <c r="L466" s="102"/>
    </row>
    <row r="467">
      <c r="B467" s="46"/>
      <c r="K467" s="83"/>
      <c r="L467" s="102"/>
    </row>
    <row r="468">
      <c r="B468" s="46"/>
      <c r="K468" s="83"/>
      <c r="L468" s="102"/>
    </row>
    <row r="469">
      <c r="B469" s="46"/>
      <c r="K469" s="83"/>
      <c r="L469" s="102"/>
    </row>
    <row r="470">
      <c r="B470" s="46"/>
      <c r="K470" s="83"/>
      <c r="L470" s="102"/>
    </row>
    <row r="471">
      <c r="B471" s="46"/>
      <c r="K471" s="83"/>
      <c r="L471" s="102"/>
    </row>
    <row r="472">
      <c r="B472" s="46"/>
      <c r="K472" s="83"/>
      <c r="L472" s="102"/>
    </row>
    <row r="473">
      <c r="B473" s="46"/>
      <c r="K473" s="83"/>
      <c r="L473" s="102"/>
    </row>
    <row r="474">
      <c r="B474" s="46"/>
      <c r="K474" s="83"/>
      <c r="L474" s="102"/>
    </row>
    <row r="475">
      <c r="B475" s="46"/>
      <c r="K475" s="83"/>
      <c r="L475" s="102"/>
    </row>
    <row r="476">
      <c r="B476" s="46"/>
      <c r="K476" s="83"/>
      <c r="L476" s="102"/>
    </row>
    <row r="477">
      <c r="B477" s="46"/>
      <c r="K477" s="83"/>
      <c r="L477" s="102"/>
    </row>
    <row r="478">
      <c r="B478" s="46"/>
      <c r="K478" s="83"/>
      <c r="L478" s="102"/>
    </row>
    <row r="479">
      <c r="B479" s="46"/>
      <c r="K479" s="83"/>
      <c r="L479" s="102"/>
    </row>
    <row r="480">
      <c r="B480" s="46"/>
      <c r="K480" s="83"/>
      <c r="L480" s="102"/>
    </row>
    <row r="481">
      <c r="B481" s="46"/>
      <c r="K481" s="83"/>
      <c r="L481" s="102"/>
    </row>
    <row r="482">
      <c r="B482" s="46"/>
      <c r="K482" s="83"/>
      <c r="L482" s="102"/>
    </row>
    <row r="483">
      <c r="B483" s="46"/>
      <c r="K483" s="83"/>
      <c r="L483" s="102"/>
    </row>
    <row r="484">
      <c r="B484" s="46"/>
      <c r="K484" s="83"/>
      <c r="L484" s="102"/>
    </row>
    <row r="485">
      <c r="B485" s="46"/>
      <c r="K485" s="83"/>
      <c r="L485" s="102"/>
    </row>
    <row r="486">
      <c r="B486" s="46"/>
      <c r="K486" s="83"/>
      <c r="L486" s="102"/>
    </row>
    <row r="487">
      <c r="B487" s="46"/>
      <c r="K487" s="83"/>
      <c r="L487" s="102"/>
    </row>
    <row r="488">
      <c r="B488" s="46"/>
      <c r="K488" s="83"/>
      <c r="L488" s="102"/>
    </row>
    <row r="489">
      <c r="B489" s="46"/>
      <c r="K489" s="83"/>
      <c r="L489" s="102"/>
    </row>
    <row r="490">
      <c r="B490" s="46"/>
      <c r="K490" s="83"/>
      <c r="L490" s="102"/>
    </row>
    <row r="491">
      <c r="B491" s="46"/>
      <c r="K491" s="83"/>
      <c r="L491" s="102"/>
    </row>
    <row r="492">
      <c r="B492" s="46"/>
      <c r="K492" s="83"/>
      <c r="L492" s="102"/>
    </row>
    <row r="493">
      <c r="B493" s="46"/>
      <c r="K493" s="83"/>
      <c r="L493" s="102"/>
    </row>
    <row r="494">
      <c r="B494" s="46"/>
      <c r="K494" s="83"/>
      <c r="L494" s="102"/>
    </row>
    <row r="495">
      <c r="B495" s="46"/>
      <c r="K495" s="83"/>
      <c r="L495" s="102"/>
    </row>
    <row r="496">
      <c r="B496" s="46"/>
      <c r="K496" s="83"/>
      <c r="L496" s="102"/>
    </row>
    <row r="497">
      <c r="B497" s="46"/>
      <c r="K497" s="83"/>
      <c r="L497" s="102"/>
    </row>
    <row r="498">
      <c r="B498" s="46"/>
      <c r="K498" s="83"/>
      <c r="L498" s="102"/>
    </row>
    <row r="499">
      <c r="B499" s="46"/>
      <c r="K499" s="83"/>
      <c r="L499" s="102"/>
    </row>
    <row r="500">
      <c r="B500" s="46"/>
      <c r="K500" s="83"/>
      <c r="L500" s="102"/>
    </row>
    <row r="501">
      <c r="B501" s="46"/>
      <c r="K501" s="83"/>
      <c r="L501" s="102"/>
    </row>
    <row r="502">
      <c r="B502" s="46"/>
      <c r="K502" s="83"/>
      <c r="L502" s="102"/>
    </row>
    <row r="503">
      <c r="B503" s="46"/>
      <c r="K503" s="83"/>
      <c r="L503" s="102"/>
    </row>
    <row r="504">
      <c r="B504" s="46"/>
      <c r="K504" s="83"/>
      <c r="L504" s="102"/>
    </row>
    <row r="505">
      <c r="B505" s="46"/>
      <c r="K505" s="83"/>
      <c r="L505" s="102"/>
    </row>
    <row r="506">
      <c r="B506" s="46"/>
      <c r="K506" s="83"/>
      <c r="L506" s="102"/>
    </row>
    <row r="507">
      <c r="B507" s="46"/>
      <c r="K507" s="83"/>
      <c r="L507" s="102"/>
    </row>
    <row r="508">
      <c r="B508" s="46"/>
      <c r="K508" s="83"/>
      <c r="L508" s="102"/>
    </row>
    <row r="509">
      <c r="B509" s="46"/>
      <c r="K509" s="83"/>
      <c r="L509" s="102"/>
    </row>
    <row r="510">
      <c r="B510" s="46"/>
      <c r="K510" s="83"/>
      <c r="L510" s="102"/>
    </row>
    <row r="511">
      <c r="B511" s="46"/>
      <c r="K511" s="83"/>
      <c r="L511" s="102"/>
    </row>
    <row r="512">
      <c r="B512" s="46"/>
      <c r="K512" s="83"/>
      <c r="L512" s="102"/>
    </row>
    <row r="513">
      <c r="B513" s="46"/>
      <c r="K513" s="83"/>
      <c r="L513" s="102"/>
    </row>
    <row r="514">
      <c r="B514" s="46"/>
      <c r="K514" s="83"/>
      <c r="L514" s="102"/>
    </row>
    <row r="515">
      <c r="B515" s="46"/>
      <c r="K515" s="83"/>
      <c r="L515" s="102"/>
    </row>
    <row r="516">
      <c r="B516" s="46"/>
      <c r="K516" s="83"/>
      <c r="L516" s="102"/>
    </row>
    <row r="517">
      <c r="B517" s="46"/>
      <c r="K517" s="83"/>
      <c r="L517" s="102"/>
    </row>
    <row r="518">
      <c r="B518" s="46"/>
      <c r="K518" s="83"/>
      <c r="L518" s="102"/>
    </row>
    <row r="519">
      <c r="B519" s="46"/>
      <c r="K519" s="83"/>
      <c r="L519" s="102"/>
    </row>
    <row r="520">
      <c r="B520" s="46"/>
      <c r="K520" s="83"/>
      <c r="L520" s="102"/>
    </row>
    <row r="521">
      <c r="B521" s="46"/>
      <c r="K521" s="83"/>
      <c r="L521" s="102"/>
    </row>
    <row r="522">
      <c r="B522" s="46"/>
      <c r="K522" s="83"/>
      <c r="L522" s="102"/>
    </row>
    <row r="523">
      <c r="B523" s="46"/>
      <c r="K523" s="83"/>
      <c r="L523" s="102"/>
    </row>
    <row r="524">
      <c r="B524" s="46"/>
      <c r="K524" s="83"/>
      <c r="L524" s="102"/>
    </row>
    <row r="525">
      <c r="B525" s="46"/>
      <c r="K525" s="83"/>
      <c r="L525" s="102"/>
    </row>
    <row r="526">
      <c r="B526" s="46"/>
      <c r="K526" s="83"/>
      <c r="L526" s="102"/>
    </row>
    <row r="527">
      <c r="B527" s="46"/>
      <c r="K527" s="83"/>
      <c r="L527" s="102"/>
    </row>
    <row r="528">
      <c r="B528" s="46"/>
      <c r="K528" s="83"/>
      <c r="L528" s="102"/>
    </row>
    <row r="529">
      <c r="B529" s="46"/>
      <c r="K529" s="83"/>
      <c r="L529" s="102"/>
    </row>
    <row r="530">
      <c r="B530" s="46"/>
      <c r="K530" s="83"/>
      <c r="L530" s="102"/>
    </row>
    <row r="531">
      <c r="B531" s="46"/>
      <c r="K531" s="83"/>
      <c r="L531" s="102"/>
    </row>
    <row r="532">
      <c r="B532" s="46"/>
      <c r="K532" s="83"/>
      <c r="L532" s="102"/>
    </row>
    <row r="533">
      <c r="B533" s="46"/>
      <c r="K533" s="83"/>
      <c r="L533" s="102"/>
    </row>
    <row r="534">
      <c r="B534" s="46"/>
      <c r="K534" s="83"/>
      <c r="L534" s="102"/>
    </row>
    <row r="535">
      <c r="B535" s="46"/>
      <c r="K535" s="83"/>
      <c r="L535" s="102"/>
    </row>
    <row r="536">
      <c r="B536" s="46"/>
      <c r="K536" s="83"/>
      <c r="L536" s="102"/>
    </row>
    <row r="537">
      <c r="B537" s="46"/>
      <c r="K537" s="83"/>
      <c r="L537" s="102"/>
    </row>
    <row r="538">
      <c r="B538" s="46"/>
      <c r="K538" s="83"/>
      <c r="L538" s="102"/>
    </row>
    <row r="539">
      <c r="B539" s="46"/>
      <c r="K539" s="83"/>
      <c r="L539" s="102"/>
    </row>
    <row r="540">
      <c r="B540" s="46"/>
      <c r="K540" s="83"/>
      <c r="L540" s="102"/>
    </row>
    <row r="541">
      <c r="B541" s="46"/>
      <c r="K541" s="83"/>
      <c r="L541" s="102"/>
    </row>
    <row r="542">
      <c r="B542" s="46"/>
      <c r="K542" s="83"/>
      <c r="L542" s="102"/>
    </row>
    <row r="543">
      <c r="B543" s="46"/>
      <c r="K543" s="83"/>
      <c r="L543" s="102"/>
    </row>
    <row r="544">
      <c r="B544" s="46"/>
      <c r="K544" s="83"/>
      <c r="L544" s="102"/>
    </row>
    <row r="545">
      <c r="B545" s="46"/>
      <c r="K545" s="83"/>
      <c r="L545" s="102"/>
    </row>
    <row r="546">
      <c r="B546" s="46"/>
      <c r="K546" s="83"/>
      <c r="L546" s="102"/>
    </row>
    <row r="547">
      <c r="B547" s="46"/>
      <c r="K547" s="83"/>
      <c r="L547" s="102"/>
    </row>
    <row r="548">
      <c r="B548" s="46"/>
      <c r="K548" s="83"/>
      <c r="L548" s="102"/>
    </row>
    <row r="549">
      <c r="B549" s="46"/>
      <c r="K549" s="83"/>
      <c r="L549" s="102"/>
    </row>
    <row r="550">
      <c r="B550" s="46"/>
      <c r="K550" s="83"/>
      <c r="L550" s="102"/>
    </row>
    <row r="551">
      <c r="B551" s="46"/>
      <c r="K551" s="83"/>
      <c r="L551" s="102"/>
    </row>
    <row r="552">
      <c r="B552" s="46"/>
      <c r="K552" s="83"/>
      <c r="L552" s="102"/>
    </row>
    <row r="553">
      <c r="B553" s="46"/>
      <c r="K553" s="83"/>
      <c r="L553" s="102"/>
    </row>
    <row r="554">
      <c r="B554" s="46"/>
      <c r="K554" s="83"/>
      <c r="L554" s="102"/>
    </row>
    <row r="555">
      <c r="B555" s="46"/>
      <c r="K555" s="83"/>
      <c r="L555" s="102"/>
    </row>
    <row r="556">
      <c r="B556" s="46"/>
      <c r="K556" s="83"/>
      <c r="L556" s="102"/>
    </row>
    <row r="557">
      <c r="B557" s="46"/>
      <c r="K557" s="83"/>
      <c r="L557" s="102"/>
    </row>
    <row r="558">
      <c r="B558" s="46"/>
      <c r="K558" s="83"/>
      <c r="L558" s="102"/>
    </row>
    <row r="559">
      <c r="B559" s="46"/>
      <c r="K559" s="83"/>
      <c r="L559" s="102"/>
    </row>
    <row r="560">
      <c r="B560" s="46"/>
      <c r="K560" s="83"/>
      <c r="L560" s="102"/>
    </row>
    <row r="561">
      <c r="B561" s="46"/>
      <c r="K561" s="83"/>
      <c r="L561" s="102"/>
    </row>
    <row r="562">
      <c r="B562" s="46"/>
      <c r="K562" s="83"/>
      <c r="L562" s="102"/>
    </row>
    <row r="563">
      <c r="B563" s="46"/>
      <c r="K563" s="83"/>
      <c r="L563" s="102"/>
    </row>
    <row r="564">
      <c r="B564" s="46"/>
      <c r="K564" s="83"/>
      <c r="L564" s="102"/>
    </row>
    <row r="565">
      <c r="B565" s="46"/>
      <c r="K565" s="83"/>
      <c r="L565" s="102"/>
    </row>
    <row r="566">
      <c r="B566" s="46"/>
      <c r="K566" s="83"/>
      <c r="L566" s="102"/>
    </row>
    <row r="567">
      <c r="B567" s="46"/>
      <c r="K567" s="83"/>
      <c r="L567" s="102"/>
    </row>
    <row r="568">
      <c r="B568" s="46"/>
      <c r="K568" s="83"/>
      <c r="L568" s="102"/>
    </row>
    <row r="569">
      <c r="B569" s="46"/>
      <c r="K569" s="83"/>
      <c r="L569" s="102"/>
    </row>
    <row r="570">
      <c r="B570" s="46"/>
      <c r="K570" s="83"/>
      <c r="L570" s="102"/>
    </row>
    <row r="571">
      <c r="B571" s="46"/>
      <c r="K571" s="83"/>
      <c r="L571" s="102"/>
    </row>
    <row r="572">
      <c r="B572" s="46"/>
      <c r="K572" s="83"/>
      <c r="L572" s="102"/>
    </row>
    <row r="573">
      <c r="B573" s="46"/>
      <c r="K573" s="83"/>
      <c r="L573" s="102"/>
    </row>
    <row r="574">
      <c r="B574" s="46"/>
      <c r="K574" s="83"/>
      <c r="L574" s="102"/>
    </row>
    <row r="575">
      <c r="B575" s="46"/>
      <c r="K575" s="83"/>
      <c r="L575" s="102"/>
    </row>
    <row r="576">
      <c r="B576" s="46"/>
      <c r="K576" s="83"/>
      <c r="L576" s="102"/>
    </row>
    <row r="577">
      <c r="B577" s="46"/>
      <c r="K577" s="83"/>
      <c r="L577" s="102"/>
    </row>
    <row r="578">
      <c r="B578" s="46"/>
      <c r="K578" s="83"/>
      <c r="L578" s="102"/>
    </row>
    <row r="579">
      <c r="B579" s="46"/>
      <c r="K579" s="83"/>
      <c r="L579" s="102"/>
    </row>
    <row r="580">
      <c r="B580" s="46"/>
      <c r="K580" s="83"/>
      <c r="L580" s="102"/>
    </row>
    <row r="581">
      <c r="B581" s="46"/>
      <c r="K581" s="83"/>
      <c r="L581" s="102"/>
    </row>
    <row r="582">
      <c r="B582" s="46"/>
      <c r="K582" s="83"/>
      <c r="L582" s="102"/>
    </row>
    <row r="583">
      <c r="B583" s="46"/>
      <c r="K583" s="83"/>
      <c r="L583" s="102"/>
    </row>
    <row r="584">
      <c r="B584" s="46"/>
      <c r="K584" s="83"/>
      <c r="L584" s="102"/>
    </row>
    <row r="585">
      <c r="B585" s="46"/>
      <c r="K585" s="83"/>
      <c r="L585" s="102"/>
    </row>
    <row r="586">
      <c r="B586" s="46"/>
      <c r="K586" s="83"/>
      <c r="L586" s="102"/>
    </row>
    <row r="587">
      <c r="B587" s="46"/>
      <c r="K587" s="83"/>
      <c r="L587" s="102"/>
    </row>
    <row r="588">
      <c r="B588" s="46"/>
      <c r="K588" s="83"/>
      <c r="L588" s="102"/>
    </row>
    <row r="589">
      <c r="B589" s="46"/>
      <c r="K589" s="83"/>
      <c r="L589" s="102"/>
    </row>
    <row r="590">
      <c r="B590" s="46"/>
      <c r="K590" s="83"/>
      <c r="L590" s="102"/>
    </row>
    <row r="591">
      <c r="B591" s="46"/>
      <c r="K591" s="83"/>
      <c r="L591" s="102"/>
    </row>
    <row r="592">
      <c r="B592" s="46"/>
      <c r="K592" s="83"/>
      <c r="L592" s="102"/>
    </row>
    <row r="593">
      <c r="B593" s="46"/>
      <c r="K593" s="83"/>
      <c r="L593" s="102"/>
    </row>
    <row r="594">
      <c r="B594" s="46"/>
      <c r="K594" s="83"/>
      <c r="L594" s="102"/>
    </row>
    <row r="595">
      <c r="B595" s="46"/>
      <c r="K595" s="83"/>
      <c r="L595" s="102"/>
    </row>
    <row r="596">
      <c r="B596" s="46"/>
      <c r="K596" s="83"/>
      <c r="L596" s="102"/>
    </row>
    <row r="597">
      <c r="B597" s="46"/>
      <c r="K597" s="83"/>
      <c r="L597" s="102"/>
    </row>
    <row r="598">
      <c r="B598" s="46"/>
      <c r="K598" s="83"/>
      <c r="L598" s="102"/>
    </row>
    <row r="599">
      <c r="B599" s="46"/>
      <c r="K599" s="83"/>
      <c r="L599" s="102"/>
    </row>
    <row r="600">
      <c r="B600" s="46"/>
      <c r="K600" s="83"/>
      <c r="L600" s="102"/>
    </row>
    <row r="601">
      <c r="B601" s="46"/>
      <c r="K601" s="83"/>
      <c r="L601" s="102"/>
    </row>
    <row r="602">
      <c r="B602" s="46"/>
      <c r="K602" s="83"/>
      <c r="L602" s="102"/>
    </row>
    <row r="603">
      <c r="B603" s="46"/>
      <c r="K603" s="83"/>
      <c r="L603" s="102"/>
    </row>
    <row r="604">
      <c r="B604" s="46"/>
      <c r="K604" s="83"/>
      <c r="L604" s="102"/>
    </row>
    <row r="605">
      <c r="B605" s="46"/>
      <c r="K605" s="83"/>
      <c r="L605" s="102"/>
    </row>
    <row r="606">
      <c r="B606" s="46"/>
      <c r="K606" s="83"/>
      <c r="L606" s="102"/>
    </row>
    <row r="607">
      <c r="B607" s="46"/>
      <c r="K607" s="83"/>
      <c r="L607" s="102"/>
    </row>
    <row r="608">
      <c r="B608" s="46"/>
      <c r="K608" s="83"/>
      <c r="L608" s="102"/>
    </row>
    <row r="609">
      <c r="B609" s="46"/>
      <c r="K609" s="83"/>
      <c r="L609" s="102"/>
    </row>
    <row r="610">
      <c r="B610" s="46"/>
      <c r="K610" s="83"/>
      <c r="L610" s="102"/>
    </row>
    <row r="611">
      <c r="B611" s="46"/>
      <c r="K611" s="83"/>
      <c r="L611" s="102"/>
    </row>
    <row r="612">
      <c r="B612" s="46"/>
      <c r="K612" s="83"/>
      <c r="L612" s="102"/>
    </row>
    <row r="613">
      <c r="B613" s="46"/>
      <c r="K613" s="83"/>
      <c r="L613" s="102"/>
    </row>
    <row r="614">
      <c r="B614" s="46"/>
      <c r="K614" s="83"/>
      <c r="L614" s="102"/>
    </row>
    <row r="615">
      <c r="B615" s="46"/>
      <c r="K615" s="83"/>
      <c r="L615" s="102"/>
    </row>
    <row r="616">
      <c r="B616" s="46"/>
      <c r="K616" s="83"/>
      <c r="L616" s="102"/>
    </row>
    <row r="617">
      <c r="B617" s="46"/>
      <c r="K617" s="83"/>
      <c r="L617" s="102"/>
    </row>
    <row r="618">
      <c r="B618" s="46"/>
      <c r="K618" s="83"/>
      <c r="L618" s="102"/>
    </row>
    <row r="619">
      <c r="B619" s="46"/>
      <c r="K619" s="83"/>
      <c r="L619" s="102"/>
    </row>
    <row r="620">
      <c r="B620" s="46"/>
      <c r="K620" s="83"/>
      <c r="L620" s="102"/>
    </row>
    <row r="621">
      <c r="B621" s="46"/>
      <c r="K621" s="83"/>
      <c r="L621" s="102"/>
    </row>
    <row r="622">
      <c r="B622" s="46"/>
      <c r="K622" s="83"/>
      <c r="L622" s="102"/>
    </row>
    <row r="623">
      <c r="B623" s="46"/>
      <c r="K623" s="83"/>
      <c r="L623" s="102"/>
    </row>
    <row r="624">
      <c r="B624" s="46"/>
      <c r="K624" s="83"/>
      <c r="L624" s="102"/>
    </row>
    <row r="625">
      <c r="B625" s="46"/>
      <c r="K625" s="83"/>
      <c r="L625" s="102"/>
    </row>
    <row r="626">
      <c r="B626" s="46"/>
      <c r="K626" s="83"/>
      <c r="L626" s="102"/>
    </row>
    <row r="627">
      <c r="B627" s="46"/>
      <c r="K627" s="83"/>
      <c r="L627" s="102"/>
    </row>
    <row r="628">
      <c r="B628" s="46"/>
      <c r="K628" s="83"/>
      <c r="L628" s="102"/>
    </row>
    <row r="629">
      <c r="B629" s="46"/>
      <c r="K629" s="83"/>
      <c r="L629" s="102"/>
    </row>
    <row r="630">
      <c r="B630" s="46"/>
      <c r="K630" s="83"/>
      <c r="L630" s="102"/>
    </row>
    <row r="631">
      <c r="B631" s="46"/>
      <c r="K631" s="83"/>
      <c r="L631" s="102"/>
    </row>
    <row r="632">
      <c r="B632" s="46"/>
      <c r="K632" s="83"/>
      <c r="L632" s="102"/>
    </row>
    <row r="633">
      <c r="B633" s="46"/>
      <c r="K633" s="83"/>
      <c r="L633" s="102"/>
    </row>
    <row r="634">
      <c r="B634" s="46"/>
      <c r="K634" s="83"/>
      <c r="L634" s="102"/>
    </row>
    <row r="635">
      <c r="B635" s="46"/>
      <c r="K635" s="83"/>
      <c r="L635" s="102"/>
    </row>
    <row r="636">
      <c r="B636" s="46"/>
      <c r="K636" s="83"/>
      <c r="L636" s="102"/>
    </row>
    <row r="637">
      <c r="B637" s="46"/>
      <c r="K637" s="83"/>
      <c r="L637" s="102"/>
    </row>
    <row r="638">
      <c r="B638" s="46"/>
      <c r="K638" s="83"/>
      <c r="L638" s="102"/>
    </row>
    <row r="639">
      <c r="B639" s="46"/>
      <c r="K639" s="83"/>
      <c r="L639" s="102"/>
    </row>
    <row r="640">
      <c r="B640" s="46"/>
      <c r="K640" s="83"/>
      <c r="L640" s="102"/>
    </row>
    <row r="641">
      <c r="B641" s="46"/>
      <c r="K641" s="83"/>
      <c r="L641" s="102"/>
    </row>
    <row r="642">
      <c r="B642" s="46"/>
      <c r="K642" s="83"/>
      <c r="L642" s="102"/>
    </row>
    <row r="643">
      <c r="B643" s="46"/>
      <c r="K643" s="83"/>
      <c r="L643" s="102"/>
    </row>
    <row r="644">
      <c r="B644" s="46"/>
      <c r="K644" s="83"/>
      <c r="L644" s="102"/>
    </row>
    <row r="645">
      <c r="B645" s="46"/>
      <c r="K645" s="83"/>
      <c r="L645" s="102"/>
    </row>
    <row r="646">
      <c r="B646" s="46"/>
      <c r="K646" s="83"/>
      <c r="L646" s="102"/>
    </row>
    <row r="647">
      <c r="B647" s="46"/>
      <c r="K647" s="83"/>
      <c r="L647" s="102"/>
    </row>
    <row r="648">
      <c r="B648" s="46"/>
      <c r="K648" s="83"/>
      <c r="L648" s="102"/>
    </row>
    <row r="649">
      <c r="B649" s="46"/>
      <c r="K649" s="83"/>
      <c r="L649" s="102"/>
    </row>
    <row r="650">
      <c r="B650" s="46"/>
      <c r="K650" s="83"/>
      <c r="L650" s="102"/>
    </row>
    <row r="651">
      <c r="B651" s="46"/>
      <c r="K651" s="83"/>
      <c r="L651" s="102"/>
    </row>
    <row r="652">
      <c r="B652" s="46"/>
      <c r="K652" s="83"/>
      <c r="L652" s="102"/>
    </row>
    <row r="653">
      <c r="B653" s="46"/>
      <c r="K653" s="83"/>
      <c r="L653" s="102"/>
    </row>
    <row r="654">
      <c r="B654" s="46"/>
      <c r="K654" s="83"/>
      <c r="L654" s="102"/>
    </row>
    <row r="655">
      <c r="B655" s="46"/>
      <c r="K655" s="83"/>
      <c r="L655" s="102"/>
    </row>
    <row r="656">
      <c r="B656" s="46"/>
      <c r="K656" s="83"/>
      <c r="L656" s="102"/>
    </row>
    <row r="657">
      <c r="B657" s="46"/>
      <c r="K657" s="83"/>
      <c r="L657" s="102"/>
    </row>
    <row r="658">
      <c r="B658" s="46"/>
      <c r="K658" s="83"/>
      <c r="L658" s="102"/>
    </row>
    <row r="659">
      <c r="B659" s="46"/>
      <c r="K659" s="83"/>
      <c r="L659" s="102"/>
    </row>
    <row r="660">
      <c r="B660" s="46"/>
      <c r="K660" s="83"/>
      <c r="L660" s="102"/>
    </row>
    <row r="661">
      <c r="B661" s="46"/>
      <c r="K661" s="83"/>
      <c r="L661" s="102"/>
    </row>
    <row r="662">
      <c r="B662" s="46"/>
      <c r="K662" s="83"/>
      <c r="L662" s="102"/>
    </row>
    <row r="663">
      <c r="B663" s="46"/>
      <c r="K663" s="83"/>
      <c r="L663" s="102"/>
    </row>
    <row r="664">
      <c r="B664" s="46"/>
      <c r="K664" s="83"/>
      <c r="L664" s="102"/>
    </row>
    <row r="665">
      <c r="B665" s="46"/>
      <c r="K665" s="83"/>
      <c r="L665" s="102"/>
    </row>
    <row r="666">
      <c r="B666" s="46"/>
      <c r="K666" s="83"/>
      <c r="L666" s="102"/>
    </row>
    <row r="667">
      <c r="B667" s="46"/>
      <c r="K667" s="83"/>
      <c r="L667" s="102"/>
    </row>
    <row r="668">
      <c r="B668" s="46"/>
      <c r="K668" s="83"/>
      <c r="L668" s="102"/>
    </row>
    <row r="669">
      <c r="B669" s="46"/>
      <c r="K669" s="83"/>
      <c r="L669" s="102"/>
    </row>
    <row r="670">
      <c r="B670" s="46"/>
      <c r="K670" s="83"/>
      <c r="L670" s="102"/>
    </row>
    <row r="671">
      <c r="B671" s="46"/>
      <c r="K671" s="83"/>
      <c r="L671" s="102"/>
    </row>
    <row r="672">
      <c r="B672" s="46"/>
      <c r="K672" s="83"/>
      <c r="L672" s="102"/>
    </row>
    <row r="673">
      <c r="B673" s="46"/>
      <c r="K673" s="83"/>
      <c r="L673" s="102"/>
    </row>
    <row r="674">
      <c r="B674" s="46"/>
      <c r="K674" s="83"/>
      <c r="L674" s="102"/>
    </row>
    <row r="675">
      <c r="B675" s="46"/>
      <c r="K675" s="83"/>
      <c r="L675" s="102"/>
    </row>
    <row r="676">
      <c r="B676" s="46"/>
      <c r="K676" s="83"/>
      <c r="L676" s="102"/>
    </row>
    <row r="677">
      <c r="B677" s="46"/>
      <c r="K677" s="83"/>
      <c r="L677" s="102"/>
    </row>
    <row r="678">
      <c r="B678" s="46"/>
      <c r="K678" s="83"/>
      <c r="L678" s="102"/>
    </row>
    <row r="679">
      <c r="B679" s="46"/>
      <c r="K679" s="83"/>
      <c r="L679" s="102"/>
    </row>
    <row r="680">
      <c r="B680" s="46"/>
      <c r="K680" s="83"/>
      <c r="L680" s="102"/>
    </row>
    <row r="681">
      <c r="B681" s="46"/>
      <c r="K681" s="83"/>
      <c r="L681" s="102"/>
    </row>
    <row r="682">
      <c r="B682" s="46"/>
      <c r="K682" s="83"/>
      <c r="L682" s="102"/>
    </row>
    <row r="683">
      <c r="B683" s="46"/>
      <c r="K683" s="83"/>
      <c r="L683" s="102"/>
    </row>
    <row r="684">
      <c r="B684" s="46"/>
      <c r="K684" s="83"/>
      <c r="L684" s="102"/>
    </row>
    <row r="685">
      <c r="B685" s="46"/>
      <c r="K685" s="83"/>
      <c r="L685" s="102"/>
    </row>
    <row r="686">
      <c r="B686" s="46"/>
      <c r="K686" s="83"/>
      <c r="L686" s="102"/>
    </row>
    <row r="687">
      <c r="B687" s="46"/>
      <c r="K687" s="83"/>
      <c r="L687" s="102"/>
    </row>
    <row r="688">
      <c r="B688" s="46"/>
      <c r="K688" s="83"/>
      <c r="L688" s="102"/>
    </row>
    <row r="689">
      <c r="B689" s="46"/>
      <c r="K689" s="83"/>
      <c r="L689" s="102"/>
    </row>
    <row r="690">
      <c r="B690" s="46"/>
      <c r="K690" s="83"/>
      <c r="L690" s="102"/>
    </row>
    <row r="691">
      <c r="B691" s="46"/>
      <c r="K691" s="83"/>
      <c r="L691" s="102"/>
    </row>
    <row r="692">
      <c r="B692" s="46"/>
      <c r="K692" s="83"/>
      <c r="L692" s="102"/>
    </row>
    <row r="693">
      <c r="B693" s="46"/>
      <c r="K693" s="83"/>
      <c r="L693" s="102"/>
    </row>
    <row r="694">
      <c r="B694" s="46"/>
      <c r="K694" s="83"/>
      <c r="L694" s="102"/>
    </row>
    <row r="695">
      <c r="B695" s="46"/>
      <c r="K695" s="83"/>
      <c r="L695" s="102"/>
    </row>
    <row r="696">
      <c r="B696" s="46"/>
      <c r="K696" s="83"/>
      <c r="L696" s="102"/>
    </row>
    <row r="697">
      <c r="B697" s="46"/>
      <c r="K697" s="83"/>
      <c r="L697" s="102"/>
    </row>
    <row r="698">
      <c r="B698" s="46"/>
      <c r="K698" s="83"/>
      <c r="L698" s="102"/>
    </row>
    <row r="699">
      <c r="B699" s="46"/>
      <c r="K699" s="83"/>
      <c r="L699" s="102"/>
    </row>
    <row r="700">
      <c r="B700" s="46"/>
      <c r="K700" s="83"/>
      <c r="L700" s="102"/>
    </row>
    <row r="701">
      <c r="B701" s="46"/>
      <c r="K701" s="83"/>
      <c r="L701" s="102"/>
    </row>
    <row r="702">
      <c r="B702" s="46"/>
      <c r="K702" s="83"/>
      <c r="L702" s="102"/>
    </row>
    <row r="703">
      <c r="B703" s="46"/>
      <c r="K703" s="83"/>
      <c r="L703" s="102"/>
    </row>
    <row r="704">
      <c r="B704" s="46"/>
      <c r="K704" s="83"/>
      <c r="L704" s="102"/>
    </row>
    <row r="705">
      <c r="B705" s="46"/>
      <c r="K705" s="83"/>
      <c r="L705" s="102"/>
    </row>
    <row r="706">
      <c r="B706" s="46"/>
      <c r="K706" s="83"/>
      <c r="L706" s="102"/>
    </row>
    <row r="707">
      <c r="B707" s="46"/>
      <c r="K707" s="83"/>
      <c r="L707" s="102"/>
    </row>
    <row r="708">
      <c r="B708" s="46"/>
      <c r="K708" s="83"/>
      <c r="L708" s="102"/>
    </row>
    <row r="709">
      <c r="B709" s="46"/>
      <c r="K709" s="83"/>
      <c r="L709" s="102"/>
    </row>
    <row r="710">
      <c r="B710" s="46"/>
      <c r="K710" s="83"/>
      <c r="L710" s="102"/>
    </row>
    <row r="711">
      <c r="B711" s="46"/>
      <c r="K711" s="83"/>
      <c r="L711" s="102"/>
    </row>
    <row r="712">
      <c r="B712" s="46"/>
      <c r="K712" s="83"/>
      <c r="L712" s="102"/>
    </row>
    <row r="713">
      <c r="B713" s="46"/>
      <c r="K713" s="83"/>
      <c r="L713" s="102"/>
    </row>
    <row r="714">
      <c r="B714" s="46"/>
      <c r="K714" s="83"/>
      <c r="L714" s="102"/>
    </row>
    <row r="715">
      <c r="B715" s="46"/>
      <c r="K715" s="83"/>
      <c r="L715" s="102"/>
    </row>
    <row r="716">
      <c r="B716" s="46"/>
      <c r="K716" s="83"/>
      <c r="L716" s="102"/>
    </row>
    <row r="717">
      <c r="B717" s="46"/>
      <c r="K717" s="83"/>
      <c r="L717" s="102"/>
    </row>
    <row r="718">
      <c r="B718" s="46"/>
      <c r="K718" s="83"/>
      <c r="L718" s="102"/>
    </row>
    <row r="719">
      <c r="B719" s="46"/>
      <c r="K719" s="83"/>
      <c r="L719" s="102"/>
    </row>
    <row r="720">
      <c r="B720" s="46"/>
      <c r="K720" s="83"/>
      <c r="L720" s="102"/>
    </row>
    <row r="721">
      <c r="B721" s="46"/>
      <c r="K721" s="83"/>
      <c r="L721" s="102"/>
    </row>
    <row r="722">
      <c r="B722" s="46"/>
      <c r="K722" s="83"/>
      <c r="L722" s="102"/>
    </row>
    <row r="723">
      <c r="B723" s="46"/>
      <c r="K723" s="83"/>
      <c r="L723" s="102"/>
    </row>
    <row r="724">
      <c r="B724" s="46"/>
      <c r="K724" s="83"/>
      <c r="L724" s="102"/>
    </row>
    <row r="725">
      <c r="B725" s="46"/>
      <c r="K725" s="83"/>
      <c r="L725" s="102"/>
    </row>
    <row r="726">
      <c r="B726" s="46"/>
      <c r="K726" s="83"/>
      <c r="L726" s="102"/>
    </row>
    <row r="727">
      <c r="B727" s="46"/>
      <c r="K727" s="83"/>
      <c r="L727" s="102"/>
    </row>
    <row r="728">
      <c r="B728" s="46"/>
      <c r="K728" s="83"/>
      <c r="L728" s="102"/>
    </row>
    <row r="729">
      <c r="B729" s="46"/>
      <c r="K729" s="83"/>
      <c r="L729" s="102"/>
    </row>
    <row r="730">
      <c r="B730" s="46"/>
      <c r="K730" s="83"/>
      <c r="L730" s="102"/>
    </row>
    <row r="731">
      <c r="B731" s="46"/>
      <c r="K731" s="83"/>
      <c r="L731" s="102"/>
    </row>
    <row r="732">
      <c r="B732" s="46"/>
      <c r="K732" s="83"/>
      <c r="L732" s="102"/>
    </row>
    <row r="733">
      <c r="B733" s="46"/>
      <c r="K733" s="83"/>
      <c r="L733" s="102"/>
    </row>
    <row r="734">
      <c r="B734" s="46"/>
      <c r="K734" s="83"/>
      <c r="L734" s="102"/>
    </row>
    <row r="735">
      <c r="B735" s="46"/>
      <c r="K735" s="83"/>
      <c r="L735" s="102"/>
    </row>
    <row r="736">
      <c r="B736" s="46"/>
      <c r="K736" s="83"/>
      <c r="L736" s="102"/>
    </row>
    <row r="737">
      <c r="B737" s="46"/>
      <c r="K737" s="83"/>
      <c r="L737" s="102"/>
    </row>
    <row r="738">
      <c r="B738" s="46"/>
      <c r="K738" s="83"/>
      <c r="L738" s="102"/>
    </row>
    <row r="739">
      <c r="B739" s="46"/>
      <c r="K739" s="83"/>
      <c r="L739" s="102"/>
    </row>
    <row r="740">
      <c r="B740" s="46"/>
      <c r="K740" s="83"/>
      <c r="L740" s="102"/>
    </row>
    <row r="741">
      <c r="B741" s="46"/>
      <c r="K741" s="83"/>
      <c r="L741" s="102"/>
    </row>
    <row r="742">
      <c r="B742" s="46"/>
      <c r="K742" s="83"/>
      <c r="L742" s="102"/>
    </row>
    <row r="743">
      <c r="B743" s="46"/>
      <c r="K743" s="83"/>
      <c r="L743" s="102"/>
    </row>
    <row r="744">
      <c r="B744" s="46"/>
      <c r="K744" s="83"/>
      <c r="L744" s="102"/>
    </row>
    <row r="745">
      <c r="B745" s="46"/>
      <c r="K745" s="83"/>
      <c r="L745" s="102"/>
    </row>
    <row r="746">
      <c r="B746" s="46"/>
      <c r="K746" s="83"/>
      <c r="L746" s="102"/>
    </row>
    <row r="747">
      <c r="B747" s="46"/>
      <c r="K747" s="83"/>
      <c r="L747" s="102"/>
    </row>
    <row r="748">
      <c r="B748" s="46"/>
      <c r="K748" s="83"/>
      <c r="L748" s="102"/>
    </row>
    <row r="749">
      <c r="B749" s="46"/>
      <c r="K749" s="83"/>
      <c r="L749" s="102"/>
    </row>
    <row r="750">
      <c r="B750" s="46"/>
      <c r="K750" s="83"/>
      <c r="L750" s="102"/>
    </row>
    <row r="751">
      <c r="B751" s="46"/>
      <c r="K751" s="83"/>
      <c r="L751" s="102"/>
    </row>
    <row r="752">
      <c r="B752" s="46"/>
      <c r="K752" s="83"/>
      <c r="L752" s="102"/>
    </row>
    <row r="753">
      <c r="B753" s="46"/>
      <c r="K753" s="83"/>
      <c r="L753" s="102"/>
    </row>
    <row r="754">
      <c r="B754" s="46"/>
      <c r="K754" s="83"/>
      <c r="L754" s="102"/>
    </row>
    <row r="755">
      <c r="B755" s="46"/>
      <c r="K755" s="83"/>
      <c r="L755" s="102"/>
    </row>
    <row r="756">
      <c r="B756" s="46"/>
      <c r="K756" s="83"/>
      <c r="L756" s="102"/>
    </row>
    <row r="757">
      <c r="B757" s="46"/>
      <c r="K757" s="83"/>
      <c r="L757" s="102"/>
    </row>
    <row r="758">
      <c r="B758" s="46"/>
      <c r="K758" s="83"/>
      <c r="L758" s="102"/>
    </row>
    <row r="759">
      <c r="B759" s="46"/>
      <c r="K759" s="83"/>
      <c r="L759" s="102"/>
    </row>
    <row r="760">
      <c r="B760" s="46"/>
      <c r="K760" s="83"/>
      <c r="L760" s="102"/>
    </row>
    <row r="761">
      <c r="B761" s="46"/>
      <c r="K761" s="83"/>
      <c r="L761" s="102"/>
    </row>
    <row r="762">
      <c r="B762" s="46"/>
      <c r="K762" s="83"/>
      <c r="L762" s="102"/>
    </row>
    <row r="763">
      <c r="B763" s="46"/>
      <c r="K763" s="83"/>
      <c r="L763" s="102"/>
    </row>
    <row r="764">
      <c r="B764" s="46"/>
      <c r="K764" s="83"/>
      <c r="L764" s="102"/>
    </row>
    <row r="765">
      <c r="B765" s="46"/>
      <c r="K765" s="83"/>
      <c r="L765" s="102"/>
    </row>
    <row r="766">
      <c r="B766" s="46"/>
      <c r="K766" s="83"/>
      <c r="L766" s="102"/>
    </row>
    <row r="767">
      <c r="B767" s="46"/>
      <c r="K767" s="83"/>
      <c r="L767" s="102"/>
    </row>
    <row r="768">
      <c r="B768" s="46"/>
      <c r="K768" s="83"/>
      <c r="L768" s="102"/>
    </row>
    <row r="769">
      <c r="B769" s="46"/>
      <c r="K769" s="83"/>
      <c r="L769" s="102"/>
    </row>
    <row r="770">
      <c r="B770" s="46"/>
      <c r="K770" s="83"/>
      <c r="L770" s="102"/>
    </row>
    <row r="771">
      <c r="B771" s="46"/>
      <c r="K771" s="83"/>
      <c r="L771" s="102"/>
    </row>
    <row r="772">
      <c r="B772" s="46"/>
      <c r="K772" s="83"/>
      <c r="L772" s="102"/>
    </row>
    <row r="773">
      <c r="B773" s="46"/>
      <c r="K773" s="83"/>
      <c r="L773" s="102"/>
    </row>
    <row r="774">
      <c r="B774" s="46"/>
      <c r="K774" s="83"/>
      <c r="L774" s="102"/>
    </row>
    <row r="775">
      <c r="B775" s="46"/>
      <c r="K775" s="83"/>
      <c r="L775" s="102"/>
    </row>
    <row r="776">
      <c r="B776" s="46"/>
      <c r="K776" s="83"/>
      <c r="L776" s="102"/>
    </row>
    <row r="777">
      <c r="B777" s="46"/>
      <c r="K777" s="83"/>
      <c r="L777" s="102"/>
    </row>
    <row r="778">
      <c r="B778" s="46"/>
      <c r="K778" s="83"/>
      <c r="L778" s="102"/>
    </row>
    <row r="779">
      <c r="B779" s="46"/>
      <c r="K779" s="83"/>
      <c r="L779" s="102"/>
    </row>
    <row r="780">
      <c r="B780" s="46"/>
      <c r="K780" s="83"/>
      <c r="L780" s="102"/>
    </row>
    <row r="781">
      <c r="B781" s="46"/>
      <c r="K781" s="83"/>
      <c r="L781" s="102"/>
    </row>
    <row r="782">
      <c r="B782" s="46"/>
      <c r="K782" s="83"/>
      <c r="L782" s="102"/>
    </row>
    <row r="783">
      <c r="B783" s="46"/>
      <c r="K783" s="83"/>
      <c r="L783" s="102"/>
    </row>
    <row r="784">
      <c r="B784" s="46"/>
      <c r="K784" s="83"/>
      <c r="L784" s="102"/>
    </row>
    <row r="785">
      <c r="B785" s="46"/>
      <c r="K785" s="83"/>
      <c r="L785" s="102"/>
    </row>
    <row r="786">
      <c r="B786" s="46"/>
      <c r="K786" s="83"/>
      <c r="L786" s="102"/>
    </row>
    <row r="787">
      <c r="B787" s="46"/>
      <c r="K787" s="83"/>
      <c r="L787" s="102"/>
    </row>
    <row r="788">
      <c r="B788" s="46"/>
      <c r="K788" s="83"/>
      <c r="L788" s="102"/>
    </row>
    <row r="789">
      <c r="B789" s="46"/>
      <c r="K789" s="83"/>
      <c r="L789" s="102"/>
    </row>
    <row r="790">
      <c r="B790" s="46"/>
      <c r="K790" s="83"/>
      <c r="L790" s="102"/>
    </row>
    <row r="791">
      <c r="B791" s="46"/>
      <c r="K791" s="83"/>
      <c r="L791" s="102"/>
    </row>
    <row r="792">
      <c r="B792" s="46"/>
      <c r="K792" s="83"/>
      <c r="L792" s="102"/>
    </row>
    <row r="793">
      <c r="B793" s="46"/>
      <c r="K793" s="83"/>
      <c r="L793" s="102"/>
    </row>
    <row r="794">
      <c r="B794" s="46"/>
      <c r="K794" s="83"/>
      <c r="L794" s="102"/>
    </row>
    <row r="795">
      <c r="B795" s="46"/>
      <c r="K795" s="83"/>
      <c r="L795" s="102"/>
    </row>
    <row r="796">
      <c r="B796" s="46"/>
      <c r="K796" s="83"/>
      <c r="L796" s="102"/>
    </row>
    <row r="797">
      <c r="B797" s="46"/>
      <c r="K797" s="83"/>
      <c r="L797" s="102"/>
    </row>
    <row r="798">
      <c r="B798" s="46"/>
      <c r="K798" s="83"/>
      <c r="L798" s="102"/>
    </row>
    <row r="799">
      <c r="B799" s="46"/>
      <c r="K799" s="83"/>
      <c r="L799" s="102"/>
    </row>
    <row r="800">
      <c r="B800" s="46"/>
      <c r="K800" s="83"/>
      <c r="L800" s="102"/>
    </row>
    <row r="801">
      <c r="B801" s="46"/>
      <c r="K801" s="83"/>
      <c r="L801" s="102"/>
    </row>
    <row r="802">
      <c r="B802" s="46"/>
      <c r="K802" s="83"/>
      <c r="L802" s="102"/>
    </row>
    <row r="803">
      <c r="B803" s="46"/>
      <c r="K803" s="83"/>
      <c r="L803" s="102"/>
    </row>
    <row r="804">
      <c r="B804" s="46"/>
      <c r="K804" s="83"/>
      <c r="L804" s="102"/>
    </row>
    <row r="805">
      <c r="B805" s="46"/>
      <c r="K805" s="83"/>
      <c r="L805" s="102"/>
    </row>
    <row r="806">
      <c r="B806" s="46"/>
      <c r="K806" s="83"/>
      <c r="L806" s="102"/>
    </row>
    <row r="807">
      <c r="B807" s="46"/>
      <c r="K807" s="83"/>
      <c r="L807" s="102"/>
    </row>
    <row r="808">
      <c r="B808" s="46"/>
      <c r="K808" s="83"/>
      <c r="L808" s="102"/>
    </row>
    <row r="809">
      <c r="B809" s="46"/>
      <c r="K809" s="83"/>
      <c r="L809" s="102"/>
    </row>
    <row r="810">
      <c r="B810" s="46"/>
      <c r="K810" s="83"/>
      <c r="L810" s="102"/>
    </row>
    <row r="811">
      <c r="B811" s="46"/>
      <c r="K811" s="83"/>
      <c r="L811" s="102"/>
    </row>
    <row r="812">
      <c r="B812" s="46"/>
      <c r="K812" s="83"/>
      <c r="L812" s="102"/>
    </row>
    <row r="813">
      <c r="B813" s="46"/>
      <c r="K813" s="83"/>
      <c r="L813" s="102"/>
    </row>
    <row r="814">
      <c r="B814" s="46"/>
      <c r="K814" s="83"/>
      <c r="L814" s="102"/>
    </row>
    <row r="815">
      <c r="B815" s="46"/>
      <c r="K815" s="83"/>
      <c r="L815" s="102"/>
    </row>
    <row r="816">
      <c r="B816" s="46"/>
      <c r="K816" s="83"/>
      <c r="L816" s="102"/>
    </row>
    <row r="817">
      <c r="B817" s="46"/>
      <c r="K817" s="83"/>
      <c r="L817" s="102"/>
    </row>
    <row r="818">
      <c r="B818" s="46"/>
      <c r="K818" s="83"/>
      <c r="L818" s="102"/>
    </row>
    <row r="819">
      <c r="B819" s="46"/>
      <c r="K819" s="83"/>
      <c r="L819" s="102"/>
    </row>
    <row r="820">
      <c r="B820" s="46"/>
      <c r="K820" s="83"/>
      <c r="L820" s="102"/>
    </row>
    <row r="821">
      <c r="B821" s="46"/>
      <c r="K821" s="83"/>
      <c r="L821" s="102"/>
    </row>
    <row r="822">
      <c r="B822" s="46"/>
      <c r="K822" s="83"/>
      <c r="L822" s="102"/>
    </row>
    <row r="823">
      <c r="B823" s="46"/>
      <c r="K823" s="83"/>
      <c r="L823" s="102"/>
    </row>
    <row r="824">
      <c r="B824" s="46"/>
      <c r="K824" s="83"/>
      <c r="L824" s="102"/>
    </row>
    <row r="825">
      <c r="B825" s="46"/>
      <c r="K825" s="83"/>
      <c r="L825" s="102"/>
    </row>
    <row r="826">
      <c r="B826" s="46"/>
      <c r="K826" s="83"/>
      <c r="L826" s="102"/>
    </row>
    <row r="827">
      <c r="B827" s="46"/>
      <c r="K827" s="83"/>
      <c r="L827" s="102"/>
    </row>
    <row r="828">
      <c r="B828" s="46"/>
      <c r="K828" s="83"/>
      <c r="L828" s="102"/>
    </row>
    <row r="829">
      <c r="B829" s="46"/>
      <c r="K829" s="83"/>
      <c r="L829" s="102"/>
    </row>
    <row r="830">
      <c r="B830" s="46"/>
      <c r="K830" s="83"/>
      <c r="L830" s="102"/>
    </row>
    <row r="831">
      <c r="B831" s="46"/>
      <c r="K831" s="83"/>
      <c r="L831" s="102"/>
    </row>
    <row r="832">
      <c r="B832" s="46"/>
      <c r="K832" s="83"/>
      <c r="L832" s="102"/>
    </row>
    <row r="833">
      <c r="B833" s="46"/>
      <c r="K833" s="83"/>
      <c r="L833" s="102"/>
    </row>
    <row r="834">
      <c r="B834" s="46"/>
      <c r="K834" s="83"/>
      <c r="L834" s="102"/>
    </row>
    <row r="835">
      <c r="B835" s="46"/>
      <c r="K835" s="83"/>
      <c r="L835" s="102"/>
    </row>
    <row r="836">
      <c r="B836" s="46"/>
      <c r="K836" s="83"/>
      <c r="L836" s="102"/>
    </row>
    <row r="837">
      <c r="B837" s="46"/>
      <c r="K837" s="83"/>
      <c r="L837" s="102"/>
    </row>
    <row r="838">
      <c r="B838" s="46"/>
      <c r="K838" s="83"/>
      <c r="L838" s="102"/>
    </row>
    <row r="839">
      <c r="B839" s="46"/>
      <c r="K839" s="83"/>
      <c r="L839" s="102"/>
    </row>
    <row r="840">
      <c r="B840" s="46"/>
      <c r="K840" s="83"/>
      <c r="L840" s="102"/>
    </row>
    <row r="841">
      <c r="B841" s="46"/>
      <c r="K841" s="83"/>
      <c r="L841" s="102"/>
    </row>
    <row r="842">
      <c r="B842" s="46"/>
      <c r="K842" s="83"/>
      <c r="L842" s="102"/>
    </row>
    <row r="843">
      <c r="B843" s="46"/>
      <c r="K843" s="83"/>
      <c r="L843" s="102"/>
    </row>
    <row r="844">
      <c r="B844" s="46"/>
      <c r="K844" s="83"/>
      <c r="L844" s="102"/>
    </row>
    <row r="845">
      <c r="B845" s="46"/>
      <c r="K845" s="83"/>
      <c r="L845" s="102"/>
    </row>
    <row r="846">
      <c r="B846" s="46"/>
      <c r="K846" s="83"/>
      <c r="L846" s="102"/>
    </row>
    <row r="847">
      <c r="B847" s="46"/>
      <c r="K847" s="83"/>
      <c r="L847" s="102"/>
    </row>
    <row r="848">
      <c r="B848" s="46"/>
      <c r="K848" s="83"/>
      <c r="L848" s="102"/>
    </row>
    <row r="849">
      <c r="B849" s="46"/>
      <c r="K849" s="83"/>
      <c r="L849" s="102"/>
    </row>
    <row r="850">
      <c r="B850" s="46"/>
      <c r="K850" s="83"/>
      <c r="L850" s="102"/>
    </row>
    <row r="851">
      <c r="B851" s="46"/>
      <c r="K851" s="83"/>
      <c r="L851" s="102"/>
    </row>
    <row r="852">
      <c r="B852" s="46"/>
      <c r="K852" s="83"/>
      <c r="L852" s="102"/>
    </row>
    <row r="853">
      <c r="B853" s="46"/>
      <c r="K853" s="83"/>
      <c r="L853" s="102"/>
    </row>
    <row r="854">
      <c r="B854" s="46"/>
      <c r="K854" s="83"/>
      <c r="L854" s="102"/>
    </row>
    <row r="855">
      <c r="B855" s="46"/>
      <c r="K855" s="83"/>
      <c r="L855" s="102"/>
    </row>
    <row r="856">
      <c r="B856" s="46"/>
      <c r="K856" s="83"/>
      <c r="L856" s="102"/>
    </row>
    <row r="857">
      <c r="B857" s="46"/>
      <c r="K857" s="83"/>
      <c r="L857" s="102"/>
    </row>
    <row r="858">
      <c r="B858" s="46"/>
      <c r="K858" s="83"/>
      <c r="L858" s="102"/>
    </row>
    <row r="859">
      <c r="B859" s="46"/>
      <c r="K859" s="83"/>
      <c r="L859" s="102"/>
    </row>
    <row r="860">
      <c r="B860" s="46"/>
      <c r="K860" s="83"/>
      <c r="L860" s="102"/>
    </row>
    <row r="861">
      <c r="B861" s="46"/>
      <c r="K861" s="83"/>
      <c r="L861" s="102"/>
    </row>
    <row r="862">
      <c r="B862" s="46"/>
      <c r="K862" s="83"/>
      <c r="L862" s="102"/>
    </row>
    <row r="863">
      <c r="B863" s="46"/>
      <c r="K863" s="83"/>
      <c r="L863" s="102"/>
    </row>
    <row r="864">
      <c r="B864" s="46"/>
      <c r="K864" s="83"/>
      <c r="L864" s="102"/>
    </row>
    <row r="865">
      <c r="B865" s="46"/>
      <c r="K865" s="83"/>
      <c r="L865" s="102"/>
    </row>
    <row r="866">
      <c r="B866" s="46"/>
      <c r="K866" s="83"/>
      <c r="L866" s="102"/>
    </row>
    <row r="867">
      <c r="B867" s="46"/>
      <c r="K867" s="83"/>
      <c r="L867" s="102"/>
    </row>
    <row r="868">
      <c r="B868" s="46"/>
      <c r="K868" s="83"/>
      <c r="L868" s="102"/>
    </row>
    <row r="869">
      <c r="B869" s="46"/>
      <c r="K869" s="83"/>
      <c r="L869" s="102"/>
    </row>
    <row r="870">
      <c r="B870" s="46"/>
      <c r="K870" s="83"/>
      <c r="L870" s="102"/>
    </row>
    <row r="871">
      <c r="B871" s="46"/>
      <c r="K871" s="83"/>
      <c r="L871" s="102"/>
    </row>
    <row r="872">
      <c r="B872" s="46"/>
      <c r="K872" s="83"/>
      <c r="L872" s="102"/>
    </row>
    <row r="873">
      <c r="B873" s="46"/>
      <c r="K873" s="83"/>
      <c r="L873" s="102"/>
    </row>
    <row r="874">
      <c r="B874" s="46"/>
      <c r="K874" s="83"/>
      <c r="L874" s="102"/>
    </row>
    <row r="875">
      <c r="B875" s="46"/>
      <c r="K875" s="83"/>
      <c r="L875" s="102"/>
    </row>
    <row r="876">
      <c r="B876" s="46"/>
      <c r="K876" s="83"/>
      <c r="L876" s="102"/>
    </row>
    <row r="877">
      <c r="B877" s="46"/>
      <c r="K877" s="83"/>
      <c r="L877" s="102"/>
    </row>
    <row r="878">
      <c r="B878" s="46"/>
      <c r="K878" s="83"/>
      <c r="L878" s="102"/>
    </row>
    <row r="879">
      <c r="B879" s="46"/>
      <c r="K879" s="83"/>
      <c r="L879" s="102"/>
    </row>
    <row r="880">
      <c r="B880" s="46"/>
      <c r="K880" s="83"/>
      <c r="L880" s="102"/>
    </row>
    <row r="881">
      <c r="B881" s="46"/>
      <c r="K881" s="83"/>
      <c r="L881" s="102"/>
    </row>
    <row r="882">
      <c r="B882" s="46"/>
      <c r="K882" s="83"/>
      <c r="L882" s="102"/>
    </row>
    <row r="883">
      <c r="B883" s="46"/>
      <c r="K883" s="83"/>
      <c r="L883" s="102"/>
    </row>
    <row r="884">
      <c r="B884" s="46"/>
      <c r="K884" s="83"/>
      <c r="L884" s="102"/>
    </row>
    <row r="885">
      <c r="B885" s="46"/>
      <c r="K885" s="83"/>
      <c r="L885" s="102"/>
    </row>
    <row r="886">
      <c r="B886" s="46"/>
      <c r="K886" s="83"/>
      <c r="L886" s="102"/>
    </row>
    <row r="887">
      <c r="B887" s="46"/>
      <c r="K887" s="83"/>
      <c r="L887" s="102"/>
    </row>
    <row r="888">
      <c r="B888" s="46"/>
      <c r="K888" s="83"/>
      <c r="L888" s="102"/>
    </row>
    <row r="889">
      <c r="B889" s="46"/>
      <c r="K889" s="83"/>
      <c r="L889" s="102"/>
    </row>
    <row r="890">
      <c r="B890" s="46"/>
      <c r="K890" s="83"/>
      <c r="L890" s="102"/>
    </row>
    <row r="891">
      <c r="B891" s="46"/>
      <c r="K891" s="83"/>
      <c r="L891" s="102"/>
    </row>
    <row r="892">
      <c r="B892" s="46"/>
      <c r="K892" s="83"/>
      <c r="L892" s="102"/>
    </row>
    <row r="893">
      <c r="B893" s="46"/>
      <c r="K893" s="83"/>
      <c r="L893" s="102"/>
    </row>
    <row r="894">
      <c r="B894" s="46"/>
      <c r="K894" s="83"/>
      <c r="L894" s="102"/>
    </row>
    <row r="895">
      <c r="B895" s="46"/>
      <c r="K895" s="83"/>
      <c r="L895" s="102"/>
    </row>
    <row r="896">
      <c r="B896" s="46"/>
      <c r="K896" s="83"/>
      <c r="L896" s="102"/>
    </row>
    <row r="897">
      <c r="B897" s="46"/>
      <c r="K897" s="83"/>
      <c r="L897" s="102"/>
    </row>
    <row r="898">
      <c r="B898" s="46"/>
      <c r="K898" s="83"/>
      <c r="L898" s="102"/>
    </row>
    <row r="899">
      <c r="B899" s="46"/>
      <c r="K899" s="83"/>
      <c r="L899" s="102"/>
    </row>
    <row r="900">
      <c r="B900" s="46"/>
      <c r="K900" s="83"/>
      <c r="L900" s="102"/>
    </row>
    <row r="901">
      <c r="B901" s="46"/>
      <c r="K901" s="83"/>
      <c r="L901" s="102"/>
    </row>
    <row r="902">
      <c r="B902" s="46"/>
      <c r="K902" s="83"/>
      <c r="L902" s="102"/>
    </row>
    <row r="903">
      <c r="B903" s="46"/>
      <c r="K903" s="83"/>
      <c r="L903" s="102"/>
    </row>
    <row r="904">
      <c r="B904" s="46"/>
      <c r="K904" s="83"/>
      <c r="L904" s="102"/>
    </row>
    <row r="905">
      <c r="B905" s="46"/>
      <c r="K905" s="83"/>
      <c r="L905" s="102"/>
    </row>
    <row r="906">
      <c r="B906" s="46"/>
      <c r="K906" s="83"/>
      <c r="L906" s="102"/>
    </row>
    <row r="907">
      <c r="B907" s="46"/>
      <c r="K907" s="83"/>
      <c r="L907" s="102"/>
    </row>
    <row r="908">
      <c r="B908" s="46"/>
      <c r="K908" s="83"/>
      <c r="L908" s="102"/>
    </row>
    <row r="909">
      <c r="B909" s="46"/>
      <c r="K909" s="83"/>
      <c r="L909" s="102"/>
    </row>
    <row r="910">
      <c r="B910" s="46"/>
      <c r="K910" s="83"/>
      <c r="L910" s="102"/>
    </row>
    <row r="911">
      <c r="B911" s="46"/>
      <c r="K911" s="83"/>
      <c r="L911" s="102"/>
    </row>
    <row r="912">
      <c r="B912" s="46"/>
      <c r="K912" s="83"/>
      <c r="L912" s="102"/>
    </row>
    <row r="913">
      <c r="B913" s="46"/>
      <c r="K913" s="83"/>
      <c r="L913" s="102"/>
    </row>
    <row r="914">
      <c r="B914" s="46"/>
      <c r="K914" s="83"/>
      <c r="L914" s="102"/>
    </row>
    <row r="915">
      <c r="B915" s="46"/>
      <c r="K915" s="83"/>
      <c r="L915" s="102"/>
    </row>
    <row r="916">
      <c r="B916" s="46"/>
      <c r="K916" s="83"/>
      <c r="L916" s="102"/>
    </row>
    <row r="917">
      <c r="B917" s="46"/>
      <c r="K917" s="83"/>
      <c r="L917" s="102"/>
    </row>
    <row r="918">
      <c r="B918" s="46"/>
      <c r="K918" s="83"/>
      <c r="L918" s="102"/>
    </row>
    <row r="919">
      <c r="B919" s="46"/>
      <c r="K919" s="83"/>
      <c r="L919" s="102"/>
    </row>
    <row r="920">
      <c r="B920" s="46"/>
      <c r="K920" s="83"/>
      <c r="L920" s="102"/>
    </row>
    <row r="921">
      <c r="B921" s="46"/>
      <c r="K921" s="83"/>
      <c r="L921" s="102"/>
    </row>
    <row r="922">
      <c r="B922" s="46"/>
      <c r="K922" s="83"/>
      <c r="L922" s="102"/>
    </row>
    <row r="923">
      <c r="B923" s="46"/>
      <c r="K923" s="83"/>
      <c r="L923" s="102"/>
    </row>
    <row r="924">
      <c r="B924" s="46"/>
      <c r="K924" s="83"/>
      <c r="L924" s="102"/>
    </row>
    <row r="925">
      <c r="B925" s="46"/>
      <c r="K925" s="83"/>
      <c r="L925" s="102"/>
    </row>
    <row r="926">
      <c r="B926" s="46"/>
      <c r="K926" s="83"/>
      <c r="L926" s="102"/>
    </row>
    <row r="927">
      <c r="B927" s="46"/>
      <c r="K927" s="83"/>
      <c r="L927" s="102"/>
    </row>
    <row r="928">
      <c r="B928" s="46"/>
      <c r="K928" s="83"/>
      <c r="L928" s="102"/>
    </row>
    <row r="929">
      <c r="B929" s="46"/>
      <c r="K929" s="83"/>
      <c r="L929" s="102"/>
    </row>
    <row r="930">
      <c r="B930" s="46"/>
      <c r="K930" s="83"/>
      <c r="L930" s="102"/>
    </row>
    <row r="931">
      <c r="B931" s="46"/>
      <c r="K931" s="83"/>
      <c r="L931" s="102"/>
    </row>
    <row r="932">
      <c r="B932" s="46"/>
      <c r="K932" s="83"/>
      <c r="L932" s="102"/>
    </row>
    <row r="933">
      <c r="B933" s="46"/>
      <c r="K933" s="83"/>
      <c r="L933" s="102"/>
    </row>
    <row r="934">
      <c r="B934" s="46"/>
      <c r="K934" s="83"/>
      <c r="L934" s="102"/>
    </row>
    <row r="935">
      <c r="B935" s="46"/>
      <c r="K935" s="83"/>
      <c r="L935" s="102"/>
    </row>
    <row r="936">
      <c r="B936" s="46"/>
      <c r="K936" s="83"/>
      <c r="L936" s="102"/>
    </row>
    <row r="937">
      <c r="B937" s="46"/>
      <c r="K937" s="83"/>
      <c r="L937" s="102"/>
    </row>
    <row r="938">
      <c r="B938" s="46"/>
      <c r="K938" s="83"/>
      <c r="L938" s="102"/>
    </row>
    <row r="939">
      <c r="B939" s="46"/>
      <c r="K939" s="83"/>
      <c r="L939" s="102"/>
    </row>
    <row r="940">
      <c r="B940" s="46"/>
      <c r="K940" s="83"/>
      <c r="L940" s="102"/>
    </row>
    <row r="941">
      <c r="B941" s="46"/>
      <c r="K941" s="83"/>
      <c r="L941" s="102"/>
    </row>
    <row r="942">
      <c r="B942" s="46"/>
      <c r="K942" s="83"/>
      <c r="L942" s="102"/>
    </row>
    <row r="943">
      <c r="B943" s="46"/>
      <c r="K943" s="83"/>
      <c r="L943" s="102"/>
    </row>
    <row r="944">
      <c r="B944" s="46"/>
      <c r="K944" s="83"/>
      <c r="L944" s="102"/>
    </row>
    <row r="945">
      <c r="B945" s="46"/>
      <c r="K945" s="83"/>
      <c r="L945" s="102"/>
    </row>
    <row r="946">
      <c r="B946" s="46"/>
      <c r="K946" s="83"/>
      <c r="L946" s="102"/>
    </row>
    <row r="947">
      <c r="B947" s="46"/>
      <c r="K947" s="83"/>
      <c r="L947" s="102"/>
    </row>
    <row r="948">
      <c r="B948" s="46"/>
      <c r="K948" s="83"/>
      <c r="L948" s="102"/>
    </row>
    <row r="949">
      <c r="B949" s="46"/>
      <c r="K949" s="83"/>
      <c r="L949" s="102"/>
    </row>
    <row r="950">
      <c r="B950" s="46"/>
      <c r="K950" s="83"/>
      <c r="L950" s="102"/>
    </row>
    <row r="951">
      <c r="B951" s="46"/>
      <c r="K951" s="83"/>
      <c r="L951" s="102"/>
    </row>
    <row r="952">
      <c r="B952" s="46"/>
      <c r="K952" s="83"/>
      <c r="L952" s="102"/>
    </row>
    <row r="953">
      <c r="B953" s="46"/>
      <c r="K953" s="83"/>
      <c r="L953" s="102"/>
    </row>
    <row r="954">
      <c r="B954" s="46"/>
      <c r="K954" s="83"/>
      <c r="L954" s="102"/>
    </row>
    <row r="955">
      <c r="B955" s="46"/>
      <c r="K955" s="83"/>
      <c r="L955" s="102"/>
    </row>
    <row r="956">
      <c r="B956" s="46"/>
      <c r="K956" s="83"/>
      <c r="L956" s="102"/>
    </row>
    <row r="957">
      <c r="B957" s="46"/>
      <c r="K957" s="83"/>
      <c r="L957" s="102"/>
    </row>
    <row r="958">
      <c r="B958" s="46"/>
      <c r="K958" s="83"/>
      <c r="L958" s="102"/>
    </row>
    <row r="959">
      <c r="B959" s="46"/>
      <c r="K959" s="83"/>
      <c r="L959" s="102"/>
    </row>
    <row r="960">
      <c r="B960" s="46"/>
      <c r="K960" s="83"/>
      <c r="L960" s="102"/>
    </row>
    <row r="961">
      <c r="B961" s="46"/>
      <c r="K961" s="83"/>
      <c r="L961" s="102"/>
    </row>
    <row r="962">
      <c r="B962" s="46"/>
      <c r="K962" s="83"/>
      <c r="L962" s="102"/>
    </row>
    <row r="963">
      <c r="B963" s="46"/>
      <c r="K963" s="83"/>
      <c r="L963" s="102"/>
    </row>
    <row r="964">
      <c r="B964" s="46"/>
      <c r="K964" s="83"/>
      <c r="L964" s="102"/>
    </row>
    <row r="965">
      <c r="B965" s="46"/>
      <c r="K965" s="83"/>
      <c r="L965" s="102"/>
    </row>
    <row r="966">
      <c r="B966" s="46"/>
      <c r="K966" s="83"/>
      <c r="L966" s="102"/>
    </row>
    <row r="967">
      <c r="B967" s="46"/>
      <c r="K967" s="83"/>
      <c r="L967" s="102"/>
    </row>
    <row r="968">
      <c r="B968" s="46"/>
      <c r="K968" s="83"/>
      <c r="L968" s="102"/>
    </row>
    <row r="969">
      <c r="B969" s="46"/>
      <c r="K969" s="83"/>
      <c r="L969" s="102"/>
    </row>
    <row r="970">
      <c r="B970" s="46"/>
      <c r="K970" s="83"/>
      <c r="L970" s="102"/>
    </row>
    <row r="971">
      <c r="B971" s="46"/>
      <c r="K971" s="83"/>
      <c r="L971" s="102"/>
    </row>
    <row r="972">
      <c r="B972" s="46"/>
      <c r="K972" s="83"/>
      <c r="L972" s="102"/>
    </row>
    <row r="973">
      <c r="B973" s="46"/>
      <c r="K973" s="83"/>
      <c r="L973" s="102"/>
    </row>
    <row r="974">
      <c r="B974" s="46"/>
      <c r="K974" s="83"/>
      <c r="L974" s="102"/>
    </row>
    <row r="975">
      <c r="B975" s="46"/>
      <c r="K975" s="83"/>
      <c r="L975" s="102"/>
    </row>
    <row r="976">
      <c r="B976" s="46"/>
      <c r="K976" s="83"/>
      <c r="L976" s="102"/>
    </row>
    <row r="977">
      <c r="B977" s="46"/>
      <c r="K977" s="83"/>
      <c r="L977" s="102"/>
    </row>
    <row r="978">
      <c r="B978" s="46"/>
      <c r="K978" s="83"/>
      <c r="L978" s="102"/>
    </row>
    <row r="979">
      <c r="B979" s="46"/>
      <c r="K979" s="83"/>
      <c r="L979" s="102"/>
    </row>
    <row r="980">
      <c r="B980" s="46"/>
      <c r="K980" s="83"/>
      <c r="L980" s="102"/>
    </row>
    <row r="981">
      <c r="B981" s="46"/>
      <c r="K981" s="83"/>
      <c r="L981" s="102"/>
    </row>
    <row r="982">
      <c r="B982" s="46"/>
      <c r="K982" s="83"/>
      <c r="L982" s="102"/>
    </row>
    <row r="983">
      <c r="B983" s="46"/>
      <c r="K983" s="83"/>
      <c r="L983" s="102"/>
    </row>
    <row r="984">
      <c r="B984" s="46"/>
      <c r="K984" s="83"/>
      <c r="L984" s="102"/>
    </row>
    <row r="985">
      <c r="B985" s="46"/>
      <c r="K985" s="83"/>
      <c r="L985" s="102"/>
    </row>
    <row r="986">
      <c r="B986" s="46"/>
      <c r="K986" s="83"/>
      <c r="L986" s="102"/>
    </row>
    <row r="987">
      <c r="B987" s="46"/>
      <c r="K987" s="83"/>
      <c r="L987" s="102"/>
    </row>
    <row r="988">
      <c r="B988" s="46"/>
      <c r="K988" s="83"/>
      <c r="L988" s="102"/>
    </row>
    <row r="989">
      <c r="B989" s="46"/>
      <c r="K989" s="83"/>
      <c r="L989" s="102"/>
    </row>
    <row r="990">
      <c r="B990" s="46"/>
      <c r="K990" s="83"/>
      <c r="L990" s="102"/>
    </row>
    <row r="991">
      <c r="B991" s="46"/>
      <c r="K991" s="83"/>
      <c r="L991" s="102"/>
    </row>
    <row r="992">
      <c r="B992" s="46"/>
      <c r="K992" s="83"/>
      <c r="L992" s="102"/>
    </row>
    <row r="993">
      <c r="B993" s="46"/>
      <c r="K993" s="83"/>
      <c r="L993" s="102"/>
    </row>
    <row r="994">
      <c r="B994" s="46"/>
      <c r="K994" s="83"/>
      <c r="L994" s="102"/>
    </row>
    <row r="995">
      <c r="B995" s="46"/>
      <c r="K995" s="83"/>
      <c r="L995" s="102"/>
    </row>
    <row r="996">
      <c r="B996" s="46"/>
      <c r="K996" s="83"/>
      <c r="L996" s="102"/>
    </row>
    <row r="997">
      <c r="B997" s="46"/>
      <c r="K997" s="83"/>
      <c r="L997" s="102"/>
    </row>
    <row r="998">
      <c r="B998" s="46"/>
      <c r="K998" s="83"/>
      <c r="L998" s="102"/>
    </row>
    <row r="999">
      <c r="B999" s="46"/>
      <c r="K999" s="83"/>
      <c r="L999" s="102"/>
    </row>
    <row r="1000">
      <c r="B1000" s="46"/>
      <c r="K1000" s="83"/>
      <c r="L1000" s="102"/>
    </row>
    <row r="1001">
      <c r="B1001" s="46"/>
      <c r="K1001" s="83"/>
      <c r="L1001" s="102"/>
    </row>
    <row r="1002">
      <c r="B1002" s="46"/>
      <c r="K1002" s="83"/>
      <c r="L1002" s="102"/>
    </row>
    <row r="1003">
      <c r="B1003" s="46"/>
      <c r="K1003" s="83"/>
      <c r="L1003" s="102"/>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s>
  <drawing r:id="rId8"/>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SUMMARY!B55</f>
        <v>Asma Humaira Baharuddin</v>
      </c>
      <c r="F4" s="87"/>
    </row>
    <row r="5">
      <c r="B5" s="41" t="s">
        <v>123</v>
      </c>
      <c r="C5" s="42" t="s">
        <v>1603</v>
      </c>
      <c r="F5" s="373"/>
    </row>
    <row r="6">
      <c r="B6" s="41" t="s">
        <v>125</v>
      </c>
      <c r="C6" s="42" t="s">
        <v>1641</v>
      </c>
    </row>
    <row r="7">
      <c r="B7" s="41" t="s">
        <v>127</v>
      </c>
      <c r="C7" s="42" t="s">
        <v>5</v>
      </c>
    </row>
    <row r="8">
      <c r="B8" s="41" t="s">
        <v>129</v>
      </c>
      <c r="C8" s="90" t="s">
        <v>187</v>
      </c>
    </row>
    <row r="9">
      <c r="B9" s="41" t="s">
        <v>131</v>
      </c>
      <c r="C9" s="42" t="s">
        <v>22</v>
      </c>
    </row>
    <row r="10">
      <c r="B10" s="41" t="s">
        <v>133</v>
      </c>
      <c r="C10" s="84">
        <f>SUM(I:I)</f>
        <v>32</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t="s">
        <v>745</v>
      </c>
      <c r="C14" s="114">
        <v>45314.0</v>
      </c>
      <c r="D14" s="62" t="s">
        <v>1605</v>
      </c>
      <c r="E14" s="63" t="s">
        <v>867</v>
      </c>
      <c r="F14" s="123" t="s">
        <v>202</v>
      </c>
      <c r="G14" s="62" t="s">
        <v>169</v>
      </c>
      <c r="H14" s="65">
        <v>4.0</v>
      </c>
      <c r="I14" s="63">
        <f t="shared" ref="I14:I40" si="1">IF(K14="YES",H14,0)</f>
        <v>4</v>
      </c>
      <c r="J14" s="63" t="s">
        <v>192</v>
      </c>
      <c r="K14" s="66" t="s">
        <v>155</v>
      </c>
      <c r="L14" s="67">
        <v>45476.0</v>
      </c>
      <c r="M14" s="68"/>
    </row>
    <row r="15">
      <c r="A15" s="59">
        <v>2.0</v>
      </c>
      <c r="B15" s="565" t="s">
        <v>807</v>
      </c>
      <c r="C15" s="114">
        <v>45324.0</v>
      </c>
      <c r="D15" s="62" t="s">
        <v>1605</v>
      </c>
      <c r="E15" s="63" t="s">
        <v>1642</v>
      </c>
      <c r="F15" s="64" t="s">
        <v>1643</v>
      </c>
      <c r="G15" s="62" t="s">
        <v>209</v>
      </c>
      <c r="H15" s="65">
        <v>2.0</v>
      </c>
      <c r="I15" s="63">
        <f t="shared" si="1"/>
        <v>2</v>
      </c>
      <c r="J15" s="63" t="s">
        <v>192</v>
      </c>
      <c r="K15" s="66" t="s">
        <v>155</v>
      </c>
      <c r="L15" s="67">
        <v>45476.0</v>
      </c>
      <c r="M15" s="68"/>
    </row>
    <row r="16">
      <c r="A16" s="59">
        <v>3.0</v>
      </c>
      <c r="B16" s="566" t="s">
        <v>349</v>
      </c>
      <c r="C16" s="114">
        <v>45328.0</v>
      </c>
      <c r="D16" s="62" t="s">
        <v>816</v>
      </c>
      <c r="E16" s="63" t="s">
        <v>555</v>
      </c>
      <c r="F16" s="64" t="s">
        <v>1644</v>
      </c>
      <c r="G16" s="62" t="s">
        <v>209</v>
      </c>
      <c r="H16" s="65">
        <v>5.0</v>
      </c>
      <c r="I16" s="63">
        <f t="shared" si="1"/>
        <v>5</v>
      </c>
      <c r="J16" s="363" t="s">
        <v>994</v>
      </c>
      <c r="K16" s="66" t="s">
        <v>155</v>
      </c>
      <c r="L16" s="67">
        <v>45476.0</v>
      </c>
      <c r="M16" s="68"/>
    </row>
    <row r="17">
      <c r="A17" s="59">
        <v>4.0</v>
      </c>
      <c r="B17" s="567" t="s">
        <v>1645</v>
      </c>
      <c r="C17" s="114">
        <v>45338.0</v>
      </c>
      <c r="D17" s="62" t="s">
        <v>1605</v>
      </c>
      <c r="E17" s="63" t="s">
        <v>1642</v>
      </c>
      <c r="F17" s="93" t="s">
        <v>1646</v>
      </c>
      <c r="G17" s="62" t="s">
        <v>209</v>
      </c>
      <c r="H17" s="65">
        <v>2.0</v>
      </c>
      <c r="I17" s="63">
        <f t="shared" si="1"/>
        <v>2</v>
      </c>
      <c r="J17" s="63" t="s">
        <v>192</v>
      </c>
      <c r="K17" s="66" t="s">
        <v>155</v>
      </c>
      <c r="L17" s="67">
        <v>45476.0</v>
      </c>
      <c r="M17" s="68"/>
    </row>
    <row r="18">
      <c r="A18" s="59">
        <v>5.0</v>
      </c>
      <c r="B18" s="568" t="s">
        <v>213</v>
      </c>
      <c r="C18" s="124">
        <v>45376.0</v>
      </c>
      <c r="D18" s="62" t="s">
        <v>1647</v>
      </c>
      <c r="E18" s="71" t="s">
        <v>214</v>
      </c>
      <c r="F18" s="209" t="s">
        <v>215</v>
      </c>
      <c r="G18" s="62" t="s">
        <v>153</v>
      </c>
      <c r="H18" s="65">
        <v>1.0</v>
      </c>
      <c r="I18" s="63">
        <f t="shared" si="1"/>
        <v>1</v>
      </c>
      <c r="J18" s="63" t="s">
        <v>192</v>
      </c>
      <c r="K18" s="66" t="s">
        <v>155</v>
      </c>
      <c r="L18" s="67">
        <v>45476.0</v>
      </c>
      <c r="M18" s="71"/>
      <c r="N18" s="72"/>
      <c r="O18" s="73"/>
    </row>
    <row r="19">
      <c r="A19" s="59">
        <v>6.0</v>
      </c>
      <c r="B19" s="569" t="s">
        <v>1648</v>
      </c>
      <c r="C19" s="570" t="s">
        <v>1649</v>
      </c>
      <c r="D19" s="65" t="s">
        <v>1650</v>
      </c>
      <c r="E19" s="63" t="s">
        <v>555</v>
      </c>
      <c r="F19" s="93" t="s">
        <v>1651</v>
      </c>
      <c r="G19" s="61" t="s">
        <v>169</v>
      </c>
      <c r="H19" s="65">
        <v>10.0</v>
      </c>
      <c r="I19" s="63">
        <f t="shared" si="1"/>
        <v>10</v>
      </c>
      <c r="J19" s="65" t="s">
        <v>210</v>
      </c>
      <c r="K19" s="66" t="s">
        <v>155</v>
      </c>
      <c r="L19" s="67">
        <v>45476.0</v>
      </c>
      <c r="M19" s="77"/>
    </row>
    <row r="20">
      <c r="A20" s="59">
        <v>7.0</v>
      </c>
      <c r="B20" s="571" t="s">
        <v>1652</v>
      </c>
      <c r="C20" s="126">
        <v>45383.0</v>
      </c>
      <c r="D20" s="62" t="s">
        <v>1610</v>
      </c>
      <c r="E20" s="63" t="s">
        <v>867</v>
      </c>
      <c r="F20" s="64" t="s">
        <v>219</v>
      </c>
      <c r="G20" s="62" t="s">
        <v>153</v>
      </c>
      <c r="H20" s="65">
        <v>1.0</v>
      </c>
      <c r="I20" s="63">
        <f t="shared" si="1"/>
        <v>1</v>
      </c>
      <c r="J20" s="63" t="s">
        <v>192</v>
      </c>
      <c r="K20" s="66" t="s">
        <v>155</v>
      </c>
      <c r="L20" s="67">
        <v>45476.0</v>
      </c>
      <c r="M20" s="77"/>
    </row>
    <row r="21">
      <c r="A21" s="59">
        <v>8.0</v>
      </c>
      <c r="B21" s="572" t="s">
        <v>368</v>
      </c>
      <c r="C21" s="126">
        <v>45406.0</v>
      </c>
      <c r="D21" s="62" t="s">
        <v>1653</v>
      </c>
      <c r="E21" s="63" t="s">
        <v>867</v>
      </c>
      <c r="F21" s="93" t="s">
        <v>223</v>
      </c>
      <c r="G21" s="62" t="s">
        <v>169</v>
      </c>
      <c r="H21" s="65">
        <v>4.0</v>
      </c>
      <c r="I21" s="63">
        <f t="shared" si="1"/>
        <v>4</v>
      </c>
      <c r="J21" s="63" t="s">
        <v>192</v>
      </c>
      <c r="K21" s="66" t="s">
        <v>155</v>
      </c>
      <c r="L21" s="67">
        <v>45476.0</v>
      </c>
      <c r="M21" s="77"/>
    </row>
    <row r="22">
      <c r="A22" s="59">
        <v>9.0</v>
      </c>
      <c r="B22" s="572" t="s">
        <v>1654</v>
      </c>
      <c r="C22" s="291">
        <v>45407.0</v>
      </c>
      <c r="D22" s="62" t="s">
        <v>1655</v>
      </c>
      <c r="E22" s="63" t="s">
        <v>867</v>
      </c>
      <c r="F22" s="93" t="s">
        <v>961</v>
      </c>
      <c r="G22" s="62" t="s">
        <v>153</v>
      </c>
      <c r="H22" s="65">
        <v>1.0</v>
      </c>
      <c r="I22" s="63">
        <f t="shared" si="1"/>
        <v>1</v>
      </c>
      <c r="J22" s="63" t="s">
        <v>192</v>
      </c>
      <c r="K22" s="66" t="s">
        <v>155</v>
      </c>
      <c r="L22" s="67">
        <v>45476.0</v>
      </c>
      <c r="M22" s="77"/>
    </row>
    <row r="23">
      <c r="A23" s="68">
        <v>10.0</v>
      </c>
      <c r="B23" s="99" t="s">
        <v>220</v>
      </c>
      <c r="C23" s="67">
        <v>45386.0</v>
      </c>
      <c r="D23" s="68" t="s">
        <v>1612</v>
      </c>
      <c r="E23" s="63" t="s">
        <v>867</v>
      </c>
      <c r="F23" s="470" t="s">
        <v>221</v>
      </c>
      <c r="G23" s="68" t="s">
        <v>153</v>
      </c>
      <c r="H23" s="68">
        <v>1.0</v>
      </c>
      <c r="I23" s="63">
        <f t="shared" si="1"/>
        <v>1</v>
      </c>
      <c r="J23" s="63" t="s">
        <v>192</v>
      </c>
      <c r="K23" s="66" t="s">
        <v>155</v>
      </c>
      <c r="L23" s="67">
        <v>45476.0</v>
      </c>
      <c r="M23" s="77"/>
    </row>
    <row r="24">
      <c r="A24" s="68">
        <v>11.0</v>
      </c>
      <c r="B24" s="108" t="s">
        <v>1656</v>
      </c>
      <c r="C24" s="67">
        <v>45439.0</v>
      </c>
      <c r="D24" s="68" t="s">
        <v>1040</v>
      </c>
      <c r="E24" s="63" t="s">
        <v>867</v>
      </c>
      <c r="F24" s="470" t="s">
        <v>230</v>
      </c>
      <c r="G24" s="68" t="s">
        <v>153</v>
      </c>
      <c r="H24" s="68">
        <v>1.0</v>
      </c>
      <c r="I24" s="63">
        <f t="shared" si="1"/>
        <v>1</v>
      </c>
      <c r="J24" s="63" t="s">
        <v>192</v>
      </c>
      <c r="K24" s="66" t="s">
        <v>155</v>
      </c>
      <c r="L24" s="67">
        <v>45476.0</v>
      </c>
      <c r="M24" s="77"/>
    </row>
    <row r="25">
      <c r="A25" s="68">
        <v>12.0</v>
      </c>
      <c r="B25" s="99" t="s">
        <v>1657</v>
      </c>
      <c r="C25" s="67">
        <v>45418.0</v>
      </c>
      <c r="D25" s="66" t="s">
        <v>1658</v>
      </c>
      <c r="E25" s="68" t="s">
        <v>555</v>
      </c>
      <c r="F25" s="179" t="s">
        <v>1659</v>
      </c>
      <c r="G25" s="68" t="s">
        <v>153</v>
      </c>
      <c r="H25" s="68">
        <v>1.0</v>
      </c>
      <c r="I25" s="63">
        <f t="shared" si="1"/>
        <v>0</v>
      </c>
      <c r="J25" s="63" t="s">
        <v>192</v>
      </c>
      <c r="K25" s="77"/>
      <c r="L25" s="77"/>
      <c r="M25" s="77"/>
    </row>
    <row r="26">
      <c r="A26" s="68">
        <v>13.0</v>
      </c>
      <c r="B26" s="99" t="s">
        <v>227</v>
      </c>
      <c r="C26" s="67">
        <v>45439.0</v>
      </c>
      <c r="D26" s="66" t="s">
        <v>1612</v>
      </c>
      <c r="E26" s="63" t="s">
        <v>867</v>
      </c>
      <c r="F26" s="120" t="s">
        <v>228</v>
      </c>
      <c r="G26" s="68" t="s">
        <v>153</v>
      </c>
      <c r="H26" s="68">
        <v>1.0</v>
      </c>
      <c r="I26" s="63">
        <f t="shared" si="1"/>
        <v>0</v>
      </c>
      <c r="J26" s="63" t="s">
        <v>192</v>
      </c>
      <c r="K26" s="77"/>
      <c r="L26" s="77"/>
      <c r="M26" s="77"/>
    </row>
    <row r="27">
      <c r="A27" s="68">
        <v>14.0</v>
      </c>
      <c r="B27" s="99" t="s">
        <v>1621</v>
      </c>
      <c r="C27" s="67">
        <v>45441.0</v>
      </c>
      <c r="D27" s="68" t="s">
        <v>1045</v>
      </c>
      <c r="E27" s="71" t="s">
        <v>1660</v>
      </c>
      <c r="F27" s="554" t="s">
        <v>1624</v>
      </c>
      <c r="G27" s="68" t="s">
        <v>169</v>
      </c>
      <c r="H27" s="68">
        <v>6.0</v>
      </c>
      <c r="I27" s="63">
        <f t="shared" si="1"/>
        <v>0</v>
      </c>
      <c r="J27" s="63" t="s">
        <v>192</v>
      </c>
      <c r="K27" s="77"/>
      <c r="L27" s="77"/>
      <c r="M27" s="77"/>
    </row>
    <row r="28">
      <c r="A28" s="68">
        <v>15.0</v>
      </c>
      <c r="B28" s="108" t="s">
        <v>1661</v>
      </c>
      <c r="C28" s="67">
        <v>45468.0</v>
      </c>
      <c r="D28" s="68" t="s">
        <v>1662</v>
      </c>
      <c r="E28" s="71" t="s">
        <v>1660</v>
      </c>
      <c r="F28" s="554" t="s">
        <v>1663</v>
      </c>
      <c r="G28" s="68" t="s">
        <v>169</v>
      </c>
      <c r="H28" s="68">
        <v>6.0</v>
      </c>
      <c r="I28" s="63">
        <f t="shared" si="1"/>
        <v>0</v>
      </c>
      <c r="J28" s="63" t="s">
        <v>192</v>
      </c>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s>
  <drawing r:id="rId16"/>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SUMMARY!B56</f>
        <v>Azira Abdu Rasid</v>
      </c>
      <c r="F4" s="87"/>
    </row>
    <row r="5">
      <c r="B5" s="41" t="s">
        <v>123</v>
      </c>
    </row>
    <row r="6">
      <c r="B6" s="41" t="s">
        <v>125</v>
      </c>
    </row>
    <row r="7">
      <c r="B7" s="41" t="s">
        <v>127</v>
      </c>
    </row>
    <row r="8">
      <c r="B8" s="41" t="s">
        <v>129</v>
      </c>
      <c r="C8" s="90" t="s">
        <v>187</v>
      </c>
    </row>
    <row r="9">
      <c r="B9" s="41" t="s">
        <v>131</v>
      </c>
      <c r="C9" s="42" t="s">
        <v>22</v>
      </c>
    </row>
    <row r="10">
      <c r="B10" s="41" t="s">
        <v>133</v>
      </c>
      <c r="C10" s="84">
        <f>SUM(I:I)</f>
        <v>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c r="C14" s="61"/>
      <c r="D14" s="62"/>
      <c r="E14" s="63"/>
      <c r="F14" s="62"/>
      <c r="G14" s="62"/>
      <c r="H14" s="65"/>
      <c r="I14" s="63">
        <f t="shared" ref="I14:I40" si="1">IF(K14="YES",H14,0)</f>
        <v>0</v>
      </c>
      <c r="J14" s="63"/>
      <c r="K14" s="66"/>
      <c r="L14" s="67"/>
      <c r="M14" s="68"/>
    </row>
    <row r="15">
      <c r="A15" s="59">
        <v>2.0</v>
      </c>
      <c r="B15" s="69"/>
      <c r="C15" s="61"/>
      <c r="D15" s="62"/>
      <c r="E15" s="63"/>
      <c r="F15" s="62"/>
      <c r="G15" s="62"/>
      <c r="H15" s="65"/>
      <c r="I15" s="63">
        <f t="shared" si="1"/>
        <v>0</v>
      </c>
      <c r="J15" s="63"/>
      <c r="K15" s="66"/>
      <c r="L15" s="67"/>
      <c r="M15" s="68"/>
    </row>
    <row r="16">
      <c r="A16" s="59">
        <v>3.0</v>
      </c>
      <c r="B16" s="69"/>
      <c r="C16" s="61"/>
      <c r="D16" s="62"/>
      <c r="E16" s="63"/>
      <c r="F16" s="62"/>
      <c r="G16" s="62"/>
      <c r="H16" s="65"/>
      <c r="I16" s="63">
        <f t="shared" si="1"/>
        <v>0</v>
      </c>
      <c r="J16" s="63"/>
      <c r="K16" s="66"/>
      <c r="L16" s="67"/>
      <c r="M16" s="68"/>
    </row>
    <row r="17">
      <c r="A17" s="59">
        <v>4.0</v>
      </c>
      <c r="B17" s="69"/>
      <c r="C17" s="70"/>
      <c r="D17" s="62"/>
      <c r="E17" s="63"/>
      <c r="F17" s="62"/>
      <c r="G17" s="62"/>
      <c r="H17" s="65"/>
      <c r="I17" s="63">
        <f t="shared" si="1"/>
        <v>0</v>
      </c>
      <c r="J17" s="62"/>
      <c r="K17" s="66"/>
      <c r="L17" s="67"/>
      <c r="M17" s="68"/>
    </row>
    <row r="18">
      <c r="A18" s="59">
        <v>5.0</v>
      </c>
      <c r="B18" s="69"/>
      <c r="C18" s="70"/>
      <c r="D18" s="62"/>
      <c r="E18" s="63"/>
      <c r="F18" s="62"/>
      <c r="G18" s="62"/>
      <c r="H18" s="65"/>
      <c r="I18" s="63">
        <f t="shared" si="1"/>
        <v>0</v>
      </c>
      <c r="J18" s="62"/>
      <c r="K18" s="66"/>
      <c r="L18" s="67"/>
      <c r="M18" s="71"/>
      <c r="N18" s="72"/>
      <c r="O18" s="73"/>
    </row>
    <row r="19">
      <c r="A19" s="59">
        <v>6.0</v>
      </c>
      <c r="B19" s="74"/>
      <c r="C19" s="75"/>
      <c r="D19" s="65"/>
      <c r="E19" s="63"/>
      <c r="F19" s="65"/>
      <c r="G19" s="61"/>
      <c r="H19" s="65"/>
      <c r="I19" s="63">
        <f t="shared" si="1"/>
        <v>0</v>
      </c>
      <c r="J19" s="65"/>
      <c r="K19" s="66"/>
      <c r="L19" s="77"/>
      <c r="M19" s="77"/>
    </row>
    <row r="20">
      <c r="A20" s="59">
        <v>7.0</v>
      </c>
      <c r="B20" s="60"/>
      <c r="C20" s="61"/>
      <c r="D20" s="62"/>
      <c r="E20" s="63"/>
      <c r="F20" s="78"/>
      <c r="G20" s="62"/>
      <c r="H20" s="65"/>
      <c r="I20" s="63">
        <f t="shared" si="1"/>
        <v>0</v>
      </c>
      <c r="J20" s="62"/>
      <c r="K20" s="77"/>
      <c r="L20" s="77"/>
      <c r="M20" s="77"/>
    </row>
    <row r="21">
      <c r="A21" s="59">
        <v>8.0</v>
      </c>
      <c r="B21" s="79"/>
      <c r="C21" s="80"/>
      <c r="D21" s="78"/>
      <c r="E21" s="81"/>
      <c r="F21" s="78"/>
      <c r="G21" s="78"/>
      <c r="H21" s="80"/>
      <c r="I21" s="63">
        <f t="shared" si="1"/>
        <v>0</v>
      </c>
      <c r="J21" s="78"/>
      <c r="K21" s="77"/>
      <c r="L21" s="77"/>
      <c r="M21" s="77"/>
    </row>
    <row r="22">
      <c r="A22" s="59">
        <v>9.0</v>
      </c>
      <c r="B22" s="79"/>
      <c r="C22" s="80"/>
      <c r="D22" s="78"/>
      <c r="E22" s="80"/>
      <c r="F22" s="78"/>
      <c r="G22" s="78"/>
      <c r="H22" s="80"/>
      <c r="I22" s="63">
        <f t="shared" si="1"/>
        <v>0</v>
      </c>
      <c r="J22" s="78"/>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7.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SUMMARY!B57</f>
        <v>Chua Wone Tying</v>
      </c>
      <c r="F4" s="87"/>
    </row>
    <row r="5">
      <c r="B5" s="41" t="s">
        <v>123</v>
      </c>
      <c r="C5" s="42" t="s">
        <v>1603</v>
      </c>
    </row>
    <row r="6">
      <c r="B6" s="41" t="s">
        <v>125</v>
      </c>
      <c r="C6" s="42" t="s">
        <v>1664</v>
      </c>
    </row>
    <row r="7">
      <c r="B7" s="41" t="s">
        <v>127</v>
      </c>
    </row>
    <row r="8">
      <c r="B8" s="41" t="s">
        <v>129</v>
      </c>
      <c r="C8" s="90" t="s">
        <v>187</v>
      </c>
    </row>
    <row r="9">
      <c r="B9" s="41" t="s">
        <v>131</v>
      </c>
      <c r="C9" s="42" t="s">
        <v>1665</v>
      </c>
    </row>
    <row r="10">
      <c r="B10" s="41" t="s">
        <v>133</v>
      </c>
      <c r="C10" s="84">
        <f>SUM(I:I)</f>
        <v>42</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573" t="s">
        <v>1376</v>
      </c>
      <c r="C14" s="574">
        <v>45314.0</v>
      </c>
      <c r="D14" s="63" t="s">
        <v>1666</v>
      </c>
      <c r="E14" s="63" t="s">
        <v>201</v>
      </c>
      <c r="F14" s="209" t="s">
        <v>202</v>
      </c>
      <c r="G14" s="62" t="s">
        <v>169</v>
      </c>
      <c r="H14" s="65">
        <v>4.0</v>
      </c>
      <c r="I14" s="63">
        <f t="shared" ref="I14:I23" si="1">IF(K14="YES",H14,0)</f>
        <v>4</v>
      </c>
      <c r="J14" s="63" t="s">
        <v>543</v>
      </c>
      <c r="K14" s="66" t="s">
        <v>155</v>
      </c>
      <c r="L14" s="67"/>
      <c r="M14" s="68"/>
    </row>
    <row r="15">
      <c r="A15" s="59">
        <v>2.0</v>
      </c>
      <c r="B15" s="575" t="s">
        <v>1667</v>
      </c>
      <c r="C15" s="576">
        <v>45328.0</v>
      </c>
      <c r="D15" s="62" t="s">
        <v>240</v>
      </c>
      <c r="E15" s="63" t="s">
        <v>1668</v>
      </c>
      <c r="F15" s="209" t="s">
        <v>1669</v>
      </c>
      <c r="G15" s="62" t="s">
        <v>209</v>
      </c>
      <c r="H15" s="65">
        <v>5.0</v>
      </c>
      <c r="I15" s="63">
        <f t="shared" si="1"/>
        <v>5</v>
      </c>
      <c r="J15" s="63" t="s">
        <v>210</v>
      </c>
      <c r="K15" s="66" t="s">
        <v>155</v>
      </c>
      <c r="L15" s="67"/>
      <c r="M15" s="68"/>
    </row>
    <row r="16">
      <c r="A16" s="59">
        <v>3.0</v>
      </c>
      <c r="B16" s="575" t="s">
        <v>1670</v>
      </c>
      <c r="C16" s="576">
        <v>45343.0</v>
      </c>
      <c r="D16" s="62" t="s">
        <v>204</v>
      </c>
      <c r="E16" s="63" t="s">
        <v>1668</v>
      </c>
      <c r="F16" s="123" t="s">
        <v>1671</v>
      </c>
      <c r="G16" s="62" t="s">
        <v>153</v>
      </c>
      <c r="H16" s="65">
        <v>1.0</v>
      </c>
      <c r="I16" s="63">
        <f t="shared" si="1"/>
        <v>1</v>
      </c>
      <c r="J16" s="63" t="s">
        <v>210</v>
      </c>
      <c r="K16" s="66" t="s">
        <v>155</v>
      </c>
      <c r="L16" s="67"/>
      <c r="M16" s="68"/>
    </row>
    <row r="17">
      <c r="A17" s="59">
        <v>4.0</v>
      </c>
      <c r="B17" s="575" t="s">
        <v>1672</v>
      </c>
      <c r="C17" s="576">
        <v>45351.0</v>
      </c>
      <c r="D17" s="63" t="s">
        <v>1673</v>
      </c>
      <c r="E17" s="63" t="s">
        <v>1668</v>
      </c>
      <c r="F17" s="209" t="s">
        <v>596</v>
      </c>
      <c r="G17" s="62" t="s">
        <v>209</v>
      </c>
      <c r="H17" s="65">
        <v>2.0</v>
      </c>
      <c r="I17" s="63">
        <f t="shared" si="1"/>
        <v>2</v>
      </c>
      <c r="J17" s="62" t="s">
        <v>543</v>
      </c>
      <c r="K17" s="66" t="s">
        <v>155</v>
      </c>
      <c r="L17" s="67"/>
      <c r="M17" s="68"/>
    </row>
    <row r="18">
      <c r="A18" s="59">
        <v>5.0</v>
      </c>
      <c r="B18" s="575" t="s">
        <v>1674</v>
      </c>
      <c r="C18" s="576">
        <v>45351.0</v>
      </c>
      <c r="D18" s="62" t="s">
        <v>1675</v>
      </c>
      <c r="E18" s="63" t="s">
        <v>1668</v>
      </c>
      <c r="F18" s="209" t="s">
        <v>958</v>
      </c>
      <c r="G18" s="62" t="s">
        <v>153</v>
      </c>
      <c r="H18" s="65">
        <v>1.0</v>
      </c>
      <c r="I18" s="63">
        <f t="shared" si="1"/>
        <v>1</v>
      </c>
      <c r="J18" s="62" t="s">
        <v>543</v>
      </c>
      <c r="K18" s="66" t="s">
        <v>155</v>
      </c>
      <c r="L18" s="67"/>
      <c r="M18" s="71"/>
      <c r="N18" s="72"/>
      <c r="O18" s="73"/>
    </row>
    <row r="19">
      <c r="A19" s="59">
        <v>6.0</v>
      </c>
      <c r="B19" s="575" t="s">
        <v>1676</v>
      </c>
      <c r="C19" s="576">
        <v>45366.0</v>
      </c>
      <c r="D19" s="65" t="s">
        <v>1677</v>
      </c>
      <c r="E19" s="63" t="s">
        <v>1668</v>
      </c>
      <c r="F19" s="209" t="s">
        <v>1678</v>
      </c>
      <c r="G19" s="61" t="s">
        <v>153</v>
      </c>
      <c r="H19" s="65">
        <v>1.0</v>
      </c>
      <c r="I19" s="63">
        <f t="shared" si="1"/>
        <v>1</v>
      </c>
      <c r="J19" s="63" t="s">
        <v>210</v>
      </c>
      <c r="K19" s="66" t="s">
        <v>155</v>
      </c>
      <c r="L19" s="77"/>
      <c r="M19" s="77"/>
    </row>
    <row r="20">
      <c r="A20" s="59">
        <v>7.0</v>
      </c>
      <c r="B20" s="575" t="s">
        <v>960</v>
      </c>
      <c r="C20" s="577">
        <v>45358.0</v>
      </c>
      <c r="D20" s="63" t="s">
        <v>1679</v>
      </c>
      <c r="E20" s="63" t="s">
        <v>201</v>
      </c>
      <c r="F20" s="93" t="s">
        <v>212</v>
      </c>
      <c r="G20" s="62" t="s">
        <v>153</v>
      </c>
      <c r="H20" s="65">
        <v>1.0</v>
      </c>
      <c r="I20" s="63">
        <f t="shared" si="1"/>
        <v>1</v>
      </c>
      <c r="J20" s="62" t="s">
        <v>543</v>
      </c>
      <c r="K20" s="66" t="s">
        <v>155</v>
      </c>
      <c r="L20" s="77"/>
      <c r="M20" s="77"/>
    </row>
    <row r="21">
      <c r="A21" s="59">
        <v>8.0</v>
      </c>
      <c r="B21" s="578" t="s">
        <v>1680</v>
      </c>
      <c r="C21" s="579" t="s">
        <v>1681</v>
      </c>
      <c r="D21" s="63" t="s">
        <v>1682</v>
      </c>
      <c r="E21" s="63" t="s">
        <v>1668</v>
      </c>
      <c r="F21" s="209" t="s">
        <v>1683</v>
      </c>
      <c r="G21" s="62" t="s">
        <v>169</v>
      </c>
      <c r="H21" s="65">
        <v>15.0</v>
      </c>
      <c r="I21" s="63">
        <f t="shared" si="1"/>
        <v>15</v>
      </c>
      <c r="J21" s="62" t="s">
        <v>210</v>
      </c>
      <c r="K21" s="66" t="s">
        <v>155</v>
      </c>
      <c r="L21" s="77"/>
      <c r="M21" s="77"/>
    </row>
    <row r="22">
      <c r="A22" s="59">
        <v>9.0</v>
      </c>
      <c r="B22" s="578" t="s">
        <v>1684</v>
      </c>
      <c r="C22" s="576">
        <v>45372.0</v>
      </c>
      <c r="D22" s="63" t="s">
        <v>1685</v>
      </c>
      <c r="E22" s="65" t="s">
        <v>1668</v>
      </c>
      <c r="F22" s="209" t="s">
        <v>1686</v>
      </c>
      <c r="G22" s="62" t="s">
        <v>153</v>
      </c>
      <c r="H22" s="65">
        <v>1.0</v>
      </c>
      <c r="I22" s="63">
        <f t="shared" si="1"/>
        <v>1</v>
      </c>
      <c r="J22" s="62" t="s">
        <v>543</v>
      </c>
      <c r="K22" s="66" t="s">
        <v>155</v>
      </c>
      <c r="L22" s="77"/>
      <c r="M22" s="77"/>
    </row>
    <row r="23">
      <c r="A23" s="68">
        <v>10.0</v>
      </c>
      <c r="B23" s="578" t="s">
        <v>1687</v>
      </c>
      <c r="C23" s="576" t="s">
        <v>1649</v>
      </c>
      <c r="D23" s="68" t="s">
        <v>1650</v>
      </c>
      <c r="E23" s="68" t="s">
        <v>1668</v>
      </c>
      <c r="F23" s="471" t="s">
        <v>1688</v>
      </c>
      <c r="G23" s="68" t="s">
        <v>169</v>
      </c>
      <c r="H23" s="68">
        <v>10.0</v>
      </c>
      <c r="I23" s="63">
        <f t="shared" si="1"/>
        <v>10</v>
      </c>
      <c r="J23" s="68" t="s">
        <v>210</v>
      </c>
      <c r="K23" s="66" t="s">
        <v>155</v>
      </c>
      <c r="L23" s="77"/>
      <c r="M23" s="77"/>
    </row>
    <row r="24">
      <c r="A24" s="68">
        <v>11.0</v>
      </c>
      <c r="B24" s="97" t="s">
        <v>1689</v>
      </c>
      <c r="C24" s="580">
        <v>45378.0</v>
      </c>
      <c r="D24" s="581" t="s">
        <v>1690</v>
      </c>
      <c r="E24" s="68" t="s">
        <v>1668</v>
      </c>
      <c r="F24" s="470" t="s">
        <v>217</v>
      </c>
      <c r="G24" s="582" t="s">
        <v>153</v>
      </c>
      <c r="H24" s="583">
        <v>1.0</v>
      </c>
      <c r="I24" s="330"/>
      <c r="J24" s="141" t="s">
        <v>543</v>
      </c>
      <c r="K24" s="66" t="s">
        <v>155</v>
      </c>
      <c r="L24" s="77"/>
      <c r="M24" s="77"/>
    </row>
    <row r="25">
      <c r="A25" s="68">
        <v>12.0</v>
      </c>
      <c r="B25" s="578" t="s">
        <v>1654</v>
      </c>
      <c r="C25" s="576">
        <v>45407.0</v>
      </c>
      <c r="D25" s="71" t="s">
        <v>1691</v>
      </c>
      <c r="E25" s="71" t="s">
        <v>1668</v>
      </c>
      <c r="F25" s="471" t="s">
        <v>961</v>
      </c>
      <c r="G25" s="68" t="s">
        <v>153</v>
      </c>
      <c r="H25" s="68">
        <v>1.0</v>
      </c>
      <c r="I25" s="63">
        <f>IF(K24="YES",H25,0)</f>
        <v>1</v>
      </c>
      <c r="J25" s="66" t="s">
        <v>543</v>
      </c>
      <c r="K25" s="66" t="s">
        <v>155</v>
      </c>
      <c r="L25" s="77"/>
      <c r="M25" s="77"/>
    </row>
    <row r="26">
      <c r="A26" s="77"/>
      <c r="B26" s="82"/>
      <c r="C26" s="77"/>
      <c r="D26" s="77"/>
      <c r="E26" s="77"/>
      <c r="G26" s="77"/>
      <c r="H26" s="77"/>
      <c r="I26" s="63">
        <f t="shared" ref="I26:I40" si="2">IF(K26="YES",H26,0)</f>
        <v>0</v>
      </c>
      <c r="J26" s="77"/>
      <c r="K26" s="77"/>
      <c r="L26" s="77"/>
      <c r="M26" s="77"/>
    </row>
    <row r="27">
      <c r="A27" s="77"/>
      <c r="B27" s="82"/>
      <c r="C27" s="77"/>
      <c r="D27" s="77"/>
      <c r="E27" s="77"/>
      <c r="F27" s="77"/>
      <c r="G27" s="77"/>
      <c r="H27" s="77"/>
      <c r="I27" s="63">
        <f t="shared" si="2"/>
        <v>0</v>
      </c>
      <c r="J27" s="77"/>
      <c r="K27" s="77"/>
      <c r="L27" s="77"/>
      <c r="M27" s="77"/>
    </row>
    <row r="28">
      <c r="A28" s="77"/>
      <c r="B28" s="82"/>
      <c r="C28" s="77"/>
      <c r="D28" s="77"/>
      <c r="E28" s="77"/>
      <c r="F28" s="77"/>
      <c r="G28" s="77"/>
      <c r="H28" s="77"/>
      <c r="I28" s="63">
        <f t="shared" si="2"/>
        <v>0</v>
      </c>
      <c r="J28" s="77"/>
      <c r="K28" s="77"/>
      <c r="L28" s="77"/>
      <c r="M28" s="77"/>
    </row>
    <row r="29">
      <c r="A29" s="77"/>
      <c r="B29" s="82"/>
      <c r="C29" s="77"/>
      <c r="D29" s="77"/>
      <c r="E29" s="77"/>
      <c r="F29" s="77"/>
      <c r="G29" s="77"/>
      <c r="H29" s="77"/>
      <c r="I29" s="63">
        <f t="shared" si="2"/>
        <v>0</v>
      </c>
      <c r="J29" s="77"/>
      <c r="K29" s="77"/>
      <c r="L29" s="77"/>
      <c r="M29" s="77"/>
    </row>
    <row r="30">
      <c r="A30" s="77"/>
      <c r="B30" s="82"/>
      <c r="C30" s="77"/>
      <c r="D30" s="77"/>
      <c r="E30" s="77"/>
      <c r="F30" s="77"/>
      <c r="G30" s="77"/>
      <c r="H30" s="77"/>
      <c r="I30" s="63">
        <f t="shared" si="2"/>
        <v>0</v>
      </c>
      <c r="J30" s="77"/>
      <c r="K30" s="77"/>
      <c r="L30" s="77"/>
      <c r="M30" s="77"/>
    </row>
    <row r="31">
      <c r="A31" s="77"/>
      <c r="B31" s="82"/>
      <c r="C31" s="77"/>
      <c r="D31" s="77"/>
      <c r="E31" s="77"/>
      <c r="F31" s="77"/>
      <c r="G31" s="77"/>
      <c r="H31" s="77"/>
      <c r="I31" s="63">
        <f t="shared" si="2"/>
        <v>0</v>
      </c>
      <c r="J31" s="77"/>
      <c r="K31" s="77"/>
      <c r="L31" s="77"/>
      <c r="M31" s="77"/>
    </row>
    <row r="32">
      <c r="A32" s="77"/>
      <c r="B32" s="82"/>
      <c r="C32" s="77"/>
      <c r="D32" s="77"/>
      <c r="E32" s="77"/>
      <c r="F32" s="77"/>
      <c r="G32" s="77"/>
      <c r="H32" s="77"/>
      <c r="I32" s="63">
        <f t="shared" si="2"/>
        <v>0</v>
      </c>
      <c r="J32" s="77"/>
      <c r="K32" s="77"/>
      <c r="L32" s="77"/>
      <c r="M32" s="77"/>
    </row>
    <row r="33">
      <c r="A33" s="77"/>
      <c r="B33" s="82"/>
      <c r="C33" s="77"/>
      <c r="D33" s="77"/>
      <c r="E33" s="77"/>
      <c r="F33" s="77"/>
      <c r="G33" s="77"/>
      <c r="H33" s="77"/>
      <c r="I33" s="63">
        <f t="shared" si="2"/>
        <v>0</v>
      </c>
      <c r="J33" s="77"/>
      <c r="K33" s="77"/>
      <c r="L33" s="77"/>
      <c r="M33" s="77"/>
    </row>
    <row r="34">
      <c r="A34" s="77"/>
      <c r="B34" s="82"/>
      <c r="C34" s="77"/>
      <c r="D34" s="77"/>
      <c r="E34" s="77"/>
      <c r="F34" s="77"/>
      <c r="G34" s="77"/>
      <c r="H34" s="77"/>
      <c r="I34" s="63">
        <f t="shared" si="2"/>
        <v>0</v>
      </c>
      <c r="J34" s="77"/>
      <c r="K34" s="77"/>
      <c r="L34" s="77"/>
      <c r="M34" s="77"/>
    </row>
    <row r="35">
      <c r="A35" s="77"/>
      <c r="B35" s="82"/>
      <c r="C35" s="77"/>
      <c r="D35" s="77"/>
      <c r="E35" s="77"/>
      <c r="F35" s="77"/>
      <c r="G35" s="77"/>
      <c r="H35" s="77"/>
      <c r="I35" s="63">
        <f t="shared" si="2"/>
        <v>0</v>
      </c>
      <c r="J35" s="77"/>
      <c r="K35" s="77"/>
      <c r="L35" s="77"/>
      <c r="M35" s="77"/>
    </row>
    <row r="36">
      <c r="A36" s="77"/>
      <c r="B36" s="82"/>
      <c r="C36" s="77"/>
      <c r="D36" s="77"/>
      <c r="E36" s="77"/>
      <c r="F36" s="77"/>
      <c r="G36" s="77"/>
      <c r="H36" s="77"/>
      <c r="I36" s="63">
        <f t="shared" si="2"/>
        <v>0</v>
      </c>
      <c r="J36" s="77"/>
      <c r="K36" s="77"/>
      <c r="L36" s="77"/>
      <c r="M36" s="77"/>
    </row>
    <row r="37">
      <c r="A37" s="77"/>
      <c r="B37" s="82"/>
      <c r="C37" s="77"/>
      <c r="D37" s="77"/>
      <c r="E37" s="77"/>
      <c r="F37" s="77"/>
      <c r="G37" s="77"/>
      <c r="H37" s="77"/>
      <c r="I37" s="63">
        <f t="shared" si="2"/>
        <v>0</v>
      </c>
      <c r="J37" s="77"/>
      <c r="K37" s="77"/>
      <c r="L37" s="77"/>
      <c r="M37" s="77"/>
    </row>
    <row r="38">
      <c r="A38" s="77"/>
      <c r="B38" s="82"/>
      <c r="C38" s="77"/>
      <c r="D38" s="77"/>
      <c r="E38" s="77"/>
      <c r="F38" s="77"/>
      <c r="G38" s="77"/>
      <c r="H38" s="77"/>
      <c r="I38" s="63">
        <f t="shared" si="2"/>
        <v>0</v>
      </c>
      <c r="J38" s="77"/>
      <c r="K38" s="77"/>
      <c r="L38" s="77"/>
      <c r="M38" s="77"/>
    </row>
    <row r="39">
      <c r="A39" s="77"/>
      <c r="B39" s="82"/>
      <c r="C39" s="77"/>
      <c r="D39" s="77"/>
      <c r="E39" s="77"/>
      <c r="F39" s="77"/>
      <c r="G39" s="77"/>
      <c r="H39" s="77"/>
      <c r="I39" s="63">
        <f t="shared" si="2"/>
        <v>0</v>
      </c>
      <c r="J39" s="77"/>
      <c r="K39" s="77"/>
      <c r="L39" s="77"/>
      <c r="M39" s="77"/>
    </row>
    <row r="40">
      <c r="A40" s="77"/>
      <c r="B40" s="82"/>
      <c r="C40" s="77"/>
      <c r="D40" s="77"/>
      <c r="E40" s="77"/>
      <c r="F40" s="77"/>
      <c r="G40" s="77"/>
      <c r="H40" s="77"/>
      <c r="I40" s="63">
        <f t="shared" si="2"/>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s>
  <drawing r:id="rId13"/>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6.75"/>
    <col customWidth="1" min="2" max="2" width="73.63"/>
    <col customWidth="1" min="3" max="3" width="22.88"/>
    <col customWidth="1" min="4" max="4" width="20.5"/>
    <col customWidth="1" min="5" max="5" width="14.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SUMMARY!B58</f>
        <v>Deneshwary Sathiaselan</v>
      </c>
      <c r="F4" s="87"/>
    </row>
    <row r="5">
      <c r="B5" s="41" t="s">
        <v>123</v>
      </c>
    </row>
    <row r="6">
      <c r="B6" s="41" t="s">
        <v>125</v>
      </c>
    </row>
    <row r="7">
      <c r="B7" s="41" t="s">
        <v>127</v>
      </c>
    </row>
    <row r="8">
      <c r="B8" s="41" t="s">
        <v>129</v>
      </c>
      <c r="C8" s="90" t="s">
        <v>187</v>
      </c>
    </row>
    <row r="9">
      <c r="B9" s="41" t="s">
        <v>131</v>
      </c>
      <c r="C9" s="42" t="s">
        <v>22</v>
      </c>
    </row>
    <row r="10">
      <c r="B10" s="41" t="s">
        <v>133</v>
      </c>
      <c r="C10" s="84">
        <f>SUM(I:I)</f>
        <v>42</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584" t="s">
        <v>1692</v>
      </c>
      <c r="C14" s="585">
        <v>45371.0</v>
      </c>
      <c r="D14" s="62" t="s">
        <v>204</v>
      </c>
      <c r="E14" s="63" t="s">
        <v>1693</v>
      </c>
      <c r="F14" s="294" t="s">
        <v>1694</v>
      </c>
      <c r="G14" s="62" t="s">
        <v>838</v>
      </c>
      <c r="H14" s="65">
        <v>1.0</v>
      </c>
      <c r="I14" s="63">
        <f t="shared" ref="I14:I39" si="1">IF(K14="YES",H14,0)</f>
        <v>1</v>
      </c>
      <c r="J14" s="63" t="s">
        <v>1695</v>
      </c>
      <c r="K14" s="66" t="s">
        <v>155</v>
      </c>
      <c r="L14" s="67">
        <v>45471.0</v>
      </c>
      <c r="M14" s="68"/>
    </row>
    <row r="15">
      <c r="A15" s="59">
        <v>2.0</v>
      </c>
      <c r="B15" s="584" t="s">
        <v>358</v>
      </c>
      <c r="C15" s="585">
        <v>45359.0</v>
      </c>
      <c r="D15" s="62" t="s">
        <v>204</v>
      </c>
      <c r="E15" s="63" t="s">
        <v>1696</v>
      </c>
      <c r="F15" s="294" t="s">
        <v>1697</v>
      </c>
      <c r="G15" s="62" t="s">
        <v>153</v>
      </c>
      <c r="H15" s="65">
        <v>1.0</v>
      </c>
      <c r="I15" s="63">
        <f t="shared" si="1"/>
        <v>1</v>
      </c>
      <c r="J15" s="63" t="s">
        <v>1698</v>
      </c>
      <c r="K15" s="66" t="s">
        <v>155</v>
      </c>
      <c r="L15" s="67">
        <v>45471.0</v>
      </c>
      <c r="M15" s="68"/>
    </row>
    <row r="16">
      <c r="A16" s="59">
        <v>3.0</v>
      </c>
      <c r="B16" s="584" t="s">
        <v>1699</v>
      </c>
      <c r="C16" s="586" t="s">
        <v>1700</v>
      </c>
      <c r="D16" s="62" t="s">
        <v>1701</v>
      </c>
      <c r="E16" s="63" t="s">
        <v>1693</v>
      </c>
      <c r="F16" s="294" t="s">
        <v>1702</v>
      </c>
      <c r="G16" s="62" t="s">
        <v>681</v>
      </c>
      <c r="H16" s="65">
        <v>2.0</v>
      </c>
      <c r="I16" s="63">
        <f t="shared" si="1"/>
        <v>2</v>
      </c>
      <c r="J16" s="63" t="s">
        <v>1695</v>
      </c>
      <c r="K16" s="66" t="s">
        <v>155</v>
      </c>
      <c r="L16" s="67">
        <v>45471.0</v>
      </c>
      <c r="M16" s="68"/>
    </row>
    <row r="17">
      <c r="A17" s="59">
        <v>4.0</v>
      </c>
      <c r="B17" s="584" t="s">
        <v>1703</v>
      </c>
      <c r="C17" s="586" t="s">
        <v>1704</v>
      </c>
      <c r="D17" s="62" t="s">
        <v>1705</v>
      </c>
      <c r="E17" s="63" t="s">
        <v>1693</v>
      </c>
      <c r="F17" s="294" t="s">
        <v>1706</v>
      </c>
      <c r="G17" s="62" t="s">
        <v>681</v>
      </c>
      <c r="H17" s="65">
        <v>2.0</v>
      </c>
      <c r="I17" s="63">
        <f t="shared" si="1"/>
        <v>2</v>
      </c>
      <c r="J17" s="63" t="s">
        <v>1695</v>
      </c>
      <c r="K17" s="66" t="s">
        <v>155</v>
      </c>
      <c r="L17" s="67">
        <v>45471.0</v>
      </c>
      <c r="M17" s="68"/>
    </row>
    <row r="18">
      <c r="A18" s="59">
        <v>5.0</v>
      </c>
      <c r="B18" s="584" t="s">
        <v>1707</v>
      </c>
      <c r="C18" s="586" t="s">
        <v>1704</v>
      </c>
      <c r="D18" s="62" t="s">
        <v>1705</v>
      </c>
      <c r="E18" s="63" t="s">
        <v>1693</v>
      </c>
      <c r="F18" s="294" t="s">
        <v>1708</v>
      </c>
      <c r="G18" s="62" t="s">
        <v>681</v>
      </c>
      <c r="H18" s="65">
        <v>2.0</v>
      </c>
      <c r="I18" s="63">
        <f t="shared" si="1"/>
        <v>2</v>
      </c>
      <c r="J18" s="63" t="s">
        <v>1695</v>
      </c>
      <c r="K18" s="66" t="s">
        <v>155</v>
      </c>
      <c r="L18" s="67">
        <v>45471.0</v>
      </c>
      <c r="M18" s="71"/>
      <c r="N18" s="72"/>
      <c r="O18" s="73"/>
    </row>
    <row r="19">
      <c r="A19" s="59">
        <v>6.0</v>
      </c>
      <c r="B19" s="587" t="s">
        <v>1709</v>
      </c>
      <c r="C19" s="588" t="s">
        <v>1710</v>
      </c>
      <c r="D19" s="65" t="s">
        <v>1705</v>
      </c>
      <c r="E19" s="63" t="s">
        <v>1693</v>
      </c>
      <c r="F19" s="254" t="s">
        <v>1711</v>
      </c>
      <c r="G19" s="61" t="s">
        <v>681</v>
      </c>
      <c r="H19" s="65">
        <v>2.0</v>
      </c>
      <c r="I19" s="63">
        <f t="shared" si="1"/>
        <v>2</v>
      </c>
      <c r="J19" s="63" t="s">
        <v>1695</v>
      </c>
      <c r="K19" s="66" t="s">
        <v>155</v>
      </c>
      <c r="L19" s="67">
        <v>45471.0</v>
      </c>
      <c r="M19" s="77"/>
    </row>
    <row r="20">
      <c r="A20" s="59">
        <v>7.0</v>
      </c>
      <c r="B20" s="589" t="s">
        <v>1712</v>
      </c>
      <c r="C20" s="590">
        <v>45308.0</v>
      </c>
      <c r="D20" s="62" t="s">
        <v>1713</v>
      </c>
      <c r="E20" s="63" t="s">
        <v>1693</v>
      </c>
      <c r="F20" s="294" t="s">
        <v>1714</v>
      </c>
      <c r="G20" s="62" t="s">
        <v>838</v>
      </c>
      <c r="H20" s="65">
        <v>1.0</v>
      </c>
      <c r="I20" s="63">
        <f t="shared" si="1"/>
        <v>1</v>
      </c>
      <c r="J20" s="63" t="s">
        <v>1698</v>
      </c>
      <c r="K20" s="66" t="s">
        <v>155</v>
      </c>
      <c r="L20" s="67">
        <v>45471.0</v>
      </c>
      <c r="M20" s="77"/>
    </row>
    <row r="21">
      <c r="A21" s="59">
        <v>8.0</v>
      </c>
      <c r="B21" s="591" t="s">
        <v>1715</v>
      </c>
      <c r="C21" s="592">
        <v>45321.0</v>
      </c>
      <c r="D21" s="62" t="s">
        <v>204</v>
      </c>
      <c r="E21" s="63" t="s">
        <v>1693</v>
      </c>
      <c r="F21" s="294" t="s">
        <v>1716</v>
      </c>
      <c r="G21" s="62" t="s">
        <v>838</v>
      </c>
      <c r="H21" s="65">
        <v>1.0</v>
      </c>
      <c r="I21" s="63">
        <f t="shared" si="1"/>
        <v>1</v>
      </c>
      <c r="J21" s="63" t="s">
        <v>1695</v>
      </c>
      <c r="K21" s="66" t="s">
        <v>155</v>
      </c>
      <c r="L21" s="67">
        <v>45471.0</v>
      </c>
      <c r="M21" s="77"/>
    </row>
    <row r="22">
      <c r="A22" s="59">
        <v>9.0</v>
      </c>
      <c r="B22" s="587" t="s">
        <v>1717</v>
      </c>
      <c r="C22" s="593" t="s">
        <v>1718</v>
      </c>
      <c r="D22" s="62" t="s">
        <v>1650</v>
      </c>
      <c r="E22" s="63" t="s">
        <v>1693</v>
      </c>
      <c r="F22" s="294" t="s">
        <v>1719</v>
      </c>
      <c r="G22" s="62" t="s">
        <v>169</v>
      </c>
      <c r="H22" s="65">
        <v>10.0</v>
      </c>
      <c r="I22" s="63">
        <f t="shared" si="1"/>
        <v>10</v>
      </c>
      <c r="J22" s="63" t="s">
        <v>1695</v>
      </c>
      <c r="K22" s="66" t="s">
        <v>155</v>
      </c>
      <c r="L22" s="67">
        <v>45471.0</v>
      </c>
      <c r="M22" s="77"/>
    </row>
    <row r="23">
      <c r="A23" s="66">
        <v>11.0</v>
      </c>
      <c r="B23" s="587" t="s">
        <v>1720</v>
      </c>
      <c r="C23" s="594">
        <v>45323.0</v>
      </c>
      <c r="D23" s="68" t="s">
        <v>204</v>
      </c>
      <c r="E23" s="63" t="s">
        <v>1693</v>
      </c>
      <c r="F23" s="306" t="s">
        <v>1721</v>
      </c>
      <c r="G23" s="68" t="s">
        <v>838</v>
      </c>
      <c r="H23" s="68">
        <v>1.0</v>
      </c>
      <c r="I23" s="63">
        <f t="shared" si="1"/>
        <v>1</v>
      </c>
      <c r="J23" s="63" t="s">
        <v>1695</v>
      </c>
      <c r="K23" s="66" t="s">
        <v>155</v>
      </c>
      <c r="L23" s="67">
        <v>45471.0</v>
      </c>
      <c r="M23" s="77"/>
    </row>
    <row r="24">
      <c r="A24" s="66">
        <v>12.0</v>
      </c>
      <c r="B24" s="587" t="s">
        <v>1722</v>
      </c>
      <c r="C24" s="594">
        <v>45324.0</v>
      </c>
      <c r="D24" s="68" t="s">
        <v>204</v>
      </c>
      <c r="E24" s="63" t="s">
        <v>1693</v>
      </c>
      <c r="F24" s="306" t="s">
        <v>1723</v>
      </c>
      <c r="G24" s="68" t="s">
        <v>838</v>
      </c>
      <c r="H24" s="68">
        <v>1.0</v>
      </c>
      <c r="I24" s="63">
        <f t="shared" si="1"/>
        <v>1</v>
      </c>
      <c r="J24" s="63" t="s">
        <v>1695</v>
      </c>
      <c r="K24" s="66" t="s">
        <v>155</v>
      </c>
      <c r="L24" s="67">
        <v>45471.0</v>
      </c>
      <c r="M24" s="77"/>
    </row>
    <row r="25">
      <c r="A25" s="66">
        <v>13.0</v>
      </c>
      <c r="B25" s="587" t="s">
        <v>1724</v>
      </c>
      <c r="C25" s="595">
        <v>45343.0</v>
      </c>
      <c r="D25" s="68" t="s">
        <v>204</v>
      </c>
      <c r="E25" s="63" t="s">
        <v>1693</v>
      </c>
      <c r="F25" s="306" t="s">
        <v>1725</v>
      </c>
      <c r="G25" s="68" t="s">
        <v>838</v>
      </c>
      <c r="H25" s="68">
        <v>1.0</v>
      </c>
      <c r="I25" s="63">
        <f t="shared" si="1"/>
        <v>1</v>
      </c>
      <c r="J25" s="63" t="s">
        <v>1695</v>
      </c>
      <c r="K25" s="66" t="s">
        <v>155</v>
      </c>
      <c r="L25" s="67">
        <v>45471.0</v>
      </c>
      <c r="M25" s="77"/>
    </row>
    <row r="26">
      <c r="A26" s="66">
        <v>14.0</v>
      </c>
      <c r="B26" s="584" t="s">
        <v>222</v>
      </c>
      <c r="C26" s="596">
        <v>45406.0</v>
      </c>
      <c r="D26" s="68" t="s">
        <v>290</v>
      </c>
      <c r="E26" s="63" t="s">
        <v>201</v>
      </c>
      <c r="F26" s="306" t="s">
        <v>1726</v>
      </c>
      <c r="G26" s="68" t="s">
        <v>169</v>
      </c>
      <c r="H26" s="68">
        <v>4.0</v>
      </c>
      <c r="I26" s="63">
        <f t="shared" si="1"/>
        <v>4</v>
      </c>
      <c r="J26" s="63" t="s">
        <v>1698</v>
      </c>
      <c r="K26" s="66" t="s">
        <v>155</v>
      </c>
      <c r="L26" s="67">
        <v>45471.0</v>
      </c>
      <c r="M26" s="77"/>
    </row>
    <row r="27">
      <c r="A27" s="66">
        <v>15.0</v>
      </c>
      <c r="B27" s="597" t="s">
        <v>759</v>
      </c>
      <c r="C27" s="592">
        <v>45407.0</v>
      </c>
      <c r="D27" s="68" t="s">
        <v>204</v>
      </c>
      <c r="E27" s="63" t="s">
        <v>201</v>
      </c>
      <c r="F27" s="306" t="s">
        <v>1727</v>
      </c>
      <c r="G27" s="68" t="s">
        <v>153</v>
      </c>
      <c r="H27" s="68">
        <v>1.0</v>
      </c>
      <c r="I27" s="63">
        <f t="shared" si="1"/>
        <v>1</v>
      </c>
      <c r="J27" s="63" t="s">
        <v>1698</v>
      </c>
      <c r="K27" s="66" t="s">
        <v>155</v>
      </c>
      <c r="L27" s="67">
        <v>45471.0</v>
      </c>
      <c r="M27" s="77"/>
    </row>
    <row r="28">
      <c r="A28" s="66">
        <v>16.0</v>
      </c>
      <c r="B28" s="587" t="s">
        <v>1728</v>
      </c>
      <c r="C28" s="598" t="s">
        <v>1729</v>
      </c>
      <c r="D28" s="68" t="s">
        <v>204</v>
      </c>
      <c r="E28" s="68" t="s">
        <v>1693</v>
      </c>
      <c r="F28" s="306" t="s">
        <v>1730</v>
      </c>
      <c r="G28" s="68" t="s">
        <v>153</v>
      </c>
      <c r="H28" s="68">
        <v>1.0</v>
      </c>
      <c r="I28" s="63">
        <f t="shared" si="1"/>
        <v>1</v>
      </c>
      <c r="J28" s="63" t="s">
        <v>1698</v>
      </c>
      <c r="K28" s="66" t="s">
        <v>155</v>
      </c>
      <c r="L28" s="67">
        <v>45471.0</v>
      </c>
      <c r="M28" s="77"/>
    </row>
    <row r="29" ht="27.0" customHeight="1">
      <c r="A29" s="66">
        <v>18.0</v>
      </c>
      <c r="B29" s="597" t="s">
        <v>1731</v>
      </c>
      <c r="C29" s="592">
        <v>45351.0</v>
      </c>
      <c r="D29" s="68" t="s">
        <v>204</v>
      </c>
      <c r="E29" s="63" t="s">
        <v>1693</v>
      </c>
      <c r="F29" s="306" t="s">
        <v>1730</v>
      </c>
      <c r="G29" s="68" t="s">
        <v>153</v>
      </c>
      <c r="H29" s="68">
        <v>1.0</v>
      </c>
      <c r="I29" s="63">
        <f t="shared" si="1"/>
        <v>1</v>
      </c>
      <c r="J29" s="63" t="s">
        <v>1698</v>
      </c>
      <c r="K29" s="66" t="s">
        <v>155</v>
      </c>
      <c r="L29" s="67">
        <v>45471.0</v>
      </c>
      <c r="M29" s="77"/>
    </row>
    <row r="30">
      <c r="A30" s="66">
        <v>19.0</v>
      </c>
      <c r="B30" s="597" t="s">
        <v>1732</v>
      </c>
      <c r="C30" s="592">
        <v>45307.0</v>
      </c>
      <c r="D30" s="68" t="s">
        <v>204</v>
      </c>
      <c r="E30" s="68" t="s">
        <v>1693</v>
      </c>
      <c r="F30" s="306" t="s">
        <v>1733</v>
      </c>
      <c r="G30" s="68" t="s">
        <v>838</v>
      </c>
      <c r="H30" s="68">
        <v>1.0</v>
      </c>
      <c r="I30" s="63">
        <f t="shared" si="1"/>
        <v>1</v>
      </c>
      <c r="J30" s="63" t="s">
        <v>1695</v>
      </c>
      <c r="K30" s="66" t="s">
        <v>155</v>
      </c>
      <c r="L30" s="67">
        <v>45471.0</v>
      </c>
      <c r="M30" s="77"/>
    </row>
    <row r="31">
      <c r="A31" s="66">
        <v>20.0</v>
      </c>
      <c r="B31" s="597" t="s">
        <v>1734</v>
      </c>
      <c r="C31" s="590">
        <v>45298.0</v>
      </c>
      <c r="D31" s="68" t="s">
        <v>204</v>
      </c>
      <c r="E31" s="63" t="s">
        <v>1693</v>
      </c>
      <c r="F31" s="306" t="s">
        <v>1735</v>
      </c>
      <c r="G31" s="68" t="s">
        <v>838</v>
      </c>
      <c r="H31" s="68">
        <v>1.0</v>
      </c>
      <c r="I31" s="63">
        <f t="shared" si="1"/>
        <v>1</v>
      </c>
      <c r="J31" s="63" t="s">
        <v>1695</v>
      </c>
      <c r="K31" s="66" t="s">
        <v>155</v>
      </c>
      <c r="L31" s="67">
        <v>45471.0</v>
      </c>
      <c r="M31" s="77"/>
    </row>
    <row r="32">
      <c r="A32" s="66">
        <v>21.0</v>
      </c>
      <c r="B32" s="597" t="s">
        <v>1736</v>
      </c>
      <c r="C32" s="590">
        <v>45313.0</v>
      </c>
      <c r="D32" s="68" t="s">
        <v>204</v>
      </c>
      <c r="E32" s="63" t="s">
        <v>1693</v>
      </c>
      <c r="F32" s="306" t="s">
        <v>1737</v>
      </c>
      <c r="G32" s="68" t="s">
        <v>838</v>
      </c>
      <c r="H32" s="68">
        <v>1.0</v>
      </c>
      <c r="I32" s="63">
        <f t="shared" si="1"/>
        <v>1</v>
      </c>
      <c r="J32" s="63" t="s">
        <v>1695</v>
      </c>
      <c r="K32" s="66" t="s">
        <v>155</v>
      </c>
      <c r="L32" s="67">
        <v>45471.0</v>
      </c>
      <c r="M32" s="77"/>
    </row>
    <row r="33">
      <c r="A33" s="66">
        <v>22.0</v>
      </c>
      <c r="B33" s="597" t="s">
        <v>1738</v>
      </c>
      <c r="C33" s="590">
        <v>45298.0</v>
      </c>
      <c r="D33" s="68" t="s">
        <v>204</v>
      </c>
      <c r="E33" s="63" t="s">
        <v>1693</v>
      </c>
      <c r="F33" s="306" t="s">
        <v>1739</v>
      </c>
      <c r="G33" s="68" t="s">
        <v>838</v>
      </c>
      <c r="H33" s="68">
        <v>1.0</v>
      </c>
      <c r="I33" s="63">
        <f t="shared" si="1"/>
        <v>1</v>
      </c>
      <c r="J33" s="63" t="s">
        <v>1695</v>
      </c>
      <c r="K33" s="66" t="s">
        <v>155</v>
      </c>
      <c r="L33" s="67">
        <v>45471.0</v>
      </c>
      <c r="M33" s="77"/>
    </row>
    <row r="34">
      <c r="A34" s="66">
        <v>23.0</v>
      </c>
      <c r="B34" s="597" t="s">
        <v>1740</v>
      </c>
      <c r="C34" s="590">
        <v>45302.0</v>
      </c>
      <c r="D34" s="68" t="s">
        <v>204</v>
      </c>
      <c r="E34" s="63" t="s">
        <v>1693</v>
      </c>
      <c r="F34" s="306" t="s">
        <v>1741</v>
      </c>
      <c r="G34" s="68" t="s">
        <v>838</v>
      </c>
      <c r="H34" s="68">
        <v>1.0</v>
      </c>
      <c r="I34" s="63">
        <f t="shared" si="1"/>
        <v>1</v>
      </c>
      <c r="J34" s="63" t="s">
        <v>1695</v>
      </c>
      <c r="K34" s="66" t="s">
        <v>155</v>
      </c>
      <c r="L34" s="67">
        <v>45471.0</v>
      </c>
      <c r="M34" s="77"/>
    </row>
    <row r="35">
      <c r="A35" s="66">
        <v>24.0</v>
      </c>
      <c r="B35" s="597" t="s">
        <v>1742</v>
      </c>
      <c r="C35" s="590">
        <v>45314.0</v>
      </c>
      <c r="D35" s="68" t="s">
        <v>204</v>
      </c>
      <c r="E35" s="63" t="s">
        <v>1693</v>
      </c>
      <c r="F35" s="306" t="s">
        <v>1743</v>
      </c>
      <c r="G35" s="68" t="s">
        <v>838</v>
      </c>
      <c r="H35" s="68">
        <v>1.0</v>
      </c>
      <c r="I35" s="63">
        <f t="shared" si="1"/>
        <v>1</v>
      </c>
      <c r="J35" s="63" t="s">
        <v>1695</v>
      </c>
      <c r="K35" s="66" t="s">
        <v>155</v>
      </c>
      <c r="L35" s="67">
        <v>45471.0</v>
      </c>
      <c r="M35" s="77"/>
    </row>
    <row r="36">
      <c r="A36" s="66">
        <v>25.0</v>
      </c>
      <c r="B36" s="597" t="s">
        <v>1744</v>
      </c>
      <c r="C36" s="590">
        <v>45308.0</v>
      </c>
      <c r="D36" s="68" t="s">
        <v>204</v>
      </c>
      <c r="E36" s="63" t="s">
        <v>1693</v>
      </c>
      <c r="F36" s="306" t="s">
        <v>1745</v>
      </c>
      <c r="G36" s="68" t="s">
        <v>838</v>
      </c>
      <c r="H36" s="68">
        <v>1.0</v>
      </c>
      <c r="I36" s="63">
        <f t="shared" si="1"/>
        <v>1</v>
      </c>
      <c r="J36" s="63" t="s">
        <v>1695</v>
      </c>
      <c r="K36" s="66" t="s">
        <v>155</v>
      </c>
      <c r="L36" s="67">
        <v>45471.0</v>
      </c>
      <c r="M36" s="77"/>
    </row>
    <row r="37">
      <c r="A37" s="66">
        <v>27.0</v>
      </c>
      <c r="B37" s="597" t="s">
        <v>1746</v>
      </c>
      <c r="C37" s="590">
        <v>45343.0</v>
      </c>
      <c r="D37" s="68" t="s">
        <v>204</v>
      </c>
      <c r="E37" s="63" t="s">
        <v>1693</v>
      </c>
      <c r="F37" s="306" t="s">
        <v>1747</v>
      </c>
      <c r="G37" s="68" t="s">
        <v>838</v>
      </c>
      <c r="H37" s="68">
        <v>1.0</v>
      </c>
      <c r="I37" s="63">
        <f t="shared" si="1"/>
        <v>1</v>
      </c>
      <c r="J37" s="63" t="s">
        <v>1695</v>
      </c>
      <c r="K37" s="66" t="s">
        <v>155</v>
      </c>
      <c r="L37" s="67">
        <v>45471.0</v>
      </c>
      <c r="M37" s="77"/>
    </row>
    <row r="38">
      <c r="A38" s="66">
        <v>28.0</v>
      </c>
      <c r="B38" s="597" t="s">
        <v>1748</v>
      </c>
      <c r="C38" s="590">
        <v>45310.0</v>
      </c>
      <c r="D38" s="68" t="s">
        <v>204</v>
      </c>
      <c r="E38" s="63" t="s">
        <v>1693</v>
      </c>
      <c r="F38" s="306" t="s">
        <v>1749</v>
      </c>
      <c r="G38" s="68" t="s">
        <v>838</v>
      </c>
      <c r="H38" s="68">
        <v>1.0</v>
      </c>
      <c r="I38" s="63">
        <f t="shared" si="1"/>
        <v>1</v>
      </c>
      <c r="J38" s="63" t="s">
        <v>1695</v>
      </c>
      <c r="K38" s="66" t="s">
        <v>155</v>
      </c>
      <c r="L38" s="67">
        <v>45471.0</v>
      </c>
      <c r="M38" s="77"/>
    </row>
    <row r="39">
      <c r="A39" s="66">
        <v>29.0</v>
      </c>
      <c r="B39" s="597" t="s">
        <v>1750</v>
      </c>
      <c r="C39" s="590">
        <v>45306.0</v>
      </c>
      <c r="D39" s="68" t="s">
        <v>204</v>
      </c>
      <c r="E39" s="63" t="s">
        <v>1693</v>
      </c>
      <c r="F39" s="306" t="s">
        <v>1751</v>
      </c>
      <c r="G39" s="68" t="s">
        <v>838</v>
      </c>
      <c r="H39" s="68">
        <v>1.0</v>
      </c>
      <c r="I39" s="63">
        <f t="shared" si="1"/>
        <v>1</v>
      </c>
      <c r="J39" s="63" t="s">
        <v>1695</v>
      </c>
      <c r="K39" s="66" t="s">
        <v>155</v>
      </c>
      <c r="L39" s="67">
        <v>45471.0</v>
      </c>
      <c r="M39" s="77"/>
    </row>
    <row r="40">
      <c r="A40" s="42">
        <v>30.0</v>
      </c>
      <c r="B40" s="597" t="s">
        <v>1752</v>
      </c>
      <c r="C40" s="590">
        <v>45307.0</v>
      </c>
      <c r="D40" s="68" t="s">
        <v>204</v>
      </c>
      <c r="E40" s="63" t="s">
        <v>1693</v>
      </c>
      <c r="F40" s="306" t="s">
        <v>1753</v>
      </c>
      <c r="G40" s="68" t="s">
        <v>838</v>
      </c>
      <c r="H40" s="68">
        <v>1.0</v>
      </c>
      <c r="I40" s="77"/>
      <c r="J40" s="63" t="s">
        <v>1695</v>
      </c>
      <c r="K40" s="66" t="s">
        <v>155</v>
      </c>
      <c r="L40" s="67">
        <v>45471.0</v>
      </c>
      <c r="M40" s="77"/>
    </row>
    <row r="41">
      <c r="A41" s="42">
        <v>31.0</v>
      </c>
      <c r="B41" s="597" t="s">
        <v>1754</v>
      </c>
      <c r="C41" s="590">
        <v>45343.0</v>
      </c>
      <c r="D41" s="68" t="s">
        <v>204</v>
      </c>
      <c r="E41" s="63" t="s">
        <v>1693</v>
      </c>
      <c r="F41" s="306" t="s">
        <v>1755</v>
      </c>
      <c r="G41" s="68" t="s">
        <v>838</v>
      </c>
      <c r="H41" s="68">
        <v>1.0</v>
      </c>
      <c r="I41" s="77"/>
      <c r="J41" s="63" t="s">
        <v>1695</v>
      </c>
      <c r="K41" s="66" t="s">
        <v>155</v>
      </c>
      <c r="L41" s="67">
        <v>45471.0</v>
      </c>
      <c r="M41" s="77"/>
    </row>
    <row r="42">
      <c r="A42" s="42">
        <v>32.0</v>
      </c>
      <c r="B42" s="597" t="s">
        <v>1756</v>
      </c>
      <c r="C42" s="590">
        <v>45313.0</v>
      </c>
      <c r="D42" s="68" t="s">
        <v>204</v>
      </c>
      <c r="E42" s="63" t="s">
        <v>1693</v>
      </c>
      <c r="F42" s="306" t="s">
        <v>1757</v>
      </c>
      <c r="G42" s="68" t="s">
        <v>838</v>
      </c>
      <c r="H42" s="68">
        <v>1.0</v>
      </c>
      <c r="I42" s="77"/>
      <c r="J42" s="63" t="s">
        <v>1695</v>
      </c>
      <c r="K42" s="66" t="s">
        <v>155</v>
      </c>
      <c r="L42" s="67">
        <v>45471.0</v>
      </c>
      <c r="M42" s="77"/>
    </row>
    <row r="43">
      <c r="A43" s="42">
        <v>33.0</v>
      </c>
      <c r="B43" s="597" t="s">
        <v>1758</v>
      </c>
      <c r="C43" s="590">
        <v>45314.0</v>
      </c>
      <c r="D43" s="68" t="s">
        <v>204</v>
      </c>
      <c r="E43" s="63" t="s">
        <v>1693</v>
      </c>
      <c r="F43" s="306" t="s">
        <v>1759</v>
      </c>
      <c r="G43" s="68" t="s">
        <v>838</v>
      </c>
      <c r="H43" s="68">
        <v>1.0</v>
      </c>
      <c r="I43" s="77"/>
      <c r="J43" s="63" t="s">
        <v>1695</v>
      </c>
      <c r="K43" s="66" t="s">
        <v>155</v>
      </c>
      <c r="L43" s="67">
        <v>45471.0</v>
      </c>
      <c r="M43" s="77"/>
    </row>
    <row r="44">
      <c r="A44" s="42">
        <v>34.0</v>
      </c>
      <c r="B44" s="597" t="s">
        <v>1760</v>
      </c>
      <c r="C44" s="590">
        <v>45345.0</v>
      </c>
      <c r="D44" s="68" t="s">
        <v>204</v>
      </c>
      <c r="E44" s="68" t="s">
        <v>1693</v>
      </c>
      <c r="F44" s="306" t="s">
        <v>1761</v>
      </c>
      <c r="G44" s="68" t="s">
        <v>838</v>
      </c>
      <c r="H44" s="68">
        <v>1.0</v>
      </c>
      <c r="I44" s="77"/>
      <c r="J44" s="63" t="s">
        <v>1695</v>
      </c>
      <c r="K44" s="66" t="s">
        <v>155</v>
      </c>
      <c r="L44" s="67">
        <v>45471.0</v>
      </c>
      <c r="M44" s="77"/>
    </row>
    <row r="45">
      <c r="A45" s="42">
        <v>35.0</v>
      </c>
      <c r="B45" s="597" t="s">
        <v>1762</v>
      </c>
      <c r="C45" s="590">
        <v>45317.0</v>
      </c>
      <c r="D45" s="68" t="s">
        <v>204</v>
      </c>
      <c r="E45" s="68" t="s">
        <v>1763</v>
      </c>
      <c r="F45" s="306" t="s">
        <v>1764</v>
      </c>
      <c r="G45" s="68" t="s">
        <v>153</v>
      </c>
      <c r="H45" s="68">
        <v>1.0</v>
      </c>
      <c r="I45" s="77"/>
      <c r="J45" s="63" t="s">
        <v>1698</v>
      </c>
      <c r="K45" s="66" t="s">
        <v>155</v>
      </c>
      <c r="L45" s="67">
        <v>45471.0</v>
      </c>
      <c r="M45" s="77"/>
    </row>
    <row r="46">
      <c r="A46" s="42">
        <v>36.0</v>
      </c>
      <c r="B46" s="597" t="s">
        <v>1765</v>
      </c>
      <c r="C46" s="599">
        <v>45373.0</v>
      </c>
      <c r="D46" s="68" t="s">
        <v>204</v>
      </c>
      <c r="E46" s="63" t="s">
        <v>1693</v>
      </c>
      <c r="F46" s="118" t="s">
        <v>1766</v>
      </c>
      <c r="G46" s="68" t="s">
        <v>838</v>
      </c>
      <c r="H46" s="68">
        <v>1.0</v>
      </c>
      <c r="I46" s="77"/>
      <c r="J46" s="63" t="s">
        <v>1695</v>
      </c>
      <c r="K46" s="66" t="s">
        <v>155</v>
      </c>
      <c r="L46" s="67">
        <v>45471.0</v>
      </c>
      <c r="M46" s="77"/>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sheetData>
  <mergeCells count="1">
    <mergeCell ref="K12:M12"/>
  </mergeCells>
  <dataValidations>
    <dataValidation type="list" allowBlank="1" showErrorMessage="1" sqref="K14:K1002">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 r:id="rId25" ref="F38"/>
    <hyperlink r:id="rId26" ref="F39"/>
    <hyperlink r:id="rId27" ref="F40"/>
    <hyperlink r:id="rId28" ref="F41"/>
    <hyperlink r:id="rId29" ref="F42"/>
    <hyperlink r:id="rId30" ref="F43"/>
    <hyperlink r:id="rId31" ref="F44"/>
    <hyperlink r:id="rId32" ref="F45"/>
    <hyperlink r:id="rId33" ref="F46"/>
  </hyperlinks>
  <drawing r:id="rId34"/>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43.13"/>
    <col customWidth="1" min="3" max="3" width="20.0"/>
    <col customWidth="1" min="5" max="5" width="14.63"/>
    <col customWidth="1" min="6" max="6" width="30.5"/>
    <col customWidth="1" min="7" max="7" width="10.88"/>
    <col customWidth="1" min="8" max="8" width="7.88"/>
    <col customWidth="1" hidden="1" min="9" max="9" width="14.0"/>
    <col customWidth="1" min="10" max="10" width="22.75"/>
    <col customWidth="1" min="11" max="11" width="14.25"/>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SUMMARY!B59</f>
        <v>Engku Maimunah Alawiyah Engku Makhtar</v>
      </c>
      <c r="F4" s="87"/>
    </row>
    <row r="5">
      <c r="B5" s="41" t="s">
        <v>123</v>
      </c>
      <c r="C5" s="42" t="s">
        <v>1767</v>
      </c>
    </row>
    <row r="6">
      <c r="B6" s="41" t="s">
        <v>125</v>
      </c>
      <c r="C6" s="42" t="s">
        <v>1604</v>
      </c>
    </row>
    <row r="7">
      <c r="B7" s="41" t="s">
        <v>127</v>
      </c>
      <c r="C7" s="42" t="s">
        <v>5</v>
      </c>
    </row>
    <row r="8">
      <c r="B8" s="41" t="s">
        <v>129</v>
      </c>
      <c r="C8" s="90" t="s">
        <v>187</v>
      </c>
    </row>
    <row r="9">
      <c r="B9" s="41" t="s">
        <v>131</v>
      </c>
      <c r="C9" s="42" t="s">
        <v>22</v>
      </c>
    </row>
    <row r="10">
      <c r="B10" s="41" t="s">
        <v>133</v>
      </c>
      <c r="C10" s="84">
        <f>SUM(I:I)</f>
        <v>29</v>
      </c>
      <c r="D10" s="85" t="s">
        <v>182</v>
      </c>
    </row>
    <row r="11">
      <c r="B11" s="46"/>
    </row>
    <row r="12">
      <c r="A12" s="172"/>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117">
        <v>1.0</v>
      </c>
      <c r="B14" s="600" t="s">
        <v>1768</v>
      </c>
      <c r="C14" s="601" t="s">
        <v>1769</v>
      </c>
      <c r="D14" s="241" t="s">
        <v>1770</v>
      </c>
      <c r="E14" s="241" t="s">
        <v>1771</v>
      </c>
      <c r="F14" s="436" t="s">
        <v>1768</v>
      </c>
      <c r="G14" s="601" t="s">
        <v>209</v>
      </c>
      <c r="H14" s="601">
        <v>2.0</v>
      </c>
      <c r="I14" s="117">
        <f t="shared" ref="I14:I40" si="1">IF(K14="YES",H14,0)</f>
        <v>0</v>
      </c>
      <c r="J14" s="117" t="s">
        <v>1772</v>
      </c>
      <c r="K14" s="222" t="s">
        <v>173</v>
      </c>
      <c r="L14" s="177"/>
      <c r="M14" s="140" t="s">
        <v>1773</v>
      </c>
      <c r="N14" s="158"/>
      <c r="O14" s="158"/>
      <c r="P14" s="158"/>
      <c r="Q14" s="158"/>
      <c r="R14" s="158"/>
      <c r="S14" s="158"/>
      <c r="T14" s="158"/>
      <c r="U14" s="158"/>
      <c r="V14" s="158"/>
      <c r="W14" s="158"/>
      <c r="X14" s="158"/>
      <c r="Y14" s="158"/>
      <c r="Z14" s="158"/>
      <c r="AA14" s="158"/>
    </row>
    <row r="15">
      <c r="A15" s="117">
        <v>2.0</v>
      </c>
      <c r="B15" s="602" t="s">
        <v>1774</v>
      </c>
      <c r="C15" s="603" t="s">
        <v>1710</v>
      </c>
      <c r="D15" s="241" t="s">
        <v>1770</v>
      </c>
      <c r="E15" s="241" t="s">
        <v>1771</v>
      </c>
      <c r="F15" s="436" t="s">
        <v>1774</v>
      </c>
      <c r="G15" s="601" t="s">
        <v>209</v>
      </c>
      <c r="H15" s="601">
        <v>2.0</v>
      </c>
      <c r="I15" s="117">
        <f t="shared" si="1"/>
        <v>2</v>
      </c>
      <c r="J15" s="117" t="s">
        <v>1772</v>
      </c>
      <c r="K15" s="222" t="s">
        <v>155</v>
      </c>
      <c r="L15" s="192">
        <v>45474.0</v>
      </c>
      <c r="M15" s="140"/>
      <c r="N15" s="158"/>
      <c r="O15" s="158"/>
      <c r="P15" s="158"/>
      <c r="Q15" s="158"/>
      <c r="R15" s="158"/>
      <c r="S15" s="158"/>
      <c r="T15" s="158"/>
      <c r="U15" s="158"/>
      <c r="V15" s="158"/>
      <c r="W15" s="158"/>
      <c r="X15" s="158"/>
      <c r="Y15" s="158"/>
      <c r="Z15" s="158"/>
      <c r="AA15" s="158"/>
    </row>
    <row r="16">
      <c r="A16" s="117">
        <v>3.0</v>
      </c>
      <c r="B16" s="602" t="s">
        <v>1775</v>
      </c>
      <c r="C16" s="603" t="s">
        <v>1710</v>
      </c>
      <c r="D16" s="241" t="s">
        <v>1770</v>
      </c>
      <c r="E16" s="241" t="s">
        <v>1771</v>
      </c>
      <c r="F16" s="436" t="s">
        <v>1776</v>
      </c>
      <c r="G16" s="601" t="s">
        <v>209</v>
      </c>
      <c r="H16" s="601">
        <v>2.0</v>
      </c>
      <c r="I16" s="117">
        <f t="shared" si="1"/>
        <v>2</v>
      </c>
      <c r="J16" s="117" t="s">
        <v>1772</v>
      </c>
      <c r="K16" s="222" t="s">
        <v>155</v>
      </c>
      <c r="L16" s="192">
        <v>45474.0</v>
      </c>
      <c r="M16" s="140"/>
      <c r="N16" s="158"/>
      <c r="O16" s="158"/>
      <c r="P16" s="158"/>
      <c r="Q16" s="158"/>
      <c r="R16" s="158"/>
      <c r="S16" s="158"/>
      <c r="T16" s="158"/>
      <c r="U16" s="158"/>
      <c r="V16" s="158"/>
      <c r="W16" s="158"/>
      <c r="X16" s="158"/>
      <c r="Y16" s="158"/>
      <c r="Z16" s="158"/>
      <c r="AA16" s="158"/>
    </row>
    <row r="17">
      <c r="A17" s="117">
        <v>4.0</v>
      </c>
      <c r="B17" s="602" t="s">
        <v>1777</v>
      </c>
      <c r="C17" s="603" t="s">
        <v>1710</v>
      </c>
      <c r="D17" s="241" t="s">
        <v>1770</v>
      </c>
      <c r="E17" s="241" t="s">
        <v>1771</v>
      </c>
      <c r="F17" s="436" t="s">
        <v>1777</v>
      </c>
      <c r="G17" s="601" t="s">
        <v>209</v>
      </c>
      <c r="H17" s="601">
        <v>2.0</v>
      </c>
      <c r="I17" s="117">
        <f t="shared" si="1"/>
        <v>0</v>
      </c>
      <c r="J17" s="117" t="s">
        <v>1772</v>
      </c>
      <c r="K17" s="222" t="s">
        <v>173</v>
      </c>
      <c r="L17" s="177"/>
      <c r="M17" s="140" t="s">
        <v>1773</v>
      </c>
      <c r="N17" s="158"/>
      <c r="O17" s="158"/>
      <c r="P17" s="158"/>
      <c r="Q17" s="158"/>
      <c r="R17" s="158"/>
      <c r="S17" s="158"/>
      <c r="T17" s="158"/>
      <c r="U17" s="158"/>
      <c r="V17" s="158"/>
      <c r="W17" s="158"/>
      <c r="X17" s="158"/>
      <c r="Y17" s="158"/>
      <c r="Z17" s="158"/>
      <c r="AA17" s="158"/>
    </row>
    <row r="18">
      <c r="A18" s="117">
        <v>5.0</v>
      </c>
      <c r="B18" s="602" t="s">
        <v>1778</v>
      </c>
      <c r="C18" s="603" t="s">
        <v>1710</v>
      </c>
      <c r="D18" s="241" t="s">
        <v>1770</v>
      </c>
      <c r="E18" s="241" t="s">
        <v>1771</v>
      </c>
      <c r="F18" s="436" t="s">
        <v>1778</v>
      </c>
      <c r="G18" s="601" t="s">
        <v>209</v>
      </c>
      <c r="H18" s="601">
        <v>2.0</v>
      </c>
      <c r="I18" s="117">
        <f t="shared" si="1"/>
        <v>0</v>
      </c>
      <c r="J18" s="117" t="s">
        <v>1772</v>
      </c>
      <c r="K18" s="222" t="s">
        <v>173</v>
      </c>
      <c r="L18" s="177"/>
      <c r="M18" s="140" t="s">
        <v>1773</v>
      </c>
      <c r="N18" s="235"/>
      <c r="O18" s="236"/>
      <c r="P18" s="158"/>
      <c r="Q18" s="158"/>
      <c r="R18" s="158"/>
      <c r="S18" s="158"/>
      <c r="T18" s="158"/>
      <c r="U18" s="158"/>
      <c r="V18" s="158"/>
      <c r="W18" s="158"/>
      <c r="X18" s="158"/>
      <c r="Y18" s="158"/>
      <c r="Z18" s="158"/>
      <c r="AA18" s="158"/>
    </row>
    <row r="19">
      <c r="A19" s="117">
        <v>6.0</v>
      </c>
      <c r="B19" s="602" t="s">
        <v>1779</v>
      </c>
      <c r="C19" s="603" t="s">
        <v>1780</v>
      </c>
      <c r="D19" s="241" t="s">
        <v>1781</v>
      </c>
      <c r="E19" s="241" t="s">
        <v>1771</v>
      </c>
      <c r="F19" s="436" t="s">
        <v>1779</v>
      </c>
      <c r="G19" s="601" t="s">
        <v>209</v>
      </c>
      <c r="H19" s="601">
        <v>2.0</v>
      </c>
      <c r="I19" s="117">
        <f t="shared" si="1"/>
        <v>0</v>
      </c>
      <c r="J19" s="117" t="s">
        <v>1772</v>
      </c>
      <c r="K19" s="222" t="s">
        <v>173</v>
      </c>
      <c r="L19" s="193"/>
      <c r="M19" s="140" t="s">
        <v>1773</v>
      </c>
      <c r="N19" s="158"/>
      <c r="O19" s="158"/>
      <c r="P19" s="158"/>
      <c r="Q19" s="158"/>
      <c r="R19" s="158"/>
      <c r="S19" s="158"/>
      <c r="T19" s="158"/>
      <c r="U19" s="158"/>
      <c r="V19" s="158"/>
      <c r="W19" s="158"/>
      <c r="X19" s="158"/>
      <c r="Y19" s="158"/>
      <c r="Z19" s="158"/>
      <c r="AA19" s="158"/>
    </row>
    <row r="20" ht="57.75" customHeight="1">
      <c r="A20" s="117">
        <v>7.0</v>
      </c>
      <c r="B20" s="604" t="s">
        <v>1782</v>
      </c>
      <c r="C20" s="603" t="s">
        <v>1718</v>
      </c>
      <c r="D20" s="241" t="s">
        <v>493</v>
      </c>
      <c r="E20" s="241" t="s">
        <v>1783</v>
      </c>
      <c r="F20" s="436" t="s">
        <v>1782</v>
      </c>
      <c r="G20" s="603" t="s">
        <v>169</v>
      </c>
      <c r="H20" s="601">
        <v>10.0</v>
      </c>
      <c r="I20" s="117">
        <f t="shared" si="1"/>
        <v>10</v>
      </c>
      <c r="J20" s="117" t="s">
        <v>1772</v>
      </c>
      <c r="K20" s="222" t="s">
        <v>155</v>
      </c>
      <c r="L20" s="192">
        <v>45474.0</v>
      </c>
      <c r="M20" s="193"/>
      <c r="N20" s="158"/>
      <c r="O20" s="158"/>
      <c r="P20" s="158"/>
      <c r="Q20" s="158"/>
      <c r="R20" s="158"/>
      <c r="S20" s="158"/>
      <c r="T20" s="158"/>
      <c r="U20" s="158"/>
      <c r="V20" s="158"/>
      <c r="W20" s="158"/>
      <c r="X20" s="158"/>
      <c r="Y20" s="158"/>
      <c r="Z20" s="158"/>
      <c r="AA20" s="158"/>
    </row>
    <row r="21">
      <c r="A21" s="117">
        <v>8.0</v>
      </c>
      <c r="B21" s="602" t="s">
        <v>1784</v>
      </c>
      <c r="C21" s="605">
        <v>45370.0</v>
      </c>
      <c r="D21" s="241" t="s">
        <v>467</v>
      </c>
      <c r="E21" s="241" t="s">
        <v>1783</v>
      </c>
      <c r="F21" s="436" t="s">
        <v>1784</v>
      </c>
      <c r="G21" s="603" t="s">
        <v>838</v>
      </c>
      <c r="H21" s="601">
        <v>1.0</v>
      </c>
      <c r="I21" s="117">
        <f t="shared" si="1"/>
        <v>1</v>
      </c>
      <c r="J21" s="117" t="s">
        <v>1772</v>
      </c>
      <c r="K21" s="222" t="s">
        <v>155</v>
      </c>
      <c r="L21" s="192">
        <v>45474.0</v>
      </c>
      <c r="M21" s="222"/>
      <c r="N21" s="158"/>
      <c r="O21" s="158"/>
      <c r="P21" s="158"/>
      <c r="Q21" s="158"/>
      <c r="R21" s="158"/>
      <c r="S21" s="158"/>
      <c r="T21" s="158"/>
      <c r="U21" s="158"/>
      <c r="V21" s="158"/>
      <c r="W21" s="158"/>
      <c r="X21" s="158"/>
      <c r="Y21" s="158"/>
      <c r="Z21" s="158"/>
      <c r="AA21" s="158"/>
    </row>
    <row r="22">
      <c r="A22" s="117">
        <v>9.0</v>
      </c>
      <c r="B22" s="602" t="s">
        <v>1785</v>
      </c>
      <c r="C22" s="605">
        <v>45321.0</v>
      </c>
      <c r="D22" s="241" t="s">
        <v>467</v>
      </c>
      <c r="E22" s="241" t="s">
        <v>1783</v>
      </c>
      <c r="F22" s="436" t="s">
        <v>1785</v>
      </c>
      <c r="G22" s="603" t="s">
        <v>153</v>
      </c>
      <c r="H22" s="601">
        <v>1.0</v>
      </c>
      <c r="I22" s="117">
        <f t="shared" si="1"/>
        <v>1</v>
      </c>
      <c r="J22" s="222" t="s">
        <v>1786</v>
      </c>
      <c r="K22" s="222" t="s">
        <v>155</v>
      </c>
      <c r="L22" s="192">
        <v>45474.0</v>
      </c>
      <c r="M22" s="193"/>
      <c r="N22" s="158"/>
      <c r="O22" s="158"/>
      <c r="P22" s="158"/>
      <c r="Q22" s="158"/>
      <c r="R22" s="158"/>
      <c r="S22" s="158"/>
      <c r="T22" s="158"/>
      <c r="U22" s="158"/>
      <c r="V22" s="158"/>
      <c r="W22" s="158"/>
      <c r="X22" s="158"/>
      <c r="Y22" s="158"/>
      <c r="Z22" s="158"/>
      <c r="AA22" s="158"/>
    </row>
    <row r="23">
      <c r="A23" s="140">
        <v>10.0</v>
      </c>
      <c r="B23" s="602" t="s">
        <v>1787</v>
      </c>
      <c r="C23" s="605">
        <v>45321.0</v>
      </c>
      <c r="D23" s="241" t="s">
        <v>467</v>
      </c>
      <c r="E23" s="241" t="s">
        <v>1783</v>
      </c>
      <c r="F23" s="606" t="s">
        <v>1788</v>
      </c>
      <c r="G23" s="603" t="s">
        <v>153</v>
      </c>
      <c r="H23" s="601">
        <v>1.0</v>
      </c>
      <c r="I23" s="117">
        <f t="shared" si="1"/>
        <v>0</v>
      </c>
      <c r="J23" s="117" t="s">
        <v>1772</v>
      </c>
      <c r="K23" s="222" t="s">
        <v>173</v>
      </c>
      <c r="L23" s="192"/>
      <c r="M23" s="222" t="s">
        <v>1789</v>
      </c>
      <c r="N23" s="158"/>
      <c r="O23" s="158"/>
      <c r="P23" s="158"/>
      <c r="Q23" s="158"/>
      <c r="R23" s="158"/>
      <c r="S23" s="158"/>
      <c r="T23" s="158"/>
      <c r="U23" s="158"/>
      <c r="V23" s="158"/>
      <c r="W23" s="158"/>
      <c r="X23" s="158"/>
      <c r="Y23" s="158"/>
      <c r="Z23" s="158"/>
      <c r="AA23" s="158"/>
    </row>
    <row r="24">
      <c r="A24" s="140">
        <v>11.0</v>
      </c>
      <c r="B24" s="602" t="s">
        <v>1790</v>
      </c>
      <c r="C24" s="605">
        <v>45317.0</v>
      </c>
      <c r="D24" s="241" t="s">
        <v>467</v>
      </c>
      <c r="E24" s="607" t="s">
        <v>476</v>
      </c>
      <c r="F24" s="608" t="s">
        <v>1790</v>
      </c>
      <c r="G24" s="603" t="s">
        <v>153</v>
      </c>
      <c r="H24" s="601">
        <v>1.0</v>
      </c>
      <c r="I24" s="117">
        <f t="shared" si="1"/>
        <v>1</v>
      </c>
      <c r="J24" s="222" t="s">
        <v>1786</v>
      </c>
      <c r="K24" s="222" t="s">
        <v>155</v>
      </c>
      <c r="L24" s="192">
        <v>45474.0</v>
      </c>
      <c r="M24" s="193"/>
      <c r="N24" s="158"/>
      <c r="O24" s="158"/>
      <c r="P24" s="158"/>
      <c r="Q24" s="158"/>
      <c r="R24" s="158"/>
      <c r="S24" s="158"/>
      <c r="T24" s="158"/>
      <c r="U24" s="158"/>
      <c r="V24" s="158"/>
      <c r="W24" s="158"/>
      <c r="X24" s="158"/>
      <c r="Y24" s="158"/>
      <c r="Z24" s="158"/>
      <c r="AA24" s="158"/>
    </row>
    <row r="25">
      <c r="A25" s="140">
        <v>12.0</v>
      </c>
      <c r="B25" s="602" t="s">
        <v>1791</v>
      </c>
      <c r="C25" s="605">
        <v>45308.0</v>
      </c>
      <c r="D25" s="241" t="s">
        <v>467</v>
      </c>
      <c r="E25" s="241" t="s">
        <v>1783</v>
      </c>
      <c r="F25" s="608" t="s">
        <v>1791</v>
      </c>
      <c r="G25" s="603" t="s">
        <v>838</v>
      </c>
      <c r="H25" s="601">
        <v>1.0</v>
      </c>
      <c r="I25" s="117">
        <f t="shared" si="1"/>
        <v>1</v>
      </c>
      <c r="J25" s="222" t="s">
        <v>1786</v>
      </c>
      <c r="K25" s="222" t="s">
        <v>155</v>
      </c>
      <c r="L25" s="192">
        <v>45474.0</v>
      </c>
      <c r="M25" s="193"/>
      <c r="N25" s="158"/>
      <c r="O25" s="158"/>
      <c r="P25" s="158"/>
      <c r="Q25" s="158"/>
      <c r="R25" s="158"/>
      <c r="S25" s="158"/>
      <c r="T25" s="158"/>
      <c r="U25" s="158"/>
      <c r="V25" s="158"/>
      <c r="W25" s="158"/>
      <c r="X25" s="158"/>
      <c r="Y25" s="158"/>
      <c r="Z25" s="158"/>
      <c r="AA25" s="158"/>
    </row>
    <row r="26">
      <c r="A26" s="140">
        <v>13.0</v>
      </c>
      <c r="B26" s="602" t="s">
        <v>358</v>
      </c>
      <c r="C26" s="609">
        <v>45359.0</v>
      </c>
      <c r="D26" s="607" t="s">
        <v>1792</v>
      </c>
      <c r="E26" s="607" t="s">
        <v>1793</v>
      </c>
      <c r="F26" s="608" t="s">
        <v>358</v>
      </c>
      <c r="G26" s="603" t="s">
        <v>153</v>
      </c>
      <c r="H26" s="601">
        <v>1.0</v>
      </c>
      <c r="I26" s="117">
        <f t="shared" si="1"/>
        <v>0</v>
      </c>
      <c r="J26" s="222" t="s">
        <v>1786</v>
      </c>
      <c r="K26" s="222" t="s">
        <v>173</v>
      </c>
      <c r="L26" s="193"/>
      <c r="M26" s="222" t="s">
        <v>1794</v>
      </c>
      <c r="N26" s="158"/>
      <c r="O26" s="158"/>
      <c r="P26" s="158"/>
      <c r="Q26" s="158"/>
      <c r="R26" s="158"/>
      <c r="S26" s="158"/>
      <c r="T26" s="158"/>
      <c r="U26" s="158"/>
      <c r="V26" s="158"/>
      <c r="W26" s="158"/>
      <c r="X26" s="158"/>
      <c r="Y26" s="158"/>
      <c r="Z26" s="158"/>
      <c r="AA26" s="158"/>
    </row>
    <row r="27">
      <c r="A27" s="140">
        <v>14.0</v>
      </c>
      <c r="B27" s="602" t="s">
        <v>1795</v>
      </c>
      <c r="C27" s="605">
        <v>45351.0</v>
      </c>
      <c r="D27" s="241" t="s">
        <v>467</v>
      </c>
      <c r="E27" s="241" t="s">
        <v>1783</v>
      </c>
      <c r="F27" s="608" t="s">
        <v>1796</v>
      </c>
      <c r="G27" s="603" t="s">
        <v>153</v>
      </c>
      <c r="H27" s="601">
        <v>1.0</v>
      </c>
      <c r="I27" s="117">
        <f t="shared" si="1"/>
        <v>1</v>
      </c>
      <c r="J27" s="222" t="s">
        <v>1786</v>
      </c>
      <c r="K27" s="222" t="s">
        <v>155</v>
      </c>
      <c r="L27" s="192">
        <v>45474.0</v>
      </c>
      <c r="M27" s="193"/>
      <c r="N27" s="158"/>
      <c r="O27" s="158"/>
      <c r="P27" s="158"/>
      <c r="Q27" s="158"/>
      <c r="R27" s="158"/>
      <c r="S27" s="158"/>
      <c r="T27" s="158"/>
      <c r="U27" s="158"/>
      <c r="V27" s="158"/>
      <c r="W27" s="158"/>
      <c r="X27" s="158"/>
      <c r="Y27" s="158"/>
      <c r="Z27" s="158"/>
      <c r="AA27" s="158"/>
    </row>
    <row r="28">
      <c r="A28" s="140">
        <v>15.0</v>
      </c>
      <c r="B28" s="602" t="s">
        <v>1797</v>
      </c>
      <c r="C28" s="605">
        <v>45351.0</v>
      </c>
      <c r="D28" s="241" t="s">
        <v>467</v>
      </c>
      <c r="E28" s="241" t="s">
        <v>1783</v>
      </c>
      <c r="F28" s="606" t="s">
        <v>1798</v>
      </c>
      <c r="G28" s="603" t="s">
        <v>153</v>
      </c>
      <c r="H28" s="601">
        <v>1.0</v>
      </c>
      <c r="I28" s="117">
        <f t="shared" si="1"/>
        <v>0</v>
      </c>
      <c r="J28" s="117" t="s">
        <v>1772</v>
      </c>
      <c r="K28" s="222" t="s">
        <v>173</v>
      </c>
      <c r="L28" s="192"/>
      <c r="M28" s="222" t="s">
        <v>1789</v>
      </c>
      <c r="N28" s="158"/>
      <c r="O28" s="158"/>
      <c r="P28" s="158"/>
      <c r="Q28" s="158"/>
      <c r="R28" s="158"/>
      <c r="S28" s="158"/>
      <c r="T28" s="158"/>
      <c r="U28" s="158"/>
      <c r="V28" s="158"/>
      <c r="W28" s="158"/>
      <c r="X28" s="158"/>
      <c r="Y28" s="158"/>
      <c r="Z28" s="158"/>
      <c r="AA28" s="158"/>
    </row>
    <row r="29">
      <c r="A29" s="140">
        <v>16.0</v>
      </c>
      <c r="B29" s="602" t="s">
        <v>1799</v>
      </c>
      <c r="C29" s="605">
        <v>45378.0</v>
      </c>
      <c r="D29" s="241" t="s">
        <v>467</v>
      </c>
      <c r="E29" s="241" t="s">
        <v>1783</v>
      </c>
      <c r="F29" s="608" t="s">
        <v>1800</v>
      </c>
      <c r="G29" s="603" t="s">
        <v>153</v>
      </c>
      <c r="H29" s="601">
        <v>1.0</v>
      </c>
      <c r="I29" s="117">
        <f t="shared" si="1"/>
        <v>1</v>
      </c>
      <c r="J29" s="222" t="s">
        <v>1786</v>
      </c>
      <c r="K29" s="222" t="s">
        <v>155</v>
      </c>
      <c r="L29" s="192">
        <v>45474.0</v>
      </c>
      <c r="M29" s="193"/>
      <c r="N29" s="158"/>
      <c r="O29" s="158"/>
      <c r="P29" s="158"/>
      <c r="Q29" s="158"/>
      <c r="R29" s="158"/>
      <c r="S29" s="158"/>
      <c r="T29" s="158"/>
      <c r="U29" s="158"/>
      <c r="V29" s="158"/>
      <c r="W29" s="158"/>
      <c r="X29" s="158"/>
      <c r="Y29" s="158"/>
      <c r="Z29" s="158"/>
      <c r="AA29" s="158"/>
    </row>
    <row r="30">
      <c r="A30" s="140">
        <v>17.0</v>
      </c>
      <c r="B30" s="602" t="s">
        <v>307</v>
      </c>
      <c r="C30" s="605">
        <v>45372.0</v>
      </c>
      <c r="D30" s="241" t="s">
        <v>467</v>
      </c>
      <c r="E30" s="241" t="s">
        <v>1783</v>
      </c>
      <c r="F30" s="608" t="s">
        <v>307</v>
      </c>
      <c r="G30" s="603" t="s">
        <v>153</v>
      </c>
      <c r="H30" s="601">
        <v>1.0</v>
      </c>
      <c r="I30" s="117">
        <f t="shared" si="1"/>
        <v>1</v>
      </c>
      <c r="J30" s="222" t="s">
        <v>1786</v>
      </c>
      <c r="K30" s="222" t="s">
        <v>155</v>
      </c>
      <c r="L30" s="192">
        <v>45474.0</v>
      </c>
      <c r="M30" s="193"/>
      <c r="N30" s="158"/>
      <c r="O30" s="158"/>
      <c r="P30" s="158"/>
      <c r="Q30" s="158"/>
      <c r="R30" s="158"/>
      <c r="S30" s="158"/>
      <c r="T30" s="158"/>
      <c r="U30" s="158"/>
      <c r="V30" s="158"/>
      <c r="W30" s="158"/>
      <c r="X30" s="158"/>
      <c r="Y30" s="158"/>
      <c r="Z30" s="158"/>
      <c r="AA30" s="158"/>
    </row>
    <row r="31">
      <c r="A31" s="140">
        <v>18.0</v>
      </c>
      <c r="B31" s="602" t="s">
        <v>1801</v>
      </c>
      <c r="C31" s="605">
        <v>45406.0</v>
      </c>
      <c r="D31" s="607" t="s">
        <v>491</v>
      </c>
      <c r="E31" s="607" t="s">
        <v>476</v>
      </c>
      <c r="F31" s="608" t="s">
        <v>1801</v>
      </c>
      <c r="G31" s="603" t="s">
        <v>169</v>
      </c>
      <c r="H31" s="601">
        <v>4.0</v>
      </c>
      <c r="I31" s="117">
        <f t="shared" si="1"/>
        <v>4</v>
      </c>
      <c r="J31" s="222" t="s">
        <v>1786</v>
      </c>
      <c r="K31" s="222" t="s">
        <v>155</v>
      </c>
      <c r="L31" s="192">
        <v>45474.0</v>
      </c>
      <c r="M31" s="193"/>
      <c r="N31" s="158"/>
      <c r="O31" s="158"/>
      <c r="P31" s="158"/>
      <c r="Q31" s="158"/>
      <c r="R31" s="158"/>
      <c r="S31" s="158"/>
      <c r="T31" s="158"/>
      <c r="U31" s="158"/>
      <c r="V31" s="158"/>
      <c r="W31" s="158"/>
      <c r="X31" s="158"/>
      <c r="Y31" s="158"/>
      <c r="Z31" s="158"/>
      <c r="AA31" s="158"/>
    </row>
    <row r="32">
      <c r="A32" s="140">
        <v>19.0</v>
      </c>
      <c r="B32" s="602" t="s">
        <v>1802</v>
      </c>
      <c r="C32" s="605">
        <v>45407.0</v>
      </c>
      <c r="D32" s="607" t="s">
        <v>1803</v>
      </c>
      <c r="E32" s="607" t="s">
        <v>476</v>
      </c>
      <c r="F32" s="608" t="s">
        <v>1802</v>
      </c>
      <c r="G32" s="603" t="s">
        <v>153</v>
      </c>
      <c r="H32" s="601">
        <v>1.0</v>
      </c>
      <c r="I32" s="117">
        <f t="shared" si="1"/>
        <v>1</v>
      </c>
      <c r="J32" s="222" t="s">
        <v>1786</v>
      </c>
      <c r="K32" s="222" t="s">
        <v>155</v>
      </c>
      <c r="L32" s="192">
        <v>45474.0</v>
      </c>
      <c r="M32" s="193"/>
      <c r="N32" s="158"/>
      <c r="O32" s="158"/>
      <c r="P32" s="158"/>
      <c r="Q32" s="158"/>
      <c r="R32" s="158"/>
      <c r="S32" s="158"/>
      <c r="T32" s="158"/>
      <c r="U32" s="158"/>
      <c r="V32" s="158"/>
      <c r="W32" s="158"/>
      <c r="X32" s="158"/>
      <c r="Y32" s="158"/>
      <c r="Z32" s="158"/>
      <c r="AA32" s="158"/>
    </row>
    <row r="33">
      <c r="A33" s="610">
        <v>20.0</v>
      </c>
      <c r="B33" s="611" t="s">
        <v>1804</v>
      </c>
      <c r="C33" s="601" t="s">
        <v>1805</v>
      </c>
      <c r="D33" s="607" t="s">
        <v>1806</v>
      </c>
      <c r="E33" s="241" t="s">
        <v>1771</v>
      </c>
      <c r="F33" s="608" t="s">
        <v>1804</v>
      </c>
      <c r="G33" s="601" t="s">
        <v>209</v>
      </c>
      <c r="H33" s="601">
        <v>2.0</v>
      </c>
      <c r="I33" s="117">
        <f t="shared" si="1"/>
        <v>0</v>
      </c>
      <c r="J33" s="117" t="s">
        <v>1772</v>
      </c>
      <c r="K33" s="222" t="s">
        <v>173</v>
      </c>
      <c r="L33" s="193"/>
      <c r="M33" s="140" t="s">
        <v>1773</v>
      </c>
      <c r="N33" s="158"/>
      <c r="O33" s="158"/>
      <c r="P33" s="158"/>
      <c r="Q33" s="158"/>
      <c r="R33" s="158"/>
      <c r="S33" s="158"/>
      <c r="T33" s="158"/>
      <c r="U33" s="158"/>
      <c r="V33" s="158"/>
      <c r="W33" s="158"/>
      <c r="X33" s="158"/>
      <c r="Y33" s="158"/>
      <c r="Z33" s="158"/>
      <c r="AA33" s="158"/>
    </row>
    <row r="34">
      <c r="A34" s="610">
        <v>21.0</v>
      </c>
      <c r="B34" s="611" t="s">
        <v>1807</v>
      </c>
      <c r="C34" s="601" t="s">
        <v>1808</v>
      </c>
      <c r="D34" s="607" t="s">
        <v>1809</v>
      </c>
      <c r="E34" s="241" t="s">
        <v>1771</v>
      </c>
      <c r="F34" s="608" t="s">
        <v>1807</v>
      </c>
      <c r="G34" s="601" t="s">
        <v>209</v>
      </c>
      <c r="H34" s="601">
        <v>2.0</v>
      </c>
      <c r="I34" s="117">
        <f t="shared" si="1"/>
        <v>2</v>
      </c>
      <c r="J34" s="117" t="s">
        <v>1772</v>
      </c>
      <c r="K34" s="222" t="s">
        <v>155</v>
      </c>
      <c r="L34" s="192">
        <v>45474.0</v>
      </c>
      <c r="M34" s="193"/>
      <c r="N34" s="158"/>
      <c r="O34" s="158"/>
      <c r="P34" s="158"/>
      <c r="Q34" s="158"/>
      <c r="R34" s="158"/>
      <c r="S34" s="158"/>
      <c r="T34" s="158"/>
      <c r="U34" s="158"/>
      <c r="V34" s="158"/>
      <c r="W34" s="158"/>
      <c r="X34" s="158"/>
      <c r="Y34" s="158"/>
      <c r="Z34" s="158"/>
      <c r="AA34" s="158"/>
    </row>
    <row r="35">
      <c r="A35" s="610">
        <v>22.0</v>
      </c>
      <c r="B35" s="611" t="s">
        <v>1810</v>
      </c>
      <c r="C35" s="601" t="s">
        <v>1811</v>
      </c>
      <c r="D35" s="607" t="s">
        <v>1812</v>
      </c>
      <c r="E35" s="241" t="s">
        <v>1771</v>
      </c>
      <c r="F35" s="608" t="s">
        <v>1810</v>
      </c>
      <c r="G35" s="601" t="s">
        <v>209</v>
      </c>
      <c r="H35" s="601">
        <v>2.0</v>
      </c>
      <c r="I35" s="117">
        <f t="shared" si="1"/>
        <v>0</v>
      </c>
      <c r="J35" s="117" t="s">
        <v>1772</v>
      </c>
      <c r="K35" s="222" t="s">
        <v>173</v>
      </c>
      <c r="L35" s="193"/>
      <c r="M35" s="140" t="s">
        <v>1773</v>
      </c>
      <c r="N35" s="158"/>
      <c r="O35" s="158"/>
      <c r="P35" s="158"/>
      <c r="Q35" s="158"/>
      <c r="R35" s="158"/>
      <c r="S35" s="158"/>
      <c r="T35" s="158"/>
      <c r="U35" s="158"/>
      <c r="V35" s="158"/>
      <c r="W35" s="158"/>
      <c r="X35" s="158"/>
      <c r="Y35" s="158"/>
      <c r="Z35" s="158"/>
      <c r="AA35" s="158"/>
    </row>
    <row r="36">
      <c r="A36" s="610">
        <v>23.0</v>
      </c>
      <c r="B36" s="612" t="s">
        <v>1813</v>
      </c>
      <c r="C36" s="613">
        <v>45441.0</v>
      </c>
      <c r="D36" s="241" t="s">
        <v>467</v>
      </c>
      <c r="E36" s="241" t="s">
        <v>1783</v>
      </c>
      <c r="F36" s="608" t="s">
        <v>1813</v>
      </c>
      <c r="G36" s="601" t="s">
        <v>153</v>
      </c>
      <c r="H36" s="601">
        <v>1.0</v>
      </c>
      <c r="I36" s="117">
        <f t="shared" si="1"/>
        <v>1</v>
      </c>
      <c r="J36" s="117" t="s">
        <v>1772</v>
      </c>
      <c r="K36" s="222" t="s">
        <v>155</v>
      </c>
      <c r="L36" s="192">
        <v>45474.0</v>
      </c>
      <c r="M36" s="193"/>
      <c r="N36" s="158"/>
      <c r="O36" s="158"/>
      <c r="P36" s="158"/>
      <c r="Q36" s="158"/>
      <c r="R36" s="158"/>
      <c r="S36" s="158"/>
      <c r="T36" s="158"/>
      <c r="U36" s="158"/>
      <c r="V36" s="158"/>
      <c r="W36" s="158"/>
      <c r="X36" s="158"/>
      <c r="Y36" s="158"/>
      <c r="Z36" s="158"/>
      <c r="AA36" s="158"/>
    </row>
    <row r="37">
      <c r="A37" s="610">
        <v>24.0</v>
      </c>
      <c r="B37" s="602" t="s">
        <v>358</v>
      </c>
      <c r="C37" s="609">
        <v>45359.0</v>
      </c>
      <c r="D37" s="607" t="s">
        <v>1792</v>
      </c>
      <c r="E37" s="607" t="s">
        <v>1793</v>
      </c>
      <c r="F37" s="608" t="s">
        <v>1814</v>
      </c>
      <c r="G37" s="603" t="s">
        <v>153</v>
      </c>
      <c r="H37" s="601">
        <v>1.0</v>
      </c>
      <c r="I37" s="117">
        <f t="shared" si="1"/>
        <v>0</v>
      </c>
      <c r="J37" s="222" t="s">
        <v>1786</v>
      </c>
      <c r="K37" s="193"/>
      <c r="L37" s="193"/>
      <c r="M37" s="193"/>
      <c r="N37" s="158"/>
      <c r="O37" s="158"/>
      <c r="P37" s="158"/>
      <c r="Q37" s="158"/>
      <c r="R37" s="158"/>
      <c r="S37" s="158"/>
      <c r="T37" s="158"/>
      <c r="U37" s="158"/>
      <c r="V37" s="158"/>
      <c r="W37" s="158"/>
      <c r="X37" s="158"/>
      <c r="Y37" s="158"/>
      <c r="Z37" s="158"/>
      <c r="AA37" s="158"/>
    </row>
    <row r="38">
      <c r="A38" s="193"/>
      <c r="B38" s="226"/>
      <c r="C38" s="193"/>
      <c r="D38" s="614"/>
      <c r="E38" s="193"/>
      <c r="F38" s="193"/>
      <c r="G38" s="193"/>
      <c r="H38" s="193"/>
      <c r="I38" s="117">
        <f t="shared" si="1"/>
        <v>0</v>
      </c>
      <c r="J38" s="193"/>
      <c r="K38" s="193"/>
      <c r="L38" s="193"/>
      <c r="M38" s="193"/>
      <c r="N38" s="158"/>
      <c r="O38" s="158"/>
      <c r="P38" s="158"/>
      <c r="Q38" s="158"/>
      <c r="R38" s="158"/>
      <c r="S38" s="158"/>
      <c r="T38" s="158"/>
      <c r="U38" s="158"/>
      <c r="V38" s="158"/>
      <c r="W38" s="158"/>
      <c r="X38" s="158"/>
      <c r="Y38" s="158"/>
      <c r="Z38" s="158"/>
      <c r="AA38" s="158"/>
    </row>
    <row r="39">
      <c r="A39" s="193"/>
      <c r="B39" s="226"/>
      <c r="C39" s="193"/>
      <c r="D39" s="193"/>
      <c r="E39" s="193"/>
      <c r="F39" s="193"/>
      <c r="G39" s="193"/>
      <c r="H39" s="193"/>
      <c r="I39" s="117">
        <f t="shared" si="1"/>
        <v>0</v>
      </c>
      <c r="J39" s="193"/>
      <c r="K39" s="193"/>
      <c r="L39" s="193"/>
      <c r="M39" s="193"/>
      <c r="N39" s="158"/>
      <c r="O39" s="158"/>
      <c r="P39" s="158"/>
      <c r="Q39" s="158"/>
      <c r="R39" s="158"/>
      <c r="S39" s="158"/>
      <c r="T39" s="158"/>
      <c r="U39" s="158"/>
      <c r="V39" s="158"/>
      <c r="W39" s="158"/>
      <c r="X39" s="158"/>
      <c r="Y39" s="158"/>
      <c r="Z39" s="158"/>
      <c r="AA39" s="158"/>
    </row>
    <row r="40">
      <c r="A40" s="193"/>
      <c r="B40" s="226"/>
      <c r="C40" s="193"/>
      <c r="D40" s="193"/>
      <c r="E40" s="193"/>
      <c r="F40" s="193"/>
      <c r="G40" s="193"/>
      <c r="H40" s="193"/>
      <c r="I40" s="117">
        <f t="shared" si="1"/>
        <v>0</v>
      </c>
      <c r="J40" s="193"/>
      <c r="K40" s="193"/>
      <c r="L40" s="193"/>
      <c r="M40" s="193"/>
      <c r="N40" s="158"/>
      <c r="O40" s="158"/>
      <c r="P40" s="158"/>
      <c r="Q40" s="158"/>
      <c r="R40" s="158"/>
      <c r="S40" s="158"/>
      <c r="T40" s="158"/>
      <c r="U40" s="158"/>
      <c r="V40" s="158"/>
      <c r="W40" s="158"/>
      <c r="X40" s="158"/>
      <c r="Y40" s="158"/>
      <c r="Z40" s="158"/>
      <c r="AA40" s="158"/>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s>
  <drawing r:id="rId25"/>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min="9"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SUMMARY!B60</f>
        <v>Eunice Valerie</v>
      </c>
      <c r="F4" s="87"/>
    </row>
    <row r="5">
      <c r="B5" s="41" t="s">
        <v>123</v>
      </c>
      <c r="C5" s="42" t="s">
        <v>1815</v>
      </c>
    </row>
    <row r="6">
      <c r="B6" s="41" t="s">
        <v>125</v>
      </c>
      <c r="C6" s="42" t="s">
        <v>1604</v>
      </c>
    </row>
    <row r="7">
      <c r="B7" s="41" t="s">
        <v>127</v>
      </c>
    </row>
    <row r="8">
      <c r="B8" s="41" t="s">
        <v>129</v>
      </c>
      <c r="C8" s="90" t="s">
        <v>187</v>
      </c>
    </row>
    <row r="9">
      <c r="B9" s="41" t="s">
        <v>131</v>
      </c>
      <c r="C9" s="42" t="s">
        <v>1665</v>
      </c>
    </row>
    <row r="10">
      <c r="B10" s="41" t="s">
        <v>133</v>
      </c>
      <c r="C10" s="84">
        <f>SUM(I:I)</f>
        <v>31</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146">
        <v>1.0</v>
      </c>
      <c r="B14" s="117" t="s">
        <v>1816</v>
      </c>
      <c r="C14" s="615">
        <v>45331.0</v>
      </c>
      <c r="D14" s="117" t="s">
        <v>150</v>
      </c>
      <c r="E14" s="117" t="s">
        <v>167</v>
      </c>
      <c r="F14" s="122" t="s">
        <v>1817</v>
      </c>
      <c r="G14" s="146" t="s">
        <v>838</v>
      </c>
      <c r="H14" s="156">
        <v>1.0</v>
      </c>
      <c r="I14" s="117">
        <f t="shared" ref="I14:I23" si="1">IF(K14="YES",H14,0)</f>
        <v>1</v>
      </c>
      <c r="J14" s="117" t="s">
        <v>210</v>
      </c>
      <c r="K14" s="149" t="s">
        <v>155</v>
      </c>
      <c r="L14" s="67">
        <v>45476.0</v>
      </c>
      <c r="M14" s="71" t="s">
        <v>1818</v>
      </c>
    </row>
    <row r="15">
      <c r="A15" s="146">
        <v>2.0</v>
      </c>
      <c r="B15" s="117" t="s">
        <v>814</v>
      </c>
      <c r="C15" s="615">
        <v>45324.0</v>
      </c>
      <c r="D15" s="117" t="s">
        <v>150</v>
      </c>
      <c r="E15" s="117" t="s">
        <v>167</v>
      </c>
      <c r="F15" s="219" t="s">
        <v>1819</v>
      </c>
      <c r="G15" s="146" t="s">
        <v>153</v>
      </c>
      <c r="H15" s="156">
        <v>1.0</v>
      </c>
      <c r="I15" s="117">
        <f t="shared" si="1"/>
        <v>1</v>
      </c>
      <c r="J15" s="117" t="s">
        <v>210</v>
      </c>
      <c r="K15" s="149" t="s">
        <v>155</v>
      </c>
      <c r="L15" s="67">
        <v>45476.0</v>
      </c>
      <c r="M15" s="68"/>
    </row>
    <row r="16">
      <c r="A16" s="146">
        <v>3.0</v>
      </c>
      <c r="B16" s="117" t="s">
        <v>349</v>
      </c>
      <c r="C16" s="615">
        <v>45328.0</v>
      </c>
      <c r="D16" s="117" t="s">
        <v>290</v>
      </c>
      <c r="E16" s="117" t="s">
        <v>167</v>
      </c>
      <c r="F16" s="122" t="s">
        <v>1820</v>
      </c>
      <c r="G16" s="146" t="s">
        <v>209</v>
      </c>
      <c r="H16" s="156">
        <v>5.0</v>
      </c>
      <c r="I16" s="117">
        <f t="shared" si="1"/>
        <v>5</v>
      </c>
      <c r="J16" s="117" t="s">
        <v>210</v>
      </c>
      <c r="K16" s="149" t="s">
        <v>155</v>
      </c>
      <c r="L16" s="67">
        <v>45476.0</v>
      </c>
      <c r="M16" s="68"/>
    </row>
    <row r="17">
      <c r="A17" s="146">
        <v>4.0</v>
      </c>
      <c r="B17" s="117" t="s">
        <v>1821</v>
      </c>
      <c r="C17" s="616">
        <v>45338.0</v>
      </c>
      <c r="D17" s="117" t="s">
        <v>1822</v>
      </c>
      <c r="E17" s="117" t="s">
        <v>402</v>
      </c>
      <c r="F17" s="219" t="s">
        <v>1823</v>
      </c>
      <c r="G17" s="146" t="s">
        <v>153</v>
      </c>
      <c r="H17" s="156">
        <v>1.0</v>
      </c>
      <c r="I17" s="117">
        <f t="shared" si="1"/>
        <v>1</v>
      </c>
      <c r="J17" s="146" t="s">
        <v>210</v>
      </c>
      <c r="K17" s="149" t="s">
        <v>155</v>
      </c>
      <c r="L17" s="67">
        <v>45476.0</v>
      </c>
      <c r="M17" s="68"/>
    </row>
    <row r="18">
      <c r="A18" s="146">
        <v>5.0</v>
      </c>
      <c r="B18" s="117" t="s">
        <v>1824</v>
      </c>
      <c r="C18" s="616">
        <v>45338.0</v>
      </c>
      <c r="D18" s="117" t="s">
        <v>1825</v>
      </c>
      <c r="E18" s="117" t="s">
        <v>1826</v>
      </c>
      <c r="F18" s="219" t="s">
        <v>1827</v>
      </c>
      <c r="G18" s="146" t="s">
        <v>209</v>
      </c>
      <c r="H18" s="156">
        <v>2.0</v>
      </c>
      <c r="I18" s="117">
        <f t="shared" si="1"/>
        <v>2</v>
      </c>
      <c r="J18" s="146" t="s">
        <v>543</v>
      </c>
      <c r="K18" s="149" t="s">
        <v>155</v>
      </c>
      <c r="L18" s="67">
        <v>45476.0</v>
      </c>
      <c r="M18" s="71"/>
      <c r="N18" s="72"/>
      <c r="O18" s="73"/>
    </row>
    <row r="19">
      <c r="A19" s="146">
        <v>6.0</v>
      </c>
      <c r="B19" s="241" t="s">
        <v>1828</v>
      </c>
      <c r="C19" s="617">
        <v>45351.0</v>
      </c>
      <c r="D19" s="117" t="s">
        <v>1829</v>
      </c>
      <c r="E19" s="117" t="s">
        <v>402</v>
      </c>
      <c r="F19" s="219" t="s">
        <v>1830</v>
      </c>
      <c r="G19" s="161" t="s">
        <v>153</v>
      </c>
      <c r="H19" s="156">
        <v>1.0</v>
      </c>
      <c r="I19" s="117">
        <f t="shared" si="1"/>
        <v>1</v>
      </c>
      <c r="J19" s="156" t="s">
        <v>1831</v>
      </c>
      <c r="K19" s="149" t="s">
        <v>155</v>
      </c>
      <c r="L19" s="67">
        <v>45476.0</v>
      </c>
      <c r="M19" s="77"/>
    </row>
    <row r="20">
      <c r="A20" s="146">
        <v>7.0</v>
      </c>
      <c r="B20" s="156" t="s">
        <v>1248</v>
      </c>
      <c r="C20" s="615">
        <v>45351.0</v>
      </c>
      <c r="D20" s="117" t="s">
        <v>1822</v>
      </c>
      <c r="E20" s="117" t="s">
        <v>402</v>
      </c>
      <c r="F20" s="219" t="s">
        <v>958</v>
      </c>
      <c r="G20" s="146" t="s">
        <v>153</v>
      </c>
      <c r="H20" s="156">
        <v>1.0</v>
      </c>
      <c r="I20" s="117">
        <f t="shared" si="1"/>
        <v>1</v>
      </c>
      <c r="J20" s="146" t="s">
        <v>210</v>
      </c>
      <c r="K20" s="149" t="s">
        <v>155</v>
      </c>
      <c r="L20" s="67">
        <v>45476.0</v>
      </c>
      <c r="M20" s="77"/>
    </row>
    <row r="21">
      <c r="A21" s="146">
        <v>8.0</v>
      </c>
      <c r="B21" s="156" t="s">
        <v>960</v>
      </c>
      <c r="C21" s="618">
        <v>45358.0</v>
      </c>
      <c r="D21" s="117" t="s">
        <v>1832</v>
      </c>
      <c r="E21" s="117" t="s">
        <v>434</v>
      </c>
      <c r="F21" s="122" t="s">
        <v>212</v>
      </c>
      <c r="G21" s="146" t="s">
        <v>153</v>
      </c>
      <c r="H21" s="156">
        <v>1.0</v>
      </c>
      <c r="I21" s="117">
        <f t="shared" si="1"/>
        <v>1</v>
      </c>
      <c r="J21" s="146" t="s">
        <v>543</v>
      </c>
      <c r="K21" s="149" t="s">
        <v>155</v>
      </c>
      <c r="L21" s="67">
        <v>45476.0</v>
      </c>
      <c r="M21" s="77"/>
    </row>
    <row r="22">
      <c r="A22" s="146">
        <v>9.0</v>
      </c>
      <c r="B22" s="117" t="s">
        <v>1833</v>
      </c>
      <c r="C22" s="618">
        <v>45366.0</v>
      </c>
      <c r="D22" s="117" t="s">
        <v>1834</v>
      </c>
      <c r="E22" s="117" t="s">
        <v>402</v>
      </c>
      <c r="F22" s="219" t="s">
        <v>1835</v>
      </c>
      <c r="G22" s="146" t="s">
        <v>153</v>
      </c>
      <c r="H22" s="156">
        <v>1.0</v>
      </c>
      <c r="I22" s="117">
        <f t="shared" si="1"/>
        <v>1</v>
      </c>
      <c r="J22" s="146" t="s">
        <v>1831</v>
      </c>
      <c r="K22" s="149" t="s">
        <v>155</v>
      </c>
      <c r="L22" s="67">
        <v>45476.0</v>
      </c>
      <c r="M22" s="77"/>
    </row>
    <row r="23">
      <c r="A23" s="148">
        <v>10.0</v>
      </c>
      <c r="B23" s="140" t="s">
        <v>1836</v>
      </c>
      <c r="C23" s="619">
        <v>45366.0</v>
      </c>
      <c r="D23" s="140" t="s">
        <v>1822</v>
      </c>
      <c r="E23" s="140" t="s">
        <v>402</v>
      </c>
      <c r="F23" s="342" t="s">
        <v>1837</v>
      </c>
      <c r="G23" s="148" t="s">
        <v>153</v>
      </c>
      <c r="H23" s="148">
        <v>1.0</v>
      </c>
      <c r="I23" s="117">
        <f t="shared" si="1"/>
        <v>1</v>
      </c>
      <c r="J23" s="148" t="s">
        <v>210</v>
      </c>
      <c r="K23" s="149" t="s">
        <v>155</v>
      </c>
      <c r="L23" s="67">
        <v>45476.0</v>
      </c>
      <c r="M23" s="77"/>
    </row>
    <row r="24">
      <c r="A24" s="148">
        <v>11.0</v>
      </c>
      <c r="B24" s="140" t="s">
        <v>1838</v>
      </c>
      <c r="C24" s="140" t="s">
        <v>1839</v>
      </c>
      <c r="D24" s="140" t="s">
        <v>1575</v>
      </c>
      <c r="E24" s="140" t="s">
        <v>402</v>
      </c>
      <c r="F24" s="342" t="s">
        <v>1840</v>
      </c>
      <c r="G24" s="148" t="s">
        <v>169</v>
      </c>
      <c r="H24" s="148">
        <v>15.0</v>
      </c>
      <c r="I24" s="117"/>
      <c r="J24" s="148" t="s">
        <v>210</v>
      </c>
      <c r="K24" s="149" t="s">
        <v>155</v>
      </c>
      <c r="L24" s="67">
        <v>45476.0</v>
      </c>
      <c r="M24" s="77"/>
    </row>
    <row r="25">
      <c r="A25" s="148">
        <v>12.0</v>
      </c>
      <c r="B25" s="140" t="s">
        <v>1841</v>
      </c>
      <c r="C25" s="619">
        <v>45343.0</v>
      </c>
      <c r="D25" s="140" t="s">
        <v>1842</v>
      </c>
      <c r="E25" s="140" t="s">
        <v>402</v>
      </c>
      <c r="F25" s="342" t="s">
        <v>1686</v>
      </c>
      <c r="G25" s="148" t="s">
        <v>153</v>
      </c>
      <c r="H25" s="148">
        <v>1.0</v>
      </c>
      <c r="I25" s="154">
        <f t="shared" ref="I25:I27" si="2">IF(K25="YES",H25,0)</f>
        <v>1</v>
      </c>
      <c r="J25" s="232" t="s">
        <v>543</v>
      </c>
      <c r="K25" s="232" t="s">
        <v>155</v>
      </c>
      <c r="L25" s="67">
        <v>45476.0</v>
      </c>
      <c r="M25" s="77"/>
    </row>
    <row r="26">
      <c r="A26" s="148">
        <v>13.0</v>
      </c>
      <c r="B26" s="140" t="s">
        <v>1843</v>
      </c>
      <c r="C26" s="619">
        <v>45373.0</v>
      </c>
      <c r="D26" s="140" t="s">
        <v>1844</v>
      </c>
      <c r="E26" s="140" t="s">
        <v>402</v>
      </c>
      <c r="F26" s="342" t="s">
        <v>1845</v>
      </c>
      <c r="G26" s="148" t="s">
        <v>153</v>
      </c>
      <c r="H26" s="148">
        <v>1.0</v>
      </c>
      <c r="I26" s="117">
        <f t="shared" si="2"/>
        <v>1</v>
      </c>
      <c r="J26" s="148" t="s">
        <v>210</v>
      </c>
      <c r="K26" s="149" t="s">
        <v>155</v>
      </c>
      <c r="L26" s="67">
        <v>45476.0</v>
      </c>
      <c r="M26" s="77"/>
    </row>
    <row r="27">
      <c r="A27" s="148">
        <v>14.0</v>
      </c>
      <c r="B27" s="140" t="s">
        <v>213</v>
      </c>
      <c r="C27" s="619">
        <v>45376.0</v>
      </c>
      <c r="D27" s="140" t="s">
        <v>1846</v>
      </c>
      <c r="E27" s="140" t="s">
        <v>1623</v>
      </c>
      <c r="F27" s="620" t="s">
        <v>215</v>
      </c>
      <c r="G27" s="148" t="s">
        <v>153</v>
      </c>
      <c r="H27" s="148">
        <v>1.0</v>
      </c>
      <c r="I27" s="117">
        <f t="shared" si="2"/>
        <v>1</v>
      </c>
      <c r="J27" s="148" t="s">
        <v>543</v>
      </c>
      <c r="K27" s="149" t="s">
        <v>155</v>
      </c>
      <c r="L27" s="67">
        <v>45476.0</v>
      </c>
      <c r="M27" s="77"/>
    </row>
    <row r="28">
      <c r="A28" s="148">
        <v>15.0</v>
      </c>
      <c r="B28" s="140" t="s">
        <v>1847</v>
      </c>
      <c r="C28" s="140" t="s">
        <v>1848</v>
      </c>
      <c r="D28" s="140" t="s">
        <v>321</v>
      </c>
      <c r="E28" s="140" t="s">
        <v>402</v>
      </c>
      <c r="F28" s="620" t="s">
        <v>1849</v>
      </c>
      <c r="G28" s="148" t="s">
        <v>169</v>
      </c>
      <c r="H28" s="148">
        <v>10.0</v>
      </c>
      <c r="I28" s="117"/>
      <c r="J28" s="148" t="s">
        <v>1850</v>
      </c>
      <c r="K28" s="149" t="s">
        <v>155</v>
      </c>
      <c r="L28" s="67">
        <v>45476.0</v>
      </c>
      <c r="M28" s="77"/>
    </row>
    <row r="29">
      <c r="A29" s="148">
        <v>16.0</v>
      </c>
      <c r="B29" s="140" t="s">
        <v>1851</v>
      </c>
      <c r="C29" s="619">
        <v>45378.0</v>
      </c>
      <c r="D29" s="140" t="s">
        <v>1852</v>
      </c>
      <c r="E29" s="140" t="s">
        <v>402</v>
      </c>
      <c r="F29" s="342" t="s">
        <v>1853</v>
      </c>
      <c r="G29" s="148" t="s">
        <v>153</v>
      </c>
      <c r="H29" s="148">
        <v>1.0</v>
      </c>
      <c r="I29" s="117">
        <f>IF(K29="YES",H29,0)</f>
        <v>1</v>
      </c>
      <c r="J29" s="148" t="s">
        <v>210</v>
      </c>
      <c r="K29" s="149" t="s">
        <v>155</v>
      </c>
      <c r="L29" s="67">
        <v>45476.0</v>
      </c>
      <c r="M29" s="77"/>
    </row>
    <row r="30">
      <c r="A30" s="148">
        <v>17.0</v>
      </c>
      <c r="B30" s="140" t="s">
        <v>463</v>
      </c>
      <c r="C30" s="619">
        <v>45378.0</v>
      </c>
      <c r="D30" s="140" t="s">
        <v>150</v>
      </c>
      <c r="E30" s="140" t="s">
        <v>402</v>
      </c>
      <c r="F30" s="342" t="s">
        <v>217</v>
      </c>
      <c r="G30" s="148" t="s">
        <v>153</v>
      </c>
      <c r="H30" s="148">
        <v>1.0</v>
      </c>
      <c r="I30" s="117"/>
      <c r="J30" s="148" t="s">
        <v>543</v>
      </c>
      <c r="K30" s="149" t="s">
        <v>155</v>
      </c>
      <c r="L30" s="67">
        <v>45476.0</v>
      </c>
      <c r="M30" s="77"/>
    </row>
    <row r="31">
      <c r="A31" s="148">
        <v>18.0</v>
      </c>
      <c r="B31" s="140" t="s">
        <v>1854</v>
      </c>
      <c r="C31" s="619">
        <v>45383.0</v>
      </c>
      <c r="D31" s="140" t="s">
        <v>150</v>
      </c>
      <c r="E31" s="140" t="s">
        <v>434</v>
      </c>
      <c r="F31" s="342" t="s">
        <v>219</v>
      </c>
      <c r="G31" s="148" t="s">
        <v>153</v>
      </c>
      <c r="H31" s="148">
        <v>1.0</v>
      </c>
      <c r="I31" s="117">
        <f t="shared" ref="I31:I39" si="3">IF(K31="YES",H31,0)</f>
        <v>1</v>
      </c>
      <c r="J31" s="148" t="s">
        <v>543</v>
      </c>
      <c r="K31" s="149" t="s">
        <v>155</v>
      </c>
      <c r="L31" s="67">
        <v>45476.0</v>
      </c>
      <c r="M31" s="77"/>
    </row>
    <row r="32">
      <c r="A32" s="148">
        <v>19.0</v>
      </c>
      <c r="B32" s="140" t="s">
        <v>1855</v>
      </c>
      <c r="C32" s="619">
        <v>45386.0</v>
      </c>
      <c r="D32" s="140" t="s">
        <v>1822</v>
      </c>
      <c r="E32" s="140" t="s">
        <v>402</v>
      </c>
      <c r="F32" s="342" t="s">
        <v>1856</v>
      </c>
      <c r="G32" s="148" t="s">
        <v>153</v>
      </c>
      <c r="H32" s="148">
        <v>1.0</v>
      </c>
      <c r="I32" s="117">
        <f t="shared" si="3"/>
        <v>1</v>
      </c>
      <c r="J32" s="148" t="s">
        <v>210</v>
      </c>
      <c r="K32" s="149" t="s">
        <v>155</v>
      </c>
      <c r="L32" s="67">
        <v>45476.0</v>
      </c>
      <c r="M32" s="77"/>
    </row>
    <row r="33">
      <c r="A33" s="148">
        <v>20.0</v>
      </c>
      <c r="B33" s="140" t="s">
        <v>1857</v>
      </c>
      <c r="C33" s="619">
        <v>45406.0</v>
      </c>
      <c r="D33" s="140" t="s">
        <v>150</v>
      </c>
      <c r="E33" s="140" t="s">
        <v>402</v>
      </c>
      <c r="F33" s="620" t="s">
        <v>1858</v>
      </c>
      <c r="G33" s="148" t="s">
        <v>153</v>
      </c>
      <c r="H33" s="148">
        <v>1.0</v>
      </c>
      <c r="I33" s="117">
        <f t="shared" si="3"/>
        <v>0</v>
      </c>
      <c r="J33" s="148" t="s">
        <v>210</v>
      </c>
      <c r="K33" s="149" t="s">
        <v>173</v>
      </c>
      <c r="L33" s="67">
        <v>45476.0</v>
      </c>
      <c r="M33" s="110" t="s">
        <v>1859</v>
      </c>
    </row>
    <row r="34">
      <c r="A34" s="148">
        <v>21.0</v>
      </c>
      <c r="B34" s="140" t="s">
        <v>1860</v>
      </c>
      <c r="C34" s="619">
        <v>45406.0</v>
      </c>
      <c r="D34" s="140" t="s">
        <v>1861</v>
      </c>
      <c r="E34" s="140" t="s">
        <v>434</v>
      </c>
      <c r="F34" s="342" t="s">
        <v>223</v>
      </c>
      <c r="G34" s="148" t="s">
        <v>169</v>
      </c>
      <c r="H34" s="148">
        <v>4.0</v>
      </c>
      <c r="I34" s="117">
        <f t="shared" si="3"/>
        <v>4</v>
      </c>
      <c r="J34" s="148" t="s">
        <v>543</v>
      </c>
      <c r="K34" s="149" t="s">
        <v>155</v>
      </c>
      <c r="L34" s="67">
        <v>45476.0</v>
      </c>
      <c r="M34" s="77"/>
    </row>
    <row r="35">
      <c r="A35" s="148">
        <v>22.0</v>
      </c>
      <c r="B35" s="140" t="s">
        <v>1862</v>
      </c>
      <c r="C35" s="619">
        <v>45407.0</v>
      </c>
      <c r="D35" s="140" t="s">
        <v>1863</v>
      </c>
      <c r="E35" s="140" t="s">
        <v>434</v>
      </c>
      <c r="F35" s="342" t="s">
        <v>961</v>
      </c>
      <c r="G35" s="148" t="s">
        <v>153</v>
      </c>
      <c r="H35" s="148">
        <v>1.0</v>
      </c>
      <c r="I35" s="117">
        <f t="shared" si="3"/>
        <v>1</v>
      </c>
      <c r="J35" s="148" t="s">
        <v>543</v>
      </c>
      <c r="K35" s="149" t="s">
        <v>155</v>
      </c>
      <c r="L35" s="67">
        <v>45476.0</v>
      </c>
      <c r="M35" s="77"/>
    </row>
    <row r="36">
      <c r="A36" s="148">
        <v>23.0</v>
      </c>
      <c r="B36" s="140" t="s">
        <v>1864</v>
      </c>
      <c r="C36" s="619">
        <v>45408.0</v>
      </c>
      <c r="D36" s="140" t="s">
        <v>150</v>
      </c>
      <c r="E36" s="140" t="s">
        <v>402</v>
      </c>
      <c r="F36" s="342" t="s">
        <v>1865</v>
      </c>
      <c r="G36" s="148" t="s">
        <v>153</v>
      </c>
      <c r="H36" s="148">
        <v>1.0</v>
      </c>
      <c r="I36" s="117">
        <f t="shared" si="3"/>
        <v>1</v>
      </c>
      <c r="J36" s="148" t="s">
        <v>543</v>
      </c>
      <c r="K36" s="149" t="s">
        <v>155</v>
      </c>
      <c r="L36" s="67">
        <v>45476.0</v>
      </c>
      <c r="M36" s="77"/>
    </row>
    <row r="37">
      <c r="A37" s="148">
        <v>24.0</v>
      </c>
      <c r="B37" s="140" t="s">
        <v>1866</v>
      </c>
      <c r="C37" s="619">
        <v>45414.0</v>
      </c>
      <c r="D37" s="140" t="s">
        <v>150</v>
      </c>
      <c r="E37" s="140" t="s">
        <v>402</v>
      </c>
      <c r="F37" s="342" t="s">
        <v>1867</v>
      </c>
      <c r="G37" s="148" t="s">
        <v>153</v>
      </c>
      <c r="H37" s="148">
        <v>1.0</v>
      </c>
      <c r="I37" s="117">
        <f t="shared" si="3"/>
        <v>0</v>
      </c>
      <c r="J37" s="148" t="s">
        <v>210</v>
      </c>
      <c r="K37" s="149" t="s">
        <v>173</v>
      </c>
      <c r="L37" s="67">
        <v>45476.0</v>
      </c>
      <c r="M37" s="110" t="s">
        <v>1868</v>
      </c>
    </row>
    <row r="38">
      <c r="A38" s="148">
        <v>25.0</v>
      </c>
      <c r="B38" s="140" t="s">
        <v>1869</v>
      </c>
      <c r="C38" s="619">
        <v>45419.0</v>
      </c>
      <c r="D38" s="140" t="s">
        <v>150</v>
      </c>
      <c r="E38" s="140" t="s">
        <v>402</v>
      </c>
      <c r="F38" s="342" t="s">
        <v>1870</v>
      </c>
      <c r="G38" s="148" t="s">
        <v>153</v>
      </c>
      <c r="H38" s="148">
        <v>1.0</v>
      </c>
      <c r="I38" s="117">
        <f t="shared" si="3"/>
        <v>1</v>
      </c>
      <c r="J38" s="148" t="s">
        <v>210</v>
      </c>
      <c r="K38" s="149" t="s">
        <v>155</v>
      </c>
      <c r="L38" s="67">
        <v>45476.0</v>
      </c>
      <c r="M38" s="77"/>
    </row>
    <row r="39">
      <c r="A39" s="148">
        <v>26.0</v>
      </c>
      <c r="B39" s="140" t="s">
        <v>1871</v>
      </c>
      <c r="C39" s="619">
        <v>45419.0</v>
      </c>
      <c r="D39" s="140" t="s">
        <v>150</v>
      </c>
      <c r="E39" s="140" t="s">
        <v>402</v>
      </c>
      <c r="F39" s="342" t="s">
        <v>1872</v>
      </c>
      <c r="G39" s="148" t="s">
        <v>153</v>
      </c>
      <c r="H39" s="148">
        <v>1.0</v>
      </c>
      <c r="I39" s="117">
        <f t="shared" si="3"/>
        <v>1</v>
      </c>
      <c r="J39" s="148" t="s">
        <v>210</v>
      </c>
      <c r="K39" s="149" t="s">
        <v>155</v>
      </c>
      <c r="L39" s="67">
        <v>45476.0</v>
      </c>
      <c r="M39" s="77"/>
    </row>
    <row r="40">
      <c r="A40" s="148">
        <v>27.0</v>
      </c>
      <c r="B40" s="140" t="s">
        <v>229</v>
      </c>
      <c r="C40" s="619">
        <v>45439.0</v>
      </c>
      <c r="D40" s="140" t="s">
        <v>1873</v>
      </c>
      <c r="E40" s="140" t="s">
        <v>434</v>
      </c>
      <c r="F40" s="342" t="s">
        <v>230</v>
      </c>
      <c r="G40" s="148" t="s">
        <v>153</v>
      </c>
      <c r="H40" s="148">
        <v>1.0</v>
      </c>
      <c r="I40" s="117"/>
      <c r="J40" s="148" t="s">
        <v>543</v>
      </c>
      <c r="K40" s="149" t="s">
        <v>155</v>
      </c>
      <c r="L40" s="67">
        <v>45476.0</v>
      </c>
      <c r="M40" s="77"/>
    </row>
    <row r="41">
      <c r="A41" s="148">
        <v>28.0</v>
      </c>
      <c r="B41" s="138" t="s">
        <v>1874</v>
      </c>
      <c r="C41" s="619">
        <v>45441.0</v>
      </c>
      <c r="D41" s="140" t="s">
        <v>628</v>
      </c>
      <c r="E41" s="140" t="s">
        <v>402</v>
      </c>
      <c r="F41" s="342" t="s">
        <v>1875</v>
      </c>
      <c r="G41" s="148" t="s">
        <v>153</v>
      </c>
      <c r="H41" s="148">
        <v>1.0</v>
      </c>
      <c r="I41" s="117">
        <f t="shared" ref="I41:I42" si="4">IF(K41="YES",H41,0)</f>
        <v>1</v>
      </c>
      <c r="J41" s="148" t="s">
        <v>210</v>
      </c>
      <c r="K41" s="149" t="s">
        <v>155</v>
      </c>
      <c r="L41" s="67">
        <v>45476.0</v>
      </c>
      <c r="M41" s="77"/>
    </row>
    <row r="42">
      <c r="A42" s="148">
        <v>29.0</v>
      </c>
      <c r="B42" s="138" t="s">
        <v>1876</v>
      </c>
      <c r="C42" s="619">
        <v>45441.0</v>
      </c>
      <c r="D42" s="140" t="s">
        <v>628</v>
      </c>
      <c r="E42" s="140" t="s">
        <v>402</v>
      </c>
      <c r="F42" s="342" t="s">
        <v>1877</v>
      </c>
      <c r="G42" s="148" t="s">
        <v>153</v>
      </c>
      <c r="H42" s="148">
        <v>1.0</v>
      </c>
      <c r="I42" s="117">
        <f t="shared" si="4"/>
        <v>1</v>
      </c>
      <c r="J42" s="148" t="s">
        <v>210</v>
      </c>
      <c r="K42" s="149" t="s">
        <v>155</v>
      </c>
      <c r="L42" s="67">
        <v>45476.0</v>
      </c>
      <c r="M42" s="77"/>
    </row>
    <row r="43">
      <c r="A43" s="148">
        <v>30.0</v>
      </c>
      <c r="B43" s="621" t="s">
        <v>1878</v>
      </c>
      <c r="C43" s="619">
        <v>45441.0</v>
      </c>
      <c r="D43" s="140" t="s">
        <v>628</v>
      </c>
      <c r="E43" s="140" t="s">
        <v>402</v>
      </c>
      <c r="F43" s="342" t="s">
        <v>1879</v>
      </c>
      <c r="G43" s="148" t="s">
        <v>153</v>
      </c>
      <c r="H43" s="148">
        <v>1.0</v>
      </c>
      <c r="I43" s="205"/>
      <c r="J43" s="148" t="s">
        <v>210</v>
      </c>
      <c r="K43" s="149" t="s">
        <v>155</v>
      </c>
      <c r="L43" s="67">
        <v>45476.0</v>
      </c>
      <c r="M43" s="77"/>
    </row>
    <row r="44">
      <c r="A44" s="148">
        <v>31.0</v>
      </c>
      <c r="B44" s="138" t="s">
        <v>1880</v>
      </c>
      <c r="C44" s="619">
        <v>45449.0</v>
      </c>
      <c r="D44" s="140" t="s">
        <v>330</v>
      </c>
      <c r="E44" s="140" t="s">
        <v>402</v>
      </c>
      <c r="F44" s="620" t="s">
        <v>1881</v>
      </c>
      <c r="G44" s="148" t="s">
        <v>153</v>
      </c>
      <c r="H44" s="148">
        <v>1.0</v>
      </c>
      <c r="I44" s="205"/>
      <c r="J44" s="148" t="s">
        <v>210</v>
      </c>
      <c r="K44" s="149" t="s">
        <v>155</v>
      </c>
      <c r="L44" s="67">
        <v>45476.0</v>
      </c>
      <c r="M44" s="77"/>
    </row>
    <row r="45">
      <c r="A45" s="148">
        <v>32.0</v>
      </c>
      <c r="B45" s="138" t="s">
        <v>1882</v>
      </c>
      <c r="C45" s="619">
        <v>45453.0</v>
      </c>
      <c r="D45" s="140" t="s">
        <v>150</v>
      </c>
      <c r="E45" s="140" t="s">
        <v>402</v>
      </c>
      <c r="F45" s="342" t="s">
        <v>1883</v>
      </c>
      <c r="G45" s="148" t="s">
        <v>153</v>
      </c>
      <c r="H45" s="148">
        <v>1.0</v>
      </c>
      <c r="I45" s="205"/>
      <c r="J45" s="148" t="s">
        <v>210</v>
      </c>
      <c r="K45" s="149" t="s">
        <v>155</v>
      </c>
      <c r="L45" s="67">
        <v>45476.0</v>
      </c>
      <c r="M45" s="77"/>
    </row>
    <row r="46">
      <c r="A46" s="148">
        <v>33.0</v>
      </c>
      <c r="B46" s="138" t="s">
        <v>1884</v>
      </c>
      <c r="C46" s="619">
        <v>45456.0</v>
      </c>
      <c r="D46" s="140" t="s">
        <v>150</v>
      </c>
      <c r="E46" s="140" t="s">
        <v>402</v>
      </c>
      <c r="F46" s="620" t="s">
        <v>1885</v>
      </c>
      <c r="G46" s="148" t="s">
        <v>153</v>
      </c>
      <c r="H46" s="148">
        <v>1.0</v>
      </c>
      <c r="I46" s="205"/>
      <c r="J46" s="148" t="s">
        <v>210</v>
      </c>
      <c r="K46" s="149" t="s">
        <v>155</v>
      </c>
      <c r="L46" s="67">
        <v>45476.0</v>
      </c>
      <c r="M46" s="77"/>
    </row>
    <row r="47">
      <c r="A47" s="148">
        <v>34.0</v>
      </c>
      <c r="B47" s="138" t="s">
        <v>1886</v>
      </c>
      <c r="C47" s="619">
        <v>45464.0</v>
      </c>
      <c r="D47" s="140" t="s">
        <v>150</v>
      </c>
      <c r="E47" s="140" t="s">
        <v>402</v>
      </c>
      <c r="F47" s="342" t="s">
        <v>1887</v>
      </c>
      <c r="G47" s="148" t="s">
        <v>153</v>
      </c>
      <c r="H47" s="148">
        <v>1.0</v>
      </c>
      <c r="I47" s="205"/>
      <c r="J47" s="148" t="s">
        <v>210</v>
      </c>
      <c r="K47" s="149" t="s">
        <v>155</v>
      </c>
      <c r="L47" s="67">
        <v>45476.0</v>
      </c>
      <c r="M47" s="77"/>
    </row>
    <row r="48">
      <c r="A48" s="148"/>
      <c r="B48" s="138"/>
      <c r="C48" s="619"/>
      <c r="D48" s="140"/>
      <c r="E48" s="140"/>
      <c r="F48" s="140"/>
      <c r="G48" s="148"/>
      <c r="H48" s="148"/>
      <c r="I48" s="205"/>
      <c r="J48" s="148"/>
      <c r="K48" s="152"/>
      <c r="L48" s="77"/>
      <c r="M48" s="77"/>
    </row>
    <row r="49">
      <c r="A49" s="102"/>
      <c r="B49" s="622"/>
      <c r="C49" s="184"/>
      <c r="D49" s="184"/>
      <c r="E49" s="184"/>
      <c r="F49" s="227"/>
      <c r="G49" s="184"/>
      <c r="H49" s="184"/>
      <c r="I49" s="184"/>
      <c r="J49" s="184"/>
      <c r="K49" s="153"/>
    </row>
    <row r="50">
      <c r="A50" s="102"/>
      <c r="B50" s="622"/>
      <c r="C50" s="184"/>
      <c r="D50" s="184"/>
      <c r="E50" s="184"/>
      <c r="F50" s="227"/>
      <c r="G50" s="184"/>
      <c r="H50" s="184"/>
      <c r="I50" s="184"/>
      <c r="J50" s="184"/>
      <c r="K50" s="153"/>
    </row>
    <row r="51">
      <c r="A51" s="102"/>
      <c r="B51" s="622"/>
      <c r="C51" s="184"/>
      <c r="D51" s="184"/>
      <c r="E51" s="184"/>
      <c r="F51" s="227"/>
      <c r="G51" s="184"/>
      <c r="H51" s="184"/>
      <c r="I51" s="184"/>
      <c r="J51" s="184"/>
      <c r="K51" s="153"/>
    </row>
    <row r="52">
      <c r="A52" s="102"/>
      <c r="B52" s="216"/>
      <c r="C52" s="184"/>
      <c r="D52" s="184"/>
      <c r="E52" s="184"/>
      <c r="F52" s="227"/>
      <c r="G52" s="184"/>
      <c r="H52" s="184"/>
      <c r="I52" s="184"/>
      <c r="J52" s="184"/>
      <c r="K52" s="153"/>
    </row>
    <row r="53">
      <c r="A53" s="102"/>
      <c r="B53" s="216"/>
      <c r="C53" s="184"/>
      <c r="D53" s="184"/>
      <c r="E53" s="184"/>
      <c r="F53" s="227"/>
      <c r="G53" s="184"/>
      <c r="H53" s="184"/>
      <c r="I53" s="184"/>
      <c r="J53" s="184"/>
      <c r="K53" s="153"/>
    </row>
    <row r="54">
      <c r="A54" s="102"/>
      <c r="B54" s="216"/>
      <c r="C54" s="184"/>
      <c r="D54" s="184"/>
      <c r="E54" s="184"/>
      <c r="F54" s="227"/>
      <c r="G54" s="184"/>
      <c r="H54" s="184"/>
      <c r="I54" s="184"/>
      <c r="J54" s="184"/>
      <c r="K54" s="153"/>
    </row>
    <row r="55">
      <c r="A55" s="102"/>
      <c r="B55" s="216"/>
      <c r="C55" s="184"/>
      <c r="D55" s="184"/>
      <c r="E55" s="184"/>
      <c r="F55" s="227"/>
      <c r="G55" s="184"/>
      <c r="H55" s="184"/>
      <c r="I55" s="184"/>
      <c r="J55" s="184"/>
      <c r="K55" s="153"/>
    </row>
    <row r="56">
      <c r="A56" s="102"/>
      <c r="B56" s="216"/>
      <c r="C56" s="184"/>
      <c r="D56" s="184"/>
      <c r="E56" s="184"/>
      <c r="F56" s="227"/>
      <c r="G56" s="184"/>
      <c r="H56" s="184"/>
      <c r="I56" s="184"/>
      <c r="J56" s="184"/>
      <c r="K56" s="153"/>
    </row>
    <row r="57">
      <c r="A57" s="102"/>
      <c r="B57" s="216"/>
      <c r="C57" s="184"/>
      <c r="D57" s="184"/>
      <c r="E57" s="184"/>
      <c r="F57" s="227"/>
      <c r="G57" s="184"/>
      <c r="H57" s="184"/>
      <c r="I57" s="184"/>
      <c r="J57" s="184"/>
      <c r="K57" s="153"/>
    </row>
    <row r="58">
      <c r="A58" s="102"/>
      <c r="B58" s="216"/>
      <c r="C58" s="184"/>
      <c r="D58" s="184"/>
      <c r="E58" s="184"/>
      <c r="F58" s="227"/>
      <c r="G58" s="184"/>
      <c r="H58" s="184"/>
      <c r="I58" s="184"/>
      <c r="J58" s="184"/>
      <c r="K58" s="153"/>
    </row>
    <row r="59">
      <c r="A59" s="102"/>
      <c r="B59" s="216"/>
      <c r="C59" s="184"/>
      <c r="D59" s="184"/>
      <c r="E59" s="184"/>
      <c r="F59" s="227"/>
      <c r="G59" s="184"/>
      <c r="H59" s="184"/>
      <c r="I59" s="184"/>
      <c r="J59" s="184"/>
      <c r="K59" s="153"/>
    </row>
    <row r="60">
      <c r="A60" s="102"/>
      <c r="B60" s="216"/>
      <c r="C60" s="184"/>
      <c r="D60" s="184"/>
      <c r="E60" s="184"/>
      <c r="F60" s="227"/>
      <c r="G60" s="184"/>
      <c r="H60" s="184"/>
      <c r="I60" s="184"/>
      <c r="J60" s="184"/>
      <c r="K60" s="153"/>
    </row>
    <row r="61">
      <c r="B61" s="46"/>
      <c r="C61" s="184"/>
      <c r="D61" s="184"/>
      <c r="E61" s="184"/>
      <c r="F61" s="227"/>
      <c r="G61" s="184"/>
      <c r="H61" s="184"/>
      <c r="I61" s="184"/>
      <c r="J61" s="184"/>
      <c r="K61" s="153"/>
    </row>
    <row r="62">
      <c r="B62" s="46"/>
      <c r="C62" s="184"/>
      <c r="D62" s="184"/>
      <c r="E62" s="184"/>
      <c r="F62" s="227"/>
      <c r="G62" s="184"/>
      <c r="H62" s="184"/>
      <c r="I62" s="184"/>
      <c r="J62" s="184"/>
      <c r="K62" s="153"/>
    </row>
    <row r="63">
      <c r="B63" s="46"/>
      <c r="C63" s="102"/>
      <c r="D63" s="102"/>
      <c r="E63" s="102"/>
      <c r="F63" s="330"/>
      <c r="G63" s="102"/>
      <c r="H63" s="102"/>
      <c r="I63" s="102"/>
      <c r="J63" s="102"/>
      <c r="K63" s="83"/>
    </row>
    <row r="64">
      <c r="B64" s="46"/>
      <c r="C64" s="102"/>
      <c r="D64" s="102"/>
      <c r="E64" s="102"/>
      <c r="F64" s="330"/>
      <c r="G64" s="102"/>
      <c r="H64" s="102"/>
      <c r="I64" s="102"/>
      <c r="J64" s="102"/>
      <c r="K64" s="83"/>
    </row>
    <row r="65">
      <c r="B65" s="46"/>
      <c r="C65" s="102"/>
      <c r="D65" s="102"/>
      <c r="E65" s="102"/>
      <c r="F65" s="330"/>
      <c r="G65" s="102"/>
      <c r="H65" s="102"/>
      <c r="I65" s="102"/>
      <c r="J65" s="102"/>
      <c r="K65" s="83"/>
    </row>
    <row r="66">
      <c r="B66" s="46"/>
      <c r="C66" s="102"/>
      <c r="D66" s="102"/>
      <c r="E66" s="102"/>
      <c r="F66" s="330"/>
      <c r="G66" s="102"/>
      <c r="H66" s="102"/>
      <c r="I66" s="102"/>
      <c r="J66" s="102"/>
      <c r="K66" s="83"/>
    </row>
    <row r="67">
      <c r="B67" s="46"/>
      <c r="C67" s="102"/>
      <c r="D67" s="102"/>
      <c r="E67" s="102"/>
      <c r="F67" s="330"/>
      <c r="G67" s="102"/>
      <c r="H67" s="102"/>
      <c r="I67" s="102"/>
      <c r="J67" s="102"/>
      <c r="K67" s="83"/>
    </row>
    <row r="68">
      <c r="B68" s="46"/>
      <c r="C68" s="102"/>
      <c r="D68" s="102"/>
      <c r="E68" s="102"/>
      <c r="F68" s="330"/>
      <c r="G68" s="102"/>
      <c r="H68" s="102"/>
      <c r="I68" s="102"/>
      <c r="J68" s="102"/>
      <c r="K68" s="83"/>
    </row>
    <row r="69">
      <c r="B69" s="46"/>
      <c r="C69" s="102"/>
      <c r="D69" s="102"/>
      <c r="E69" s="102"/>
      <c r="F69" s="330"/>
      <c r="G69" s="102"/>
      <c r="H69" s="102"/>
      <c r="I69" s="102"/>
      <c r="J69" s="102"/>
      <c r="K69" s="83"/>
    </row>
    <row r="70">
      <c r="B70" s="46"/>
      <c r="C70" s="102"/>
      <c r="D70" s="102"/>
      <c r="E70" s="102"/>
      <c r="F70" s="330"/>
      <c r="G70" s="102"/>
      <c r="H70" s="102"/>
      <c r="I70" s="102"/>
      <c r="J70" s="102"/>
      <c r="K70" s="83"/>
    </row>
    <row r="71">
      <c r="B71" s="46"/>
      <c r="C71" s="102"/>
      <c r="D71" s="102"/>
      <c r="E71" s="102"/>
      <c r="F71" s="330"/>
      <c r="G71" s="102"/>
      <c r="H71" s="102"/>
      <c r="I71" s="102"/>
      <c r="J71" s="102"/>
      <c r="K71" s="83"/>
    </row>
    <row r="72">
      <c r="B72" s="46"/>
      <c r="E72" s="102"/>
      <c r="F72" s="330"/>
      <c r="G72" s="102"/>
      <c r="H72" s="102"/>
      <c r="I72" s="102"/>
      <c r="J72" s="102"/>
      <c r="K72" s="83"/>
    </row>
    <row r="73">
      <c r="B73" s="46"/>
      <c r="E73" s="102"/>
      <c r="F73" s="330"/>
      <c r="G73" s="102"/>
      <c r="H73" s="102"/>
      <c r="I73" s="102"/>
      <c r="J73" s="102"/>
      <c r="K73" s="83"/>
    </row>
    <row r="74">
      <c r="B74" s="46"/>
      <c r="E74" s="102"/>
      <c r="F74" s="330"/>
      <c r="G74" s="102"/>
      <c r="H74" s="102"/>
      <c r="I74" s="102"/>
      <c r="J74" s="102"/>
      <c r="K74" s="83"/>
    </row>
    <row r="75">
      <c r="B75" s="46"/>
      <c r="E75" s="102"/>
      <c r="F75" s="330"/>
      <c r="G75" s="102"/>
      <c r="H75" s="102"/>
      <c r="I75" s="102"/>
      <c r="J75" s="102"/>
      <c r="K75" s="83"/>
    </row>
    <row r="76">
      <c r="B76" s="46"/>
      <c r="E76" s="102"/>
      <c r="F76" s="330"/>
      <c r="G76" s="102"/>
      <c r="H76" s="102"/>
      <c r="I76" s="102"/>
      <c r="J76" s="102"/>
      <c r="K76" s="83"/>
    </row>
    <row r="77">
      <c r="B77" s="46"/>
      <c r="E77" s="102"/>
      <c r="F77" s="330"/>
      <c r="G77" s="102"/>
      <c r="H77" s="102"/>
      <c r="I77" s="102"/>
      <c r="J77" s="102"/>
      <c r="K77" s="83"/>
    </row>
    <row r="78">
      <c r="B78" s="46"/>
      <c r="E78" s="102"/>
      <c r="F78" s="330"/>
      <c r="G78" s="102"/>
      <c r="H78" s="102"/>
      <c r="I78" s="102"/>
      <c r="J78" s="102"/>
      <c r="K78" s="83"/>
    </row>
    <row r="79">
      <c r="B79" s="46"/>
      <c r="E79" s="102"/>
      <c r="F79" s="330"/>
      <c r="G79" s="102"/>
      <c r="H79" s="102"/>
      <c r="I79" s="102"/>
      <c r="J79" s="102"/>
      <c r="K79" s="83"/>
    </row>
    <row r="80">
      <c r="B80" s="46"/>
      <c r="E80" s="102"/>
      <c r="F80" s="330"/>
      <c r="G80" s="102"/>
      <c r="H80" s="102"/>
      <c r="I80" s="102"/>
      <c r="J80" s="102"/>
      <c r="K80" s="83"/>
    </row>
    <row r="81">
      <c r="B81" s="46"/>
      <c r="E81" s="102"/>
      <c r="F81" s="330"/>
      <c r="G81" s="102"/>
      <c r="H81" s="102"/>
      <c r="I81" s="102"/>
      <c r="J81" s="102"/>
      <c r="K81" s="83"/>
    </row>
    <row r="82">
      <c r="B82" s="46"/>
      <c r="E82" s="102"/>
      <c r="F82" s="330"/>
      <c r="G82" s="102"/>
      <c r="H82" s="102"/>
      <c r="I82" s="102"/>
      <c r="J82" s="102"/>
      <c r="K82" s="83"/>
    </row>
    <row r="83">
      <c r="B83" s="46"/>
      <c r="E83" s="102"/>
      <c r="F83" s="102"/>
      <c r="G83" s="102"/>
      <c r="H83" s="102"/>
      <c r="I83" s="102"/>
      <c r="J83" s="102"/>
      <c r="K83" s="83"/>
    </row>
    <row r="84">
      <c r="B84" s="46"/>
      <c r="E84" s="102"/>
      <c r="F84" s="102"/>
      <c r="G84" s="102"/>
      <c r="H84" s="102"/>
      <c r="I84" s="102"/>
      <c r="J84" s="102"/>
      <c r="K84" s="83"/>
    </row>
    <row r="85">
      <c r="B85" s="46"/>
      <c r="E85" s="102"/>
      <c r="F85" s="102"/>
      <c r="G85" s="102"/>
      <c r="H85" s="102"/>
      <c r="I85" s="102"/>
      <c r="J85" s="102"/>
      <c r="K85" s="83"/>
    </row>
    <row r="86">
      <c r="B86" s="46"/>
      <c r="E86" s="102"/>
      <c r="F86" s="102"/>
      <c r="G86" s="102"/>
      <c r="H86" s="102"/>
      <c r="I86" s="102"/>
      <c r="J86" s="102"/>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row r="1004">
      <c r="B1004" s="46"/>
      <c r="K1004" s="83"/>
    </row>
    <row r="1005">
      <c r="B1005" s="46"/>
      <c r="K1005" s="83"/>
    </row>
    <row r="1006">
      <c r="B1006" s="46"/>
      <c r="K1006" s="83"/>
    </row>
  </sheetData>
  <mergeCells count="1">
    <mergeCell ref="K12:M12"/>
  </mergeCells>
  <dataValidations>
    <dataValidation type="list" allowBlank="1" showErrorMessage="1" sqref="K14:K1006">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 r:id="rId25" ref="F38"/>
    <hyperlink r:id="rId26" ref="F39"/>
    <hyperlink r:id="rId27" ref="F40"/>
    <hyperlink r:id="rId28" ref="F41"/>
    <hyperlink r:id="rId29" ref="F42"/>
    <hyperlink r:id="rId30" ref="F43"/>
    <hyperlink r:id="rId31" ref="F44"/>
    <hyperlink r:id="rId32" ref="F45"/>
    <hyperlink r:id="rId33" ref="F46"/>
    <hyperlink r:id="rId34" ref="F47"/>
  </hyperlinks>
  <drawing r:id="rId35"/>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SUMMARY!B61</f>
        <v>Hemavathye Rajan</v>
      </c>
      <c r="F4" s="87"/>
    </row>
    <row r="5">
      <c r="B5" s="41" t="s">
        <v>123</v>
      </c>
    </row>
    <row r="6">
      <c r="B6" s="41" t="s">
        <v>125</v>
      </c>
    </row>
    <row r="7">
      <c r="B7" s="41" t="s">
        <v>127</v>
      </c>
    </row>
    <row r="8">
      <c r="B8" s="41" t="s">
        <v>129</v>
      </c>
      <c r="C8" s="90" t="s">
        <v>187</v>
      </c>
    </row>
    <row r="9">
      <c r="B9" s="41" t="s">
        <v>131</v>
      </c>
      <c r="C9" s="42" t="s">
        <v>22</v>
      </c>
    </row>
    <row r="10">
      <c r="B10" s="41" t="s">
        <v>133</v>
      </c>
      <c r="C10" s="84">
        <f>SUM(I:I)</f>
        <v>25</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t="s">
        <v>745</v>
      </c>
      <c r="C14" s="114">
        <v>45314.0</v>
      </c>
      <c r="D14" s="62" t="s">
        <v>299</v>
      </c>
      <c r="E14" s="63" t="s">
        <v>201</v>
      </c>
      <c r="F14" s="64" t="s">
        <v>202</v>
      </c>
      <c r="G14" s="62" t="s">
        <v>169</v>
      </c>
      <c r="H14" s="65">
        <v>4.0</v>
      </c>
      <c r="I14" s="63">
        <f t="shared" ref="I14:I40" si="1">IF(K14="YES",H14,0)</f>
        <v>4</v>
      </c>
      <c r="J14" s="63" t="s">
        <v>543</v>
      </c>
      <c r="K14" s="66" t="s">
        <v>155</v>
      </c>
      <c r="L14" s="67">
        <v>45476.0</v>
      </c>
      <c r="M14" s="68"/>
    </row>
    <row r="15">
      <c r="A15" s="59">
        <v>2.0</v>
      </c>
      <c r="B15" s="69" t="s">
        <v>1888</v>
      </c>
      <c r="C15" s="114">
        <v>45317.0</v>
      </c>
      <c r="D15" s="62" t="s">
        <v>150</v>
      </c>
      <c r="E15" s="63" t="s">
        <v>201</v>
      </c>
      <c r="F15" s="64" t="s">
        <v>1419</v>
      </c>
      <c r="G15" s="62" t="s">
        <v>153</v>
      </c>
      <c r="H15" s="65">
        <v>1.0</v>
      </c>
      <c r="I15" s="63">
        <f t="shared" si="1"/>
        <v>1</v>
      </c>
      <c r="J15" s="63" t="s">
        <v>543</v>
      </c>
      <c r="K15" s="66" t="s">
        <v>155</v>
      </c>
      <c r="L15" s="67">
        <v>45476.0</v>
      </c>
      <c r="M15" s="68"/>
    </row>
    <row r="16">
      <c r="A16" s="59">
        <v>3.0</v>
      </c>
      <c r="B16" s="69" t="s">
        <v>349</v>
      </c>
      <c r="C16" s="114">
        <v>45328.0</v>
      </c>
      <c r="D16" s="62" t="s">
        <v>290</v>
      </c>
      <c r="E16" s="63" t="s">
        <v>1889</v>
      </c>
      <c r="F16" s="64" t="s">
        <v>1890</v>
      </c>
      <c r="G16" s="62" t="s">
        <v>209</v>
      </c>
      <c r="H16" s="65">
        <v>5.0</v>
      </c>
      <c r="I16" s="63">
        <f t="shared" si="1"/>
        <v>5</v>
      </c>
      <c r="J16" s="63" t="s">
        <v>210</v>
      </c>
      <c r="K16" s="66" t="s">
        <v>155</v>
      </c>
      <c r="L16" s="67">
        <v>45476.0</v>
      </c>
      <c r="M16" s="68"/>
    </row>
    <row r="17">
      <c r="A17" s="59">
        <v>4.0</v>
      </c>
      <c r="B17" s="69" t="s">
        <v>1891</v>
      </c>
      <c r="C17" s="70">
        <v>45366.0</v>
      </c>
      <c r="D17" s="62" t="s">
        <v>150</v>
      </c>
      <c r="E17" s="63" t="s">
        <v>1889</v>
      </c>
      <c r="F17" s="64" t="s">
        <v>1892</v>
      </c>
      <c r="G17" s="62" t="s">
        <v>153</v>
      </c>
      <c r="H17" s="65">
        <v>1.0</v>
      </c>
      <c r="I17" s="63">
        <f t="shared" si="1"/>
        <v>1</v>
      </c>
      <c r="J17" s="62" t="s">
        <v>210</v>
      </c>
      <c r="K17" s="66" t="s">
        <v>155</v>
      </c>
      <c r="L17" s="67">
        <v>45476.0</v>
      </c>
      <c r="M17" s="68"/>
    </row>
    <row r="18">
      <c r="A18" s="59">
        <v>5.0</v>
      </c>
      <c r="B18" s="623" t="s">
        <v>1893</v>
      </c>
      <c r="C18" s="61" t="s">
        <v>1894</v>
      </c>
      <c r="D18" s="62" t="s">
        <v>1895</v>
      </c>
      <c r="E18" s="624" t="s">
        <v>1896</v>
      </c>
      <c r="F18" s="625" t="s">
        <v>1897</v>
      </c>
      <c r="G18" s="62" t="s">
        <v>169</v>
      </c>
      <c r="H18" s="65">
        <v>10.0</v>
      </c>
      <c r="I18" s="63">
        <f t="shared" si="1"/>
        <v>10</v>
      </c>
      <c r="J18" s="626" t="s">
        <v>1695</v>
      </c>
      <c r="K18" s="66" t="s">
        <v>155</v>
      </c>
      <c r="L18" s="67">
        <v>45476.0</v>
      </c>
      <c r="M18" s="68"/>
    </row>
    <row r="19">
      <c r="A19" s="59">
        <v>6.0</v>
      </c>
      <c r="B19" s="74" t="s">
        <v>960</v>
      </c>
      <c r="C19" s="75">
        <v>45358.0</v>
      </c>
      <c r="D19" s="65" t="s">
        <v>150</v>
      </c>
      <c r="E19" s="63" t="s">
        <v>201</v>
      </c>
      <c r="F19" s="76" t="s">
        <v>212</v>
      </c>
      <c r="G19" s="61" t="s">
        <v>153</v>
      </c>
      <c r="H19" s="65">
        <v>1.0</v>
      </c>
      <c r="I19" s="63">
        <f t="shared" si="1"/>
        <v>1</v>
      </c>
      <c r="J19" s="65" t="s">
        <v>543</v>
      </c>
      <c r="K19" s="66" t="s">
        <v>155</v>
      </c>
      <c r="L19" s="67">
        <v>45476.0</v>
      </c>
      <c r="M19" s="77"/>
    </row>
    <row r="20">
      <c r="A20" s="148">
        <v>7.0</v>
      </c>
      <c r="B20" s="140" t="s">
        <v>1841</v>
      </c>
      <c r="C20" s="619">
        <v>45343.0</v>
      </c>
      <c r="D20" s="140" t="s">
        <v>150</v>
      </c>
      <c r="E20" s="140" t="s">
        <v>402</v>
      </c>
      <c r="F20" s="342" t="s">
        <v>1686</v>
      </c>
      <c r="G20" s="148" t="s">
        <v>153</v>
      </c>
      <c r="H20" s="148">
        <v>1.0</v>
      </c>
      <c r="I20" s="154">
        <f t="shared" si="1"/>
        <v>1</v>
      </c>
      <c r="J20" s="232" t="s">
        <v>543</v>
      </c>
      <c r="K20" s="232" t="s">
        <v>155</v>
      </c>
      <c r="L20" s="67">
        <v>45476.0</v>
      </c>
      <c r="M20" s="77"/>
    </row>
    <row r="21">
      <c r="A21" s="59">
        <v>8.0</v>
      </c>
      <c r="B21" s="60" t="s">
        <v>1898</v>
      </c>
      <c r="C21" s="128">
        <v>45383.0</v>
      </c>
      <c r="D21" s="62" t="s">
        <v>150</v>
      </c>
      <c r="E21" s="63" t="s">
        <v>201</v>
      </c>
      <c r="F21" s="64" t="s">
        <v>219</v>
      </c>
      <c r="G21" s="62" t="s">
        <v>153</v>
      </c>
      <c r="H21" s="65">
        <v>1.0</v>
      </c>
      <c r="I21" s="63">
        <f t="shared" si="1"/>
        <v>1</v>
      </c>
      <c r="J21" s="62" t="s">
        <v>543</v>
      </c>
      <c r="K21" s="66" t="s">
        <v>155</v>
      </c>
      <c r="L21" s="67">
        <v>45476.0</v>
      </c>
      <c r="M21" s="77"/>
    </row>
    <row r="22">
      <c r="A22" s="59">
        <v>9.0</v>
      </c>
      <c r="B22" s="60" t="s">
        <v>229</v>
      </c>
      <c r="C22" s="128">
        <v>45439.0</v>
      </c>
      <c r="D22" s="62" t="s">
        <v>150</v>
      </c>
      <c r="E22" s="65" t="s">
        <v>201</v>
      </c>
      <c r="F22" s="64" t="s">
        <v>230</v>
      </c>
      <c r="G22" s="62" t="s">
        <v>153</v>
      </c>
      <c r="H22" s="65">
        <v>1.0</v>
      </c>
      <c r="I22" s="63">
        <f t="shared" si="1"/>
        <v>1</v>
      </c>
      <c r="J22" s="62" t="s">
        <v>543</v>
      </c>
      <c r="K22" s="66" t="s">
        <v>155</v>
      </c>
      <c r="L22" s="67">
        <v>45476.0</v>
      </c>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s>
  <drawing r:id="rId10"/>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SUMMARY!B62</f>
        <v>Manchula </v>
      </c>
      <c r="F4" s="87"/>
    </row>
    <row r="5">
      <c r="B5" s="41" t="s">
        <v>123</v>
      </c>
      <c r="C5" s="42" t="s">
        <v>1603</v>
      </c>
    </row>
    <row r="6">
      <c r="B6" s="41" t="s">
        <v>125</v>
      </c>
      <c r="C6" s="42" t="s">
        <v>1604</v>
      </c>
    </row>
    <row r="7">
      <c r="B7" s="41" t="s">
        <v>127</v>
      </c>
      <c r="C7" s="42" t="s">
        <v>312</v>
      </c>
    </row>
    <row r="8">
      <c r="B8" s="41" t="s">
        <v>129</v>
      </c>
      <c r="C8" s="90" t="s">
        <v>187</v>
      </c>
    </row>
    <row r="9">
      <c r="B9" s="41" t="s">
        <v>131</v>
      </c>
      <c r="C9" s="42" t="s">
        <v>40</v>
      </c>
    </row>
    <row r="10">
      <c r="B10" s="41" t="s">
        <v>133</v>
      </c>
      <c r="C10" s="84">
        <f>SUM(I:I)</f>
        <v>26</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27" t="s">
        <v>1899</v>
      </c>
      <c r="C14" s="131">
        <v>45419.0</v>
      </c>
      <c r="D14" s="62" t="s">
        <v>204</v>
      </c>
      <c r="E14" s="63" t="s">
        <v>1896</v>
      </c>
      <c r="F14" s="628" t="s">
        <v>1900</v>
      </c>
      <c r="G14" s="62" t="s">
        <v>153</v>
      </c>
      <c r="H14" s="65">
        <v>1.0</v>
      </c>
      <c r="I14" s="63">
        <f t="shared" ref="I14:I40" si="1">IF(K14="YES",H14,0)</f>
        <v>1</v>
      </c>
      <c r="J14" s="626" t="s">
        <v>1695</v>
      </c>
      <c r="K14" s="66" t="s">
        <v>155</v>
      </c>
      <c r="L14" s="67">
        <v>45474.0</v>
      </c>
      <c r="M14" s="68"/>
    </row>
    <row r="15">
      <c r="A15" s="59">
        <v>2.0</v>
      </c>
      <c r="B15" s="627" t="s">
        <v>1901</v>
      </c>
      <c r="C15" s="131">
        <v>45419.0</v>
      </c>
      <c r="D15" s="62" t="s">
        <v>204</v>
      </c>
      <c r="E15" s="63" t="s">
        <v>1896</v>
      </c>
      <c r="F15" s="628" t="s">
        <v>1902</v>
      </c>
      <c r="G15" s="62" t="s">
        <v>153</v>
      </c>
      <c r="H15" s="65">
        <v>1.0</v>
      </c>
      <c r="I15" s="63">
        <f t="shared" si="1"/>
        <v>1</v>
      </c>
      <c r="J15" s="626" t="s">
        <v>1695</v>
      </c>
      <c r="K15" s="66" t="s">
        <v>155</v>
      </c>
      <c r="L15" s="67">
        <v>45474.0</v>
      </c>
      <c r="M15" s="68"/>
    </row>
    <row r="16">
      <c r="A16" s="59">
        <v>3.0</v>
      </c>
      <c r="B16" s="627" t="s">
        <v>1893</v>
      </c>
      <c r="C16" s="61" t="s">
        <v>1894</v>
      </c>
      <c r="D16" s="62" t="s">
        <v>1895</v>
      </c>
      <c r="E16" s="624" t="s">
        <v>1896</v>
      </c>
      <c r="F16" s="628" t="s">
        <v>1903</v>
      </c>
      <c r="G16" s="62" t="s">
        <v>169</v>
      </c>
      <c r="H16" s="65">
        <v>10.0</v>
      </c>
      <c r="I16" s="63">
        <f t="shared" si="1"/>
        <v>10</v>
      </c>
      <c r="J16" s="626" t="s">
        <v>1695</v>
      </c>
      <c r="K16" s="66" t="s">
        <v>155</v>
      </c>
      <c r="L16" s="67">
        <v>45474.0</v>
      </c>
      <c r="M16" s="68"/>
    </row>
    <row r="17">
      <c r="A17" s="59">
        <v>4.0</v>
      </c>
      <c r="B17" s="627" t="s">
        <v>307</v>
      </c>
      <c r="C17" s="70">
        <v>45375.0</v>
      </c>
      <c r="D17" s="62" t="s">
        <v>204</v>
      </c>
      <c r="E17" s="63" t="s">
        <v>1896</v>
      </c>
      <c r="F17" s="629" t="s">
        <v>1904</v>
      </c>
      <c r="G17" s="62" t="s">
        <v>153</v>
      </c>
      <c r="H17" s="65">
        <v>1.0</v>
      </c>
      <c r="I17" s="63">
        <f t="shared" si="1"/>
        <v>1</v>
      </c>
      <c r="J17" s="630" t="s">
        <v>1905</v>
      </c>
      <c r="K17" s="66" t="s">
        <v>155</v>
      </c>
      <c r="L17" s="67">
        <v>45474.0</v>
      </c>
      <c r="M17" s="68"/>
    </row>
    <row r="18">
      <c r="A18" s="59">
        <v>5.0</v>
      </c>
      <c r="B18" s="631" t="s">
        <v>222</v>
      </c>
      <c r="C18" s="70">
        <v>45406.0</v>
      </c>
      <c r="D18" s="62" t="s">
        <v>204</v>
      </c>
      <c r="E18" s="624" t="s">
        <v>1906</v>
      </c>
      <c r="F18" s="629" t="s">
        <v>1907</v>
      </c>
      <c r="G18" s="62" t="s">
        <v>169</v>
      </c>
      <c r="H18" s="65">
        <v>4.0</v>
      </c>
      <c r="I18" s="63">
        <f t="shared" si="1"/>
        <v>4</v>
      </c>
      <c r="J18" s="630" t="s">
        <v>1905</v>
      </c>
      <c r="K18" s="66" t="s">
        <v>155</v>
      </c>
      <c r="L18" s="67">
        <v>45474.0</v>
      </c>
      <c r="M18" s="71"/>
      <c r="N18" s="72"/>
      <c r="O18" s="73"/>
    </row>
    <row r="19">
      <c r="A19" s="59">
        <v>6.0</v>
      </c>
      <c r="B19" s="632" t="s">
        <v>1908</v>
      </c>
      <c r="C19" s="70">
        <v>45407.0</v>
      </c>
      <c r="D19" s="62" t="s">
        <v>204</v>
      </c>
      <c r="E19" s="624" t="s">
        <v>1906</v>
      </c>
      <c r="F19" s="633" t="s">
        <v>1909</v>
      </c>
      <c r="G19" s="61" t="s">
        <v>153</v>
      </c>
      <c r="H19" s="65">
        <v>1.0</v>
      </c>
      <c r="I19" s="63">
        <f t="shared" si="1"/>
        <v>1</v>
      </c>
      <c r="J19" s="630" t="s">
        <v>1905</v>
      </c>
      <c r="K19" s="66" t="s">
        <v>155</v>
      </c>
      <c r="L19" s="67">
        <v>45474.0</v>
      </c>
      <c r="M19" s="110"/>
    </row>
    <row r="20">
      <c r="A20" s="59">
        <v>7.0</v>
      </c>
      <c r="B20" s="634" t="s">
        <v>1910</v>
      </c>
      <c r="C20" s="114">
        <v>45468.0</v>
      </c>
      <c r="D20" s="62" t="s">
        <v>204</v>
      </c>
      <c r="E20" s="63" t="s">
        <v>1896</v>
      </c>
      <c r="F20" s="629" t="s">
        <v>1911</v>
      </c>
      <c r="G20" s="62" t="s">
        <v>838</v>
      </c>
      <c r="H20" s="65">
        <v>1.0</v>
      </c>
      <c r="I20" s="63">
        <f t="shared" si="1"/>
        <v>1</v>
      </c>
      <c r="J20" s="630" t="s">
        <v>1695</v>
      </c>
      <c r="K20" s="66" t="s">
        <v>155</v>
      </c>
      <c r="L20" s="67">
        <v>45474.0</v>
      </c>
      <c r="M20" s="110"/>
    </row>
    <row r="21">
      <c r="A21" s="59">
        <v>8.0</v>
      </c>
      <c r="B21" s="627" t="s">
        <v>1912</v>
      </c>
      <c r="C21" s="128">
        <v>45468.0</v>
      </c>
      <c r="D21" s="62" t="s">
        <v>204</v>
      </c>
      <c r="E21" s="63" t="s">
        <v>1896</v>
      </c>
      <c r="F21" s="628" t="s">
        <v>1913</v>
      </c>
      <c r="G21" s="62" t="s">
        <v>838</v>
      </c>
      <c r="H21" s="65">
        <v>1.0</v>
      </c>
      <c r="I21" s="63">
        <f t="shared" si="1"/>
        <v>1</v>
      </c>
      <c r="J21" s="630" t="s">
        <v>1695</v>
      </c>
      <c r="K21" s="66" t="s">
        <v>155</v>
      </c>
      <c r="L21" s="67">
        <v>45474.0</v>
      </c>
      <c r="M21" s="110"/>
    </row>
    <row r="22">
      <c r="A22" s="59">
        <v>9.0</v>
      </c>
      <c r="B22" s="634" t="s">
        <v>206</v>
      </c>
      <c r="C22" s="128">
        <v>45328.0</v>
      </c>
      <c r="D22" s="62" t="s">
        <v>1914</v>
      </c>
      <c r="E22" s="65" t="s">
        <v>1896</v>
      </c>
      <c r="F22" s="628" t="s">
        <v>1915</v>
      </c>
      <c r="G22" s="62" t="s">
        <v>209</v>
      </c>
      <c r="H22" s="65">
        <v>5.0</v>
      </c>
      <c r="I22" s="63">
        <f t="shared" si="1"/>
        <v>5</v>
      </c>
      <c r="J22" s="630" t="s">
        <v>1695</v>
      </c>
      <c r="K22" s="66" t="s">
        <v>155</v>
      </c>
      <c r="L22" s="67">
        <v>45474.0</v>
      </c>
      <c r="M22" s="77"/>
    </row>
    <row r="23">
      <c r="A23" s="68">
        <v>10.0</v>
      </c>
      <c r="B23" s="634" t="s">
        <v>903</v>
      </c>
      <c r="C23" s="67">
        <v>45489.0</v>
      </c>
      <c r="D23" s="62" t="s">
        <v>204</v>
      </c>
      <c r="E23" s="624" t="s">
        <v>1906</v>
      </c>
      <c r="F23" s="635" t="s">
        <v>1916</v>
      </c>
      <c r="G23" s="68" t="s">
        <v>153</v>
      </c>
      <c r="H23" s="68">
        <v>1.0</v>
      </c>
      <c r="I23" s="63">
        <f t="shared" si="1"/>
        <v>1</v>
      </c>
      <c r="J23" s="630" t="s">
        <v>1905</v>
      </c>
      <c r="K23" s="66" t="s">
        <v>155</v>
      </c>
      <c r="L23" s="67">
        <v>45526.0</v>
      </c>
      <c r="M23" s="77"/>
    </row>
    <row r="24">
      <c r="A24" s="68">
        <v>11.0</v>
      </c>
      <c r="B24" s="627" t="s">
        <v>1917</v>
      </c>
      <c r="C24" s="67">
        <v>45491.0</v>
      </c>
      <c r="D24" s="62" t="s">
        <v>204</v>
      </c>
      <c r="E24" s="65" t="s">
        <v>1896</v>
      </c>
      <c r="F24" s="636" t="s">
        <v>1918</v>
      </c>
      <c r="G24" s="68" t="s">
        <v>838</v>
      </c>
      <c r="H24" s="68">
        <v>1.0</v>
      </c>
      <c r="I24" s="63">
        <f t="shared" si="1"/>
        <v>0</v>
      </c>
      <c r="J24" s="630" t="s">
        <v>1695</v>
      </c>
      <c r="K24" s="66" t="s">
        <v>173</v>
      </c>
      <c r="L24" s="637">
        <v>45526.0</v>
      </c>
      <c r="M24" s="66" t="s">
        <v>1919</v>
      </c>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s>
  <drawing r:id="rId12"/>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23.88"/>
    <col customWidth="1" min="4" max="4" width="17.63"/>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SUMMARY!B63</f>
        <v>Masmira Ramly</v>
      </c>
      <c r="F4" s="87"/>
    </row>
    <row r="5">
      <c r="B5" s="41" t="s">
        <v>123</v>
      </c>
      <c r="C5" s="42" t="s">
        <v>1603</v>
      </c>
    </row>
    <row r="6">
      <c r="B6" s="41" t="s">
        <v>125</v>
      </c>
      <c r="C6" s="42" t="s">
        <v>1604</v>
      </c>
    </row>
    <row r="7">
      <c r="B7" s="41" t="s">
        <v>127</v>
      </c>
    </row>
    <row r="8">
      <c r="B8" s="41" t="s">
        <v>129</v>
      </c>
      <c r="C8" s="90" t="s">
        <v>187</v>
      </c>
    </row>
    <row r="9">
      <c r="B9" s="41" t="s">
        <v>131</v>
      </c>
      <c r="C9" s="42" t="s">
        <v>1665</v>
      </c>
    </row>
    <row r="10">
      <c r="B10" s="41" t="s">
        <v>133</v>
      </c>
      <c r="C10" s="84">
        <f>SUM(I:I)</f>
        <v>24</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t="s">
        <v>1920</v>
      </c>
      <c r="C14" s="131">
        <v>45314.0</v>
      </c>
      <c r="D14" s="62" t="s">
        <v>1921</v>
      </c>
      <c r="E14" s="63" t="s">
        <v>201</v>
      </c>
      <c r="F14" s="294" t="s">
        <v>1922</v>
      </c>
      <c r="G14" s="62" t="s">
        <v>169</v>
      </c>
      <c r="H14" s="65">
        <v>4.0</v>
      </c>
      <c r="I14" s="63">
        <f t="shared" ref="I14:I19" si="1">IF(K15="YES",H14,0)</f>
        <v>4</v>
      </c>
      <c r="J14" s="63" t="s">
        <v>543</v>
      </c>
      <c r="K14" s="66" t="s">
        <v>155</v>
      </c>
      <c r="L14" s="67">
        <v>45476.0</v>
      </c>
      <c r="M14" s="68"/>
    </row>
    <row r="15">
      <c r="A15" s="59">
        <v>2.0</v>
      </c>
      <c r="B15" s="60" t="s">
        <v>1923</v>
      </c>
      <c r="C15" s="131">
        <v>45317.0</v>
      </c>
      <c r="D15" s="62" t="s">
        <v>1924</v>
      </c>
      <c r="E15" s="63" t="s">
        <v>201</v>
      </c>
      <c r="F15" s="294" t="s">
        <v>1925</v>
      </c>
      <c r="G15" s="62" t="s">
        <v>153</v>
      </c>
      <c r="H15" s="65">
        <v>1.0</v>
      </c>
      <c r="I15" s="63">
        <f t="shared" si="1"/>
        <v>1</v>
      </c>
      <c r="J15" s="638" t="s">
        <v>543</v>
      </c>
      <c r="K15" s="66" t="s">
        <v>155</v>
      </c>
      <c r="L15" s="67">
        <v>45476.0</v>
      </c>
      <c r="M15" s="68"/>
    </row>
    <row r="16">
      <c r="A16" s="59">
        <v>3.0</v>
      </c>
      <c r="B16" s="60" t="s">
        <v>431</v>
      </c>
      <c r="C16" s="639">
        <v>45328.0</v>
      </c>
      <c r="D16" s="640" t="s">
        <v>507</v>
      </c>
      <c r="E16" s="63" t="s">
        <v>402</v>
      </c>
      <c r="F16" s="294" t="s">
        <v>1926</v>
      </c>
      <c r="G16" s="62" t="s">
        <v>209</v>
      </c>
      <c r="H16" s="65">
        <v>5.0</v>
      </c>
      <c r="I16" s="63">
        <f t="shared" si="1"/>
        <v>0</v>
      </c>
      <c r="J16" s="63" t="s">
        <v>415</v>
      </c>
      <c r="K16" s="66" t="s">
        <v>155</v>
      </c>
      <c r="L16" s="67">
        <v>45476.0</v>
      </c>
      <c r="M16" s="68"/>
    </row>
    <row r="17">
      <c r="A17" s="59">
        <v>4.0</v>
      </c>
      <c r="B17" s="60" t="s">
        <v>1927</v>
      </c>
      <c r="C17" s="131">
        <v>45338.0</v>
      </c>
      <c r="D17" s="62" t="s">
        <v>1605</v>
      </c>
      <c r="E17" s="63" t="s">
        <v>159</v>
      </c>
      <c r="F17" s="294" t="s">
        <v>1928</v>
      </c>
      <c r="G17" s="62" t="s">
        <v>209</v>
      </c>
      <c r="H17" s="65">
        <v>2.0</v>
      </c>
      <c r="I17" s="63">
        <f t="shared" si="1"/>
        <v>2</v>
      </c>
      <c r="J17" s="63" t="s">
        <v>543</v>
      </c>
      <c r="L17" s="67">
        <v>45476.0</v>
      </c>
      <c r="M17" s="68"/>
    </row>
    <row r="18">
      <c r="A18" s="59">
        <v>5.0</v>
      </c>
      <c r="B18" s="60" t="s">
        <v>213</v>
      </c>
      <c r="C18" s="131">
        <v>45376.0</v>
      </c>
      <c r="D18" s="62" t="s">
        <v>1929</v>
      </c>
      <c r="E18" s="63" t="s">
        <v>1930</v>
      </c>
      <c r="F18" s="294" t="s">
        <v>1931</v>
      </c>
      <c r="G18" s="62" t="s">
        <v>153</v>
      </c>
      <c r="H18" s="65">
        <v>1.0</v>
      </c>
      <c r="I18" s="63">
        <f t="shared" si="1"/>
        <v>1</v>
      </c>
      <c r="J18" s="63" t="s">
        <v>543</v>
      </c>
      <c r="K18" s="66" t="s">
        <v>155</v>
      </c>
      <c r="L18" s="67">
        <v>45476.0</v>
      </c>
      <c r="M18" s="68"/>
    </row>
    <row r="19">
      <c r="A19" s="59">
        <v>6.0</v>
      </c>
      <c r="B19" s="69" t="s">
        <v>1932</v>
      </c>
      <c r="C19" s="61" t="s">
        <v>1933</v>
      </c>
      <c r="D19" s="62"/>
      <c r="E19" s="63" t="s">
        <v>402</v>
      </c>
      <c r="F19" s="176" t="s">
        <v>1934</v>
      </c>
      <c r="G19" s="62" t="s">
        <v>169</v>
      </c>
      <c r="H19" s="65">
        <v>10.0</v>
      </c>
      <c r="I19" s="63">
        <f t="shared" si="1"/>
        <v>10</v>
      </c>
      <c r="J19" s="63" t="s">
        <v>415</v>
      </c>
      <c r="K19" s="66" t="s">
        <v>155</v>
      </c>
      <c r="L19" s="67">
        <v>45476.0</v>
      </c>
      <c r="M19" s="68"/>
    </row>
    <row r="20">
      <c r="A20" s="59">
        <v>7.0</v>
      </c>
      <c r="B20" s="69" t="s">
        <v>1583</v>
      </c>
      <c r="C20" s="131">
        <v>45383.0</v>
      </c>
      <c r="D20" s="62" t="s">
        <v>1935</v>
      </c>
      <c r="E20" s="63" t="s">
        <v>201</v>
      </c>
      <c r="F20" s="176" t="s">
        <v>1936</v>
      </c>
      <c r="G20" s="62" t="s">
        <v>153</v>
      </c>
      <c r="H20" s="65">
        <v>1.0</v>
      </c>
      <c r="I20" s="63">
        <f t="shared" ref="I20:I45" si="2">IF(K20="YES",H20,0)</f>
        <v>1</v>
      </c>
      <c r="J20" s="63" t="s">
        <v>543</v>
      </c>
      <c r="K20" s="66" t="s">
        <v>155</v>
      </c>
      <c r="L20" s="67">
        <v>45476.0</v>
      </c>
      <c r="M20" s="68"/>
    </row>
    <row r="21">
      <c r="A21" s="59">
        <v>8.0</v>
      </c>
      <c r="B21" s="69" t="s">
        <v>368</v>
      </c>
      <c r="C21" s="131">
        <v>45406.0</v>
      </c>
      <c r="D21" s="62" t="s">
        <v>1937</v>
      </c>
      <c r="E21" s="63" t="s">
        <v>201</v>
      </c>
      <c r="F21" s="294" t="s">
        <v>1938</v>
      </c>
      <c r="G21" s="62" t="s">
        <v>169</v>
      </c>
      <c r="H21" s="65">
        <v>4.0</v>
      </c>
      <c r="I21" s="63">
        <f t="shared" si="2"/>
        <v>4</v>
      </c>
      <c r="J21" s="63" t="s">
        <v>543</v>
      </c>
      <c r="K21" s="66" t="s">
        <v>155</v>
      </c>
      <c r="L21" s="67">
        <v>45476.0</v>
      </c>
      <c r="M21" s="68"/>
    </row>
    <row r="22">
      <c r="A22" s="59">
        <v>9.0</v>
      </c>
      <c r="B22" s="69" t="s">
        <v>1654</v>
      </c>
      <c r="C22" s="70">
        <v>45407.0</v>
      </c>
      <c r="D22" s="62" t="s">
        <v>1939</v>
      </c>
      <c r="E22" s="63" t="s">
        <v>201</v>
      </c>
      <c r="F22" s="294" t="s">
        <v>1940</v>
      </c>
      <c r="G22" s="62" t="s">
        <v>153</v>
      </c>
      <c r="H22" s="65">
        <v>1.0</v>
      </c>
      <c r="I22" s="63">
        <f t="shared" si="2"/>
        <v>1</v>
      </c>
      <c r="J22" s="62" t="s">
        <v>543</v>
      </c>
      <c r="K22" s="66" t="s">
        <v>155</v>
      </c>
      <c r="L22" s="67">
        <v>45476.0</v>
      </c>
      <c r="M22" s="68"/>
    </row>
    <row r="23">
      <c r="A23" s="59">
        <v>10.0</v>
      </c>
      <c r="B23" s="69"/>
      <c r="C23" s="70"/>
      <c r="D23" s="62"/>
      <c r="E23" s="63"/>
      <c r="F23" s="62"/>
      <c r="G23" s="62"/>
      <c r="H23" s="65"/>
      <c r="I23" s="63">
        <f t="shared" si="2"/>
        <v>0</v>
      </c>
      <c r="J23" s="62"/>
      <c r="K23" s="66"/>
      <c r="L23" s="67"/>
      <c r="M23" s="71"/>
      <c r="N23" s="72"/>
      <c r="O23" s="73"/>
    </row>
    <row r="24">
      <c r="A24" s="59">
        <v>11.0</v>
      </c>
      <c r="B24" s="74"/>
      <c r="C24" s="75"/>
      <c r="D24" s="65"/>
      <c r="E24" s="63"/>
      <c r="F24" s="65"/>
      <c r="G24" s="61"/>
      <c r="H24" s="65"/>
      <c r="I24" s="63">
        <f t="shared" si="2"/>
        <v>0</v>
      </c>
      <c r="J24" s="65"/>
      <c r="K24" s="66"/>
      <c r="L24" s="77"/>
      <c r="M24" s="77"/>
    </row>
    <row r="25">
      <c r="A25" s="59">
        <v>12.0</v>
      </c>
      <c r="B25" s="60"/>
      <c r="C25" s="61"/>
      <c r="D25" s="62"/>
      <c r="E25" s="63"/>
      <c r="F25" s="78"/>
      <c r="G25" s="62"/>
      <c r="H25" s="65"/>
      <c r="I25" s="63">
        <f t="shared" si="2"/>
        <v>0</v>
      </c>
      <c r="J25" s="62"/>
      <c r="K25" s="77"/>
      <c r="L25" s="77"/>
      <c r="M25" s="77"/>
    </row>
    <row r="26">
      <c r="A26" s="59">
        <v>13.0</v>
      </c>
      <c r="B26" s="79"/>
      <c r="C26" s="80"/>
      <c r="D26" s="78"/>
      <c r="E26" s="81"/>
      <c r="F26" s="78"/>
      <c r="G26" s="78"/>
      <c r="H26" s="80"/>
      <c r="I26" s="63">
        <f t="shared" si="2"/>
        <v>0</v>
      </c>
      <c r="J26" s="78"/>
      <c r="K26" s="77"/>
      <c r="L26" s="77"/>
      <c r="M26" s="77"/>
    </row>
    <row r="27">
      <c r="A27" s="59">
        <v>14.0</v>
      </c>
      <c r="B27" s="79"/>
      <c r="C27" s="80"/>
      <c r="D27" s="78"/>
      <c r="E27" s="80"/>
      <c r="F27" s="78"/>
      <c r="G27" s="78"/>
      <c r="H27" s="80"/>
      <c r="I27" s="63">
        <f t="shared" si="2"/>
        <v>0</v>
      </c>
      <c r="J27" s="78"/>
      <c r="K27" s="77"/>
      <c r="L27" s="77"/>
      <c r="M27" s="77"/>
    </row>
    <row r="28">
      <c r="A28" s="77"/>
      <c r="B28" s="82"/>
      <c r="C28" s="77"/>
      <c r="D28" s="77"/>
      <c r="E28" s="77"/>
      <c r="F28" s="77"/>
      <c r="G28" s="77"/>
      <c r="H28" s="77"/>
      <c r="I28" s="63">
        <f t="shared" si="2"/>
        <v>0</v>
      </c>
      <c r="J28" s="77"/>
      <c r="K28" s="77"/>
      <c r="L28" s="77"/>
      <c r="M28" s="77"/>
    </row>
    <row r="29">
      <c r="A29" s="77"/>
      <c r="B29" s="82"/>
      <c r="C29" s="77"/>
      <c r="D29" s="77"/>
      <c r="E29" s="77"/>
      <c r="F29" s="77"/>
      <c r="G29" s="77"/>
      <c r="H29" s="77"/>
      <c r="I29" s="63">
        <f t="shared" si="2"/>
        <v>0</v>
      </c>
      <c r="J29" s="77"/>
      <c r="K29" s="77"/>
      <c r="L29" s="77"/>
      <c r="M29" s="77"/>
    </row>
    <row r="30">
      <c r="A30" s="77"/>
      <c r="B30" s="82"/>
      <c r="C30" s="77"/>
      <c r="D30" s="77"/>
      <c r="E30" s="77"/>
      <c r="F30" s="77"/>
      <c r="G30" s="77"/>
      <c r="H30" s="77"/>
      <c r="I30" s="63">
        <f t="shared" si="2"/>
        <v>0</v>
      </c>
      <c r="J30" s="77"/>
      <c r="K30" s="77"/>
      <c r="L30" s="77"/>
      <c r="M30" s="77"/>
    </row>
    <row r="31">
      <c r="A31" s="77"/>
      <c r="B31" s="82"/>
      <c r="C31" s="77"/>
      <c r="D31" s="77"/>
      <c r="E31" s="77"/>
      <c r="F31" s="77"/>
      <c r="G31" s="77"/>
      <c r="H31" s="77"/>
      <c r="I31" s="63">
        <f t="shared" si="2"/>
        <v>0</v>
      </c>
      <c r="J31" s="77"/>
      <c r="K31" s="77"/>
      <c r="L31" s="77"/>
      <c r="M31" s="77"/>
    </row>
    <row r="32">
      <c r="A32" s="77"/>
      <c r="B32" s="82"/>
      <c r="C32" s="77"/>
      <c r="D32" s="77"/>
      <c r="E32" s="77"/>
      <c r="F32" s="77"/>
      <c r="G32" s="77"/>
      <c r="H32" s="77"/>
      <c r="I32" s="63">
        <f t="shared" si="2"/>
        <v>0</v>
      </c>
      <c r="J32" s="77"/>
      <c r="K32" s="77"/>
      <c r="L32" s="77"/>
      <c r="M32" s="77"/>
    </row>
    <row r="33">
      <c r="A33" s="77"/>
      <c r="B33" s="82"/>
      <c r="C33" s="77"/>
      <c r="D33" s="77"/>
      <c r="E33" s="77"/>
      <c r="F33" s="77"/>
      <c r="G33" s="77"/>
      <c r="H33" s="77"/>
      <c r="I33" s="63">
        <f t="shared" si="2"/>
        <v>0</v>
      </c>
      <c r="J33" s="77"/>
      <c r="K33" s="77"/>
      <c r="L33" s="77"/>
      <c r="M33" s="77"/>
    </row>
    <row r="34">
      <c r="A34" s="77"/>
      <c r="B34" s="82"/>
      <c r="C34" s="77"/>
      <c r="D34" s="77"/>
      <c r="E34" s="77"/>
      <c r="F34" s="77"/>
      <c r="G34" s="77"/>
      <c r="H34" s="77"/>
      <c r="I34" s="63">
        <f t="shared" si="2"/>
        <v>0</v>
      </c>
      <c r="J34" s="77"/>
      <c r="K34" s="77"/>
      <c r="L34" s="77"/>
      <c r="M34" s="77"/>
    </row>
    <row r="35">
      <c r="A35" s="77"/>
      <c r="B35" s="82"/>
      <c r="C35" s="77"/>
      <c r="D35" s="77"/>
      <c r="E35" s="77"/>
      <c r="F35" s="77"/>
      <c r="G35" s="77"/>
      <c r="H35" s="77"/>
      <c r="I35" s="63">
        <f t="shared" si="2"/>
        <v>0</v>
      </c>
      <c r="J35" s="77"/>
      <c r="K35" s="77"/>
      <c r="L35" s="77"/>
      <c r="M35" s="77"/>
    </row>
    <row r="36">
      <c r="A36" s="77"/>
      <c r="B36" s="82"/>
      <c r="C36" s="77"/>
      <c r="D36" s="77"/>
      <c r="E36" s="77"/>
      <c r="F36" s="77"/>
      <c r="G36" s="77"/>
      <c r="H36" s="77"/>
      <c r="I36" s="63">
        <f t="shared" si="2"/>
        <v>0</v>
      </c>
      <c r="J36" s="77"/>
      <c r="K36" s="77"/>
      <c r="L36" s="77"/>
      <c r="M36" s="77"/>
    </row>
    <row r="37">
      <c r="A37" s="77"/>
      <c r="B37" s="82"/>
      <c r="C37" s="77"/>
      <c r="D37" s="77"/>
      <c r="E37" s="77"/>
      <c r="F37" s="77"/>
      <c r="G37" s="77"/>
      <c r="H37" s="77"/>
      <c r="I37" s="63">
        <f t="shared" si="2"/>
        <v>0</v>
      </c>
      <c r="J37" s="77"/>
      <c r="K37" s="77"/>
      <c r="L37" s="77"/>
      <c r="M37" s="77"/>
    </row>
    <row r="38">
      <c r="A38" s="77"/>
      <c r="B38" s="82"/>
      <c r="C38" s="77"/>
      <c r="D38" s="77"/>
      <c r="E38" s="77"/>
      <c r="F38" s="77"/>
      <c r="G38" s="77"/>
      <c r="H38" s="77"/>
      <c r="I38" s="63">
        <f t="shared" si="2"/>
        <v>0</v>
      </c>
      <c r="J38" s="77"/>
      <c r="K38" s="77"/>
      <c r="L38" s="77"/>
      <c r="M38" s="77"/>
    </row>
    <row r="39">
      <c r="A39" s="77"/>
      <c r="B39" s="82"/>
      <c r="C39" s="77"/>
      <c r="D39" s="77"/>
      <c r="E39" s="77"/>
      <c r="F39" s="77"/>
      <c r="G39" s="77"/>
      <c r="H39" s="77"/>
      <c r="I39" s="63">
        <f t="shared" si="2"/>
        <v>0</v>
      </c>
      <c r="J39" s="77"/>
      <c r="K39" s="77"/>
      <c r="L39" s="77"/>
      <c r="M39" s="77"/>
    </row>
    <row r="40">
      <c r="A40" s="77"/>
      <c r="B40" s="82"/>
      <c r="C40" s="77"/>
      <c r="D40" s="77"/>
      <c r="E40" s="77"/>
      <c r="F40" s="77"/>
      <c r="G40" s="77"/>
      <c r="H40" s="77"/>
      <c r="I40" s="63">
        <f t="shared" si="2"/>
        <v>0</v>
      </c>
      <c r="J40" s="77"/>
      <c r="K40" s="77"/>
      <c r="L40" s="77"/>
      <c r="M40" s="77"/>
    </row>
    <row r="41">
      <c r="A41" s="77"/>
      <c r="B41" s="82"/>
      <c r="C41" s="77"/>
      <c r="D41" s="77"/>
      <c r="E41" s="77"/>
      <c r="F41" s="77"/>
      <c r="G41" s="77"/>
      <c r="H41" s="77"/>
      <c r="I41" s="63">
        <f t="shared" si="2"/>
        <v>0</v>
      </c>
      <c r="J41" s="77"/>
      <c r="K41" s="77"/>
      <c r="L41" s="77"/>
      <c r="M41" s="77"/>
    </row>
    <row r="42">
      <c r="A42" s="77"/>
      <c r="B42" s="82"/>
      <c r="C42" s="77"/>
      <c r="D42" s="77"/>
      <c r="E42" s="77"/>
      <c r="F42" s="77"/>
      <c r="G42" s="77"/>
      <c r="H42" s="77"/>
      <c r="I42" s="63">
        <f t="shared" si="2"/>
        <v>0</v>
      </c>
      <c r="J42" s="77"/>
      <c r="K42" s="77"/>
      <c r="L42" s="77"/>
      <c r="M42" s="77"/>
    </row>
    <row r="43">
      <c r="A43" s="77"/>
      <c r="B43" s="82"/>
      <c r="C43" s="77"/>
      <c r="D43" s="77"/>
      <c r="E43" s="77"/>
      <c r="F43" s="77"/>
      <c r="G43" s="77"/>
      <c r="H43" s="77"/>
      <c r="I43" s="63">
        <f t="shared" si="2"/>
        <v>0</v>
      </c>
      <c r="J43" s="77"/>
      <c r="K43" s="77"/>
      <c r="L43" s="77"/>
      <c r="M43" s="77"/>
    </row>
    <row r="44">
      <c r="A44" s="77"/>
      <c r="B44" s="82"/>
      <c r="C44" s="77"/>
      <c r="D44" s="77"/>
      <c r="E44" s="77"/>
      <c r="F44" s="77"/>
      <c r="G44" s="77"/>
      <c r="H44" s="77"/>
      <c r="I44" s="63">
        <f t="shared" si="2"/>
        <v>0</v>
      </c>
      <c r="J44" s="77"/>
      <c r="K44" s="77"/>
      <c r="L44" s="77"/>
      <c r="M44" s="77"/>
    </row>
    <row r="45">
      <c r="A45" s="77"/>
      <c r="B45" s="82"/>
      <c r="C45" s="77"/>
      <c r="D45" s="77"/>
      <c r="E45" s="77"/>
      <c r="F45" s="77"/>
      <c r="G45" s="77"/>
      <c r="H45" s="77"/>
      <c r="I45" s="63">
        <f t="shared" si="2"/>
        <v>0</v>
      </c>
      <c r="J45" s="77"/>
      <c r="K45" s="77"/>
      <c r="L45" s="77"/>
      <c r="M45" s="77"/>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row r="1004">
      <c r="B1004" s="46"/>
      <c r="K1004" s="83"/>
    </row>
    <row r="1005">
      <c r="B1005" s="46"/>
      <c r="K1005" s="83"/>
    </row>
    <row r="1006">
      <c r="B1006" s="46"/>
      <c r="K1006" s="83"/>
    </row>
    <row r="1007">
      <c r="B1007" s="46"/>
      <c r="K1007" s="83"/>
    </row>
    <row r="1008">
      <c r="B1008" s="46"/>
      <c r="K1008" s="83"/>
    </row>
  </sheetData>
  <mergeCells count="1">
    <mergeCell ref="K12:M12"/>
  </mergeCells>
  <dataValidations>
    <dataValidation type="list" allowBlank="1" showErrorMessage="1" sqref="K14:K16 K18:K1008">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s>
  <drawing r:id="rId10"/>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SUMMARY!B64</f>
        <v>Mohd Khairi Mohammad Isa</v>
      </c>
      <c r="F4" s="87"/>
    </row>
    <row r="5">
      <c r="B5" s="41" t="s">
        <v>123</v>
      </c>
      <c r="C5" s="42" t="s">
        <v>1603</v>
      </c>
    </row>
    <row r="6">
      <c r="B6" s="41" t="s">
        <v>125</v>
      </c>
      <c r="C6" s="42" t="s">
        <v>1941</v>
      </c>
    </row>
    <row r="7">
      <c r="B7" s="41" t="s">
        <v>127</v>
      </c>
      <c r="C7" s="42" t="s">
        <v>1942</v>
      </c>
    </row>
    <row r="8">
      <c r="B8" s="41" t="s">
        <v>129</v>
      </c>
      <c r="C8" s="90" t="s">
        <v>187</v>
      </c>
    </row>
    <row r="9">
      <c r="B9" s="41" t="s">
        <v>131</v>
      </c>
      <c r="C9" s="42" t="s">
        <v>588</v>
      </c>
    </row>
    <row r="10">
      <c r="B10" s="41" t="s">
        <v>133</v>
      </c>
      <c r="C10" s="84">
        <f>SUM(I:I)</f>
        <v>56</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c r="N13" s="42" t="s">
        <v>497</v>
      </c>
    </row>
    <row r="14">
      <c r="A14" s="146">
        <v>1.0</v>
      </c>
      <c r="B14" s="208" t="s">
        <v>431</v>
      </c>
      <c r="C14" s="161" t="s">
        <v>1335</v>
      </c>
      <c r="D14" s="146" t="s">
        <v>166</v>
      </c>
      <c r="E14" s="117" t="s">
        <v>167</v>
      </c>
      <c r="F14" s="641" t="s">
        <v>1943</v>
      </c>
      <c r="G14" s="146" t="s">
        <v>209</v>
      </c>
      <c r="H14" s="156">
        <v>5.0</v>
      </c>
      <c r="I14" s="117">
        <f t="shared" ref="I14:I40" si="1">IF(K14="YES",H14,0)</f>
        <v>5</v>
      </c>
      <c r="J14" s="117" t="s">
        <v>170</v>
      </c>
      <c r="K14" s="149" t="s">
        <v>155</v>
      </c>
      <c r="L14" s="642">
        <v>45474.0</v>
      </c>
      <c r="M14" s="148"/>
    </row>
    <row r="15">
      <c r="A15" s="146">
        <v>2.0</v>
      </c>
      <c r="B15" s="154" t="s">
        <v>1944</v>
      </c>
      <c r="C15" s="206" t="s">
        <v>1945</v>
      </c>
      <c r="D15" s="146" t="s">
        <v>321</v>
      </c>
      <c r="E15" s="117" t="s">
        <v>1138</v>
      </c>
      <c r="F15" s="643" t="s">
        <v>1946</v>
      </c>
      <c r="G15" s="146" t="s">
        <v>169</v>
      </c>
      <c r="H15" s="156">
        <v>10.0</v>
      </c>
      <c r="I15" s="117">
        <f t="shared" si="1"/>
        <v>10</v>
      </c>
      <c r="J15" s="117" t="s">
        <v>154</v>
      </c>
      <c r="K15" s="149" t="s">
        <v>155</v>
      </c>
      <c r="L15" s="642">
        <v>45474.0</v>
      </c>
      <c r="M15" s="148"/>
    </row>
    <row r="16">
      <c r="A16" s="146">
        <v>3.0</v>
      </c>
      <c r="B16" s="154" t="s">
        <v>1947</v>
      </c>
      <c r="C16" s="161" t="s">
        <v>918</v>
      </c>
      <c r="D16" s="146" t="s">
        <v>150</v>
      </c>
      <c r="E16" s="117" t="s">
        <v>434</v>
      </c>
      <c r="F16" s="643" t="s">
        <v>1948</v>
      </c>
      <c r="G16" s="146" t="s">
        <v>153</v>
      </c>
      <c r="H16" s="156">
        <v>1.0</v>
      </c>
      <c r="I16" s="117">
        <f t="shared" si="1"/>
        <v>1</v>
      </c>
      <c r="J16" s="117" t="s">
        <v>154</v>
      </c>
      <c r="K16" s="149" t="s">
        <v>155</v>
      </c>
      <c r="L16" s="642">
        <v>45474.0</v>
      </c>
      <c r="M16" s="148"/>
    </row>
    <row r="17">
      <c r="A17" s="146">
        <v>4.0</v>
      </c>
      <c r="B17" s="154" t="s">
        <v>1949</v>
      </c>
      <c r="C17" s="161" t="s">
        <v>1950</v>
      </c>
      <c r="D17" s="146" t="s">
        <v>150</v>
      </c>
      <c r="E17" s="117" t="s">
        <v>167</v>
      </c>
      <c r="F17" s="643" t="s">
        <v>1951</v>
      </c>
      <c r="G17" s="146" t="s">
        <v>838</v>
      </c>
      <c r="H17" s="156">
        <v>1.0</v>
      </c>
      <c r="I17" s="117">
        <f t="shared" si="1"/>
        <v>1</v>
      </c>
      <c r="J17" s="146" t="s">
        <v>170</v>
      </c>
      <c r="K17" s="149" t="s">
        <v>155</v>
      </c>
      <c r="L17" s="642">
        <v>45474.0</v>
      </c>
      <c r="M17" s="148"/>
    </row>
    <row r="18">
      <c r="A18" s="146">
        <v>5.0</v>
      </c>
      <c r="B18" s="154" t="s">
        <v>1952</v>
      </c>
      <c r="C18" s="147">
        <v>45348.0</v>
      </c>
      <c r="D18" s="146" t="s">
        <v>150</v>
      </c>
      <c r="E18" s="117" t="s">
        <v>167</v>
      </c>
      <c r="F18" s="643" t="s">
        <v>1953</v>
      </c>
      <c r="G18" s="146" t="s">
        <v>838</v>
      </c>
      <c r="H18" s="156">
        <v>1.0</v>
      </c>
      <c r="I18" s="117">
        <f t="shared" si="1"/>
        <v>1</v>
      </c>
      <c r="J18" s="146" t="s">
        <v>170</v>
      </c>
      <c r="K18" s="149" t="s">
        <v>155</v>
      </c>
      <c r="L18" s="642">
        <v>45474.0</v>
      </c>
      <c r="M18" s="140"/>
      <c r="N18" s="72"/>
      <c r="O18" s="73"/>
    </row>
    <row r="19">
      <c r="A19" s="146">
        <v>6.0</v>
      </c>
      <c r="B19" s="159" t="s">
        <v>1954</v>
      </c>
      <c r="C19" s="147">
        <v>45348.0</v>
      </c>
      <c r="D19" s="146" t="s">
        <v>150</v>
      </c>
      <c r="E19" s="117" t="s">
        <v>167</v>
      </c>
      <c r="F19" s="643" t="s">
        <v>1955</v>
      </c>
      <c r="G19" s="146" t="s">
        <v>838</v>
      </c>
      <c r="H19" s="156">
        <v>1.0</v>
      </c>
      <c r="I19" s="117">
        <f t="shared" si="1"/>
        <v>1</v>
      </c>
      <c r="J19" s="146" t="s">
        <v>170</v>
      </c>
      <c r="K19" s="149" t="s">
        <v>155</v>
      </c>
      <c r="L19" s="642">
        <v>45474.0</v>
      </c>
      <c r="M19" s="152"/>
    </row>
    <row r="20">
      <c r="A20" s="146">
        <v>7.0</v>
      </c>
      <c r="B20" s="154" t="s">
        <v>1956</v>
      </c>
      <c r="C20" s="147">
        <v>45349.0</v>
      </c>
      <c r="D20" s="146" t="s">
        <v>150</v>
      </c>
      <c r="E20" s="117" t="s">
        <v>167</v>
      </c>
      <c r="F20" s="643" t="s">
        <v>1957</v>
      </c>
      <c r="G20" s="146" t="s">
        <v>838</v>
      </c>
      <c r="H20" s="156">
        <v>1.0</v>
      </c>
      <c r="I20" s="117">
        <f t="shared" si="1"/>
        <v>1</v>
      </c>
      <c r="J20" s="146" t="s">
        <v>170</v>
      </c>
      <c r="K20" s="149" t="s">
        <v>155</v>
      </c>
      <c r="L20" s="642">
        <v>45474.0</v>
      </c>
      <c r="M20" s="152"/>
    </row>
    <row r="21">
      <c r="A21" s="146">
        <v>8.0</v>
      </c>
      <c r="B21" s="154" t="s">
        <v>1958</v>
      </c>
      <c r="C21" s="147">
        <v>45349.0</v>
      </c>
      <c r="D21" s="146" t="s">
        <v>150</v>
      </c>
      <c r="E21" s="117" t="s">
        <v>167</v>
      </c>
      <c r="F21" s="643" t="s">
        <v>1959</v>
      </c>
      <c r="G21" s="146" t="s">
        <v>838</v>
      </c>
      <c r="H21" s="156">
        <v>1.0</v>
      </c>
      <c r="I21" s="117">
        <f t="shared" si="1"/>
        <v>1</v>
      </c>
      <c r="J21" s="146" t="s">
        <v>170</v>
      </c>
      <c r="K21" s="149" t="s">
        <v>155</v>
      </c>
      <c r="L21" s="642">
        <v>45474.0</v>
      </c>
      <c r="M21" s="152"/>
    </row>
    <row r="22">
      <c r="A22" s="146">
        <v>9.0</v>
      </c>
      <c r="B22" s="208" t="s">
        <v>1960</v>
      </c>
      <c r="C22" s="156" t="s">
        <v>957</v>
      </c>
      <c r="D22" s="146" t="s">
        <v>299</v>
      </c>
      <c r="E22" s="117" t="s">
        <v>167</v>
      </c>
      <c r="F22" s="643" t="s">
        <v>1961</v>
      </c>
      <c r="G22" s="146" t="s">
        <v>209</v>
      </c>
      <c r="H22" s="156">
        <v>2.0</v>
      </c>
      <c r="I22" s="117">
        <f t="shared" si="1"/>
        <v>2</v>
      </c>
      <c r="J22" s="117" t="s">
        <v>154</v>
      </c>
      <c r="K22" s="149" t="s">
        <v>155</v>
      </c>
      <c r="L22" s="642">
        <v>45474.0</v>
      </c>
      <c r="M22" s="152"/>
    </row>
    <row r="23">
      <c r="A23" s="148">
        <v>10.0</v>
      </c>
      <c r="B23" s="138" t="s">
        <v>1962</v>
      </c>
      <c r="C23" s="148" t="s">
        <v>957</v>
      </c>
      <c r="D23" s="148" t="s">
        <v>150</v>
      </c>
      <c r="E23" s="148" t="s">
        <v>167</v>
      </c>
      <c r="F23" s="644" t="s">
        <v>1963</v>
      </c>
      <c r="G23" s="148" t="s">
        <v>153</v>
      </c>
      <c r="H23" s="148">
        <v>1.0</v>
      </c>
      <c r="I23" s="117">
        <f t="shared" si="1"/>
        <v>1</v>
      </c>
      <c r="J23" s="148" t="s">
        <v>170</v>
      </c>
      <c r="K23" s="149" t="s">
        <v>155</v>
      </c>
      <c r="L23" s="642">
        <v>45474.0</v>
      </c>
      <c r="M23" s="152"/>
    </row>
    <row r="24">
      <c r="A24" s="148">
        <v>11.0</v>
      </c>
      <c r="B24" s="232" t="s">
        <v>960</v>
      </c>
      <c r="C24" s="148" t="s">
        <v>783</v>
      </c>
      <c r="D24" s="148" t="s">
        <v>204</v>
      </c>
      <c r="E24" s="140" t="s">
        <v>434</v>
      </c>
      <c r="F24" s="644" t="s">
        <v>1964</v>
      </c>
      <c r="G24" s="148" t="s">
        <v>153</v>
      </c>
      <c r="H24" s="148">
        <v>1.0</v>
      </c>
      <c r="I24" s="117">
        <f t="shared" si="1"/>
        <v>1</v>
      </c>
      <c r="J24" s="117" t="s">
        <v>154</v>
      </c>
      <c r="K24" s="149" t="s">
        <v>155</v>
      </c>
      <c r="L24" s="642">
        <v>45474.0</v>
      </c>
      <c r="M24" s="152"/>
    </row>
    <row r="25">
      <c r="A25" s="148">
        <v>12.0</v>
      </c>
      <c r="B25" s="232" t="s">
        <v>1965</v>
      </c>
      <c r="C25" s="148" t="s">
        <v>511</v>
      </c>
      <c r="D25" s="148" t="s">
        <v>299</v>
      </c>
      <c r="E25" s="140" t="s">
        <v>1966</v>
      </c>
      <c r="F25" s="644" t="s">
        <v>1967</v>
      </c>
      <c r="G25" s="148" t="s">
        <v>209</v>
      </c>
      <c r="H25" s="148">
        <v>2.0</v>
      </c>
      <c r="I25" s="117">
        <f t="shared" si="1"/>
        <v>2</v>
      </c>
      <c r="J25" s="117" t="s">
        <v>154</v>
      </c>
      <c r="K25" s="149" t="s">
        <v>155</v>
      </c>
      <c r="L25" s="642">
        <v>45474.0</v>
      </c>
      <c r="M25" s="152"/>
    </row>
    <row r="26">
      <c r="A26" s="148">
        <v>13.0</v>
      </c>
      <c r="B26" s="232" t="s">
        <v>1968</v>
      </c>
      <c r="C26" s="148" t="s">
        <v>789</v>
      </c>
      <c r="D26" s="148" t="s">
        <v>150</v>
      </c>
      <c r="E26" s="148" t="s">
        <v>167</v>
      </c>
      <c r="F26" s="644" t="s">
        <v>1969</v>
      </c>
      <c r="G26" s="148" t="s">
        <v>153</v>
      </c>
      <c r="H26" s="148">
        <v>1.0</v>
      </c>
      <c r="I26" s="117">
        <f t="shared" si="1"/>
        <v>1</v>
      </c>
      <c r="J26" s="148" t="s">
        <v>170</v>
      </c>
      <c r="K26" s="149" t="s">
        <v>155</v>
      </c>
      <c r="L26" s="642">
        <v>45474.0</v>
      </c>
      <c r="M26" s="152"/>
    </row>
    <row r="27">
      <c r="A27" s="148">
        <v>14.0</v>
      </c>
      <c r="B27" s="232" t="s">
        <v>1970</v>
      </c>
      <c r="C27" s="140" t="s">
        <v>1971</v>
      </c>
      <c r="D27" s="148" t="s">
        <v>1575</v>
      </c>
      <c r="E27" s="140" t="s">
        <v>434</v>
      </c>
      <c r="F27" s="644" t="s">
        <v>1972</v>
      </c>
      <c r="G27" s="148" t="s">
        <v>169</v>
      </c>
      <c r="H27" s="148">
        <v>15.0</v>
      </c>
      <c r="I27" s="117">
        <f t="shared" si="1"/>
        <v>15</v>
      </c>
      <c r="J27" s="117" t="s">
        <v>154</v>
      </c>
      <c r="K27" s="149" t="s">
        <v>155</v>
      </c>
      <c r="L27" s="642">
        <v>45474.0</v>
      </c>
      <c r="M27" s="152"/>
    </row>
    <row r="28">
      <c r="A28" s="148">
        <v>15.0</v>
      </c>
      <c r="B28" s="138" t="s">
        <v>1973</v>
      </c>
      <c r="C28" s="148" t="s">
        <v>1447</v>
      </c>
      <c r="D28" s="148" t="s">
        <v>150</v>
      </c>
      <c r="E28" s="148" t="s">
        <v>167</v>
      </c>
      <c r="F28" s="644" t="s">
        <v>1974</v>
      </c>
      <c r="G28" s="148" t="s">
        <v>153</v>
      </c>
      <c r="H28" s="148">
        <v>1.0</v>
      </c>
      <c r="I28" s="117">
        <f t="shared" si="1"/>
        <v>1</v>
      </c>
      <c r="J28" s="148" t="s">
        <v>170</v>
      </c>
      <c r="K28" s="149" t="s">
        <v>155</v>
      </c>
      <c r="L28" s="642">
        <v>45474.0</v>
      </c>
      <c r="M28" s="152"/>
    </row>
    <row r="29">
      <c r="A29" s="148">
        <v>16.0</v>
      </c>
      <c r="B29" s="138" t="s">
        <v>1975</v>
      </c>
      <c r="C29" s="148" t="s">
        <v>464</v>
      </c>
      <c r="D29" s="148" t="s">
        <v>150</v>
      </c>
      <c r="E29" s="148" t="s">
        <v>167</v>
      </c>
      <c r="F29" s="644" t="s">
        <v>1976</v>
      </c>
      <c r="G29" s="148" t="s">
        <v>153</v>
      </c>
      <c r="H29" s="148">
        <v>1.0</v>
      </c>
      <c r="I29" s="117">
        <f t="shared" si="1"/>
        <v>1</v>
      </c>
      <c r="J29" s="117" t="s">
        <v>154</v>
      </c>
      <c r="K29" s="149" t="s">
        <v>155</v>
      </c>
      <c r="L29" s="642">
        <v>45474.0</v>
      </c>
      <c r="M29" s="152"/>
    </row>
    <row r="30">
      <c r="A30" s="148">
        <v>17.0</v>
      </c>
      <c r="B30" s="138" t="s">
        <v>1977</v>
      </c>
      <c r="C30" s="198">
        <v>45400.0</v>
      </c>
      <c r="D30" s="148" t="s">
        <v>507</v>
      </c>
      <c r="E30" s="140" t="s">
        <v>1978</v>
      </c>
      <c r="F30" s="644" t="s">
        <v>1979</v>
      </c>
      <c r="G30" s="148" t="s">
        <v>169</v>
      </c>
      <c r="H30" s="148">
        <v>6.0</v>
      </c>
      <c r="I30" s="117">
        <f t="shared" si="1"/>
        <v>6</v>
      </c>
      <c r="J30" s="117" t="s">
        <v>154</v>
      </c>
      <c r="K30" s="149" t="s">
        <v>155</v>
      </c>
      <c r="L30" s="642">
        <v>45474.0</v>
      </c>
      <c r="M30" s="152"/>
    </row>
    <row r="31">
      <c r="A31" s="148">
        <v>18.0</v>
      </c>
      <c r="B31" s="232" t="s">
        <v>368</v>
      </c>
      <c r="C31" s="198">
        <v>45406.0</v>
      </c>
      <c r="D31" s="148" t="s">
        <v>1980</v>
      </c>
      <c r="E31" s="140" t="s">
        <v>434</v>
      </c>
      <c r="F31" s="644" t="s">
        <v>1981</v>
      </c>
      <c r="G31" s="148" t="s">
        <v>169</v>
      </c>
      <c r="H31" s="148">
        <v>4.0</v>
      </c>
      <c r="I31" s="117">
        <f t="shared" si="1"/>
        <v>4</v>
      </c>
      <c r="J31" s="117" t="s">
        <v>154</v>
      </c>
      <c r="K31" s="149" t="s">
        <v>155</v>
      </c>
      <c r="L31" s="642">
        <v>45474.0</v>
      </c>
      <c r="M31" s="152"/>
    </row>
    <row r="32">
      <c r="A32" s="148">
        <v>19.0</v>
      </c>
      <c r="B32" s="232" t="s">
        <v>370</v>
      </c>
      <c r="C32" s="198">
        <v>45407.0</v>
      </c>
      <c r="D32" s="148" t="s">
        <v>628</v>
      </c>
      <c r="E32" s="140" t="s">
        <v>434</v>
      </c>
      <c r="F32" s="644" t="s">
        <v>1982</v>
      </c>
      <c r="G32" s="148" t="s">
        <v>153</v>
      </c>
      <c r="H32" s="148">
        <v>1.0</v>
      </c>
      <c r="I32" s="117">
        <f t="shared" si="1"/>
        <v>1</v>
      </c>
      <c r="J32" s="117" t="s">
        <v>154</v>
      </c>
      <c r="K32" s="149" t="s">
        <v>155</v>
      </c>
      <c r="L32" s="642">
        <v>45474.0</v>
      </c>
      <c r="M32" s="152"/>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s>
  <drawing r:id="rId20"/>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SUMMARY!B65</f>
        <v>Mohammad Safwan Rajab</v>
      </c>
      <c r="F4" s="87"/>
    </row>
    <row r="5">
      <c r="B5" s="41" t="s">
        <v>123</v>
      </c>
    </row>
    <row r="6">
      <c r="B6" s="41" t="s">
        <v>125</v>
      </c>
    </row>
    <row r="7">
      <c r="B7" s="41" t="s">
        <v>127</v>
      </c>
    </row>
    <row r="8">
      <c r="B8" s="41" t="s">
        <v>129</v>
      </c>
      <c r="C8" s="90" t="s">
        <v>187</v>
      </c>
    </row>
    <row r="9">
      <c r="B9" s="41" t="s">
        <v>131</v>
      </c>
      <c r="C9" s="42" t="s">
        <v>22</v>
      </c>
    </row>
    <row r="10">
      <c r="B10" s="41" t="s">
        <v>133</v>
      </c>
      <c r="C10" s="84">
        <f>SUM(I:I)</f>
        <v>16</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t="s">
        <v>1611</v>
      </c>
      <c r="C14" s="645">
        <v>45376.0</v>
      </c>
      <c r="D14" s="62" t="s">
        <v>1983</v>
      </c>
      <c r="E14" s="63" t="s">
        <v>1613</v>
      </c>
      <c r="F14" s="294" t="s">
        <v>1984</v>
      </c>
      <c r="G14" s="62" t="s">
        <v>941</v>
      </c>
      <c r="H14" s="65">
        <v>1.0</v>
      </c>
      <c r="I14" s="63">
        <f t="shared" ref="I14:I40" si="1">IF(K14="YES",H14,0)</f>
        <v>1</v>
      </c>
      <c r="J14" s="63" t="s">
        <v>1985</v>
      </c>
      <c r="K14" s="66" t="s">
        <v>155</v>
      </c>
      <c r="L14" s="67">
        <v>45476.0</v>
      </c>
      <c r="M14" s="68"/>
    </row>
    <row r="15">
      <c r="A15" s="59">
        <v>2.0</v>
      </c>
      <c r="B15" s="69" t="s">
        <v>759</v>
      </c>
      <c r="C15" s="645">
        <v>45407.0</v>
      </c>
      <c r="D15" s="62" t="s">
        <v>1986</v>
      </c>
      <c r="E15" s="63" t="s">
        <v>1987</v>
      </c>
      <c r="F15" s="294" t="s">
        <v>1988</v>
      </c>
      <c r="G15" s="62" t="s">
        <v>941</v>
      </c>
      <c r="H15" s="65">
        <v>1.0</v>
      </c>
      <c r="I15" s="63">
        <f t="shared" si="1"/>
        <v>1</v>
      </c>
      <c r="J15" s="63" t="s">
        <v>1985</v>
      </c>
      <c r="K15" s="66" t="s">
        <v>155</v>
      </c>
      <c r="L15" s="67">
        <v>45476.0</v>
      </c>
      <c r="M15" s="68"/>
    </row>
    <row r="16">
      <c r="A16" s="59">
        <v>3.0</v>
      </c>
      <c r="B16" s="69" t="s">
        <v>1989</v>
      </c>
      <c r="C16" s="645">
        <v>45441.0</v>
      </c>
      <c r="D16" s="62" t="s">
        <v>1990</v>
      </c>
      <c r="E16" s="63" t="s">
        <v>1991</v>
      </c>
      <c r="F16" s="294" t="s">
        <v>1992</v>
      </c>
      <c r="G16" s="62" t="s">
        <v>941</v>
      </c>
      <c r="H16" s="65">
        <v>1.0</v>
      </c>
      <c r="I16" s="63">
        <f t="shared" si="1"/>
        <v>1</v>
      </c>
      <c r="J16" s="63" t="s">
        <v>1993</v>
      </c>
      <c r="K16" s="66" t="s">
        <v>155</v>
      </c>
      <c r="L16" s="67">
        <v>45476.0</v>
      </c>
      <c r="M16" s="68"/>
    </row>
    <row r="17">
      <c r="A17" s="59">
        <v>4.0</v>
      </c>
      <c r="B17" s="69" t="s">
        <v>1994</v>
      </c>
      <c r="C17" s="70">
        <v>45359.0</v>
      </c>
      <c r="D17" s="62" t="s">
        <v>1995</v>
      </c>
      <c r="E17" s="63" t="s">
        <v>1991</v>
      </c>
      <c r="F17" s="294" t="s">
        <v>1996</v>
      </c>
      <c r="G17" s="62" t="s">
        <v>941</v>
      </c>
      <c r="H17" s="65">
        <v>1.0</v>
      </c>
      <c r="I17" s="63">
        <f t="shared" si="1"/>
        <v>1</v>
      </c>
      <c r="J17" s="62" t="s">
        <v>1997</v>
      </c>
      <c r="K17" s="66" t="s">
        <v>155</v>
      </c>
      <c r="L17" s="67">
        <v>45476.0</v>
      </c>
      <c r="M17" s="68"/>
    </row>
    <row r="18">
      <c r="A18" s="59">
        <v>5.0</v>
      </c>
      <c r="B18" s="69" t="s">
        <v>1998</v>
      </c>
      <c r="C18" s="70">
        <v>45419.0</v>
      </c>
      <c r="D18" s="62" t="s">
        <v>1999</v>
      </c>
      <c r="E18" s="63" t="s">
        <v>1991</v>
      </c>
      <c r="F18" s="294" t="s">
        <v>2000</v>
      </c>
      <c r="G18" s="62" t="s">
        <v>941</v>
      </c>
      <c r="H18" s="65">
        <v>1.0</v>
      </c>
      <c r="I18" s="63">
        <f t="shared" si="1"/>
        <v>1</v>
      </c>
      <c r="J18" s="62" t="s">
        <v>1993</v>
      </c>
      <c r="K18" s="66" t="s">
        <v>155</v>
      </c>
      <c r="L18" s="67">
        <v>45476.0</v>
      </c>
      <c r="M18" s="71"/>
      <c r="N18" s="72"/>
      <c r="O18" s="73"/>
    </row>
    <row r="19">
      <c r="A19" s="59">
        <v>6.0</v>
      </c>
      <c r="B19" s="74" t="s">
        <v>2001</v>
      </c>
      <c r="C19" s="75">
        <v>45419.0</v>
      </c>
      <c r="D19" s="65" t="s">
        <v>2002</v>
      </c>
      <c r="E19" s="63" t="s">
        <v>1991</v>
      </c>
      <c r="F19" s="297" t="s">
        <v>2003</v>
      </c>
      <c r="G19" s="61" t="s">
        <v>941</v>
      </c>
      <c r="H19" s="65">
        <v>1.0</v>
      </c>
      <c r="I19" s="63">
        <f t="shared" si="1"/>
        <v>1</v>
      </c>
      <c r="J19" s="65" t="s">
        <v>1993</v>
      </c>
      <c r="K19" s="66" t="s">
        <v>155</v>
      </c>
      <c r="L19" s="67">
        <v>45476.0</v>
      </c>
      <c r="M19" s="77"/>
    </row>
    <row r="20">
      <c r="A20" s="59">
        <v>7.0</v>
      </c>
      <c r="B20" s="60" t="s">
        <v>2004</v>
      </c>
      <c r="C20" s="61" t="s">
        <v>2005</v>
      </c>
      <c r="D20" s="62" t="s">
        <v>2006</v>
      </c>
      <c r="E20" s="63" t="s">
        <v>1991</v>
      </c>
      <c r="F20" s="294" t="s">
        <v>2007</v>
      </c>
      <c r="G20" s="62" t="s">
        <v>169</v>
      </c>
      <c r="H20" s="65">
        <v>10.0</v>
      </c>
      <c r="I20" s="63">
        <f t="shared" si="1"/>
        <v>10</v>
      </c>
      <c r="J20" s="62" t="s">
        <v>1993</v>
      </c>
      <c r="K20" s="66" t="s">
        <v>155</v>
      </c>
      <c r="L20" s="67">
        <v>45476.0</v>
      </c>
      <c r="M20" s="77"/>
    </row>
    <row r="21">
      <c r="A21" s="59">
        <v>8.0</v>
      </c>
      <c r="B21" s="60"/>
      <c r="C21" s="80"/>
      <c r="D21" s="78"/>
      <c r="E21" s="81"/>
      <c r="F21" s="78"/>
      <c r="G21" s="78"/>
      <c r="H21" s="80"/>
      <c r="I21" s="63">
        <f t="shared" si="1"/>
        <v>0</v>
      </c>
      <c r="J21" s="78"/>
      <c r="K21" s="77"/>
      <c r="L21" s="77"/>
      <c r="M21" s="77"/>
    </row>
    <row r="22">
      <c r="A22" s="59">
        <v>9.0</v>
      </c>
      <c r="B22" s="79"/>
      <c r="C22" s="80"/>
      <c r="D22" s="78"/>
      <c r="E22" s="80"/>
      <c r="F22" s="78"/>
      <c r="G22" s="78"/>
      <c r="H22" s="80"/>
      <c r="I22" s="63">
        <f t="shared" si="1"/>
        <v>0</v>
      </c>
      <c r="J22" s="78"/>
      <c r="K22" s="77"/>
      <c r="L22" s="77"/>
      <c r="M22" s="77"/>
    </row>
    <row r="23">
      <c r="A23" s="77"/>
      <c r="B23" s="99"/>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s>
  <drawing r:id="rId8"/>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183"/>
      <c r="B1" s="211"/>
      <c r="C1" s="646" t="s">
        <v>0</v>
      </c>
      <c r="D1" s="647"/>
      <c r="E1" s="648"/>
      <c r="F1" s="183"/>
      <c r="G1" s="183"/>
      <c r="H1" s="183"/>
      <c r="I1" s="5"/>
      <c r="J1" s="183"/>
      <c r="K1" s="5"/>
    </row>
    <row r="2">
      <c r="A2" s="184"/>
      <c r="B2" s="213"/>
      <c r="C2" s="649" t="s">
        <v>119</v>
      </c>
      <c r="D2" s="184"/>
      <c r="E2" s="227"/>
      <c r="F2" s="184"/>
      <c r="G2" s="184"/>
      <c r="H2" s="184"/>
      <c r="J2" s="184"/>
    </row>
    <row r="3">
      <c r="A3" s="184"/>
      <c r="B3" s="213"/>
      <c r="C3" s="649"/>
      <c r="D3" s="184"/>
      <c r="E3" s="227"/>
      <c r="F3" s="185"/>
      <c r="G3" s="184"/>
      <c r="H3" s="184"/>
      <c r="J3" s="184"/>
    </row>
    <row r="4">
      <c r="A4" s="184"/>
      <c r="B4" s="213" t="s">
        <v>120</v>
      </c>
      <c r="C4" s="650" t="str">
        <f>SUMMARY!B66</f>
        <v>Mohd Amir Syarifuddin Azmi</v>
      </c>
      <c r="E4" s="227"/>
      <c r="F4" s="185"/>
      <c r="G4" s="184"/>
      <c r="H4" s="184"/>
      <c r="J4" s="184"/>
    </row>
    <row r="5">
      <c r="A5" s="184"/>
      <c r="B5" s="213" t="s">
        <v>123</v>
      </c>
      <c r="C5" s="649" t="s">
        <v>1603</v>
      </c>
      <c r="E5" s="227"/>
      <c r="F5" s="184"/>
      <c r="G5" s="184"/>
      <c r="H5" s="184"/>
      <c r="J5" s="184"/>
    </row>
    <row r="6">
      <c r="A6" s="184"/>
      <c r="B6" s="213" t="s">
        <v>125</v>
      </c>
      <c r="C6" s="649" t="s">
        <v>1641</v>
      </c>
      <c r="D6" s="184"/>
      <c r="E6" s="227"/>
      <c r="F6" s="184"/>
      <c r="G6" s="184"/>
      <c r="H6" s="184"/>
      <c r="J6" s="184"/>
    </row>
    <row r="7">
      <c r="A7" s="184"/>
      <c r="B7" s="213" t="s">
        <v>127</v>
      </c>
      <c r="C7" s="649" t="s">
        <v>763</v>
      </c>
      <c r="E7" s="227"/>
      <c r="F7" s="184"/>
      <c r="G7" s="184"/>
      <c r="H7" s="184"/>
      <c r="J7" s="184"/>
    </row>
    <row r="8">
      <c r="A8" s="184"/>
      <c r="B8" s="213" t="s">
        <v>129</v>
      </c>
      <c r="C8" s="651" t="s">
        <v>187</v>
      </c>
      <c r="D8" s="184"/>
      <c r="E8" s="227"/>
      <c r="F8" s="184"/>
      <c r="G8" s="184"/>
      <c r="H8" s="184"/>
      <c r="J8" s="184"/>
    </row>
    <row r="9">
      <c r="A9" s="184"/>
      <c r="B9" s="213" t="s">
        <v>131</v>
      </c>
      <c r="C9" s="649" t="s">
        <v>2008</v>
      </c>
      <c r="E9" s="227"/>
      <c r="F9" s="184"/>
      <c r="G9" s="184"/>
      <c r="H9" s="184"/>
      <c r="J9" s="184"/>
    </row>
    <row r="10">
      <c r="A10" s="184"/>
      <c r="B10" s="213" t="s">
        <v>133</v>
      </c>
      <c r="C10" s="652">
        <f>SUM(I:I)</f>
        <v>56</v>
      </c>
      <c r="D10" s="653" t="s">
        <v>182</v>
      </c>
      <c r="E10" s="227"/>
      <c r="F10" s="184"/>
      <c r="G10" s="184"/>
      <c r="H10" s="184"/>
      <c r="J10" s="184"/>
    </row>
    <row r="11">
      <c r="A11" s="184"/>
      <c r="B11" s="216"/>
      <c r="C11" s="622"/>
      <c r="D11" s="184"/>
      <c r="E11" s="227"/>
      <c r="F11" s="184"/>
      <c r="G11" s="184"/>
      <c r="H11" s="184"/>
      <c r="J11" s="184"/>
    </row>
    <row r="12">
      <c r="A12" s="654"/>
      <c r="B12" s="217"/>
      <c r="C12" s="655" t="s">
        <v>135</v>
      </c>
      <c r="D12" s="188"/>
      <c r="E12" s="656"/>
      <c r="F12" s="188"/>
      <c r="G12" s="188"/>
      <c r="H12" s="188"/>
      <c r="I12" s="50"/>
      <c r="J12" s="657"/>
      <c r="K12" s="52" t="s">
        <v>136</v>
      </c>
      <c r="L12" s="53"/>
      <c r="M12" s="54"/>
    </row>
    <row r="13">
      <c r="A13" s="55" t="s">
        <v>13</v>
      </c>
      <c r="B13" s="55" t="s">
        <v>137</v>
      </c>
      <c r="C13" s="341" t="s">
        <v>138</v>
      </c>
      <c r="D13" s="55" t="s">
        <v>139</v>
      </c>
      <c r="E13" s="55" t="s">
        <v>140</v>
      </c>
      <c r="F13" s="56" t="s">
        <v>183</v>
      </c>
      <c r="G13" s="55" t="s">
        <v>142</v>
      </c>
      <c r="H13" s="55" t="s">
        <v>2</v>
      </c>
      <c r="I13" s="86" t="s">
        <v>184</v>
      </c>
      <c r="J13" s="55" t="s">
        <v>144</v>
      </c>
      <c r="K13" s="58" t="s">
        <v>145</v>
      </c>
      <c r="L13" s="58" t="s">
        <v>146</v>
      </c>
      <c r="M13" s="58" t="s">
        <v>147</v>
      </c>
    </row>
    <row r="14">
      <c r="A14" s="146">
        <v>1.0</v>
      </c>
      <c r="B14" s="69" t="s">
        <v>200</v>
      </c>
      <c r="C14" s="658" t="s">
        <v>1086</v>
      </c>
      <c r="D14" s="146" t="s">
        <v>299</v>
      </c>
      <c r="E14" s="117" t="s">
        <v>867</v>
      </c>
      <c r="F14" s="518" t="s">
        <v>202</v>
      </c>
      <c r="G14" s="146" t="s">
        <v>169</v>
      </c>
      <c r="H14" s="156">
        <v>4.0</v>
      </c>
      <c r="I14" s="63">
        <f t="shared" ref="I14:I40" si="1">IF(K14="YES",H14,0)</f>
        <v>4</v>
      </c>
      <c r="J14" s="117" t="s">
        <v>154</v>
      </c>
      <c r="K14" s="148" t="s">
        <v>155</v>
      </c>
      <c r="L14" s="642">
        <v>45474.0</v>
      </c>
      <c r="M14" s="68"/>
    </row>
    <row r="15">
      <c r="A15" s="146">
        <v>2.0</v>
      </c>
      <c r="B15" s="69" t="s">
        <v>2009</v>
      </c>
      <c r="C15" s="658" t="s">
        <v>2010</v>
      </c>
      <c r="D15" s="146" t="s">
        <v>2011</v>
      </c>
      <c r="E15" s="117" t="s">
        <v>167</v>
      </c>
      <c r="F15" s="659" t="s">
        <v>2012</v>
      </c>
      <c r="G15" s="146" t="s">
        <v>209</v>
      </c>
      <c r="H15" s="156">
        <v>2.0</v>
      </c>
      <c r="I15" s="63">
        <f t="shared" si="1"/>
        <v>2</v>
      </c>
      <c r="J15" s="117" t="s">
        <v>170</v>
      </c>
      <c r="K15" s="148" t="s">
        <v>155</v>
      </c>
      <c r="L15" s="642">
        <v>45474.0</v>
      </c>
      <c r="M15" s="68"/>
    </row>
    <row r="16">
      <c r="A16" s="146">
        <v>3.0</v>
      </c>
      <c r="B16" s="69" t="s">
        <v>2013</v>
      </c>
      <c r="C16" s="658" t="s">
        <v>2014</v>
      </c>
      <c r="D16" s="146" t="s">
        <v>2011</v>
      </c>
      <c r="E16" s="117" t="s">
        <v>167</v>
      </c>
      <c r="F16" s="660" t="s">
        <v>2015</v>
      </c>
      <c r="G16" s="146" t="s">
        <v>209</v>
      </c>
      <c r="H16" s="156">
        <v>2.0</v>
      </c>
      <c r="I16" s="63">
        <f t="shared" si="1"/>
        <v>2</v>
      </c>
      <c r="J16" s="117" t="s">
        <v>170</v>
      </c>
      <c r="K16" s="148" t="s">
        <v>155</v>
      </c>
      <c r="L16" s="642">
        <v>45474.0</v>
      </c>
      <c r="M16" s="68"/>
    </row>
    <row r="17">
      <c r="A17" s="146">
        <v>4.0</v>
      </c>
      <c r="B17" s="661" t="s">
        <v>2016</v>
      </c>
      <c r="C17" s="658" t="s">
        <v>1337</v>
      </c>
      <c r="D17" s="146" t="s">
        <v>150</v>
      </c>
      <c r="E17" s="117" t="s">
        <v>167</v>
      </c>
      <c r="F17" s="660" t="s">
        <v>2017</v>
      </c>
      <c r="G17" s="146" t="s">
        <v>153</v>
      </c>
      <c r="H17" s="156">
        <v>1.0</v>
      </c>
      <c r="I17" s="63">
        <f t="shared" si="1"/>
        <v>1</v>
      </c>
      <c r="J17" s="117" t="s">
        <v>170</v>
      </c>
      <c r="K17" s="148" t="s">
        <v>155</v>
      </c>
      <c r="L17" s="642">
        <v>45474.0</v>
      </c>
      <c r="M17" s="68"/>
    </row>
    <row r="18">
      <c r="A18" s="146">
        <v>5.0</v>
      </c>
      <c r="B18" s="69" t="s">
        <v>2018</v>
      </c>
      <c r="C18" s="658" t="s">
        <v>1950</v>
      </c>
      <c r="D18" s="146" t="s">
        <v>150</v>
      </c>
      <c r="E18" s="117" t="s">
        <v>167</v>
      </c>
      <c r="F18" s="660" t="s">
        <v>2019</v>
      </c>
      <c r="G18" s="146" t="s">
        <v>153</v>
      </c>
      <c r="H18" s="156">
        <v>1.0</v>
      </c>
      <c r="I18" s="63">
        <f t="shared" si="1"/>
        <v>1</v>
      </c>
      <c r="J18" s="117" t="s">
        <v>170</v>
      </c>
      <c r="K18" s="148" t="s">
        <v>155</v>
      </c>
      <c r="L18" s="642">
        <v>45474.0</v>
      </c>
      <c r="M18" s="71"/>
      <c r="N18" s="72"/>
      <c r="O18" s="73"/>
    </row>
    <row r="19">
      <c r="A19" s="146">
        <v>6.0</v>
      </c>
      <c r="B19" s="74" t="s">
        <v>2020</v>
      </c>
      <c r="C19" s="154" t="s">
        <v>2021</v>
      </c>
      <c r="D19" s="146" t="s">
        <v>150</v>
      </c>
      <c r="E19" s="117" t="s">
        <v>167</v>
      </c>
      <c r="F19" s="662" t="s">
        <v>2022</v>
      </c>
      <c r="G19" s="146" t="s">
        <v>153</v>
      </c>
      <c r="H19" s="156">
        <v>1.0</v>
      </c>
      <c r="I19" s="63">
        <f t="shared" si="1"/>
        <v>1</v>
      </c>
      <c r="J19" s="117" t="s">
        <v>170</v>
      </c>
      <c r="K19" s="148" t="s">
        <v>155</v>
      </c>
      <c r="L19" s="642">
        <v>45474.0</v>
      </c>
      <c r="M19" s="77"/>
    </row>
    <row r="20">
      <c r="A20" s="146">
        <v>7.0</v>
      </c>
      <c r="B20" s="661" t="s">
        <v>2023</v>
      </c>
      <c r="C20" s="658" t="s">
        <v>1335</v>
      </c>
      <c r="D20" s="146" t="s">
        <v>299</v>
      </c>
      <c r="E20" s="117" t="s">
        <v>167</v>
      </c>
      <c r="F20" s="660" t="s">
        <v>2024</v>
      </c>
      <c r="G20" s="146" t="s">
        <v>153</v>
      </c>
      <c r="H20" s="156">
        <v>1.0</v>
      </c>
      <c r="I20" s="63">
        <f t="shared" si="1"/>
        <v>1</v>
      </c>
      <c r="J20" s="117" t="s">
        <v>170</v>
      </c>
      <c r="K20" s="148" t="s">
        <v>155</v>
      </c>
      <c r="L20" s="642">
        <v>45474.0</v>
      </c>
      <c r="M20" s="77"/>
    </row>
    <row r="21">
      <c r="A21" s="146">
        <v>8.0</v>
      </c>
      <c r="B21" s="661" t="s">
        <v>2025</v>
      </c>
      <c r="C21" s="154" t="s">
        <v>783</v>
      </c>
      <c r="D21" s="146" t="s">
        <v>150</v>
      </c>
      <c r="E21" s="117" t="s">
        <v>167</v>
      </c>
      <c r="F21" s="660" t="s">
        <v>2026</v>
      </c>
      <c r="G21" s="146" t="s">
        <v>153</v>
      </c>
      <c r="H21" s="156">
        <v>1.0</v>
      </c>
      <c r="I21" s="63">
        <f t="shared" si="1"/>
        <v>1</v>
      </c>
      <c r="J21" s="117" t="s">
        <v>170</v>
      </c>
      <c r="K21" s="148" t="s">
        <v>155</v>
      </c>
      <c r="L21" s="642">
        <v>45474.0</v>
      </c>
      <c r="M21" s="77"/>
    </row>
    <row r="22">
      <c r="A22" s="146">
        <v>9.0</v>
      </c>
      <c r="B22" s="69" t="s">
        <v>2027</v>
      </c>
      <c r="C22" s="154" t="s">
        <v>528</v>
      </c>
      <c r="D22" s="146" t="s">
        <v>150</v>
      </c>
      <c r="E22" s="117" t="s">
        <v>167</v>
      </c>
      <c r="F22" s="660" t="s">
        <v>2028</v>
      </c>
      <c r="G22" s="146" t="s">
        <v>153</v>
      </c>
      <c r="H22" s="156">
        <v>1.0</v>
      </c>
      <c r="I22" s="63">
        <f t="shared" si="1"/>
        <v>1</v>
      </c>
      <c r="J22" s="117" t="s">
        <v>170</v>
      </c>
      <c r="K22" s="148" t="s">
        <v>155</v>
      </c>
      <c r="L22" s="642">
        <v>45474.0</v>
      </c>
      <c r="M22" s="77"/>
    </row>
    <row r="23">
      <c r="A23" s="148">
        <v>10.0</v>
      </c>
      <c r="B23" s="108" t="s">
        <v>2029</v>
      </c>
      <c r="C23" s="138" t="s">
        <v>511</v>
      </c>
      <c r="D23" s="146" t="s">
        <v>150</v>
      </c>
      <c r="E23" s="117" t="s">
        <v>167</v>
      </c>
      <c r="F23" s="663" t="s">
        <v>2030</v>
      </c>
      <c r="G23" s="146" t="s">
        <v>153</v>
      </c>
      <c r="H23" s="156">
        <v>1.0</v>
      </c>
      <c r="I23" s="63">
        <f t="shared" si="1"/>
        <v>1</v>
      </c>
      <c r="J23" s="117" t="s">
        <v>170</v>
      </c>
      <c r="K23" s="148" t="s">
        <v>155</v>
      </c>
      <c r="L23" s="642">
        <v>45474.0</v>
      </c>
      <c r="M23" s="77"/>
    </row>
    <row r="24">
      <c r="A24" s="148">
        <v>11.0</v>
      </c>
      <c r="B24" s="108" t="s">
        <v>1627</v>
      </c>
      <c r="C24" s="138" t="s">
        <v>2031</v>
      </c>
      <c r="D24" s="148" t="s">
        <v>1252</v>
      </c>
      <c r="E24" s="117" t="s">
        <v>167</v>
      </c>
      <c r="F24" s="663" t="s">
        <v>2032</v>
      </c>
      <c r="G24" s="148" t="s">
        <v>169</v>
      </c>
      <c r="H24" s="148">
        <v>10.0</v>
      </c>
      <c r="I24" s="63">
        <f t="shared" si="1"/>
        <v>10</v>
      </c>
      <c r="J24" s="117" t="s">
        <v>170</v>
      </c>
      <c r="K24" s="148" t="s">
        <v>155</v>
      </c>
      <c r="L24" s="642">
        <v>45474.0</v>
      </c>
      <c r="M24" s="77"/>
    </row>
    <row r="25">
      <c r="A25" s="148">
        <v>12.0</v>
      </c>
      <c r="B25" s="664" t="s">
        <v>2033</v>
      </c>
      <c r="C25" s="138" t="s">
        <v>1337</v>
      </c>
      <c r="D25" s="148" t="s">
        <v>359</v>
      </c>
      <c r="E25" s="117" t="s">
        <v>167</v>
      </c>
      <c r="F25" s="663" t="s">
        <v>2034</v>
      </c>
      <c r="G25" s="146" t="s">
        <v>153</v>
      </c>
      <c r="H25" s="148">
        <v>1.0</v>
      </c>
      <c r="I25" s="63">
        <f t="shared" si="1"/>
        <v>1</v>
      </c>
      <c r="J25" s="117" t="s">
        <v>170</v>
      </c>
      <c r="K25" s="148" t="s">
        <v>155</v>
      </c>
      <c r="L25" s="642">
        <v>45474.0</v>
      </c>
      <c r="M25" s="77"/>
    </row>
    <row r="26">
      <c r="A26" s="148">
        <v>13.0</v>
      </c>
      <c r="B26" s="108" t="s">
        <v>2035</v>
      </c>
      <c r="C26" s="138" t="s">
        <v>2036</v>
      </c>
      <c r="D26" s="148" t="s">
        <v>299</v>
      </c>
      <c r="E26" s="140" t="s">
        <v>1826</v>
      </c>
      <c r="F26" s="663" t="s">
        <v>1827</v>
      </c>
      <c r="G26" s="148" t="s">
        <v>209</v>
      </c>
      <c r="H26" s="148">
        <v>2.0</v>
      </c>
      <c r="I26" s="63">
        <f t="shared" si="1"/>
        <v>2</v>
      </c>
      <c r="J26" s="117" t="s">
        <v>154</v>
      </c>
      <c r="K26" s="148" t="s">
        <v>155</v>
      </c>
      <c r="L26" s="642">
        <v>45474.0</v>
      </c>
      <c r="M26" s="77"/>
    </row>
    <row r="27">
      <c r="A27" s="148">
        <v>14.0</v>
      </c>
      <c r="B27" s="664" t="s">
        <v>2037</v>
      </c>
      <c r="C27" s="138" t="s">
        <v>957</v>
      </c>
      <c r="D27" s="148" t="s">
        <v>743</v>
      </c>
      <c r="E27" s="117" t="s">
        <v>167</v>
      </c>
      <c r="F27" s="663" t="s">
        <v>2038</v>
      </c>
      <c r="G27" s="148" t="s">
        <v>209</v>
      </c>
      <c r="H27" s="148">
        <v>2.0</v>
      </c>
      <c r="I27" s="63">
        <f t="shared" si="1"/>
        <v>2</v>
      </c>
      <c r="J27" s="117" t="s">
        <v>154</v>
      </c>
      <c r="K27" s="148" t="s">
        <v>155</v>
      </c>
      <c r="L27" s="642">
        <v>45474.0</v>
      </c>
      <c r="M27" s="77"/>
    </row>
    <row r="28">
      <c r="A28" s="148">
        <v>15.0</v>
      </c>
      <c r="B28" s="108" t="s">
        <v>2039</v>
      </c>
      <c r="C28" s="138" t="s">
        <v>780</v>
      </c>
      <c r="D28" s="148" t="s">
        <v>150</v>
      </c>
      <c r="E28" s="117" t="s">
        <v>167</v>
      </c>
      <c r="F28" s="665" t="s">
        <v>2040</v>
      </c>
      <c r="G28" s="146" t="s">
        <v>153</v>
      </c>
      <c r="H28" s="148">
        <v>1.0</v>
      </c>
      <c r="I28" s="63">
        <f t="shared" si="1"/>
        <v>1</v>
      </c>
      <c r="J28" s="117" t="s">
        <v>170</v>
      </c>
      <c r="K28" s="148" t="s">
        <v>155</v>
      </c>
      <c r="L28" s="642">
        <v>45474.0</v>
      </c>
      <c r="M28" s="77"/>
    </row>
    <row r="29">
      <c r="A29" s="148">
        <v>16.0</v>
      </c>
      <c r="B29" s="108" t="s">
        <v>2041</v>
      </c>
      <c r="C29" s="138" t="s">
        <v>1062</v>
      </c>
      <c r="D29" s="148" t="s">
        <v>359</v>
      </c>
      <c r="E29" s="117" t="s">
        <v>167</v>
      </c>
      <c r="F29" s="663" t="s">
        <v>2042</v>
      </c>
      <c r="G29" s="148" t="s">
        <v>838</v>
      </c>
      <c r="H29" s="148">
        <v>1.0</v>
      </c>
      <c r="I29" s="63">
        <f t="shared" si="1"/>
        <v>1</v>
      </c>
      <c r="J29" s="117" t="s">
        <v>170</v>
      </c>
      <c r="K29" s="148" t="s">
        <v>155</v>
      </c>
      <c r="L29" s="642">
        <v>45474.0</v>
      </c>
      <c r="M29" s="77"/>
    </row>
    <row r="30">
      <c r="A30" s="148">
        <v>17.0</v>
      </c>
      <c r="B30" s="108" t="s">
        <v>2043</v>
      </c>
      <c r="C30" s="138" t="s">
        <v>2044</v>
      </c>
      <c r="D30" s="148" t="s">
        <v>330</v>
      </c>
      <c r="E30" s="117" t="s">
        <v>167</v>
      </c>
      <c r="F30" s="663" t="s">
        <v>2045</v>
      </c>
      <c r="G30" s="148" t="s">
        <v>838</v>
      </c>
      <c r="H30" s="148">
        <v>1.0</v>
      </c>
      <c r="I30" s="63">
        <f t="shared" si="1"/>
        <v>1</v>
      </c>
      <c r="J30" s="117" t="s">
        <v>170</v>
      </c>
      <c r="K30" s="148" t="s">
        <v>155</v>
      </c>
      <c r="L30" s="642">
        <v>45474.0</v>
      </c>
      <c r="M30" s="77"/>
    </row>
    <row r="31">
      <c r="A31" s="148">
        <v>18.0</v>
      </c>
      <c r="B31" s="108" t="s">
        <v>2046</v>
      </c>
      <c r="C31" s="138" t="s">
        <v>2047</v>
      </c>
      <c r="D31" s="148" t="s">
        <v>150</v>
      </c>
      <c r="E31" s="117" t="s">
        <v>167</v>
      </c>
      <c r="F31" s="665" t="s">
        <v>2048</v>
      </c>
      <c r="G31" s="148" t="s">
        <v>838</v>
      </c>
      <c r="H31" s="148">
        <v>1.0</v>
      </c>
      <c r="I31" s="63">
        <f t="shared" si="1"/>
        <v>1</v>
      </c>
      <c r="J31" s="117" t="s">
        <v>170</v>
      </c>
      <c r="K31" s="148" t="s">
        <v>155</v>
      </c>
      <c r="L31" s="642">
        <v>45474.0</v>
      </c>
      <c r="M31" s="77"/>
    </row>
    <row r="32">
      <c r="A32" s="148">
        <v>19.0</v>
      </c>
      <c r="B32" s="108" t="s">
        <v>2049</v>
      </c>
      <c r="C32" s="138" t="s">
        <v>1337</v>
      </c>
      <c r="D32" s="148" t="s">
        <v>299</v>
      </c>
      <c r="E32" s="117" t="s">
        <v>167</v>
      </c>
      <c r="F32" s="665" t="s">
        <v>2050</v>
      </c>
      <c r="G32" s="148" t="s">
        <v>838</v>
      </c>
      <c r="H32" s="148">
        <v>1.0</v>
      </c>
      <c r="I32" s="63">
        <f t="shared" si="1"/>
        <v>1</v>
      </c>
      <c r="J32" s="117" t="s">
        <v>170</v>
      </c>
      <c r="K32" s="148" t="s">
        <v>155</v>
      </c>
      <c r="L32" s="642">
        <v>45474.0</v>
      </c>
      <c r="M32" s="77"/>
    </row>
    <row r="33">
      <c r="A33" s="148">
        <v>20.0</v>
      </c>
      <c r="B33" s="108" t="s">
        <v>2051</v>
      </c>
      <c r="C33" s="138" t="s">
        <v>2052</v>
      </c>
      <c r="D33" s="148" t="s">
        <v>299</v>
      </c>
      <c r="E33" s="117" t="s">
        <v>167</v>
      </c>
      <c r="F33" s="665" t="s">
        <v>2053</v>
      </c>
      <c r="G33" s="148" t="s">
        <v>838</v>
      </c>
      <c r="H33" s="148">
        <v>1.0</v>
      </c>
      <c r="I33" s="63">
        <f t="shared" si="1"/>
        <v>1</v>
      </c>
      <c r="J33" s="117" t="s">
        <v>170</v>
      </c>
      <c r="K33" s="148" t="s">
        <v>155</v>
      </c>
      <c r="L33" s="642">
        <v>45474.0</v>
      </c>
      <c r="M33" s="77"/>
    </row>
    <row r="34">
      <c r="A34" s="148">
        <v>21.0</v>
      </c>
      <c r="B34" s="108" t="s">
        <v>2054</v>
      </c>
      <c r="C34" s="138" t="s">
        <v>2055</v>
      </c>
      <c r="D34" s="148" t="s">
        <v>299</v>
      </c>
      <c r="E34" s="117" t="s">
        <v>167</v>
      </c>
      <c r="F34" s="665" t="s">
        <v>2056</v>
      </c>
      <c r="G34" s="148" t="s">
        <v>838</v>
      </c>
      <c r="H34" s="148">
        <v>1.0</v>
      </c>
      <c r="I34" s="63">
        <f t="shared" si="1"/>
        <v>1</v>
      </c>
      <c r="J34" s="117" t="s">
        <v>170</v>
      </c>
      <c r="K34" s="148" t="s">
        <v>155</v>
      </c>
      <c r="L34" s="642">
        <v>45474.0</v>
      </c>
      <c r="M34" s="77"/>
    </row>
    <row r="35">
      <c r="A35" s="148">
        <v>22.0</v>
      </c>
      <c r="B35" s="108" t="s">
        <v>431</v>
      </c>
      <c r="C35" s="138" t="s">
        <v>1215</v>
      </c>
      <c r="D35" s="148" t="s">
        <v>290</v>
      </c>
      <c r="E35" s="117" t="s">
        <v>167</v>
      </c>
      <c r="F35" s="663" t="s">
        <v>2057</v>
      </c>
      <c r="G35" s="148" t="s">
        <v>209</v>
      </c>
      <c r="H35" s="148">
        <v>5.0</v>
      </c>
      <c r="I35" s="63">
        <f t="shared" si="1"/>
        <v>5</v>
      </c>
      <c r="J35" s="148" t="s">
        <v>2058</v>
      </c>
      <c r="K35" s="148" t="s">
        <v>155</v>
      </c>
      <c r="L35" s="642">
        <v>45474.0</v>
      </c>
      <c r="M35" s="77"/>
    </row>
    <row r="36">
      <c r="A36" s="148">
        <v>23.0</v>
      </c>
      <c r="B36" s="108" t="s">
        <v>2059</v>
      </c>
      <c r="C36" s="138" t="s">
        <v>929</v>
      </c>
      <c r="D36" s="148" t="s">
        <v>150</v>
      </c>
      <c r="E36" s="140" t="s">
        <v>2060</v>
      </c>
      <c r="F36" s="663" t="s">
        <v>774</v>
      </c>
      <c r="G36" s="148" t="s">
        <v>153</v>
      </c>
      <c r="H36" s="148">
        <v>1.0</v>
      </c>
      <c r="I36" s="63">
        <f t="shared" si="1"/>
        <v>1</v>
      </c>
      <c r="J36" s="117" t="s">
        <v>154</v>
      </c>
      <c r="K36" s="148" t="s">
        <v>155</v>
      </c>
      <c r="L36" s="642">
        <v>45474.0</v>
      </c>
      <c r="M36" s="77"/>
    </row>
    <row r="37">
      <c r="A37" s="148">
        <v>24.0</v>
      </c>
      <c r="B37" s="108" t="s">
        <v>2061</v>
      </c>
      <c r="C37" s="138" t="s">
        <v>2062</v>
      </c>
      <c r="D37" s="148" t="s">
        <v>150</v>
      </c>
      <c r="E37" s="140" t="s">
        <v>2060</v>
      </c>
      <c r="F37" s="665" t="s">
        <v>2063</v>
      </c>
      <c r="G37" s="148" t="s">
        <v>153</v>
      </c>
      <c r="H37" s="148">
        <v>1.0</v>
      </c>
      <c r="I37" s="63">
        <f t="shared" si="1"/>
        <v>1</v>
      </c>
      <c r="J37" s="117" t="s">
        <v>154</v>
      </c>
      <c r="K37" s="148" t="s">
        <v>155</v>
      </c>
      <c r="L37" s="642">
        <v>45474.0</v>
      </c>
      <c r="M37" s="77"/>
    </row>
    <row r="38">
      <c r="A38" s="148">
        <v>25.0</v>
      </c>
      <c r="B38" s="108" t="s">
        <v>2064</v>
      </c>
      <c r="C38" s="138" t="s">
        <v>2065</v>
      </c>
      <c r="D38" s="148" t="s">
        <v>321</v>
      </c>
      <c r="E38" s="140" t="s">
        <v>2060</v>
      </c>
      <c r="F38" s="665" t="s">
        <v>777</v>
      </c>
      <c r="G38" s="148" t="s">
        <v>169</v>
      </c>
      <c r="H38" s="148">
        <v>10.0</v>
      </c>
      <c r="I38" s="63">
        <f t="shared" si="1"/>
        <v>10</v>
      </c>
      <c r="J38" s="117" t="s">
        <v>154</v>
      </c>
      <c r="K38" s="148" t="s">
        <v>155</v>
      </c>
      <c r="L38" s="642">
        <v>45474.0</v>
      </c>
      <c r="M38" s="77"/>
    </row>
    <row r="39">
      <c r="A39" s="148">
        <v>26.0</v>
      </c>
      <c r="B39" s="108" t="s">
        <v>2066</v>
      </c>
      <c r="C39" s="138" t="s">
        <v>957</v>
      </c>
      <c r="D39" s="148" t="s">
        <v>150</v>
      </c>
      <c r="E39" s="117" t="s">
        <v>167</v>
      </c>
      <c r="F39" s="665" t="s">
        <v>2067</v>
      </c>
      <c r="G39" s="148" t="s">
        <v>153</v>
      </c>
      <c r="H39" s="148">
        <v>1.0</v>
      </c>
      <c r="I39" s="63">
        <f t="shared" si="1"/>
        <v>1</v>
      </c>
      <c r="J39" s="117" t="s">
        <v>154</v>
      </c>
      <c r="K39" s="148" t="s">
        <v>155</v>
      </c>
      <c r="L39" s="642">
        <v>45474.0</v>
      </c>
      <c r="M39" s="77"/>
    </row>
    <row r="40">
      <c r="A40" s="148">
        <v>27.0</v>
      </c>
      <c r="B40" s="108" t="s">
        <v>2068</v>
      </c>
      <c r="C40" s="138" t="s">
        <v>1447</v>
      </c>
      <c r="D40" s="148" t="s">
        <v>150</v>
      </c>
      <c r="E40" s="117" t="s">
        <v>167</v>
      </c>
      <c r="F40" s="665" t="s">
        <v>1686</v>
      </c>
      <c r="G40" s="148" t="s">
        <v>153</v>
      </c>
      <c r="H40" s="148">
        <v>1.0</v>
      </c>
      <c r="I40" s="63">
        <f t="shared" si="1"/>
        <v>1</v>
      </c>
      <c r="J40" s="117" t="s">
        <v>154</v>
      </c>
      <c r="K40" s="148" t="s">
        <v>155</v>
      </c>
      <c r="L40" s="642">
        <v>45474.0</v>
      </c>
      <c r="M40" s="77"/>
    </row>
    <row r="41">
      <c r="A41" s="184"/>
      <c r="B41" s="216"/>
      <c r="C41" s="622"/>
      <c r="D41" s="184"/>
      <c r="E41" s="227"/>
      <c r="F41" s="184"/>
      <c r="G41" s="184"/>
      <c r="H41" s="184"/>
      <c r="J41" s="184"/>
      <c r="K41" s="184"/>
    </row>
    <row r="42">
      <c r="A42" s="184"/>
      <c r="B42" s="216"/>
      <c r="C42" s="622"/>
      <c r="D42" s="184"/>
      <c r="E42" s="227"/>
      <c r="F42" s="184"/>
      <c r="G42" s="184"/>
      <c r="H42" s="184"/>
      <c r="J42" s="184"/>
      <c r="K42" s="184"/>
    </row>
    <row r="43">
      <c r="A43" s="184"/>
      <c r="B43" s="216"/>
      <c r="C43" s="622"/>
      <c r="D43" s="184"/>
      <c r="E43" s="227"/>
      <c r="F43" s="184"/>
      <c r="G43" s="184"/>
      <c r="H43" s="184"/>
      <c r="J43" s="184"/>
      <c r="K43" s="184"/>
    </row>
    <row r="44">
      <c r="A44" s="184"/>
      <c r="B44" s="216"/>
      <c r="C44" s="622"/>
      <c r="D44" s="184"/>
      <c r="E44" s="227"/>
      <c r="F44" s="184"/>
      <c r="G44" s="184"/>
      <c r="H44" s="184"/>
      <c r="J44" s="184"/>
      <c r="K44" s="184"/>
    </row>
    <row r="45">
      <c r="A45" s="184"/>
      <c r="B45" s="216"/>
      <c r="C45" s="622"/>
      <c r="D45" s="184"/>
      <c r="E45" s="227"/>
      <c r="F45" s="184"/>
      <c r="G45" s="184"/>
      <c r="H45" s="184"/>
      <c r="J45" s="184"/>
      <c r="K45" s="184"/>
    </row>
    <row r="46">
      <c r="A46" s="184"/>
      <c r="B46" s="216"/>
      <c r="C46" s="622"/>
      <c r="D46" s="184"/>
      <c r="E46" s="227"/>
      <c r="F46" s="184"/>
      <c r="G46" s="184"/>
      <c r="H46" s="184"/>
      <c r="J46" s="184"/>
      <c r="K46" s="184"/>
    </row>
    <row r="47">
      <c r="A47" s="184"/>
      <c r="B47" s="216"/>
      <c r="C47" s="622"/>
      <c r="D47" s="184"/>
      <c r="E47" s="227"/>
      <c r="F47" s="184"/>
      <c r="G47" s="184"/>
      <c r="H47" s="184"/>
      <c r="J47" s="184"/>
      <c r="K47" s="184"/>
    </row>
    <row r="48">
      <c r="A48" s="184"/>
      <c r="B48" s="216"/>
      <c r="C48" s="622"/>
      <c r="D48" s="184"/>
      <c r="E48" s="227"/>
      <c r="F48" s="184"/>
      <c r="G48" s="184"/>
      <c r="H48" s="184"/>
      <c r="J48" s="184"/>
      <c r="K48" s="184"/>
    </row>
    <row r="49">
      <c r="A49" s="184"/>
      <c r="B49" s="216"/>
      <c r="C49" s="622"/>
      <c r="D49" s="184"/>
      <c r="E49" s="227"/>
      <c r="F49" s="184"/>
      <c r="G49" s="184"/>
      <c r="H49" s="184"/>
      <c r="J49" s="184"/>
      <c r="K49" s="184"/>
    </row>
    <row r="50">
      <c r="A50" s="184"/>
      <c r="B50" s="216"/>
      <c r="C50" s="622"/>
      <c r="D50" s="184"/>
      <c r="E50" s="227"/>
      <c r="F50" s="184"/>
      <c r="G50" s="184"/>
      <c r="H50" s="184"/>
      <c r="J50" s="184"/>
      <c r="K50" s="184"/>
    </row>
    <row r="51">
      <c r="A51" s="184"/>
      <c r="B51" s="216"/>
      <c r="C51" s="622"/>
      <c r="D51" s="184"/>
      <c r="E51" s="227"/>
      <c r="F51" s="184"/>
      <c r="G51" s="184"/>
      <c r="H51" s="184"/>
      <c r="J51" s="184"/>
      <c r="K51" s="184"/>
    </row>
    <row r="52">
      <c r="A52" s="184"/>
      <c r="B52" s="216"/>
      <c r="C52" s="622"/>
      <c r="D52" s="184"/>
      <c r="E52" s="227"/>
      <c r="F52" s="184"/>
      <c r="G52" s="184"/>
      <c r="H52" s="184"/>
      <c r="J52" s="184"/>
      <c r="K52" s="184"/>
    </row>
    <row r="53">
      <c r="A53" s="184"/>
      <c r="B53" s="216"/>
      <c r="C53" s="622"/>
      <c r="D53" s="184"/>
      <c r="E53" s="227"/>
      <c r="F53" s="184"/>
      <c r="G53" s="184"/>
      <c r="H53" s="184"/>
      <c r="J53" s="184"/>
      <c r="K53" s="184"/>
    </row>
    <row r="54">
      <c r="A54" s="184"/>
      <c r="B54" s="216"/>
      <c r="C54" s="622"/>
      <c r="D54" s="184"/>
      <c r="E54" s="227"/>
      <c r="F54" s="184"/>
      <c r="G54" s="184"/>
      <c r="H54" s="184"/>
      <c r="J54" s="184"/>
      <c r="K54" s="184"/>
    </row>
    <row r="55">
      <c r="A55" s="184"/>
      <c r="B55" s="216"/>
      <c r="C55" s="622"/>
      <c r="D55" s="184"/>
      <c r="E55" s="227"/>
      <c r="F55" s="184"/>
      <c r="G55" s="184"/>
      <c r="H55" s="184"/>
      <c r="J55" s="184"/>
      <c r="K55" s="184"/>
    </row>
    <row r="56">
      <c r="A56" s="184"/>
      <c r="B56" s="216"/>
      <c r="C56" s="622"/>
      <c r="D56" s="184"/>
      <c r="E56" s="227"/>
      <c r="F56" s="184"/>
      <c r="G56" s="184"/>
      <c r="H56" s="184"/>
      <c r="J56" s="184"/>
      <c r="K56" s="184"/>
    </row>
    <row r="57">
      <c r="A57" s="184"/>
      <c r="B57" s="216"/>
      <c r="C57" s="622"/>
      <c r="D57" s="184"/>
      <c r="E57" s="227"/>
      <c r="F57" s="184"/>
      <c r="G57" s="184"/>
      <c r="H57" s="184"/>
      <c r="J57" s="184"/>
      <c r="K57" s="184"/>
    </row>
    <row r="58">
      <c r="A58" s="184"/>
      <c r="B58" s="216"/>
      <c r="C58" s="622"/>
      <c r="D58" s="184"/>
      <c r="E58" s="227"/>
      <c r="F58" s="184"/>
      <c r="G58" s="184"/>
      <c r="H58" s="184"/>
      <c r="J58" s="184"/>
      <c r="K58" s="184"/>
    </row>
    <row r="59">
      <c r="A59" s="184"/>
      <c r="B59" s="216"/>
      <c r="C59" s="622"/>
      <c r="D59" s="184"/>
      <c r="E59" s="227"/>
      <c r="F59" s="184"/>
      <c r="G59" s="184"/>
      <c r="H59" s="184"/>
      <c r="J59" s="184"/>
      <c r="K59" s="184"/>
    </row>
    <row r="60">
      <c r="A60" s="184"/>
      <c r="B60" s="216"/>
      <c r="C60" s="622"/>
      <c r="D60" s="184"/>
      <c r="E60" s="227"/>
      <c r="F60" s="184"/>
      <c r="G60" s="184"/>
      <c r="H60" s="184"/>
      <c r="J60" s="184"/>
      <c r="K60" s="184"/>
    </row>
    <row r="61">
      <c r="A61" s="184"/>
      <c r="B61" s="216"/>
      <c r="C61" s="622"/>
      <c r="D61" s="184"/>
      <c r="E61" s="227"/>
      <c r="F61" s="184"/>
      <c r="G61" s="184"/>
      <c r="H61" s="184"/>
      <c r="J61" s="184"/>
      <c r="K61" s="184"/>
    </row>
    <row r="62">
      <c r="A62" s="184"/>
      <c r="B62" s="216"/>
      <c r="C62" s="622"/>
      <c r="D62" s="184"/>
      <c r="E62" s="227"/>
      <c r="F62" s="184"/>
      <c r="G62" s="184"/>
      <c r="H62" s="184"/>
      <c r="J62" s="184"/>
      <c r="K62" s="184"/>
    </row>
    <row r="63">
      <c r="A63" s="184"/>
      <c r="B63" s="216"/>
      <c r="C63" s="622"/>
      <c r="D63" s="184"/>
      <c r="E63" s="227"/>
      <c r="F63" s="184"/>
      <c r="G63" s="184"/>
      <c r="H63" s="184"/>
      <c r="J63" s="184"/>
      <c r="K63" s="184"/>
    </row>
    <row r="64">
      <c r="A64" s="184"/>
      <c r="B64" s="216"/>
      <c r="C64" s="622"/>
      <c r="D64" s="184"/>
      <c r="E64" s="227"/>
      <c r="F64" s="184"/>
      <c r="G64" s="184"/>
      <c r="H64" s="184"/>
      <c r="J64" s="184"/>
      <c r="K64" s="184"/>
    </row>
    <row r="65">
      <c r="A65" s="184"/>
      <c r="B65" s="216"/>
      <c r="C65" s="622"/>
      <c r="D65" s="184"/>
      <c r="E65" s="227"/>
      <c r="F65" s="184"/>
      <c r="G65" s="184"/>
      <c r="H65" s="184"/>
      <c r="J65" s="184"/>
      <c r="K65" s="184"/>
    </row>
    <row r="66">
      <c r="A66" s="184"/>
      <c r="B66" s="216"/>
      <c r="C66" s="622"/>
      <c r="D66" s="184"/>
      <c r="E66" s="227"/>
      <c r="F66" s="184"/>
      <c r="G66" s="184"/>
      <c r="H66" s="184"/>
      <c r="J66" s="184"/>
      <c r="K66" s="184"/>
    </row>
    <row r="67">
      <c r="A67" s="184"/>
      <c r="B67" s="216"/>
      <c r="C67" s="622"/>
      <c r="D67" s="184"/>
      <c r="E67" s="227"/>
      <c r="F67" s="184"/>
      <c r="G67" s="184"/>
      <c r="H67" s="184"/>
      <c r="J67" s="184"/>
      <c r="K67" s="184"/>
    </row>
    <row r="68">
      <c r="A68" s="184"/>
      <c r="B68" s="216"/>
      <c r="C68" s="622"/>
      <c r="D68" s="184"/>
      <c r="E68" s="227"/>
      <c r="F68" s="184"/>
      <c r="G68" s="184"/>
      <c r="H68" s="184"/>
      <c r="J68" s="184"/>
      <c r="K68" s="184"/>
    </row>
    <row r="69">
      <c r="A69" s="184"/>
      <c r="B69" s="216"/>
      <c r="C69" s="622"/>
      <c r="D69" s="184"/>
      <c r="E69" s="227"/>
      <c r="F69" s="184"/>
      <c r="G69" s="184"/>
      <c r="H69" s="184"/>
      <c r="J69" s="184"/>
      <c r="K69" s="184"/>
    </row>
    <row r="70">
      <c r="A70" s="184"/>
      <c r="B70" s="216"/>
      <c r="C70" s="622"/>
      <c r="D70" s="184"/>
      <c r="E70" s="227"/>
      <c r="F70" s="184"/>
      <c r="G70" s="184"/>
      <c r="H70" s="184"/>
      <c r="J70" s="184"/>
      <c r="K70" s="184"/>
    </row>
    <row r="71">
      <c r="A71" s="184"/>
      <c r="B71" s="216"/>
      <c r="C71" s="622"/>
      <c r="D71" s="184"/>
      <c r="E71" s="227"/>
      <c r="F71" s="184"/>
      <c r="G71" s="184"/>
      <c r="H71" s="184"/>
      <c r="J71" s="184"/>
      <c r="K71" s="184"/>
    </row>
    <row r="72">
      <c r="A72" s="184"/>
      <c r="B72" s="216"/>
      <c r="C72" s="622"/>
      <c r="D72" s="184"/>
      <c r="E72" s="227"/>
      <c r="F72" s="184"/>
      <c r="G72" s="184"/>
      <c r="H72" s="184"/>
      <c r="J72" s="184"/>
      <c r="K72" s="184"/>
    </row>
    <row r="73">
      <c r="A73" s="184"/>
      <c r="B73" s="216"/>
      <c r="C73" s="622"/>
      <c r="D73" s="184"/>
      <c r="E73" s="227"/>
      <c r="F73" s="184"/>
      <c r="G73" s="184"/>
      <c r="H73" s="184"/>
      <c r="J73" s="184"/>
      <c r="K73" s="184"/>
    </row>
    <row r="74">
      <c r="A74" s="184"/>
      <c r="B74" s="216"/>
      <c r="C74" s="622"/>
      <c r="D74" s="184"/>
      <c r="E74" s="227"/>
      <c r="F74" s="184"/>
      <c r="G74" s="184"/>
      <c r="H74" s="184"/>
      <c r="J74" s="184"/>
      <c r="K74" s="184"/>
    </row>
    <row r="75">
      <c r="A75" s="184"/>
      <c r="B75" s="216"/>
      <c r="C75" s="622"/>
      <c r="D75" s="184"/>
      <c r="E75" s="227"/>
      <c r="F75" s="184"/>
      <c r="G75" s="184"/>
      <c r="H75" s="184"/>
      <c r="J75" s="184"/>
      <c r="K75" s="184"/>
    </row>
    <row r="76">
      <c r="A76" s="184"/>
      <c r="B76" s="216"/>
      <c r="C76" s="622"/>
      <c r="D76" s="184"/>
      <c r="E76" s="227"/>
      <c r="F76" s="184"/>
      <c r="G76" s="184"/>
      <c r="H76" s="184"/>
      <c r="J76" s="184"/>
      <c r="K76" s="184"/>
    </row>
    <row r="77">
      <c r="A77" s="184"/>
      <c r="B77" s="216"/>
      <c r="C77" s="622"/>
      <c r="D77" s="184"/>
      <c r="E77" s="227"/>
      <c r="F77" s="184"/>
      <c r="G77" s="184"/>
      <c r="H77" s="184"/>
      <c r="J77" s="184"/>
      <c r="K77" s="184"/>
    </row>
    <row r="78">
      <c r="A78" s="184"/>
      <c r="B78" s="216"/>
      <c r="C78" s="622"/>
      <c r="D78" s="184"/>
      <c r="E78" s="227"/>
      <c r="F78" s="184"/>
      <c r="G78" s="184"/>
      <c r="H78" s="184"/>
      <c r="J78" s="184"/>
      <c r="K78" s="184"/>
    </row>
    <row r="79">
      <c r="A79" s="184"/>
      <c r="B79" s="216"/>
      <c r="C79" s="622"/>
      <c r="D79" s="184"/>
      <c r="E79" s="227"/>
      <c r="F79" s="184"/>
      <c r="G79" s="184"/>
      <c r="H79" s="184"/>
      <c r="J79" s="184"/>
      <c r="K79" s="184"/>
    </row>
    <row r="80">
      <c r="A80" s="184"/>
      <c r="B80" s="216"/>
      <c r="C80" s="622"/>
      <c r="D80" s="184"/>
      <c r="E80" s="227"/>
      <c r="F80" s="184"/>
      <c r="G80" s="184"/>
      <c r="H80" s="184"/>
      <c r="J80" s="184"/>
      <c r="K80" s="184"/>
    </row>
    <row r="81">
      <c r="A81" s="184"/>
      <c r="B81" s="216"/>
      <c r="C81" s="622"/>
      <c r="D81" s="184"/>
      <c r="E81" s="227"/>
      <c r="F81" s="184"/>
      <c r="G81" s="184"/>
      <c r="H81" s="184"/>
      <c r="J81" s="184"/>
      <c r="K81" s="184"/>
    </row>
    <row r="82">
      <c r="A82" s="184"/>
      <c r="B82" s="216"/>
      <c r="C82" s="622"/>
      <c r="D82" s="184"/>
      <c r="E82" s="227"/>
      <c r="F82" s="184"/>
      <c r="G82" s="184"/>
      <c r="H82" s="184"/>
      <c r="J82" s="184"/>
      <c r="K82" s="184"/>
    </row>
    <row r="83">
      <c r="A83" s="184"/>
      <c r="B83" s="216"/>
      <c r="C83" s="622"/>
      <c r="D83" s="184"/>
      <c r="E83" s="227"/>
      <c r="F83" s="184"/>
      <c r="G83" s="184"/>
      <c r="H83" s="184"/>
      <c r="J83" s="184"/>
      <c r="K83" s="184"/>
    </row>
    <row r="84">
      <c r="A84" s="184"/>
      <c r="B84" s="216"/>
      <c r="C84" s="622"/>
      <c r="D84" s="184"/>
      <c r="E84" s="227"/>
      <c r="F84" s="184"/>
      <c r="G84" s="184"/>
      <c r="H84" s="184"/>
      <c r="J84" s="184"/>
      <c r="K84" s="184"/>
    </row>
    <row r="85">
      <c r="A85" s="184"/>
      <c r="B85" s="216"/>
      <c r="C85" s="622"/>
      <c r="D85" s="184"/>
      <c r="E85" s="227"/>
      <c r="F85" s="184"/>
      <c r="G85" s="184"/>
      <c r="H85" s="184"/>
      <c r="J85" s="184"/>
      <c r="K85" s="184"/>
    </row>
    <row r="86">
      <c r="A86" s="184"/>
      <c r="B86" s="216"/>
      <c r="C86" s="622"/>
      <c r="D86" s="184"/>
      <c r="E86" s="227"/>
      <c r="F86" s="184"/>
      <c r="G86" s="184"/>
      <c r="H86" s="184"/>
      <c r="J86" s="184"/>
      <c r="K86" s="184"/>
    </row>
    <row r="87">
      <c r="A87" s="184"/>
      <c r="B87" s="216"/>
      <c r="C87" s="622"/>
      <c r="D87" s="184"/>
      <c r="E87" s="227"/>
      <c r="F87" s="184"/>
      <c r="G87" s="184"/>
      <c r="H87" s="184"/>
      <c r="J87" s="184"/>
      <c r="K87" s="184"/>
    </row>
    <row r="88">
      <c r="A88" s="184"/>
      <c r="B88" s="216"/>
      <c r="C88" s="622"/>
      <c r="D88" s="184"/>
      <c r="E88" s="227"/>
      <c r="F88" s="184"/>
      <c r="G88" s="184"/>
      <c r="H88" s="184"/>
      <c r="J88" s="184"/>
      <c r="K88" s="184"/>
    </row>
    <row r="89">
      <c r="A89" s="184"/>
      <c r="B89" s="216"/>
      <c r="C89" s="622"/>
      <c r="D89" s="184"/>
      <c r="E89" s="227"/>
      <c r="F89" s="184"/>
      <c r="G89" s="184"/>
      <c r="H89" s="184"/>
      <c r="J89" s="184"/>
      <c r="K89" s="184"/>
    </row>
    <row r="90">
      <c r="A90" s="184"/>
      <c r="B90" s="216"/>
      <c r="C90" s="622"/>
      <c r="D90" s="184"/>
      <c r="E90" s="227"/>
      <c r="F90" s="184"/>
      <c r="G90" s="184"/>
      <c r="H90" s="184"/>
      <c r="J90" s="184"/>
      <c r="K90" s="184"/>
    </row>
    <row r="91">
      <c r="A91" s="184"/>
      <c r="B91" s="216"/>
      <c r="C91" s="622"/>
      <c r="D91" s="184"/>
      <c r="E91" s="227"/>
      <c r="F91" s="184"/>
      <c r="G91" s="184"/>
      <c r="H91" s="184"/>
      <c r="J91" s="184"/>
      <c r="K91" s="184"/>
    </row>
    <row r="92">
      <c r="A92" s="184"/>
      <c r="B92" s="216"/>
      <c r="C92" s="622"/>
      <c r="D92" s="184"/>
      <c r="E92" s="227"/>
      <c r="F92" s="184"/>
      <c r="G92" s="184"/>
      <c r="H92" s="184"/>
      <c r="J92" s="184"/>
      <c r="K92" s="184"/>
    </row>
    <row r="93">
      <c r="A93" s="184"/>
      <c r="B93" s="216"/>
      <c r="C93" s="622"/>
      <c r="D93" s="184"/>
      <c r="E93" s="227"/>
      <c r="F93" s="184"/>
      <c r="G93" s="184"/>
      <c r="H93" s="184"/>
      <c r="J93" s="184"/>
      <c r="K93" s="184"/>
    </row>
    <row r="94">
      <c r="A94" s="184"/>
      <c r="B94" s="216"/>
      <c r="C94" s="622"/>
      <c r="D94" s="184"/>
      <c r="E94" s="227"/>
      <c r="F94" s="184"/>
      <c r="G94" s="184"/>
      <c r="H94" s="184"/>
      <c r="J94" s="184"/>
      <c r="K94" s="184"/>
    </row>
    <row r="95">
      <c r="A95" s="184"/>
      <c r="B95" s="216"/>
      <c r="C95" s="622"/>
      <c r="D95" s="184"/>
      <c r="E95" s="227"/>
      <c r="F95" s="184"/>
      <c r="G95" s="184"/>
      <c r="H95" s="184"/>
      <c r="J95" s="184"/>
      <c r="K95" s="184"/>
    </row>
    <row r="96">
      <c r="A96" s="184"/>
      <c r="B96" s="216"/>
      <c r="C96" s="622"/>
      <c r="D96" s="184"/>
      <c r="E96" s="227"/>
      <c r="F96" s="184"/>
      <c r="G96" s="184"/>
      <c r="H96" s="184"/>
      <c r="J96" s="184"/>
      <c r="K96" s="184"/>
    </row>
    <row r="97">
      <c r="A97" s="184"/>
      <c r="B97" s="216"/>
      <c r="C97" s="622"/>
      <c r="D97" s="184"/>
      <c r="E97" s="227"/>
      <c r="F97" s="184"/>
      <c r="G97" s="184"/>
      <c r="H97" s="184"/>
      <c r="J97" s="184"/>
      <c r="K97" s="184"/>
    </row>
    <row r="98">
      <c r="A98" s="184"/>
      <c r="B98" s="216"/>
      <c r="C98" s="622"/>
      <c r="D98" s="184"/>
      <c r="E98" s="227"/>
      <c r="F98" s="184"/>
      <c r="G98" s="184"/>
      <c r="H98" s="184"/>
      <c r="J98" s="184"/>
      <c r="K98" s="184"/>
    </row>
    <row r="99">
      <c r="A99" s="184"/>
      <c r="B99" s="216"/>
      <c r="C99" s="622"/>
      <c r="D99" s="184"/>
      <c r="E99" s="227"/>
      <c r="F99" s="184"/>
      <c r="G99" s="184"/>
      <c r="H99" s="184"/>
      <c r="J99" s="184"/>
      <c r="K99" s="184"/>
    </row>
    <row r="100">
      <c r="A100" s="184"/>
      <c r="B100" s="216"/>
      <c r="C100" s="622"/>
      <c r="D100" s="184"/>
      <c r="E100" s="227"/>
      <c r="F100" s="184"/>
      <c r="G100" s="184"/>
      <c r="H100" s="184"/>
      <c r="J100" s="184"/>
      <c r="K100" s="184"/>
    </row>
    <row r="101">
      <c r="A101" s="184"/>
      <c r="B101" s="216"/>
      <c r="C101" s="622"/>
      <c r="D101" s="184"/>
      <c r="E101" s="227"/>
      <c r="F101" s="184"/>
      <c r="G101" s="184"/>
      <c r="H101" s="184"/>
      <c r="J101" s="184"/>
      <c r="K101" s="184"/>
    </row>
    <row r="102">
      <c r="A102" s="184"/>
      <c r="B102" s="216"/>
      <c r="C102" s="622"/>
      <c r="D102" s="184"/>
      <c r="E102" s="227"/>
      <c r="F102" s="184"/>
      <c r="G102" s="184"/>
      <c r="H102" s="184"/>
      <c r="J102" s="184"/>
      <c r="K102" s="184"/>
    </row>
    <row r="103">
      <c r="A103" s="184"/>
      <c r="B103" s="216"/>
      <c r="C103" s="622"/>
      <c r="D103" s="184"/>
      <c r="E103" s="227"/>
      <c r="F103" s="184"/>
      <c r="G103" s="184"/>
      <c r="H103" s="184"/>
      <c r="J103" s="184"/>
      <c r="K103" s="184"/>
    </row>
    <row r="104">
      <c r="A104" s="184"/>
      <c r="B104" s="216"/>
      <c r="C104" s="622"/>
      <c r="D104" s="184"/>
      <c r="E104" s="227"/>
      <c r="F104" s="184"/>
      <c r="G104" s="184"/>
      <c r="H104" s="184"/>
      <c r="J104" s="184"/>
      <c r="K104" s="184"/>
    </row>
    <row r="105">
      <c r="A105" s="184"/>
      <c r="B105" s="216"/>
      <c r="C105" s="622"/>
      <c r="D105" s="184"/>
      <c r="E105" s="227"/>
      <c r="F105" s="184"/>
      <c r="G105" s="184"/>
      <c r="H105" s="184"/>
      <c r="J105" s="184"/>
      <c r="K105" s="184"/>
    </row>
    <row r="106">
      <c r="A106" s="184"/>
      <c r="B106" s="216"/>
      <c r="C106" s="622"/>
      <c r="D106" s="184"/>
      <c r="E106" s="227"/>
      <c r="F106" s="184"/>
      <c r="G106" s="184"/>
      <c r="H106" s="184"/>
      <c r="J106" s="184"/>
      <c r="K106" s="184"/>
    </row>
    <row r="107">
      <c r="A107" s="184"/>
      <c r="B107" s="216"/>
      <c r="C107" s="622"/>
      <c r="D107" s="184"/>
      <c r="E107" s="227"/>
      <c r="F107" s="184"/>
      <c r="G107" s="184"/>
      <c r="H107" s="184"/>
      <c r="J107" s="184"/>
      <c r="K107" s="184"/>
    </row>
    <row r="108">
      <c r="A108" s="184"/>
      <c r="B108" s="216"/>
      <c r="C108" s="622"/>
      <c r="D108" s="184"/>
      <c r="E108" s="227"/>
      <c r="F108" s="184"/>
      <c r="G108" s="184"/>
      <c r="H108" s="184"/>
      <c r="J108" s="184"/>
      <c r="K108" s="184"/>
    </row>
    <row r="109">
      <c r="A109" s="184"/>
      <c r="B109" s="216"/>
      <c r="C109" s="622"/>
      <c r="D109" s="184"/>
      <c r="E109" s="227"/>
      <c r="F109" s="184"/>
      <c r="G109" s="184"/>
      <c r="H109" s="184"/>
      <c r="J109" s="184"/>
      <c r="K109" s="184"/>
    </row>
    <row r="110">
      <c r="A110" s="184"/>
      <c r="B110" s="216"/>
      <c r="C110" s="622"/>
      <c r="D110" s="184"/>
      <c r="E110" s="227"/>
      <c r="F110" s="184"/>
      <c r="G110" s="184"/>
      <c r="H110" s="184"/>
      <c r="J110" s="184"/>
      <c r="K110" s="184"/>
    </row>
    <row r="111">
      <c r="A111" s="184"/>
      <c r="B111" s="216"/>
      <c r="C111" s="622"/>
      <c r="D111" s="184"/>
      <c r="E111" s="227"/>
      <c r="F111" s="184"/>
      <c r="G111" s="184"/>
      <c r="H111" s="184"/>
      <c r="J111" s="184"/>
      <c r="K111" s="184"/>
    </row>
    <row r="112">
      <c r="A112" s="184"/>
      <c r="B112" s="216"/>
      <c r="C112" s="622"/>
      <c r="D112" s="184"/>
      <c r="E112" s="227"/>
      <c r="F112" s="184"/>
      <c r="G112" s="184"/>
      <c r="H112" s="184"/>
      <c r="J112" s="184"/>
      <c r="K112" s="184"/>
    </row>
    <row r="113">
      <c r="A113" s="184"/>
      <c r="B113" s="216"/>
      <c r="C113" s="622"/>
      <c r="D113" s="184"/>
      <c r="E113" s="227"/>
      <c r="F113" s="184"/>
      <c r="G113" s="184"/>
      <c r="H113" s="184"/>
      <c r="J113" s="184"/>
      <c r="K113" s="184"/>
    </row>
    <row r="114">
      <c r="A114" s="184"/>
      <c r="B114" s="216"/>
      <c r="C114" s="622"/>
      <c r="D114" s="184"/>
      <c r="E114" s="227"/>
      <c r="F114" s="184"/>
      <c r="G114" s="184"/>
      <c r="H114" s="184"/>
      <c r="J114" s="184"/>
      <c r="K114" s="184"/>
    </row>
    <row r="115">
      <c r="A115" s="184"/>
      <c r="B115" s="216"/>
      <c r="C115" s="622"/>
      <c r="D115" s="184"/>
      <c r="E115" s="227"/>
      <c r="F115" s="184"/>
      <c r="G115" s="184"/>
      <c r="H115" s="184"/>
      <c r="J115" s="184"/>
      <c r="K115" s="184"/>
    </row>
    <row r="116">
      <c r="A116" s="184"/>
      <c r="B116" s="216"/>
      <c r="C116" s="622"/>
      <c r="D116" s="184"/>
      <c r="E116" s="227"/>
      <c r="F116" s="184"/>
      <c r="G116" s="184"/>
      <c r="H116" s="184"/>
      <c r="J116" s="184"/>
      <c r="K116" s="184"/>
    </row>
    <row r="117">
      <c r="A117" s="184"/>
      <c r="B117" s="216"/>
      <c r="C117" s="622"/>
      <c r="D117" s="184"/>
      <c r="E117" s="227"/>
      <c r="F117" s="184"/>
      <c r="G117" s="184"/>
      <c r="H117" s="184"/>
      <c r="J117" s="184"/>
      <c r="K117" s="184"/>
    </row>
    <row r="118">
      <c r="A118" s="184"/>
      <c r="B118" s="216"/>
      <c r="C118" s="622"/>
      <c r="D118" s="184"/>
      <c r="E118" s="227"/>
      <c r="F118" s="184"/>
      <c r="G118" s="184"/>
      <c r="H118" s="184"/>
      <c r="J118" s="184"/>
      <c r="K118" s="184"/>
    </row>
    <row r="119">
      <c r="A119" s="184"/>
      <c r="B119" s="216"/>
      <c r="C119" s="622"/>
      <c r="D119" s="184"/>
      <c r="E119" s="227"/>
      <c r="F119" s="184"/>
      <c r="G119" s="184"/>
      <c r="H119" s="184"/>
      <c r="J119" s="184"/>
      <c r="K119" s="184"/>
    </row>
    <row r="120">
      <c r="A120" s="184"/>
      <c r="B120" s="216"/>
      <c r="C120" s="622"/>
      <c r="D120" s="184"/>
      <c r="E120" s="227"/>
      <c r="F120" s="184"/>
      <c r="G120" s="184"/>
      <c r="H120" s="184"/>
      <c r="J120" s="184"/>
      <c r="K120" s="184"/>
    </row>
    <row r="121">
      <c r="A121" s="184"/>
      <c r="B121" s="216"/>
      <c r="C121" s="622"/>
      <c r="D121" s="184"/>
      <c r="E121" s="227"/>
      <c r="F121" s="184"/>
      <c r="G121" s="184"/>
      <c r="H121" s="184"/>
      <c r="J121" s="184"/>
      <c r="K121" s="184"/>
    </row>
    <row r="122">
      <c r="A122" s="184"/>
      <c r="B122" s="216"/>
      <c r="C122" s="622"/>
      <c r="D122" s="184"/>
      <c r="E122" s="227"/>
      <c r="F122" s="184"/>
      <c r="G122" s="184"/>
      <c r="H122" s="184"/>
      <c r="J122" s="184"/>
      <c r="K122" s="184"/>
    </row>
    <row r="123">
      <c r="A123" s="184"/>
      <c r="B123" s="216"/>
      <c r="C123" s="622"/>
      <c r="D123" s="184"/>
      <c r="E123" s="227"/>
      <c r="F123" s="184"/>
      <c r="G123" s="184"/>
      <c r="H123" s="184"/>
      <c r="J123" s="184"/>
      <c r="K123" s="184"/>
    </row>
    <row r="124">
      <c r="A124" s="184"/>
      <c r="B124" s="216"/>
      <c r="C124" s="622"/>
      <c r="D124" s="184"/>
      <c r="E124" s="227"/>
      <c r="F124" s="184"/>
      <c r="G124" s="184"/>
      <c r="H124" s="184"/>
      <c r="J124" s="184"/>
      <c r="K124" s="184"/>
    </row>
    <row r="125">
      <c r="A125" s="184"/>
      <c r="B125" s="216"/>
      <c r="C125" s="622"/>
      <c r="D125" s="184"/>
      <c r="E125" s="227"/>
      <c r="F125" s="184"/>
      <c r="G125" s="184"/>
      <c r="H125" s="184"/>
      <c r="J125" s="184"/>
      <c r="K125" s="184"/>
    </row>
    <row r="126">
      <c r="A126" s="184"/>
      <c r="B126" s="216"/>
      <c r="C126" s="622"/>
      <c r="D126" s="184"/>
      <c r="E126" s="227"/>
      <c r="F126" s="184"/>
      <c r="G126" s="184"/>
      <c r="H126" s="184"/>
      <c r="J126" s="184"/>
      <c r="K126" s="184"/>
    </row>
    <row r="127">
      <c r="A127" s="184"/>
      <c r="B127" s="216"/>
      <c r="C127" s="622"/>
      <c r="D127" s="184"/>
      <c r="E127" s="227"/>
      <c r="F127" s="184"/>
      <c r="G127" s="184"/>
      <c r="H127" s="184"/>
      <c r="J127" s="184"/>
      <c r="K127" s="184"/>
    </row>
    <row r="128">
      <c r="A128" s="184"/>
      <c r="B128" s="216"/>
      <c r="C128" s="622"/>
      <c r="D128" s="184"/>
      <c r="E128" s="227"/>
      <c r="F128" s="184"/>
      <c r="G128" s="184"/>
      <c r="H128" s="184"/>
      <c r="J128" s="184"/>
      <c r="K128" s="184"/>
    </row>
    <row r="129">
      <c r="A129" s="184"/>
      <c r="B129" s="216"/>
      <c r="C129" s="622"/>
      <c r="D129" s="184"/>
      <c r="E129" s="227"/>
      <c r="F129" s="184"/>
      <c r="G129" s="184"/>
      <c r="H129" s="184"/>
      <c r="J129" s="184"/>
      <c r="K129" s="184"/>
    </row>
    <row r="130">
      <c r="A130" s="184"/>
      <c r="B130" s="216"/>
      <c r="C130" s="622"/>
      <c r="D130" s="184"/>
      <c r="E130" s="227"/>
      <c r="F130" s="184"/>
      <c r="G130" s="184"/>
      <c r="H130" s="184"/>
      <c r="J130" s="184"/>
      <c r="K130" s="184"/>
    </row>
    <row r="131">
      <c r="A131" s="184"/>
      <c r="B131" s="216"/>
      <c r="C131" s="622"/>
      <c r="D131" s="184"/>
      <c r="E131" s="227"/>
      <c r="F131" s="184"/>
      <c r="G131" s="184"/>
      <c r="H131" s="184"/>
      <c r="J131" s="184"/>
      <c r="K131" s="184"/>
    </row>
    <row r="132">
      <c r="A132" s="184"/>
      <c r="B132" s="216"/>
      <c r="C132" s="622"/>
      <c r="D132" s="184"/>
      <c r="E132" s="227"/>
      <c r="F132" s="184"/>
      <c r="G132" s="184"/>
      <c r="H132" s="184"/>
      <c r="J132" s="184"/>
      <c r="K132" s="184"/>
    </row>
    <row r="133">
      <c r="A133" s="184"/>
      <c r="B133" s="216"/>
      <c r="C133" s="622"/>
      <c r="D133" s="184"/>
      <c r="E133" s="227"/>
      <c r="F133" s="184"/>
      <c r="G133" s="184"/>
      <c r="H133" s="184"/>
      <c r="J133" s="184"/>
      <c r="K133" s="184"/>
    </row>
    <row r="134">
      <c r="A134" s="184"/>
      <c r="B134" s="216"/>
      <c r="C134" s="622"/>
      <c r="D134" s="184"/>
      <c r="E134" s="227"/>
      <c r="F134" s="184"/>
      <c r="G134" s="184"/>
      <c r="H134" s="184"/>
      <c r="J134" s="184"/>
      <c r="K134" s="184"/>
    </row>
    <row r="135">
      <c r="A135" s="184"/>
      <c r="B135" s="216"/>
      <c r="C135" s="622"/>
      <c r="D135" s="184"/>
      <c r="E135" s="227"/>
      <c r="F135" s="184"/>
      <c r="G135" s="184"/>
      <c r="H135" s="184"/>
      <c r="J135" s="184"/>
      <c r="K135" s="184"/>
    </row>
    <row r="136">
      <c r="A136" s="184"/>
      <c r="B136" s="216"/>
      <c r="C136" s="622"/>
      <c r="D136" s="184"/>
      <c r="E136" s="227"/>
      <c r="F136" s="184"/>
      <c r="G136" s="184"/>
      <c r="H136" s="184"/>
      <c r="J136" s="184"/>
      <c r="K136" s="184"/>
    </row>
    <row r="137">
      <c r="A137" s="184"/>
      <c r="B137" s="216"/>
      <c r="C137" s="622"/>
      <c r="D137" s="184"/>
      <c r="E137" s="227"/>
      <c r="F137" s="184"/>
      <c r="G137" s="184"/>
      <c r="H137" s="184"/>
      <c r="J137" s="184"/>
      <c r="K137" s="184"/>
    </row>
    <row r="138">
      <c r="A138" s="184"/>
      <c r="B138" s="216"/>
      <c r="C138" s="622"/>
      <c r="D138" s="184"/>
      <c r="E138" s="227"/>
      <c r="F138" s="184"/>
      <c r="G138" s="184"/>
      <c r="H138" s="184"/>
      <c r="J138" s="184"/>
      <c r="K138" s="184"/>
    </row>
    <row r="139">
      <c r="A139" s="184"/>
      <c r="B139" s="216"/>
      <c r="C139" s="622"/>
      <c r="D139" s="184"/>
      <c r="E139" s="227"/>
      <c r="F139" s="184"/>
      <c r="G139" s="184"/>
      <c r="H139" s="184"/>
      <c r="J139" s="184"/>
      <c r="K139" s="184"/>
    </row>
    <row r="140">
      <c r="A140" s="184"/>
      <c r="B140" s="216"/>
      <c r="C140" s="622"/>
      <c r="D140" s="184"/>
      <c r="E140" s="227"/>
      <c r="F140" s="184"/>
      <c r="G140" s="184"/>
      <c r="H140" s="184"/>
      <c r="J140" s="184"/>
      <c r="K140" s="184"/>
    </row>
    <row r="141">
      <c r="A141" s="184"/>
      <c r="B141" s="216"/>
      <c r="C141" s="622"/>
      <c r="D141" s="184"/>
      <c r="E141" s="227"/>
      <c r="F141" s="184"/>
      <c r="G141" s="184"/>
      <c r="H141" s="184"/>
      <c r="J141" s="184"/>
      <c r="K141" s="184"/>
    </row>
    <row r="142">
      <c r="A142" s="184"/>
      <c r="B142" s="216"/>
      <c r="C142" s="622"/>
      <c r="D142" s="184"/>
      <c r="E142" s="227"/>
      <c r="F142" s="184"/>
      <c r="G142" s="184"/>
      <c r="H142" s="184"/>
      <c r="J142" s="184"/>
      <c r="K142" s="184"/>
    </row>
    <row r="143">
      <c r="A143" s="184"/>
      <c r="B143" s="216"/>
      <c r="C143" s="622"/>
      <c r="D143" s="184"/>
      <c r="E143" s="227"/>
      <c r="F143" s="184"/>
      <c r="G143" s="184"/>
      <c r="H143" s="184"/>
      <c r="J143" s="184"/>
      <c r="K143" s="184"/>
    </row>
    <row r="144">
      <c r="A144" s="184"/>
      <c r="B144" s="216"/>
      <c r="C144" s="622"/>
      <c r="D144" s="184"/>
      <c r="E144" s="227"/>
      <c r="F144" s="184"/>
      <c r="G144" s="184"/>
      <c r="H144" s="184"/>
      <c r="J144" s="184"/>
      <c r="K144" s="184"/>
    </row>
    <row r="145">
      <c r="A145" s="184"/>
      <c r="B145" s="216"/>
      <c r="C145" s="622"/>
      <c r="D145" s="184"/>
      <c r="E145" s="227"/>
      <c r="F145" s="184"/>
      <c r="G145" s="184"/>
      <c r="H145" s="184"/>
      <c r="J145" s="184"/>
      <c r="K145" s="184"/>
    </row>
    <row r="146">
      <c r="A146" s="184"/>
      <c r="B146" s="216"/>
      <c r="C146" s="622"/>
      <c r="D146" s="184"/>
      <c r="E146" s="227"/>
      <c r="F146" s="184"/>
      <c r="G146" s="184"/>
      <c r="H146" s="184"/>
      <c r="J146" s="184"/>
      <c r="K146" s="184"/>
    </row>
    <row r="147">
      <c r="A147" s="184"/>
      <c r="B147" s="216"/>
      <c r="C147" s="622"/>
      <c r="D147" s="184"/>
      <c r="E147" s="227"/>
      <c r="F147" s="184"/>
      <c r="G147" s="184"/>
      <c r="H147" s="184"/>
      <c r="J147" s="184"/>
      <c r="K147" s="184"/>
    </row>
    <row r="148">
      <c r="A148" s="184"/>
      <c r="B148" s="216"/>
      <c r="C148" s="622"/>
      <c r="D148" s="184"/>
      <c r="E148" s="227"/>
      <c r="F148" s="184"/>
      <c r="G148" s="184"/>
      <c r="H148" s="184"/>
      <c r="J148" s="184"/>
      <c r="K148" s="184"/>
    </row>
    <row r="149">
      <c r="A149" s="184"/>
      <c r="B149" s="216"/>
      <c r="C149" s="622"/>
      <c r="D149" s="184"/>
      <c r="E149" s="227"/>
      <c r="F149" s="184"/>
      <c r="G149" s="184"/>
      <c r="H149" s="184"/>
      <c r="J149" s="184"/>
      <c r="K149" s="184"/>
    </row>
    <row r="150">
      <c r="A150" s="184"/>
      <c r="B150" s="216"/>
      <c r="C150" s="622"/>
      <c r="D150" s="184"/>
      <c r="E150" s="227"/>
      <c r="F150" s="184"/>
      <c r="G150" s="184"/>
      <c r="H150" s="184"/>
      <c r="J150" s="184"/>
      <c r="K150" s="184"/>
    </row>
    <row r="151">
      <c r="A151" s="184"/>
      <c r="B151" s="216"/>
      <c r="C151" s="622"/>
      <c r="D151" s="184"/>
      <c r="E151" s="227"/>
      <c r="F151" s="184"/>
      <c r="G151" s="184"/>
      <c r="H151" s="184"/>
      <c r="J151" s="184"/>
      <c r="K151" s="184"/>
    </row>
    <row r="152">
      <c r="A152" s="184"/>
      <c r="B152" s="216"/>
      <c r="C152" s="622"/>
      <c r="D152" s="184"/>
      <c r="E152" s="227"/>
      <c r="F152" s="184"/>
      <c r="G152" s="184"/>
      <c r="H152" s="184"/>
      <c r="J152" s="184"/>
      <c r="K152" s="184"/>
    </row>
    <row r="153">
      <c r="A153" s="184"/>
      <c r="B153" s="216"/>
      <c r="C153" s="622"/>
      <c r="D153" s="184"/>
      <c r="E153" s="227"/>
      <c r="F153" s="184"/>
      <c r="G153" s="184"/>
      <c r="H153" s="184"/>
      <c r="J153" s="184"/>
      <c r="K153" s="184"/>
    </row>
    <row r="154">
      <c r="A154" s="184"/>
      <c r="B154" s="216"/>
      <c r="C154" s="622"/>
      <c r="D154" s="184"/>
      <c r="E154" s="227"/>
      <c r="F154" s="184"/>
      <c r="G154" s="184"/>
      <c r="H154" s="184"/>
      <c r="J154" s="184"/>
      <c r="K154" s="184"/>
    </row>
    <row r="155">
      <c r="A155" s="184"/>
      <c r="B155" s="216"/>
      <c r="C155" s="622"/>
      <c r="D155" s="184"/>
      <c r="E155" s="227"/>
      <c r="F155" s="184"/>
      <c r="G155" s="184"/>
      <c r="H155" s="184"/>
      <c r="J155" s="184"/>
      <c r="K155" s="184"/>
    </row>
    <row r="156">
      <c r="A156" s="184"/>
      <c r="B156" s="216"/>
      <c r="C156" s="622"/>
      <c r="D156" s="184"/>
      <c r="E156" s="227"/>
      <c r="F156" s="184"/>
      <c r="G156" s="184"/>
      <c r="H156" s="184"/>
      <c r="J156" s="184"/>
      <c r="K156" s="184"/>
    </row>
    <row r="157">
      <c r="A157" s="184"/>
      <c r="B157" s="216"/>
      <c r="C157" s="622"/>
      <c r="D157" s="184"/>
      <c r="E157" s="227"/>
      <c r="F157" s="184"/>
      <c r="G157" s="184"/>
      <c r="H157" s="184"/>
      <c r="J157" s="184"/>
      <c r="K157" s="184"/>
    </row>
    <row r="158">
      <c r="A158" s="184"/>
      <c r="B158" s="216"/>
      <c r="C158" s="622"/>
      <c r="D158" s="184"/>
      <c r="E158" s="227"/>
      <c r="F158" s="184"/>
      <c r="G158" s="184"/>
      <c r="H158" s="184"/>
      <c r="J158" s="184"/>
      <c r="K158" s="184"/>
    </row>
    <row r="159">
      <c r="A159" s="184"/>
      <c r="B159" s="216"/>
      <c r="C159" s="622"/>
      <c r="D159" s="184"/>
      <c r="E159" s="227"/>
      <c r="F159" s="184"/>
      <c r="G159" s="184"/>
      <c r="H159" s="184"/>
      <c r="J159" s="184"/>
      <c r="K159" s="184"/>
    </row>
    <row r="160">
      <c r="A160" s="184"/>
      <c r="B160" s="216"/>
      <c r="C160" s="622"/>
      <c r="D160" s="184"/>
      <c r="E160" s="227"/>
      <c r="F160" s="184"/>
      <c r="G160" s="184"/>
      <c r="H160" s="184"/>
      <c r="J160" s="184"/>
      <c r="K160" s="184"/>
    </row>
    <row r="161">
      <c r="A161" s="184"/>
      <c r="B161" s="216"/>
      <c r="C161" s="622"/>
      <c r="D161" s="184"/>
      <c r="E161" s="227"/>
      <c r="F161" s="184"/>
      <c r="G161" s="184"/>
      <c r="H161" s="184"/>
      <c r="J161" s="184"/>
      <c r="K161" s="184"/>
    </row>
    <row r="162">
      <c r="A162" s="184"/>
      <c r="B162" s="216"/>
      <c r="C162" s="622"/>
      <c r="D162" s="184"/>
      <c r="E162" s="227"/>
      <c r="F162" s="184"/>
      <c r="G162" s="184"/>
      <c r="H162" s="184"/>
      <c r="J162" s="184"/>
      <c r="K162" s="184"/>
    </row>
    <row r="163">
      <c r="A163" s="184"/>
      <c r="B163" s="216"/>
      <c r="C163" s="622"/>
      <c r="D163" s="184"/>
      <c r="E163" s="227"/>
      <c r="F163" s="184"/>
      <c r="G163" s="184"/>
      <c r="H163" s="184"/>
      <c r="J163" s="184"/>
      <c r="K163" s="184"/>
    </row>
    <row r="164">
      <c r="A164" s="184"/>
      <c r="B164" s="216"/>
      <c r="C164" s="622"/>
      <c r="D164" s="184"/>
      <c r="E164" s="227"/>
      <c r="F164" s="184"/>
      <c r="G164" s="184"/>
      <c r="H164" s="184"/>
      <c r="J164" s="184"/>
      <c r="K164" s="184"/>
    </row>
    <row r="165">
      <c r="A165" s="184"/>
      <c r="B165" s="216"/>
      <c r="C165" s="622"/>
      <c r="D165" s="184"/>
      <c r="E165" s="227"/>
      <c r="F165" s="184"/>
      <c r="G165" s="184"/>
      <c r="H165" s="184"/>
      <c r="J165" s="184"/>
      <c r="K165" s="184"/>
    </row>
    <row r="166">
      <c r="A166" s="184"/>
      <c r="B166" s="216"/>
      <c r="C166" s="622"/>
      <c r="D166" s="184"/>
      <c r="E166" s="227"/>
      <c r="F166" s="184"/>
      <c r="G166" s="184"/>
      <c r="H166" s="184"/>
      <c r="J166" s="184"/>
      <c r="K166" s="184"/>
    </row>
    <row r="167">
      <c r="A167" s="184"/>
      <c r="B167" s="216"/>
      <c r="C167" s="622"/>
      <c r="D167" s="184"/>
      <c r="E167" s="227"/>
      <c r="F167" s="184"/>
      <c r="G167" s="184"/>
      <c r="H167" s="184"/>
      <c r="J167" s="184"/>
      <c r="K167" s="184"/>
    </row>
    <row r="168">
      <c r="A168" s="184"/>
      <c r="B168" s="216"/>
      <c r="C168" s="622"/>
      <c r="D168" s="184"/>
      <c r="E168" s="227"/>
      <c r="F168" s="184"/>
      <c r="G168" s="184"/>
      <c r="H168" s="184"/>
      <c r="J168" s="184"/>
      <c r="K168" s="184"/>
    </row>
    <row r="169">
      <c r="A169" s="184"/>
      <c r="B169" s="216"/>
      <c r="C169" s="622"/>
      <c r="D169" s="184"/>
      <c r="E169" s="227"/>
      <c r="F169" s="184"/>
      <c r="G169" s="184"/>
      <c r="H169" s="184"/>
      <c r="J169" s="184"/>
      <c r="K169" s="184"/>
    </row>
    <row r="170">
      <c r="A170" s="184"/>
      <c r="B170" s="216"/>
      <c r="C170" s="622"/>
      <c r="D170" s="184"/>
      <c r="E170" s="227"/>
      <c r="F170" s="184"/>
      <c r="G170" s="184"/>
      <c r="H170" s="184"/>
      <c r="J170" s="184"/>
      <c r="K170" s="184"/>
    </row>
    <row r="171">
      <c r="A171" s="184"/>
      <c r="B171" s="216"/>
      <c r="C171" s="622"/>
      <c r="D171" s="184"/>
      <c r="E171" s="227"/>
      <c r="F171" s="184"/>
      <c r="G171" s="184"/>
      <c r="H171" s="184"/>
      <c r="J171" s="184"/>
      <c r="K171" s="184"/>
    </row>
    <row r="172">
      <c r="A172" s="184"/>
      <c r="B172" s="216"/>
      <c r="C172" s="622"/>
      <c r="D172" s="184"/>
      <c r="E172" s="227"/>
      <c r="F172" s="184"/>
      <c r="G172" s="184"/>
      <c r="H172" s="184"/>
      <c r="J172" s="184"/>
      <c r="K172" s="184"/>
    </row>
    <row r="173">
      <c r="A173" s="184"/>
      <c r="B173" s="216"/>
      <c r="C173" s="622"/>
      <c r="D173" s="184"/>
      <c r="E173" s="227"/>
      <c r="F173" s="184"/>
      <c r="G173" s="184"/>
      <c r="H173" s="184"/>
      <c r="J173" s="184"/>
      <c r="K173" s="184"/>
    </row>
    <row r="174">
      <c r="A174" s="184"/>
      <c r="B174" s="216"/>
      <c r="C174" s="622"/>
      <c r="D174" s="184"/>
      <c r="E174" s="227"/>
      <c r="F174" s="184"/>
      <c r="G174" s="184"/>
      <c r="H174" s="184"/>
      <c r="J174" s="184"/>
      <c r="K174" s="184"/>
    </row>
    <row r="175">
      <c r="A175" s="184"/>
      <c r="B175" s="216"/>
      <c r="C175" s="622"/>
      <c r="D175" s="184"/>
      <c r="E175" s="227"/>
      <c r="F175" s="184"/>
      <c r="G175" s="184"/>
      <c r="H175" s="184"/>
      <c r="J175" s="184"/>
      <c r="K175" s="184"/>
    </row>
    <row r="176">
      <c r="A176" s="184"/>
      <c r="B176" s="216"/>
      <c r="C176" s="622"/>
      <c r="D176" s="184"/>
      <c r="E176" s="227"/>
      <c r="F176" s="184"/>
      <c r="G176" s="184"/>
      <c r="H176" s="184"/>
      <c r="J176" s="184"/>
      <c r="K176" s="184"/>
    </row>
    <row r="177">
      <c r="A177" s="184"/>
      <c r="B177" s="216"/>
      <c r="C177" s="622"/>
      <c r="D177" s="184"/>
      <c r="E177" s="227"/>
      <c r="F177" s="184"/>
      <c r="G177" s="184"/>
      <c r="H177" s="184"/>
      <c r="J177" s="184"/>
      <c r="K177" s="184"/>
    </row>
    <row r="178">
      <c r="A178" s="184"/>
      <c r="B178" s="216"/>
      <c r="C178" s="622"/>
      <c r="D178" s="184"/>
      <c r="E178" s="227"/>
      <c r="F178" s="184"/>
      <c r="G178" s="184"/>
      <c r="H178" s="184"/>
      <c r="J178" s="184"/>
      <c r="K178" s="184"/>
    </row>
    <row r="179">
      <c r="A179" s="184"/>
      <c r="B179" s="216"/>
      <c r="C179" s="622"/>
      <c r="D179" s="184"/>
      <c r="E179" s="227"/>
      <c r="F179" s="184"/>
      <c r="G179" s="184"/>
      <c r="H179" s="184"/>
      <c r="J179" s="184"/>
      <c r="K179" s="184"/>
    </row>
    <row r="180">
      <c r="A180" s="184"/>
      <c r="B180" s="216"/>
      <c r="C180" s="622"/>
      <c r="D180" s="184"/>
      <c r="E180" s="227"/>
      <c r="F180" s="184"/>
      <c r="G180" s="184"/>
      <c r="H180" s="184"/>
      <c r="J180" s="184"/>
      <c r="K180" s="184"/>
    </row>
    <row r="181">
      <c r="A181" s="184"/>
      <c r="B181" s="216"/>
      <c r="C181" s="622"/>
      <c r="D181" s="184"/>
      <c r="E181" s="227"/>
      <c r="F181" s="184"/>
      <c r="G181" s="184"/>
      <c r="H181" s="184"/>
      <c r="J181" s="184"/>
      <c r="K181" s="184"/>
    </row>
    <row r="182">
      <c r="A182" s="184"/>
      <c r="B182" s="216"/>
      <c r="C182" s="622"/>
      <c r="D182" s="184"/>
      <c r="E182" s="227"/>
      <c r="F182" s="184"/>
      <c r="G182" s="184"/>
      <c r="H182" s="184"/>
      <c r="J182" s="184"/>
      <c r="K182" s="184"/>
    </row>
    <row r="183">
      <c r="A183" s="184"/>
      <c r="B183" s="216"/>
      <c r="C183" s="622"/>
      <c r="D183" s="184"/>
      <c r="E183" s="227"/>
      <c r="F183" s="184"/>
      <c r="G183" s="184"/>
      <c r="H183" s="184"/>
      <c r="J183" s="184"/>
      <c r="K183" s="184"/>
    </row>
    <row r="184">
      <c r="A184" s="184"/>
      <c r="B184" s="216"/>
      <c r="C184" s="622"/>
      <c r="D184" s="184"/>
      <c r="E184" s="227"/>
      <c r="F184" s="184"/>
      <c r="G184" s="184"/>
      <c r="H184" s="184"/>
      <c r="J184" s="184"/>
      <c r="K184" s="184"/>
    </row>
    <row r="185">
      <c r="A185" s="184"/>
      <c r="B185" s="216"/>
      <c r="C185" s="622"/>
      <c r="D185" s="184"/>
      <c r="E185" s="227"/>
      <c r="F185" s="184"/>
      <c r="G185" s="184"/>
      <c r="H185" s="184"/>
      <c r="J185" s="184"/>
      <c r="K185" s="184"/>
    </row>
    <row r="186">
      <c r="A186" s="184"/>
      <c r="B186" s="216"/>
      <c r="C186" s="622"/>
      <c r="D186" s="184"/>
      <c r="E186" s="227"/>
      <c r="F186" s="184"/>
      <c r="G186" s="184"/>
      <c r="H186" s="184"/>
      <c r="J186" s="184"/>
      <c r="K186" s="184"/>
    </row>
    <row r="187">
      <c r="A187" s="184"/>
      <c r="B187" s="216"/>
      <c r="C187" s="622"/>
      <c r="D187" s="184"/>
      <c r="E187" s="227"/>
      <c r="F187" s="184"/>
      <c r="G187" s="184"/>
      <c r="H187" s="184"/>
      <c r="J187" s="184"/>
      <c r="K187" s="184"/>
    </row>
    <row r="188">
      <c r="A188" s="184"/>
      <c r="B188" s="216"/>
      <c r="C188" s="622"/>
      <c r="D188" s="184"/>
      <c r="E188" s="227"/>
      <c r="F188" s="184"/>
      <c r="G188" s="184"/>
      <c r="H188" s="184"/>
      <c r="J188" s="184"/>
      <c r="K188" s="184"/>
    </row>
    <row r="189">
      <c r="A189" s="184"/>
      <c r="B189" s="216"/>
      <c r="C189" s="622"/>
      <c r="D189" s="184"/>
      <c r="E189" s="227"/>
      <c r="F189" s="184"/>
      <c r="G189" s="184"/>
      <c r="H189" s="184"/>
      <c r="J189" s="184"/>
      <c r="K189" s="184"/>
    </row>
    <row r="190">
      <c r="A190" s="184"/>
      <c r="B190" s="216"/>
      <c r="C190" s="622"/>
      <c r="D190" s="184"/>
      <c r="E190" s="227"/>
      <c r="F190" s="184"/>
      <c r="G190" s="184"/>
      <c r="H190" s="184"/>
      <c r="J190" s="184"/>
      <c r="K190" s="184"/>
    </row>
    <row r="191">
      <c r="A191" s="184"/>
      <c r="B191" s="216"/>
      <c r="C191" s="622"/>
      <c r="D191" s="184"/>
      <c r="E191" s="227"/>
      <c r="F191" s="184"/>
      <c r="G191" s="184"/>
      <c r="H191" s="184"/>
      <c r="J191" s="184"/>
      <c r="K191" s="184"/>
    </row>
    <row r="192">
      <c r="A192" s="184"/>
      <c r="B192" s="216"/>
      <c r="C192" s="622"/>
      <c r="D192" s="184"/>
      <c r="E192" s="227"/>
      <c r="F192" s="184"/>
      <c r="G192" s="184"/>
      <c r="H192" s="184"/>
      <c r="J192" s="184"/>
      <c r="K192" s="184"/>
    </row>
    <row r="193">
      <c r="A193" s="184"/>
      <c r="B193" s="216"/>
      <c r="C193" s="622"/>
      <c r="D193" s="184"/>
      <c r="E193" s="227"/>
      <c r="F193" s="184"/>
      <c r="G193" s="184"/>
      <c r="H193" s="184"/>
      <c r="J193" s="184"/>
      <c r="K193" s="184"/>
    </row>
    <row r="194">
      <c r="A194" s="184"/>
      <c r="B194" s="216"/>
      <c r="C194" s="622"/>
      <c r="D194" s="184"/>
      <c r="E194" s="227"/>
      <c r="F194" s="184"/>
      <c r="G194" s="184"/>
      <c r="H194" s="184"/>
      <c r="J194" s="184"/>
      <c r="K194" s="184"/>
    </row>
    <row r="195">
      <c r="A195" s="184"/>
      <c r="B195" s="216"/>
      <c r="C195" s="622"/>
      <c r="D195" s="184"/>
      <c r="E195" s="227"/>
      <c r="F195" s="184"/>
      <c r="G195" s="184"/>
      <c r="H195" s="184"/>
      <c r="J195" s="184"/>
      <c r="K195" s="184"/>
    </row>
    <row r="196">
      <c r="A196" s="184"/>
      <c r="B196" s="216"/>
      <c r="C196" s="622"/>
      <c r="D196" s="184"/>
      <c r="E196" s="227"/>
      <c r="F196" s="184"/>
      <c r="G196" s="184"/>
      <c r="H196" s="184"/>
      <c r="J196" s="184"/>
      <c r="K196" s="184"/>
    </row>
    <row r="197">
      <c r="A197" s="184"/>
      <c r="B197" s="216"/>
      <c r="C197" s="622"/>
      <c r="D197" s="184"/>
      <c r="E197" s="227"/>
      <c r="F197" s="184"/>
      <c r="G197" s="184"/>
      <c r="H197" s="184"/>
      <c r="J197" s="184"/>
      <c r="K197" s="184"/>
    </row>
    <row r="198">
      <c r="A198" s="184"/>
      <c r="B198" s="216"/>
      <c r="C198" s="622"/>
      <c r="D198" s="184"/>
      <c r="E198" s="227"/>
      <c r="F198" s="184"/>
      <c r="G198" s="184"/>
      <c r="H198" s="184"/>
      <c r="J198" s="184"/>
      <c r="K198" s="184"/>
    </row>
    <row r="199">
      <c r="A199" s="184"/>
      <c r="B199" s="216"/>
      <c r="C199" s="622"/>
      <c r="D199" s="184"/>
      <c r="E199" s="227"/>
      <c r="F199" s="184"/>
      <c r="G199" s="184"/>
      <c r="H199" s="184"/>
      <c r="J199" s="184"/>
      <c r="K199" s="184"/>
    </row>
    <row r="200">
      <c r="A200" s="184"/>
      <c r="B200" s="216"/>
      <c r="C200" s="622"/>
      <c r="D200" s="184"/>
      <c r="E200" s="227"/>
      <c r="F200" s="184"/>
      <c r="G200" s="184"/>
      <c r="H200" s="184"/>
      <c r="J200" s="184"/>
      <c r="K200" s="184"/>
    </row>
    <row r="201">
      <c r="A201" s="184"/>
      <c r="B201" s="216"/>
      <c r="C201" s="622"/>
      <c r="D201" s="184"/>
      <c r="E201" s="227"/>
      <c r="F201" s="184"/>
      <c r="G201" s="184"/>
      <c r="H201" s="184"/>
      <c r="J201" s="184"/>
      <c r="K201" s="184"/>
    </row>
    <row r="202">
      <c r="A202" s="184"/>
      <c r="B202" s="216"/>
      <c r="C202" s="622"/>
      <c r="D202" s="184"/>
      <c r="E202" s="227"/>
      <c r="F202" s="184"/>
      <c r="G202" s="184"/>
      <c r="H202" s="184"/>
      <c r="J202" s="184"/>
      <c r="K202" s="184"/>
    </row>
    <row r="203">
      <c r="A203" s="184"/>
      <c r="B203" s="216"/>
      <c r="C203" s="622"/>
      <c r="D203" s="184"/>
      <c r="E203" s="227"/>
      <c r="F203" s="184"/>
      <c r="G203" s="184"/>
      <c r="H203" s="184"/>
      <c r="J203" s="184"/>
      <c r="K203" s="184"/>
    </row>
    <row r="204">
      <c r="A204" s="184"/>
      <c r="B204" s="216"/>
      <c r="C204" s="622"/>
      <c r="D204" s="184"/>
      <c r="E204" s="227"/>
      <c r="F204" s="184"/>
      <c r="G204" s="184"/>
      <c r="H204" s="184"/>
      <c r="J204" s="184"/>
      <c r="K204" s="184"/>
    </row>
    <row r="205">
      <c r="A205" s="184"/>
      <c r="B205" s="216"/>
      <c r="C205" s="622"/>
      <c r="D205" s="184"/>
      <c r="E205" s="227"/>
      <c r="F205" s="184"/>
      <c r="G205" s="184"/>
      <c r="H205" s="184"/>
      <c r="J205" s="184"/>
      <c r="K205" s="184"/>
    </row>
    <row r="206">
      <c r="A206" s="184"/>
      <c r="B206" s="216"/>
      <c r="C206" s="622"/>
      <c r="D206" s="184"/>
      <c r="E206" s="227"/>
      <c r="F206" s="184"/>
      <c r="G206" s="184"/>
      <c r="H206" s="184"/>
      <c r="J206" s="184"/>
      <c r="K206" s="184"/>
    </row>
    <row r="207">
      <c r="A207" s="184"/>
      <c r="B207" s="216"/>
      <c r="C207" s="622"/>
      <c r="D207" s="184"/>
      <c r="E207" s="227"/>
      <c r="F207" s="184"/>
      <c r="G207" s="184"/>
      <c r="H207" s="184"/>
      <c r="J207" s="184"/>
      <c r="K207" s="184"/>
    </row>
    <row r="208">
      <c r="A208" s="184"/>
      <c r="B208" s="216"/>
      <c r="C208" s="622"/>
      <c r="D208" s="184"/>
      <c r="E208" s="227"/>
      <c r="F208" s="184"/>
      <c r="G208" s="184"/>
      <c r="H208" s="184"/>
      <c r="J208" s="184"/>
      <c r="K208" s="184"/>
    </row>
    <row r="209">
      <c r="A209" s="184"/>
      <c r="B209" s="216"/>
      <c r="C209" s="622"/>
      <c r="D209" s="184"/>
      <c r="E209" s="227"/>
      <c r="F209" s="184"/>
      <c r="G209" s="184"/>
      <c r="H209" s="184"/>
      <c r="J209" s="184"/>
      <c r="K209" s="184"/>
    </row>
    <row r="210">
      <c r="A210" s="184"/>
      <c r="B210" s="216"/>
      <c r="C210" s="622"/>
      <c r="D210" s="184"/>
      <c r="E210" s="227"/>
      <c r="F210" s="184"/>
      <c r="G210" s="184"/>
      <c r="H210" s="184"/>
      <c r="J210" s="184"/>
      <c r="K210" s="184"/>
    </row>
    <row r="211">
      <c r="A211" s="184"/>
      <c r="B211" s="216"/>
      <c r="C211" s="622"/>
      <c r="D211" s="184"/>
      <c r="E211" s="227"/>
      <c r="F211" s="184"/>
      <c r="G211" s="184"/>
      <c r="H211" s="184"/>
      <c r="J211" s="184"/>
      <c r="K211" s="184"/>
    </row>
    <row r="212">
      <c r="A212" s="184"/>
      <c r="B212" s="216"/>
      <c r="C212" s="622"/>
      <c r="D212" s="184"/>
      <c r="E212" s="227"/>
      <c r="F212" s="184"/>
      <c r="G212" s="184"/>
      <c r="H212" s="184"/>
      <c r="J212" s="184"/>
      <c r="K212" s="184"/>
    </row>
    <row r="213">
      <c r="A213" s="184"/>
      <c r="B213" s="216"/>
      <c r="C213" s="622"/>
      <c r="D213" s="184"/>
      <c r="E213" s="227"/>
      <c r="F213" s="184"/>
      <c r="G213" s="184"/>
      <c r="H213" s="184"/>
      <c r="J213" s="184"/>
      <c r="K213" s="184"/>
    </row>
    <row r="214">
      <c r="A214" s="184"/>
      <c r="B214" s="216"/>
      <c r="C214" s="622"/>
      <c r="D214" s="184"/>
      <c r="E214" s="227"/>
      <c r="F214" s="184"/>
      <c r="G214" s="184"/>
      <c r="H214" s="184"/>
      <c r="J214" s="184"/>
      <c r="K214" s="184"/>
    </row>
    <row r="215">
      <c r="A215" s="184"/>
      <c r="B215" s="216"/>
      <c r="C215" s="622"/>
      <c r="D215" s="184"/>
      <c r="E215" s="227"/>
      <c r="F215" s="184"/>
      <c r="G215" s="184"/>
      <c r="H215" s="184"/>
      <c r="J215" s="184"/>
      <c r="K215" s="184"/>
    </row>
    <row r="216">
      <c r="A216" s="184"/>
      <c r="B216" s="216"/>
      <c r="C216" s="622"/>
      <c r="D216" s="184"/>
      <c r="E216" s="227"/>
      <c r="F216" s="184"/>
      <c r="G216" s="184"/>
      <c r="H216" s="184"/>
      <c r="J216" s="184"/>
      <c r="K216" s="184"/>
    </row>
    <row r="217">
      <c r="A217" s="184"/>
      <c r="B217" s="216"/>
      <c r="C217" s="622"/>
      <c r="D217" s="184"/>
      <c r="E217" s="227"/>
      <c r="F217" s="184"/>
      <c r="G217" s="184"/>
      <c r="H217" s="184"/>
      <c r="J217" s="184"/>
      <c r="K217" s="184"/>
    </row>
    <row r="218">
      <c r="A218" s="184"/>
      <c r="B218" s="216"/>
      <c r="C218" s="622"/>
      <c r="D218" s="184"/>
      <c r="E218" s="227"/>
      <c r="F218" s="184"/>
      <c r="G218" s="184"/>
      <c r="H218" s="184"/>
      <c r="J218" s="184"/>
      <c r="K218" s="184"/>
    </row>
    <row r="219">
      <c r="A219" s="184"/>
      <c r="B219" s="216"/>
      <c r="C219" s="622"/>
      <c r="D219" s="184"/>
      <c r="E219" s="227"/>
      <c r="F219" s="184"/>
      <c r="G219" s="184"/>
      <c r="H219" s="184"/>
      <c r="J219" s="184"/>
      <c r="K219" s="184"/>
    </row>
    <row r="220">
      <c r="A220" s="184"/>
      <c r="B220" s="216"/>
      <c r="C220" s="622"/>
      <c r="D220" s="184"/>
      <c r="E220" s="227"/>
      <c r="F220" s="184"/>
      <c r="G220" s="184"/>
      <c r="H220" s="184"/>
      <c r="J220" s="184"/>
      <c r="K220" s="184"/>
    </row>
    <row r="221">
      <c r="A221" s="184"/>
      <c r="B221" s="216"/>
      <c r="C221" s="622"/>
      <c r="D221" s="184"/>
      <c r="E221" s="227"/>
      <c r="F221" s="184"/>
      <c r="G221" s="184"/>
      <c r="H221" s="184"/>
      <c r="J221" s="184"/>
      <c r="K221" s="184"/>
    </row>
    <row r="222">
      <c r="A222" s="184"/>
      <c r="B222" s="216"/>
      <c r="C222" s="622"/>
      <c r="D222" s="184"/>
      <c r="E222" s="227"/>
      <c r="F222" s="184"/>
      <c r="G222" s="184"/>
      <c r="H222" s="184"/>
      <c r="J222" s="184"/>
      <c r="K222" s="184"/>
    </row>
    <row r="223">
      <c r="A223" s="184"/>
      <c r="B223" s="216"/>
      <c r="C223" s="622"/>
      <c r="D223" s="184"/>
      <c r="E223" s="227"/>
      <c r="F223" s="184"/>
      <c r="G223" s="184"/>
      <c r="H223" s="184"/>
      <c r="J223" s="184"/>
      <c r="K223" s="184"/>
    </row>
    <row r="224">
      <c r="A224" s="184"/>
      <c r="B224" s="216"/>
      <c r="C224" s="622"/>
      <c r="D224" s="184"/>
      <c r="E224" s="227"/>
      <c r="F224" s="184"/>
      <c r="G224" s="184"/>
      <c r="H224" s="184"/>
      <c r="J224" s="184"/>
      <c r="K224" s="184"/>
    </row>
    <row r="225">
      <c r="A225" s="184"/>
      <c r="B225" s="216"/>
      <c r="C225" s="622"/>
      <c r="D225" s="184"/>
      <c r="E225" s="227"/>
      <c r="F225" s="184"/>
      <c r="G225" s="184"/>
      <c r="H225" s="184"/>
      <c r="J225" s="184"/>
      <c r="K225" s="184"/>
    </row>
    <row r="226">
      <c r="A226" s="184"/>
      <c r="B226" s="216"/>
      <c r="C226" s="622"/>
      <c r="D226" s="184"/>
      <c r="E226" s="227"/>
      <c r="F226" s="184"/>
      <c r="G226" s="184"/>
      <c r="H226" s="184"/>
      <c r="J226" s="184"/>
      <c r="K226" s="184"/>
    </row>
    <row r="227">
      <c r="A227" s="184"/>
      <c r="B227" s="216"/>
      <c r="C227" s="622"/>
      <c r="D227" s="184"/>
      <c r="E227" s="227"/>
      <c r="F227" s="184"/>
      <c r="G227" s="184"/>
      <c r="H227" s="184"/>
      <c r="J227" s="184"/>
      <c r="K227" s="184"/>
    </row>
    <row r="228">
      <c r="A228" s="184"/>
      <c r="B228" s="216"/>
      <c r="C228" s="622"/>
      <c r="D228" s="184"/>
      <c r="E228" s="227"/>
      <c r="F228" s="184"/>
      <c r="G228" s="184"/>
      <c r="H228" s="184"/>
      <c r="J228" s="184"/>
      <c r="K228" s="184"/>
    </row>
    <row r="229">
      <c r="A229" s="184"/>
      <c r="B229" s="216"/>
      <c r="C229" s="622"/>
      <c r="D229" s="184"/>
      <c r="E229" s="227"/>
      <c r="F229" s="184"/>
      <c r="G229" s="184"/>
      <c r="H229" s="184"/>
      <c r="J229" s="184"/>
      <c r="K229" s="184"/>
    </row>
    <row r="230">
      <c r="A230" s="184"/>
      <c r="B230" s="216"/>
      <c r="C230" s="622"/>
      <c r="D230" s="184"/>
      <c r="E230" s="227"/>
      <c r="F230" s="184"/>
      <c r="G230" s="184"/>
      <c r="H230" s="184"/>
      <c r="J230" s="184"/>
      <c r="K230" s="184"/>
    </row>
    <row r="231">
      <c r="A231" s="184"/>
      <c r="B231" s="216"/>
      <c r="C231" s="622"/>
      <c r="D231" s="184"/>
      <c r="E231" s="227"/>
      <c r="F231" s="184"/>
      <c r="G231" s="184"/>
      <c r="H231" s="184"/>
      <c r="J231" s="184"/>
      <c r="K231" s="184"/>
    </row>
    <row r="232">
      <c r="A232" s="184"/>
      <c r="B232" s="216"/>
      <c r="C232" s="622"/>
      <c r="D232" s="184"/>
      <c r="E232" s="227"/>
      <c r="F232" s="184"/>
      <c r="G232" s="184"/>
      <c r="H232" s="184"/>
      <c r="J232" s="184"/>
      <c r="K232" s="184"/>
    </row>
    <row r="233">
      <c r="A233" s="184"/>
      <c r="B233" s="216"/>
      <c r="C233" s="622"/>
      <c r="D233" s="184"/>
      <c r="E233" s="227"/>
      <c r="F233" s="184"/>
      <c r="G233" s="184"/>
      <c r="H233" s="184"/>
      <c r="J233" s="184"/>
      <c r="K233" s="184"/>
    </row>
    <row r="234">
      <c r="A234" s="184"/>
      <c r="B234" s="216"/>
      <c r="C234" s="622"/>
      <c r="D234" s="184"/>
      <c r="E234" s="227"/>
      <c r="F234" s="184"/>
      <c r="G234" s="184"/>
      <c r="H234" s="184"/>
      <c r="J234" s="184"/>
      <c r="K234" s="184"/>
    </row>
    <row r="235">
      <c r="A235" s="184"/>
      <c r="B235" s="216"/>
      <c r="C235" s="622"/>
      <c r="D235" s="184"/>
      <c r="E235" s="227"/>
      <c r="F235" s="184"/>
      <c r="G235" s="184"/>
      <c r="H235" s="184"/>
      <c r="J235" s="184"/>
      <c r="K235" s="184"/>
    </row>
    <row r="236">
      <c r="A236" s="184"/>
      <c r="B236" s="216"/>
      <c r="C236" s="622"/>
      <c r="D236" s="184"/>
      <c r="E236" s="227"/>
      <c r="F236" s="184"/>
      <c r="G236" s="184"/>
      <c r="H236" s="184"/>
      <c r="J236" s="184"/>
      <c r="K236" s="184"/>
    </row>
    <row r="237">
      <c r="A237" s="184"/>
      <c r="B237" s="216"/>
      <c r="C237" s="622"/>
      <c r="D237" s="184"/>
      <c r="E237" s="227"/>
      <c r="F237" s="184"/>
      <c r="G237" s="184"/>
      <c r="H237" s="184"/>
      <c r="J237" s="184"/>
      <c r="K237" s="184"/>
    </row>
    <row r="238">
      <c r="A238" s="184"/>
      <c r="B238" s="216"/>
      <c r="C238" s="622"/>
      <c r="D238" s="184"/>
      <c r="E238" s="227"/>
      <c r="F238" s="184"/>
      <c r="G238" s="184"/>
      <c r="H238" s="184"/>
      <c r="J238" s="184"/>
      <c r="K238" s="184"/>
    </row>
    <row r="239">
      <c r="A239" s="184"/>
      <c r="B239" s="216"/>
      <c r="C239" s="622"/>
      <c r="D239" s="184"/>
      <c r="E239" s="227"/>
      <c r="F239" s="184"/>
      <c r="G239" s="184"/>
      <c r="H239" s="184"/>
      <c r="J239" s="184"/>
      <c r="K239" s="184"/>
    </row>
    <row r="240">
      <c r="A240" s="184"/>
      <c r="B240" s="216"/>
      <c r="C240" s="622"/>
      <c r="D240" s="184"/>
      <c r="E240" s="227"/>
      <c r="F240" s="184"/>
      <c r="G240" s="184"/>
      <c r="H240" s="184"/>
      <c r="J240" s="184"/>
      <c r="K240" s="184"/>
    </row>
    <row r="241">
      <c r="A241" s="184"/>
      <c r="B241" s="216"/>
      <c r="C241" s="622"/>
      <c r="D241" s="184"/>
      <c r="E241" s="227"/>
      <c r="F241" s="184"/>
      <c r="G241" s="184"/>
      <c r="H241" s="184"/>
      <c r="J241" s="184"/>
      <c r="K241" s="184"/>
    </row>
    <row r="242">
      <c r="A242" s="184"/>
      <c r="B242" s="216"/>
      <c r="C242" s="622"/>
      <c r="D242" s="184"/>
      <c r="E242" s="227"/>
      <c r="F242" s="184"/>
      <c r="G242" s="184"/>
      <c r="H242" s="184"/>
      <c r="J242" s="184"/>
      <c r="K242" s="184"/>
    </row>
    <row r="243">
      <c r="A243" s="184"/>
      <c r="B243" s="216"/>
      <c r="C243" s="622"/>
      <c r="D243" s="184"/>
      <c r="E243" s="227"/>
      <c r="F243" s="184"/>
      <c r="G243" s="184"/>
      <c r="H243" s="184"/>
      <c r="J243" s="184"/>
      <c r="K243" s="184"/>
    </row>
    <row r="244">
      <c r="A244" s="184"/>
      <c r="B244" s="216"/>
      <c r="C244" s="622"/>
      <c r="D244" s="184"/>
      <c r="E244" s="227"/>
      <c r="F244" s="184"/>
      <c r="G244" s="184"/>
      <c r="H244" s="184"/>
      <c r="J244" s="184"/>
      <c r="K244" s="184"/>
    </row>
    <row r="245">
      <c r="A245" s="184"/>
      <c r="B245" s="216"/>
      <c r="C245" s="622"/>
      <c r="D245" s="184"/>
      <c r="E245" s="227"/>
      <c r="F245" s="184"/>
      <c r="G245" s="184"/>
      <c r="H245" s="184"/>
      <c r="J245" s="184"/>
      <c r="K245" s="184"/>
    </row>
    <row r="246">
      <c r="A246" s="184"/>
      <c r="B246" s="216"/>
      <c r="C246" s="622"/>
      <c r="D246" s="184"/>
      <c r="E246" s="227"/>
      <c r="F246" s="184"/>
      <c r="G246" s="184"/>
      <c r="H246" s="184"/>
      <c r="J246" s="184"/>
      <c r="K246" s="184"/>
    </row>
    <row r="247">
      <c r="A247" s="184"/>
      <c r="B247" s="216"/>
      <c r="C247" s="622"/>
      <c r="D247" s="184"/>
      <c r="E247" s="227"/>
      <c r="F247" s="184"/>
      <c r="G247" s="184"/>
      <c r="H247" s="184"/>
      <c r="J247" s="184"/>
      <c r="K247" s="184"/>
    </row>
    <row r="248">
      <c r="A248" s="184"/>
      <c r="B248" s="216"/>
      <c r="C248" s="622"/>
      <c r="D248" s="184"/>
      <c r="E248" s="227"/>
      <c r="F248" s="184"/>
      <c r="G248" s="184"/>
      <c r="H248" s="184"/>
      <c r="J248" s="184"/>
      <c r="K248" s="184"/>
    </row>
    <row r="249">
      <c r="A249" s="184"/>
      <c r="B249" s="216"/>
      <c r="C249" s="622"/>
      <c r="D249" s="184"/>
      <c r="E249" s="227"/>
      <c r="F249" s="184"/>
      <c r="G249" s="184"/>
      <c r="H249" s="184"/>
      <c r="J249" s="184"/>
      <c r="K249" s="184"/>
    </row>
    <row r="250">
      <c r="A250" s="184"/>
      <c r="B250" s="216"/>
      <c r="C250" s="622"/>
      <c r="D250" s="184"/>
      <c r="E250" s="227"/>
      <c r="F250" s="184"/>
      <c r="G250" s="184"/>
      <c r="H250" s="184"/>
      <c r="J250" s="184"/>
      <c r="K250" s="184"/>
    </row>
    <row r="251">
      <c r="A251" s="184"/>
      <c r="B251" s="216"/>
      <c r="C251" s="622"/>
      <c r="D251" s="184"/>
      <c r="E251" s="227"/>
      <c r="F251" s="184"/>
      <c r="G251" s="184"/>
      <c r="H251" s="184"/>
      <c r="J251" s="184"/>
      <c r="K251" s="184"/>
    </row>
    <row r="252">
      <c r="A252" s="184"/>
      <c r="B252" s="216"/>
      <c r="C252" s="622"/>
      <c r="D252" s="184"/>
      <c r="E252" s="227"/>
      <c r="F252" s="184"/>
      <c r="G252" s="184"/>
      <c r="H252" s="184"/>
      <c r="J252" s="184"/>
      <c r="K252" s="184"/>
    </row>
    <row r="253">
      <c r="A253" s="184"/>
      <c r="B253" s="216"/>
      <c r="C253" s="622"/>
      <c r="D253" s="184"/>
      <c r="E253" s="227"/>
      <c r="F253" s="184"/>
      <c r="G253" s="184"/>
      <c r="H253" s="184"/>
      <c r="J253" s="184"/>
      <c r="K253" s="184"/>
    </row>
    <row r="254">
      <c r="A254" s="184"/>
      <c r="B254" s="216"/>
      <c r="C254" s="622"/>
      <c r="D254" s="184"/>
      <c r="E254" s="227"/>
      <c r="F254" s="184"/>
      <c r="G254" s="184"/>
      <c r="H254" s="184"/>
      <c r="J254" s="184"/>
      <c r="K254" s="184"/>
    </row>
    <row r="255">
      <c r="A255" s="184"/>
      <c r="B255" s="216"/>
      <c r="C255" s="622"/>
      <c r="D255" s="184"/>
      <c r="E255" s="227"/>
      <c r="F255" s="184"/>
      <c r="G255" s="184"/>
      <c r="H255" s="184"/>
      <c r="J255" s="184"/>
      <c r="K255" s="184"/>
    </row>
    <row r="256">
      <c r="A256" s="184"/>
      <c r="B256" s="216"/>
      <c r="C256" s="622"/>
      <c r="D256" s="184"/>
      <c r="E256" s="227"/>
      <c r="F256" s="184"/>
      <c r="G256" s="184"/>
      <c r="H256" s="184"/>
      <c r="J256" s="184"/>
      <c r="K256" s="184"/>
    </row>
    <row r="257">
      <c r="A257" s="184"/>
      <c r="B257" s="216"/>
      <c r="C257" s="622"/>
      <c r="D257" s="184"/>
      <c r="E257" s="227"/>
      <c r="F257" s="184"/>
      <c r="G257" s="184"/>
      <c r="H257" s="184"/>
      <c r="J257" s="184"/>
      <c r="K257" s="184"/>
    </row>
    <row r="258">
      <c r="A258" s="184"/>
      <c r="B258" s="216"/>
      <c r="C258" s="622"/>
      <c r="D258" s="184"/>
      <c r="E258" s="227"/>
      <c r="F258" s="184"/>
      <c r="G258" s="184"/>
      <c r="H258" s="184"/>
      <c r="J258" s="184"/>
      <c r="K258" s="184"/>
    </row>
    <row r="259">
      <c r="A259" s="184"/>
      <c r="B259" s="216"/>
      <c r="C259" s="622"/>
      <c r="D259" s="184"/>
      <c r="E259" s="227"/>
      <c r="F259" s="184"/>
      <c r="G259" s="184"/>
      <c r="H259" s="184"/>
      <c r="J259" s="184"/>
      <c r="K259" s="184"/>
    </row>
    <row r="260">
      <c r="A260" s="184"/>
      <c r="B260" s="216"/>
      <c r="C260" s="622"/>
      <c r="D260" s="184"/>
      <c r="E260" s="227"/>
      <c r="F260" s="184"/>
      <c r="G260" s="184"/>
      <c r="H260" s="184"/>
      <c r="J260" s="184"/>
      <c r="K260" s="184"/>
    </row>
    <row r="261">
      <c r="A261" s="184"/>
      <c r="B261" s="216"/>
      <c r="C261" s="622"/>
      <c r="D261" s="184"/>
      <c r="E261" s="227"/>
      <c r="F261" s="184"/>
      <c r="G261" s="184"/>
      <c r="H261" s="184"/>
      <c r="J261" s="184"/>
      <c r="K261" s="184"/>
    </row>
    <row r="262">
      <c r="A262" s="184"/>
      <c r="B262" s="216"/>
      <c r="C262" s="622"/>
      <c r="D262" s="184"/>
      <c r="E262" s="227"/>
      <c r="F262" s="184"/>
      <c r="G262" s="184"/>
      <c r="H262" s="184"/>
      <c r="J262" s="184"/>
      <c r="K262" s="184"/>
    </row>
    <row r="263">
      <c r="A263" s="184"/>
      <c r="B263" s="216"/>
      <c r="C263" s="622"/>
      <c r="D263" s="184"/>
      <c r="E263" s="227"/>
      <c r="F263" s="184"/>
      <c r="G263" s="184"/>
      <c r="H263" s="184"/>
      <c r="J263" s="184"/>
      <c r="K263" s="184"/>
    </row>
    <row r="264">
      <c r="A264" s="184"/>
      <c r="B264" s="216"/>
      <c r="C264" s="622"/>
      <c r="D264" s="184"/>
      <c r="E264" s="227"/>
      <c r="F264" s="184"/>
      <c r="G264" s="184"/>
      <c r="H264" s="184"/>
      <c r="J264" s="184"/>
      <c r="K264" s="184"/>
    </row>
    <row r="265">
      <c r="A265" s="184"/>
      <c r="B265" s="216"/>
      <c r="C265" s="622"/>
      <c r="D265" s="184"/>
      <c r="E265" s="227"/>
      <c r="F265" s="184"/>
      <c r="G265" s="184"/>
      <c r="H265" s="184"/>
      <c r="J265" s="184"/>
      <c r="K265" s="184"/>
    </row>
    <row r="266">
      <c r="A266" s="184"/>
      <c r="B266" s="216"/>
      <c r="C266" s="622"/>
      <c r="D266" s="184"/>
      <c r="E266" s="227"/>
      <c r="F266" s="184"/>
      <c r="G266" s="184"/>
      <c r="H266" s="184"/>
      <c r="J266" s="184"/>
      <c r="K266" s="184"/>
    </row>
    <row r="267">
      <c r="A267" s="184"/>
      <c r="B267" s="216"/>
      <c r="C267" s="622"/>
      <c r="D267" s="184"/>
      <c r="E267" s="227"/>
      <c r="F267" s="184"/>
      <c r="G267" s="184"/>
      <c r="H267" s="184"/>
      <c r="J267" s="184"/>
      <c r="K267" s="184"/>
    </row>
    <row r="268">
      <c r="A268" s="184"/>
      <c r="B268" s="216"/>
      <c r="C268" s="622"/>
      <c r="D268" s="184"/>
      <c r="E268" s="227"/>
      <c r="F268" s="184"/>
      <c r="G268" s="184"/>
      <c r="H268" s="184"/>
      <c r="J268" s="184"/>
      <c r="K268" s="184"/>
    </row>
    <row r="269">
      <c r="A269" s="184"/>
      <c r="B269" s="216"/>
      <c r="C269" s="622"/>
      <c r="D269" s="184"/>
      <c r="E269" s="227"/>
      <c r="F269" s="184"/>
      <c r="G269" s="184"/>
      <c r="H269" s="184"/>
      <c r="J269" s="184"/>
      <c r="K269" s="184"/>
    </row>
    <row r="270">
      <c r="A270" s="184"/>
      <c r="B270" s="216"/>
      <c r="C270" s="622"/>
      <c r="D270" s="184"/>
      <c r="E270" s="227"/>
      <c r="F270" s="184"/>
      <c r="G270" s="184"/>
      <c r="H270" s="184"/>
      <c r="J270" s="184"/>
      <c r="K270" s="184"/>
    </row>
    <row r="271">
      <c r="A271" s="184"/>
      <c r="B271" s="216"/>
      <c r="C271" s="622"/>
      <c r="D271" s="184"/>
      <c r="E271" s="227"/>
      <c r="F271" s="184"/>
      <c r="G271" s="184"/>
      <c r="H271" s="184"/>
      <c r="J271" s="184"/>
      <c r="K271" s="184"/>
    </row>
    <row r="272">
      <c r="A272" s="184"/>
      <c r="B272" s="216"/>
      <c r="C272" s="622"/>
      <c r="D272" s="184"/>
      <c r="E272" s="227"/>
      <c r="F272" s="184"/>
      <c r="G272" s="184"/>
      <c r="H272" s="184"/>
      <c r="J272" s="184"/>
      <c r="K272" s="184"/>
    </row>
    <row r="273">
      <c r="A273" s="184"/>
      <c r="B273" s="216"/>
      <c r="C273" s="622"/>
      <c r="D273" s="184"/>
      <c r="E273" s="227"/>
      <c r="F273" s="184"/>
      <c r="G273" s="184"/>
      <c r="H273" s="184"/>
      <c r="J273" s="184"/>
      <c r="K273" s="184"/>
    </row>
    <row r="274">
      <c r="A274" s="184"/>
      <c r="B274" s="216"/>
      <c r="C274" s="622"/>
      <c r="D274" s="184"/>
      <c r="E274" s="227"/>
      <c r="F274" s="184"/>
      <c r="G274" s="184"/>
      <c r="H274" s="184"/>
      <c r="J274" s="184"/>
      <c r="K274" s="184"/>
    </row>
    <row r="275">
      <c r="A275" s="184"/>
      <c r="B275" s="216"/>
      <c r="C275" s="622"/>
      <c r="D275" s="184"/>
      <c r="E275" s="227"/>
      <c r="F275" s="184"/>
      <c r="G275" s="184"/>
      <c r="H275" s="184"/>
      <c r="J275" s="184"/>
      <c r="K275" s="184"/>
    </row>
    <row r="276">
      <c r="A276" s="184"/>
      <c r="B276" s="216"/>
      <c r="C276" s="622"/>
      <c r="D276" s="184"/>
      <c r="E276" s="227"/>
      <c r="F276" s="184"/>
      <c r="G276" s="184"/>
      <c r="H276" s="184"/>
      <c r="J276" s="184"/>
      <c r="K276" s="184"/>
    </row>
    <row r="277">
      <c r="A277" s="184"/>
      <c r="B277" s="216"/>
      <c r="C277" s="622"/>
      <c r="D277" s="184"/>
      <c r="E277" s="227"/>
      <c r="F277" s="184"/>
      <c r="G277" s="184"/>
      <c r="H277" s="184"/>
      <c r="J277" s="184"/>
      <c r="K277" s="184"/>
    </row>
    <row r="278">
      <c r="A278" s="184"/>
      <c r="B278" s="216"/>
      <c r="C278" s="622"/>
      <c r="D278" s="184"/>
      <c r="E278" s="227"/>
      <c r="F278" s="184"/>
      <c r="G278" s="184"/>
      <c r="H278" s="184"/>
      <c r="J278" s="184"/>
      <c r="K278" s="184"/>
    </row>
    <row r="279">
      <c r="A279" s="184"/>
      <c r="B279" s="216"/>
      <c r="C279" s="622"/>
      <c r="D279" s="184"/>
      <c r="E279" s="227"/>
      <c r="F279" s="184"/>
      <c r="G279" s="184"/>
      <c r="H279" s="184"/>
      <c r="J279" s="184"/>
      <c r="K279" s="184"/>
    </row>
    <row r="280">
      <c r="A280" s="184"/>
      <c r="B280" s="216"/>
      <c r="C280" s="622"/>
      <c r="D280" s="184"/>
      <c r="E280" s="227"/>
      <c r="F280" s="184"/>
      <c r="G280" s="184"/>
      <c r="H280" s="184"/>
      <c r="J280" s="184"/>
      <c r="K280" s="184"/>
    </row>
    <row r="281">
      <c r="A281" s="184"/>
      <c r="B281" s="216"/>
      <c r="C281" s="622"/>
      <c r="D281" s="184"/>
      <c r="E281" s="227"/>
      <c r="F281" s="184"/>
      <c r="G281" s="184"/>
      <c r="H281" s="184"/>
      <c r="J281" s="184"/>
      <c r="K281" s="184"/>
    </row>
    <row r="282">
      <c r="A282" s="184"/>
      <c r="B282" s="216"/>
      <c r="C282" s="622"/>
      <c r="D282" s="184"/>
      <c r="E282" s="227"/>
      <c r="F282" s="184"/>
      <c r="G282" s="184"/>
      <c r="H282" s="184"/>
      <c r="J282" s="184"/>
      <c r="K282" s="184"/>
    </row>
    <row r="283">
      <c r="A283" s="184"/>
      <c r="B283" s="216"/>
      <c r="C283" s="622"/>
      <c r="D283" s="184"/>
      <c r="E283" s="227"/>
      <c r="F283" s="184"/>
      <c r="G283" s="184"/>
      <c r="H283" s="184"/>
      <c r="J283" s="184"/>
      <c r="K283" s="184"/>
    </row>
    <row r="284">
      <c r="A284" s="184"/>
      <c r="B284" s="216"/>
      <c r="C284" s="622"/>
      <c r="D284" s="184"/>
      <c r="E284" s="227"/>
      <c r="F284" s="184"/>
      <c r="G284" s="184"/>
      <c r="H284" s="184"/>
      <c r="J284" s="184"/>
      <c r="K284" s="184"/>
    </row>
    <row r="285">
      <c r="A285" s="184"/>
      <c r="B285" s="216"/>
      <c r="C285" s="622"/>
      <c r="D285" s="184"/>
      <c r="E285" s="227"/>
      <c r="F285" s="184"/>
      <c r="G285" s="184"/>
      <c r="H285" s="184"/>
      <c r="J285" s="184"/>
      <c r="K285" s="184"/>
    </row>
    <row r="286">
      <c r="A286" s="184"/>
      <c r="B286" s="216"/>
      <c r="C286" s="622"/>
      <c r="D286" s="184"/>
      <c r="E286" s="227"/>
      <c r="F286" s="184"/>
      <c r="G286" s="184"/>
      <c r="H286" s="184"/>
      <c r="J286" s="184"/>
      <c r="K286" s="184"/>
    </row>
    <row r="287">
      <c r="A287" s="184"/>
      <c r="B287" s="216"/>
      <c r="C287" s="622"/>
      <c r="D287" s="184"/>
      <c r="E287" s="227"/>
      <c r="F287" s="184"/>
      <c r="G287" s="184"/>
      <c r="H287" s="184"/>
      <c r="J287" s="184"/>
      <c r="K287" s="184"/>
    </row>
    <row r="288">
      <c r="A288" s="184"/>
      <c r="B288" s="216"/>
      <c r="C288" s="622"/>
      <c r="D288" s="184"/>
      <c r="E288" s="227"/>
      <c r="F288" s="184"/>
      <c r="G288" s="184"/>
      <c r="H288" s="184"/>
      <c r="J288" s="184"/>
      <c r="K288" s="184"/>
    </row>
    <row r="289">
      <c r="A289" s="184"/>
      <c r="B289" s="216"/>
      <c r="C289" s="622"/>
      <c r="D289" s="184"/>
      <c r="E289" s="227"/>
      <c r="F289" s="184"/>
      <c r="G289" s="184"/>
      <c r="H289" s="184"/>
      <c r="J289" s="184"/>
      <c r="K289" s="184"/>
    </row>
    <row r="290">
      <c r="A290" s="184"/>
      <c r="B290" s="216"/>
      <c r="C290" s="622"/>
      <c r="D290" s="184"/>
      <c r="E290" s="227"/>
      <c r="F290" s="184"/>
      <c r="G290" s="184"/>
      <c r="H290" s="184"/>
      <c r="J290" s="184"/>
      <c r="K290" s="184"/>
    </row>
    <row r="291">
      <c r="A291" s="184"/>
      <c r="B291" s="216"/>
      <c r="C291" s="622"/>
      <c r="D291" s="184"/>
      <c r="E291" s="227"/>
      <c r="F291" s="184"/>
      <c r="G291" s="184"/>
      <c r="H291" s="184"/>
      <c r="J291" s="184"/>
      <c r="K291" s="184"/>
    </row>
    <row r="292">
      <c r="A292" s="184"/>
      <c r="B292" s="216"/>
      <c r="C292" s="622"/>
      <c r="D292" s="184"/>
      <c r="E292" s="227"/>
      <c r="F292" s="184"/>
      <c r="G292" s="184"/>
      <c r="H292" s="184"/>
      <c r="J292" s="184"/>
      <c r="K292" s="184"/>
    </row>
    <row r="293">
      <c r="A293" s="184"/>
      <c r="B293" s="216"/>
      <c r="C293" s="622"/>
      <c r="D293" s="184"/>
      <c r="E293" s="227"/>
      <c r="F293" s="184"/>
      <c r="G293" s="184"/>
      <c r="H293" s="184"/>
      <c r="J293" s="184"/>
      <c r="K293" s="184"/>
    </row>
    <row r="294">
      <c r="A294" s="184"/>
      <c r="B294" s="216"/>
      <c r="C294" s="622"/>
      <c r="D294" s="184"/>
      <c r="E294" s="227"/>
      <c r="F294" s="184"/>
      <c r="G294" s="184"/>
      <c r="H294" s="184"/>
      <c r="J294" s="184"/>
      <c r="K294" s="184"/>
    </row>
    <row r="295">
      <c r="A295" s="184"/>
      <c r="B295" s="216"/>
      <c r="C295" s="622"/>
      <c r="D295" s="184"/>
      <c r="E295" s="227"/>
      <c r="F295" s="184"/>
      <c r="G295" s="184"/>
      <c r="H295" s="184"/>
      <c r="J295" s="184"/>
      <c r="K295" s="184"/>
    </row>
    <row r="296">
      <c r="A296" s="184"/>
      <c r="B296" s="216"/>
      <c r="C296" s="622"/>
      <c r="D296" s="184"/>
      <c r="E296" s="227"/>
      <c r="F296" s="184"/>
      <c r="G296" s="184"/>
      <c r="H296" s="184"/>
      <c r="J296" s="184"/>
      <c r="K296" s="184"/>
    </row>
    <row r="297">
      <c r="A297" s="184"/>
      <c r="B297" s="216"/>
      <c r="C297" s="622"/>
      <c r="D297" s="184"/>
      <c r="E297" s="227"/>
      <c r="F297" s="184"/>
      <c r="G297" s="184"/>
      <c r="H297" s="184"/>
      <c r="J297" s="184"/>
      <c r="K297" s="184"/>
    </row>
    <row r="298">
      <c r="A298" s="184"/>
      <c r="B298" s="216"/>
      <c r="C298" s="622"/>
      <c r="D298" s="184"/>
      <c r="E298" s="227"/>
      <c r="F298" s="184"/>
      <c r="G298" s="184"/>
      <c r="H298" s="184"/>
      <c r="J298" s="184"/>
      <c r="K298" s="184"/>
    </row>
    <row r="299">
      <c r="A299" s="184"/>
      <c r="B299" s="216"/>
      <c r="C299" s="622"/>
      <c r="D299" s="184"/>
      <c r="E299" s="227"/>
      <c r="F299" s="184"/>
      <c r="G299" s="184"/>
      <c r="H299" s="184"/>
      <c r="J299" s="184"/>
      <c r="K299" s="184"/>
    </row>
    <row r="300">
      <c r="A300" s="184"/>
      <c r="B300" s="216"/>
      <c r="C300" s="622"/>
      <c r="D300" s="184"/>
      <c r="E300" s="227"/>
      <c r="F300" s="184"/>
      <c r="G300" s="184"/>
      <c r="H300" s="184"/>
      <c r="J300" s="184"/>
      <c r="K300" s="184"/>
    </row>
    <row r="301">
      <c r="A301" s="184"/>
      <c r="B301" s="216"/>
      <c r="C301" s="622"/>
      <c r="D301" s="184"/>
      <c r="E301" s="227"/>
      <c r="F301" s="184"/>
      <c r="G301" s="184"/>
      <c r="H301" s="184"/>
      <c r="J301" s="184"/>
      <c r="K301" s="184"/>
    </row>
    <row r="302">
      <c r="A302" s="184"/>
      <c r="B302" s="216"/>
      <c r="C302" s="622"/>
      <c r="D302" s="184"/>
      <c r="E302" s="227"/>
      <c r="F302" s="184"/>
      <c r="G302" s="184"/>
      <c r="H302" s="184"/>
      <c r="J302" s="184"/>
      <c r="K302" s="184"/>
    </row>
    <row r="303">
      <c r="A303" s="184"/>
      <c r="B303" s="216"/>
      <c r="C303" s="622"/>
      <c r="D303" s="184"/>
      <c r="E303" s="227"/>
      <c r="F303" s="184"/>
      <c r="G303" s="184"/>
      <c r="H303" s="184"/>
      <c r="J303" s="184"/>
      <c r="K303" s="184"/>
    </row>
    <row r="304">
      <c r="A304" s="184"/>
      <c r="B304" s="216"/>
      <c r="C304" s="622"/>
      <c r="D304" s="184"/>
      <c r="E304" s="227"/>
      <c r="F304" s="184"/>
      <c r="G304" s="184"/>
      <c r="H304" s="184"/>
      <c r="J304" s="184"/>
      <c r="K304" s="184"/>
    </row>
    <row r="305">
      <c r="A305" s="184"/>
      <c r="B305" s="216"/>
      <c r="C305" s="622"/>
      <c r="D305" s="184"/>
      <c r="E305" s="227"/>
      <c r="F305" s="184"/>
      <c r="G305" s="184"/>
      <c r="H305" s="184"/>
      <c r="J305" s="184"/>
      <c r="K305" s="184"/>
    </row>
    <row r="306">
      <c r="A306" s="184"/>
      <c r="B306" s="216"/>
      <c r="C306" s="622"/>
      <c r="D306" s="184"/>
      <c r="E306" s="227"/>
      <c r="F306" s="184"/>
      <c r="G306" s="184"/>
      <c r="H306" s="184"/>
      <c r="J306" s="184"/>
      <c r="K306" s="184"/>
    </row>
    <row r="307">
      <c r="A307" s="184"/>
      <c r="B307" s="216"/>
      <c r="C307" s="622"/>
      <c r="D307" s="184"/>
      <c r="E307" s="227"/>
      <c r="F307" s="184"/>
      <c r="G307" s="184"/>
      <c r="H307" s="184"/>
      <c r="J307" s="184"/>
      <c r="K307" s="184"/>
    </row>
    <row r="308">
      <c r="A308" s="184"/>
      <c r="B308" s="216"/>
      <c r="C308" s="622"/>
      <c r="D308" s="184"/>
      <c r="E308" s="227"/>
      <c r="F308" s="184"/>
      <c r="G308" s="184"/>
      <c r="H308" s="184"/>
      <c r="J308" s="184"/>
      <c r="K308" s="184"/>
    </row>
    <row r="309">
      <c r="A309" s="184"/>
      <c r="B309" s="216"/>
      <c r="C309" s="622"/>
      <c r="D309" s="184"/>
      <c r="E309" s="227"/>
      <c r="F309" s="184"/>
      <c r="G309" s="184"/>
      <c r="H309" s="184"/>
      <c r="J309" s="184"/>
      <c r="K309" s="184"/>
    </row>
    <row r="310">
      <c r="A310" s="184"/>
      <c r="B310" s="216"/>
      <c r="C310" s="622"/>
      <c r="D310" s="184"/>
      <c r="E310" s="227"/>
      <c r="F310" s="184"/>
      <c r="G310" s="184"/>
      <c r="H310" s="184"/>
      <c r="J310" s="184"/>
      <c r="K310" s="184"/>
    </row>
    <row r="311">
      <c r="A311" s="184"/>
      <c r="B311" s="216"/>
      <c r="C311" s="622"/>
      <c r="D311" s="184"/>
      <c r="E311" s="227"/>
      <c r="F311" s="184"/>
      <c r="G311" s="184"/>
      <c r="H311" s="184"/>
      <c r="J311" s="184"/>
      <c r="K311" s="184"/>
    </row>
    <row r="312">
      <c r="A312" s="184"/>
      <c r="B312" s="216"/>
      <c r="C312" s="622"/>
      <c r="D312" s="184"/>
      <c r="E312" s="227"/>
      <c r="F312" s="184"/>
      <c r="G312" s="184"/>
      <c r="H312" s="184"/>
      <c r="J312" s="184"/>
      <c r="K312" s="184"/>
    </row>
    <row r="313">
      <c r="A313" s="184"/>
      <c r="B313" s="216"/>
      <c r="C313" s="622"/>
      <c r="D313" s="184"/>
      <c r="E313" s="227"/>
      <c r="F313" s="184"/>
      <c r="G313" s="184"/>
      <c r="H313" s="184"/>
      <c r="J313" s="184"/>
      <c r="K313" s="184"/>
    </row>
    <row r="314">
      <c r="A314" s="184"/>
      <c r="B314" s="216"/>
      <c r="C314" s="622"/>
      <c r="D314" s="184"/>
      <c r="E314" s="227"/>
      <c r="F314" s="184"/>
      <c r="G314" s="184"/>
      <c r="H314" s="184"/>
      <c r="J314" s="184"/>
      <c r="K314" s="184"/>
    </row>
    <row r="315">
      <c r="A315" s="184"/>
      <c r="B315" s="216"/>
      <c r="C315" s="622"/>
      <c r="D315" s="184"/>
      <c r="E315" s="227"/>
      <c r="F315" s="184"/>
      <c r="G315" s="184"/>
      <c r="H315" s="184"/>
      <c r="J315" s="184"/>
      <c r="K315" s="184"/>
    </row>
    <row r="316">
      <c r="A316" s="184"/>
      <c r="B316" s="216"/>
      <c r="C316" s="622"/>
      <c r="D316" s="184"/>
      <c r="E316" s="227"/>
      <c r="F316" s="184"/>
      <c r="G316" s="184"/>
      <c r="H316" s="184"/>
      <c r="J316" s="184"/>
      <c r="K316" s="184"/>
    </row>
    <row r="317">
      <c r="A317" s="184"/>
      <c r="B317" s="216"/>
      <c r="C317" s="622"/>
      <c r="D317" s="184"/>
      <c r="E317" s="227"/>
      <c r="F317" s="184"/>
      <c r="G317" s="184"/>
      <c r="H317" s="184"/>
      <c r="J317" s="184"/>
      <c r="K317" s="184"/>
    </row>
    <row r="318">
      <c r="A318" s="184"/>
      <c r="B318" s="216"/>
      <c r="C318" s="622"/>
      <c r="D318" s="184"/>
      <c r="E318" s="227"/>
      <c r="F318" s="184"/>
      <c r="G318" s="184"/>
      <c r="H318" s="184"/>
      <c r="J318" s="184"/>
      <c r="K318" s="184"/>
    </row>
    <row r="319">
      <c r="A319" s="184"/>
      <c r="B319" s="216"/>
      <c r="C319" s="622"/>
      <c r="D319" s="184"/>
      <c r="E319" s="227"/>
      <c r="F319" s="184"/>
      <c r="G319" s="184"/>
      <c r="H319" s="184"/>
      <c r="J319" s="184"/>
      <c r="K319" s="184"/>
    </row>
    <row r="320">
      <c r="A320" s="184"/>
      <c r="B320" s="216"/>
      <c r="C320" s="622"/>
      <c r="D320" s="184"/>
      <c r="E320" s="227"/>
      <c r="F320" s="184"/>
      <c r="G320" s="184"/>
      <c r="H320" s="184"/>
      <c r="J320" s="184"/>
      <c r="K320" s="184"/>
    </row>
    <row r="321">
      <c r="A321" s="184"/>
      <c r="B321" s="216"/>
      <c r="C321" s="622"/>
      <c r="D321" s="184"/>
      <c r="E321" s="227"/>
      <c r="F321" s="184"/>
      <c r="G321" s="184"/>
      <c r="H321" s="184"/>
      <c r="J321" s="184"/>
      <c r="K321" s="184"/>
    </row>
    <row r="322">
      <c r="A322" s="184"/>
      <c r="B322" s="216"/>
      <c r="C322" s="622"/>
      <c r="D322" s="184"/>
      <c r="E322" s="227"/>
      <c r="F322" s="184"/>
      <c r="G322" s="184"/>
      <c r="H322" s="184"/>
      <c r="J322" s="184"/>
      <c r="K322" s="184"/>
    </row>
    <row r="323">
      <c r="A323" s="184"/>
      <c r="B323" s="216"/>
      <c r="C323" s="622"/>
      <c r="D323" s="184"/>
      <c r="E323" s="227"/>
      <c r="F323" s="184"/>
      <c r="G323" s="184"/>
      <c r="H323" s="184"/>
      <c r="J323" s="184"/>
      <c r="K323" s="184"/>
    </row>
    <row r="324">
      <c r="A324" s="184"/>
      <c r="B324" s="216"/>
      <c r="C324" s="622"/>
      <c r="D324" s="184"/>
      <c r="E324" s="227"/>
      <c r="F324" s="184"/>
      <c r="G324" s="184"/>
      <c r="H324" s="184"/>
      <c r="J324" s="184"/>
      <c r="K324" s="184"/>
    </row>
    <row r="325">
      <c r="A325" s="184"/>
      <c r="B325" s="216"/>
      <c r="C325" s="622"/>
      <c r="D325" s="184"/>
      <c r="E325" s="227"/>
      <c r="F325" s="184"/>
      <c r="G325" s="184"/>
      <c r="H325" s="184"/>
      <c r="J325" s="184"/>
      <c r="K325" s="184"/>
    </row>
    <row r="326">
      <c r="A326" s="184"/>
      <c r="B326" s="216"/>
      <c r="C326" s="622"/>
      <c r="D326" s="184"/>
      <c r="E326" s="227"/>
      <c r="F326" s="184"/>
      <c r="G326" s="184"/>
      <c r="H326" s="184"/>
      <c r="J326" s="184"/>
      <c r="K326" s="184"/>
    </row>
    <row r="327">
      <c r="A327" s="184"/>
      <c r="B327" s="216"/>
      <c r="C327" s="622"/>
      <c r="D327" s="184"/>
      <c r="E327" s="227"/>
      <c r="F327" s="184"/>
      <c r="G327" s="184"/>
      <c r="H327" s="184"/>
      <c r="J327" s="184"/>
      <c r="K327" s="184"/>
    </row>
    <row r="328">
      <c r="A328" s="184"/>
      <c r="B328" s="216"/>
      <c r="C328" s="622"/>
      <c r="D328" s="184"/>
      <c r="E328" s="227"/>
      <c r="F328" s="184"/>
      <c r="G328" s="184"/>
      <c r="H328" s="184"/>
      <c r="J328" s="184"/>
      <c r="K328" s="184"/>
    </row>
    <row r="329">
      <c r="A329" s="184"/>
      <c r="B329" s="216"/>
      <c r="C329" s="622"/>
      <c r="D329" s="184"/>
      <c r="E329" s="227"/>
      <c r="F329" s="184"/>
      <c r="G329" s="184"/>
      <c r="H329" s="184"/>
      <c r="J329" s="184"/>
      <c r="K329" s="184"/>
    </row>
    <row r="330">
      <c r="A330" s="184"/>
      <c r="B330" s="216"/>
      <c r="C330" s="622"/>
      <c r="D330" s="184"/>
      <c r="E330" s="227"/>
      <c r="F330" s="184"/>
      <c r="G330" s="184"/>
      <c r="H330" s="184"/>
      <c r="J330" s="184"/>
      <c r="K330" s="184"/>
    </row>
    <row r="331">
      <c r="A331" s="184"/>
      <c r="B331" s="216"/>
      <c r="C331" s="622"/>
      <c r="D331" s="184"/>
      <c r="E331" s="227"/>
      <c r="F331" s="184"/>
      <c r="G331" s="184"/>
      <c r="H331" s="184"/>
      <c r="J331" s="184"/>
      <c r="K331" s="184"/>
    </row>
    <row r="332">
      <c r="A332" s="184"/>
      <c r="B332" s="216"/>
      <c r="C332" s="622"/>
      <c r="D332" s="184"/>
      <c r="E332" s="227"/>
      <c r="F332" s="184"/>
      <c r="G332" s="184"/>
      <c r="H332" s="184"/>
      <c r="J332" s="184"/>
      <c r="K332" s="184"/>
    </row>
    <row r="333">
      <c r="A333" s="184"/>
      <c r="B333" s="216"/>
      <c r="C333" s="622"/>
      <c r="D333" s="184"/>
      <c r="E333" s="227"/>
      <c r="F333" s="184"/>
      <c r="G333" s="184"/>
      <c r="H333" s="184"/>
      <c r="J333" s="184"/>
      <c r="K333" s="184"/>
    </row>
    <row r="334">
      <c r="A334" s="184"/>
      <c r="B334" s="216"/>
      <c r="C334" s="622"/>
      <c r="D334" s="184"/>
      <c r="E334" s="227"/>
      <c r="F334" s="184"/>
      <c r="G334" s="184"/>
      <c r="H334" s="184"/>
      <c r="J334" s="184"/>
      <c r="K334" s="184"/>
    </row>
    <row r="335">
      <c r="A335" s="184"/>
      <c r="B335" s="216"/>
      <c r="C335" s="622"/>
      <c r="D335" s="184"/>
      <c r="E335" s="227"/>
      <c r="F335" s="184"/>
      <c r="G335" s="184"/>
      <c r="H335" s="184"/>
      <c r="J335" s="184"/>
      <c r="K335" s="184"/>
    </row>
    <row r="336">
      <c r="A336" s="184"/>
      <c r="B336" s="216"/>
      <c r="C336" s="622"/>
      <c r="D336" s="184"/>
      <c r="E336" s="227"/>
      <c r="F336" s="184"/>
      <c r="G336" s="184"/>
      <c r="H336" s="184"/>
      <c r="J336" s="184"/>
      <c r="K336" s="184"/>
    </row>
    <row r="337">
      <c r="A337" s="184"/>
      <c r="B337" s="216"/>
      <c r="C337" s="622"/>
      <c r="D337" s="184"/>
      <c r="E337" s="227"/>
      <c r="F337" s="184"/>
      <c r="G337" s="184"/>
      <c r="H337" s="184"/>
      <c r="J337" s="184"/>
      <c r="K337" s="184"/>
    </row>
    <row r="338">
      <c r="A338" s="184"/>
      <c r="B338" s="216"/>
      <c r="C338" s="622"/>
      <c r="D338" s="184"/>
      <c r="E338" s="227"/>
      <c r="F338" s="184"/>
      <c r="G338" s="184"/>
      <c r="H338" s="184"/>
      <c r="J338" s="184"/>
      <c r="K338" s="184"/>
    </row>
    <row r="339">
      <c r="A339" s="184"/>
      <c r="B339" s="216"/>
      <c r="C339" s="622"/>
      <c r="D339" s="184"/>
      <c r="E339" s="227"/>
      <c r="F339" s="184"/>
      <c r="G339" s="184"/>
      <c r="H339" s="184"/>
      <c r="J339" s="184"/>
      <c r="K339" s="184"/>
    </row>
    <row r="340">
      <c r="A340" s="184"/>
      <c r="B340" s="216"/>
      <c r="C340" s="622"/>
      <c r="D340" s="184"/>
      <c r="E340" s="227"/>
      <c r="F340" s="184"/>
      <c r="G340" s="184"/>
      <c r="H340" s="184"/>
      <c r="J340" s="184"/>
      <c r="K340" s="184"/>
    </row>
    <row r="341">
      <c r="A341" s="184"/>
      <c r="B341" s="216"/>
      <c r="C341" s="622"/>
      <c r="D341" s="184"/>
      <c r="E341" s="227"/>
      <c r="F341" s="184"/>
      <c r="G341" s="184"/>
      <c r="H341" s="184"/>
      <c r="J341" s="184"/>
      <c r="K341" s="184"/>
    </row>
    <row r="342">
      <c r="A342" s="184"/>
      <c r="B342" s="216"/>
      <c r="C342" s="622"/>
      <c r="D342" s="184"/>
      <c r="E342" s="227"/>
      <c r="F342" s="184"/>
      <c r="G342" s="184"/>
      <c r="H342" s="184"/>
      <c r="J342" s="184"/>
      <c r="K342" s="184"/>
    </row>
    <row r="343">
      <c r="A343" s="184"/>
      <c r="B343" s="216"/>
      <c r="C343" s="622"/>
      <c r="D343" s="184"/>
      <c r="E343" s="227"/>
      <c r="F343" s="184"/>
      <c r="G343" s="184"/>
      <c r="H343" s="184"/>
      <c r="J343" s="184"/>
      <c r="K343" s="184"/>
    </row>
    <row r="344">
      <c r="A344" s="184"/>
      <c r="B344" s="216"/>
      <c r="C344" s="622"/>
      <c r="D344" s="184"/>
      <c r="E344" s="227"/>
      <c r="F344" s="184"/>
      <c r="G344" s="184"/>
      <c r="H344" s="184"/>
      <c r="J344" s="184"/>
      <c r="K344" s="184"/>
    </row>
    <row r="345">
      <c r="A345" s="184"/>
      <c r="B345" s="216"/>
      <c r="C345" s="622"/>
      <c r="D345" s="184"/>
      <c r="E345" s="227"/>
      <c r="F345" s="184"/>
      <c r="G345" s="184"/>
      <c r="H345" s="184"/>
      <c r="J345" s="184"/>
      <c r="K345" s="184"/>
    </row>
    <row r="346">
      <c r="A346" s="184"/>
      <c r="B346" s="216"/>
      <c r="C346" s="622"/>
      <c r="D346" s="184"/>
      <c r="E346" s="227"/>
      <c r="F346" s="184"/>
      <c r="G346" s="184"/>
      <c r="H346" s="184"/>
      <c r="J346" s="184"/>
      <c r="K346" s="184"/>
    </row>
    <row r="347">
      <c r="A347" s="184"/>
      <c r="B347" s="216"/>
      <c r="C347" s="622"/>
      <c r="D347" s="184"/>
      <c r="E347" s="227"/>
      <c r="F347" s="184"/>
      <c r="G347" s="184"/>
      <c r="H347" s="184"/>
      <c r="J347" s="184"/>
      <c r="K347" s="184"/>
    </row>
    <row r="348">
      <c r="A348" s="184"/>
      <c r="B348" s="216"/>
      <c r="C348" s="622"/>
      <c r="D348" s="184"/>
      <c r="E348" s="227"/>
      <c r="F348" s="184"/>
      <c r="G348" s="184"/>
      <c r="H348" s="184"/>
      <c r="J348" s="184"/>
      <c r="K348" s="184"/>
    </row>
    <row r="349">
      <c r="A349" s="184"/>
      <c r="B349" s="216"/>
      <c r="C349" s="622"/>
      <c r="D349" s="184"/>
      <c r="E349" s="227"/>
      <c r="F349" s="184"/>
      <c r="G349" s="184"/>
      <c r="H349" s="184"/>
      <c r="J349" s="184"/>
      <c r="K349" s="184"/>
    </row>
    <row r="350">
      <c r="A350" s="184"/>
      <c r="B350" s="216"/>
      <c r="C350" s="622"/>
      <c r="D350" s="184"/>
      <c r="E350" s="227"/>
      <c r="F350" s="184"/>
      <c r="G350" s="184"/>
      <c r="H350" s="184"/>
      <c r="J350" s="184"/>
      <c r="K350" s="184"/>
    </row>
    <row r="351">
      <c r="A351" s="184"/>
      <c r="B351" s="216"/>
      <c r="C351" s="622"/>
      <c r="D351" s="184"/>
      <c r="E351" s="227"/>
      <c r="F351" s="184"/>
      <c r="G351" s="184"/>
      <c r="H351" s="184"/>
      <c r="J351" s="184"/>
      <c r="K351" s="184"/>
    </row>
    <row r="352">
      <c r="A352" s="184"/>
      <c r="B352" s="216"/>
      <c r="C352" s="622"/>
      <c r="D352" s="184"/>
      <c r="E352" s="227"/>
      <c r="F352" s="184"/>
      <c r="G352" s="184"/>
      <c r="H352" s="184"/>
      <c r="J352" s="184"/>
      <c r="K352" s="184"/>
    </row>
    <row r="353">
      <c r="A353" s="184"/>
      <c r="B353" s="216"/>
      <c r="C353" s="622"/>
      <c r="D353" s="184"/>
      <c r="E353" s="227"/>
      <c r="F353" s="184"/>
      <c r="G353" s="184"/>
      <c r="H353" s="184"/>
      <c r="J353" s="184"/>
      <c r="K353" s="184"/>
    </row>
    <row r="354">
      <c r="A354" s="184"/>
      <c r="B354" s="216"/>
      <c r="C354" s="622"/>
      <c r="D354" s="184"/>
      <c r="E354" s="227"/>
      <c r="F354" s="184"/>
      <c r="G354" s="184"/>
      <c r="H354" s="184"/>
      <c r="J354" s="184"/>
      <c r="K354" s="184"/>
    </row>
    <row r="355">
      <c r="A355" s="184"/>
      <c r="B355" s="216"/>
      <c r="C355" s="622"/>
      <c r="D355" s="184"/>
      <c r="E355" s="227"/>
      <c r="F355" s="184"/>
      <c r="G355" s="184"/>
      <c r="H355" s="184"/>
      <c r="J355" s="184"/>
      <c r="K355" s="184"/>
    </row>
    <row r="356">
      <c r="A356" s="184"/>
      <c r="B356" s="216"/>
      <c r="C356" s="622"/>
      <c r="D356" s="184"/>
      <c r="E356" s="227"/>
      <c r="F356" s="184"/>
      <c r="G356" s="184"/>
      <c r="H356" s="184"/>
      <c r="J356" s="184"/>
      <c r="K356" s="184"/>
    </row>
    <row r="357">
      <c r="A357" s="184"/>
      <c r="B357" s="216"/>
      <c r="C357" s="622"/>
      <c r="D357" s="184"/>
      <c r="E357" s="227"/>
      <c r="F357" s="184"/>
      <c r="G357" s="184"/>
      <c r="H357" s="184"/>
      <c r="J357" s="184"/>
      <c r="K357" s="184"/>
    </row>
    <row r="358">
      <c r="A358" s="184"/>
      <c r="B358" s="216"/>
      <c r="C358" s="622"/>
      <c r="D358" s="184"/>
      <c r="E358" s="227"/>
      <c r="F358" s="184"/>
      <c r="G358" s="184"/>
      <c r="H358" s="184"/>
      <c r="J358" s="184"/>
      <c r="K358" s="184"/>
    </row>
    <row r="359">
      <c r="A359" s="184"/>
      <c r="B359" s="216"/>
      <c r="C359" s="622"/>
      <c r="D359" s="184"/>
      <c r="E359" s="227"/>
      <c r="F359" s="184"/>
      <c r="G359" s="184"/>
      <c r="H359" s="184"/>
      <c r="J359" s="184"/>
      <c r="K359" s="184"/>
    </row>
    <row r="360">
      <c r="A360" s="184"/>
      <c r="B360" s="216"/>
      <c r="C360" s="622"/>
      <c r="D360" s="184"/>
      <c r="E360" s="227"/>
      <c r="F360" s="184"/>
      <c r="G360" s="184"/>
      <c r="H360" s="184"/>
      <c r="J360" s="184"/>
      <c r="K360" s="184"/>
    </row>
    <row r="361">
      <c r="A361" s="184"/>
      <c r="B361" s="216"/>
      <c r="C361" s="622"/>
      <c r="D361" s="184"/>
      <c r="E361" s="227"/>
      <c r="F361" s="184"/>
      <c r="G361" s="184"/>
      <c r="H361" s="184"/>
      <c r="J361" s="184"/>
      <c r="K361" s="184"/>
    </row>
    <row r="362">
      <c r="A362" s="184"/>
      <c r="B362" s="216"/>
      <c r="C362" s="622"/>
      <c r="D362" s="184"/>
      <c r="E362" s="227"/>
      <c r="F362" s="184"/>
      <c r="G362" s="184"/>
      <c r="H362" s="184"/>
      <c r="J362" s="184"/>
      <c r="K362" s="184"/>
    </row>
    <row r="363">
      <c r="A363" s="184"/>
      <c r="B363" s="216"/>
      <c r="C363" s="622"/>
      <c r="D363" s="184"/>
      <c r="E363" s="227"/>
      <c r="F363" s="184"/>
      <c r="G363" s="184"/>
      <c r="H363" s="184"/>
      <c r="J363" s="184"/>
      <c r="K363" s="184"/>
    </row>
    <row r="364">
      <c r="A364" s="184"/>
      <c r="B364" s="216"/>
      <c r="C364" s="622"/>
      <c r="D364" s="184"/>
      <c r="E364" s="227"/>
      <c r="F364" s="184"/>
      <c r="G364" s="184"/>
      <c r="H364" s="184"/>
      <c r="J364" s="184"/>
      <c r="K364" s="184"/>
    </row>
    <row r="365">
      <c r="A365" s="184"/>
      <c r="B365" s="216"/>
      <c r="C365" s="622"/>
      <c r="D365" s="184"/>
      <c r="E365" s="227"/>
      <c r="F365" s="184"/>
      <c r="G365" s="184"/>
      <c r="H365" s="184"/>
      <c r="J365" s="184"/>
      <c r="K365" s="184"/>
    </row>
    <row r="366">
      <c r="A366" s="184"/>
      <c r="B366" s="216"/>
      <c r="C366" s="622"/>
      <c r="D366" s="184"/>
      <c r="E366" s="227"/>
      <c r="F366" s="184"/>
      <c r="G366" s="184"/>
      <c r="H366" s="184"/>
      <c r="J366" s="184"/>
      <c r="K366" s="184"/>
    </row>
    <row r="367">
      <c r="A367" s="184"/>
      <c r="B367" s="216"/>
      <c r="C367" s="622"/>
      <c r="D367" s="184"/>
      <c r="E367" s="227"/>
      <c r="F367" s="184"/>
      <c r="G367" s="184"/>
      <c r="H367" s="184"/>
      <c r="J367" s="184"/>
      <c r="K367" s="184"/>
    </row>
    <row r="368">
      <c r="A368" s="184"/>
      <c r="B368" s="216"/>
      <c r="C368" s="622"/>
      <c r="D368" s="184"/>
      <c r="E368" s="227"/>
      <c r="F368" s="184"/>
      <c r="G368" s="184"/>
      <c r="H368" s="184"/>
      <c r="J368" s="184"/>
      <c r="K368" s="184"/>
    </row>
    <row r="369">
      <c r="A369" s="184"/>
      <c r="B369" s="216"/>
      <c r="C369" s="622"/>
      <c r="D369" s="184"/>
      <c r="E369" s="227"/>
      <c r="F369" s="184"/>
      <c r="G369" s="184"/>
      <c r="H369" s="184"/>
      <c r="J369" s="184"/>
      <c r="K369" s="184"/>
    </row>
    <row r="370">
      <c r="A370" s="184"/>
      <c r="B370" s="216"/>
      <c r="C370" s="622"/>
      <c r="D370" s="184"/>
      <c r="E370" s="227"/>
      <c r="F370" s="184"/>
      <c r="G370" s="184"/>
      <c r="H370" s="184"/>
      <c r="J370" s="184"/>
      <c r="K370" s="184"/>
    </row>
    <row r="371">
      <c r="A371" s="184"/>
      <c r="B371" s="216"/>
      <c r="C371" s="622"/>
      <c r="D371" s="184"/>
      <c r="E371" s="227"/>
      <c r="F371" s="184"/>
      <c r="G371" s="184"/>
      <c r="H371" s="184"/>
      <c r="J371" s="184"/>
      <c r="K371" s="184"/>
    </row>
    <row r="372">
      <c r="A372" s="184"/>
      <c r="B372" s="216"/>
      <c r="C372" s="622"/>
      <c r="D372" s="184"/>
      <c r="E372" s="227"/>
      <c r="F372" s="184"/>
      <c r="G372" s="184"/>
      <c r="H372" s="184"/>
      <c r="J372" s="184"/>
      <c r="K372" s="184"/>
    </row>
    <row r="373">
      <c r="A373" s="184"/>
      <c r="B373" s="216"/>
      <c r="C373" s="622"/>
      <c r="D373" s="184"/>
      <c r="E373" s="227"/>
      <c r="F373" s="184"/>
      <c r="G373" s="184"/>
      <c r="H373" s="184"/>
      <c r="J373" s="184"/>
      <c r="K373" s="184"/>
    </row>
    <row r="374">
      <c r="A374" s="184"/>
      <c r="B374" s="216"/>
      <c r="C374" s="622"/>
      <c r="D374" s="184"/>
      <c r="E374" s="227"/>
      <c r="F374" s="184"/>
      <c r="G374" s="184"/>
      <c r="H374" s="184"/>
      <c r="J374" s="184"/>
      <c r="K374" s="184"/>
    </row>
    <row r="375">
      <c r="A375" s="184"/>
      <c r="B375" s="216"/>
      <c r="C375" s="622"/>
      <c r="D375" s="184"/>
      <c r="E375" s="227"/>
      <c r="F375" s="184"/>
      <c r="G375" s="184"/>
      <c r="H375" s="184"/>
      <c r="J375" s="184"/>
      <c r="K375" s="184"/>
    </row>
    <row r="376">
      <c r="A376" s="184"/>
      <c r="B376" s="216"/>
      <c r="C376" s="622"/>
      <c r="D376" s="184"/>
      <c r="E376" s="227"/>
      <c r="F376" s="184"/>
      <c r="G376" s="184"/>
      <c r="H376" s="184"/>
      <c r="J376" s="184"/>
      <c r="K376" s="184"/>
    </row>
    <row r="377">
      <c r="A377" s="184"/>
      <c r="B377" s="216"/>
      <c r="C377" s="622"/>
      <c r="D377" s="184"/>
      <c r="E377" s="227"/>
      <c r="F377" s="184"/>
      <c r="G377" s="184"/>
      <c r="H377" s="184"/>
      <c r="J377" s="184"/>
      <c r="K377" s="184"/>
    </row>
    <row r="378">
      <c r="A378" s="184"/>
      <c r="B378" s="216"/>
      <c r="C378" s="622"/>
      <c r="D378" s="184"/>
      <c r="E378" s="227"/>
      <c r="F378" s="184"/>
      <c r="G378" s="184"/>
      <c r="H378" s="184"/>
      <c r="J378" s="184"/>
      <c r="K378" s="184"/>
    </row>
    <row r="379">
      <c r="A379" s="184"/>
      <c r="B379" s="216"/>
      <c r="C379" s="622"/>
      <c r="D379" s="184"/>
      <c r="E379" s="227"/>
      <c r="F379" s="184"/>
      <c r="G379" s="184"/>
      <c r="H379" s="184"/>
      <c r="J379" s="184"/>
      <c r="K379" s="184"/>
    </row>
    <row r="380">
      <c r="A380" s="184"/>
      <c r="B380" s="216"/>
      <c r="C380" s="622"/>
      <c r="D380" s="184"/>
      <c r="E380" s="227"/>
      <c r="F380" s="184"/>
      <c r="G380" s="184"/>
      <c r="H380" s="184"/>
      <c r="J380" s="184"/>
      <c r="K380" s="184"/>
    </row>
    <row r="381">
      <c r="A381" s="184"/>
      <c r="B381" s="216"/>
      <c r="C381" s="622"/>
      <c r="D381" s="184"/>
      <c r="E381" s="227"/>
      <c r="F381" s="184"/>
      <c r="G381" s="184"/>
      <c r="H381" s="184"/>
      <c r="J381" s="184"/>
      <c r="K381" s="184"/>
    </row>
    <row r="382">
      <c r="A382" s="184"/>
      <c r="B382" s="216"/>
      <c r="C382" s="622"/>
      <c r="D382" s="184"/>
      <c r="E382" s="227"/>
      <c r="F382" s="184"/>
      <c r="G382" s="184"/>
      <c r="H382" s="184"/>
      <c r="J382" s="184"/>
      <c r="K382" s="184"/>
    </row>
    <row r="383">
      <c r="A383" s="184"/>
      <c r="B383" s="216"/>
      <c r="C383" s="622"/>
      <c r="D383" s="184"/>
      <c r="E383" s="227"/>
      <c r="F383" s="184"/>
      <c r="G383" s="184"/>
      <c r="H383" s="184"/>
      <c r="J383" s="184"/>
      <c r="K383" s="184"/>
    </row>
    <row r="384">
      <c r="A384" s="184"/>
      <c r="B384" s="216"/>
      <c r="C384" s="622"/>
      <c r="D384" s="184"/>
      <c r="E384" s="227"/>
      <c r="F384" s="184"/>
      <c r="G384" s="184"/>
      <c r="H384" s="184"/>
      <c r="J384" s="184"/>
      <c r="K384" s="184"/>
    </row>
    <row r="385">
      <c r="A385" s="184"/>
      <c r="B385" s="216"/>
      <c r="C385" s="622"/>
      <c r="D385" s="184"/>
      <c r="E385" s="227"/>
      <c r="F385" s="184"/>
      <c r="G385" s="184"/>
      <c r="H385" s="184"/>
      <c r="J385" s="184"/>
      <c r="K385" s="184"/>
    </row>
    <row r="386">
      <c r="A386" s="184"/>
      <c r="B386" s="216"/>
      <c r="C386" s="622"/>
      <c r="D386" s="184"/>
      <c r="E386" s="227"/>
      <c r="F386" s="184"/>
      <c r="G386" s="184"/>
      <c r="H386" s="184"/>
      <c r="J386" s="184"/>
      <c r="K386" s="184"/>
    </row>
    <row r="387">
      <c r="A387" s="184"/>
      <c r="B387" s="216"/>
      <c r="C387" s="622"/>
      <c r="D387" s="184"/>
      <c r="E387" s="227"/>
      <c r="F387" s="184"/>
      <c r="G387" s="184"/>
      <c r="H387" s="184"/>
      <c r="J387" s="184"/>
      <c r="K387" s="184"/>
    </row>
    <row r="388">
      <c r="A388" s="184"/>
      <c r="B388" s="216"/>
      <c r="C388" s="622"/>
      <c r="D388" s="184"/>
      <c r="E388" s="227"/>
      <c r="F388" s="184"/>
      <c r="G388" s="184"/>
      <c r="H388" s="184"/>
      <c r="J388" s="184"/>
      <c r="K388" s="184"/>
    </row>
    <row r="389">
      <c r="A389" s="184"/>
      <c r="B389" s="216"/>
      <c r="C389" s="622"/>
      <c r="D389" s="184"/>
      <c r="E389" s="227"/>
      <c r="F389" s="184"/>
      <c r="G389" s="184"/>
      <c r="H389" s="184"/>
      <c r="J389" s="184"/>
      <c r="K389" s="184"/>
    </row>
    <row r="390">
      <c r="A390" s="184"/>
      <c r="B390" s="216"/>
      <c r="C390" s="622"/>
      <c r="D390" s="184"/>
      <c r="E390" s="227"/>
      <c r="F390" s="184"/>
      <c r="G390" s="184"/>
      <c r="H390" s="184"/>
      <c r="J390" s="184"/>
      <c r="K390" s="184"/>
    </row>
    <row r="391">
      <c r="A391" s="184"/>
      <c r="B391" s="216"/>
      <c r="C391" s="622"/>
      <c r="D391" s="184"/>
      <c r="E391" s="227"/>
      <c r="F391" s="184"/>
      <c r="G391" s="184"/>
      <c r="H391" s="184"/>
      <c r="J391" s="184"/>
      <c r="K391" s="184"/>
    </row>
    <row r="392">
      <c r="A392" s="184"/>
      <c r="B392" s="216"/>
      <c r="C392" s="622"/>
      <c r="D392" s="184"/>
      <c r="E392" s="227"/>
      <c r="F392" s="184"/>
      <c r="G392" s="184"/>
      <c r="H392" s="184"/>
      <c r="J392" s="184"/>
      <c r="K392" s="184"/>
    </row>
    <row r="393">
      <c r="A393" s="184"/>
      <c r="B393" s="216"/>
      <c r="C393" s="622"/>
      <c r="D393" s="184"/>
      <c r="E393" s="227"/>
      <c r="F393" s="184"/>
      <c r="G393" s="184"/>
      <c r="H393" s="184"/>
      <c r="J393" s="184"/>
      <c r="K393" s="184"/>
    </row>
    <row r="394">
      <c r="A394" s="184"/>
      <c r="B394" s="216"/>
      <c r="C394" s="622"/>
      <c r="D394" s="184"/>
      <c r="E394" s="227"/>
      <c r="F394" s="184"/>
      <c r="G394" s="184"/>
      <c r="H394" s="184"/>
      <c r="J394" s="184"/>
      <c r="K394" s="184"/>
    </row>
    <row r="395">
      <c r="A395" s="184"/>
      <c r="B395" s="216"/>
      <c r="C395" s="622"/>
      <c r="D395" s="184"/>
      <c r="E395" s="227"/>
      <c r="F395" s="184"/>
      <c r="G395" s="184"/>
      <c r="H395" s="184"/>
      <c r="J395" s="184"/>
      <c r="K395" s="184"/>
    </row>
    <row r="396">
      <c r="A396" s="184"/>
      <c r="B396" s="216"/>
      <c r="C396" s="622"/>
      <c r="D396" s="184"/>
      <c r="E396" s="227"/>
      <c r="F396" s="184"/>
      <c r="G396" s="184"/>
      <c r="H396" s="184"/>
      <c r="J396" s="184"/>
      <c r="K396" s="184"/>
    </row>
    <row r="397">
      <c r="A397" s="184"/>
      <c r="B397" s="216"/>
      <c r="C397" s="622"/>
      <c r="D397" s="184"/>
      <c r="E397" s="227"/>
      <c r="F397" s="184"/>
      <c r="G397" s="184"/>
      <c r="H397" s="184"/>
      <c r="J397" s="184"/>
      <c r="K397" s="184"/>
    </row>
    <row r="398">
      <c r="A398" s="184"/>
      <c r="B398" s="216"/>
      <c r="C398" s="622"/>
      <c r="D398" s="184"/>
      <c r="E398" s="227"/>
      <c r="F398" s="184"/>
      <c r="G398" s="184"/>
      <c r="H398" s="184"/>
      <c r="J398" s="184"/>
      <c r="K398" s="184"/>
    </row>
    <row r="399">
      <c r="A399" s="184"/>
      <c r="B399" s="216"/>
      <c r="C399" s="622"/>
      <c r="D399" s="184"/>
      <c r="E399" s="227"/>
      <c r="F399" s="184"/>
      <c r="G399" s="184"/>
      <c r="H399" s="184"/>
      <c r="J399" s="184"/>
      <c r="K399" s="184"/>
    </row>
    <row r="400">
      <c r="A400" s="184"/>
      <c r="B400" s="216"/>
      <c r="C400" s="622"/>
      <c r="D400" s="184"/>
      <c r="E400" s="227"/>
      <c r="F400" s="184"/>
      <c r="G400" s="184"/>
      <c r="H400" s="184"/>
      <c r="J400" s="184"/>
      <c r="K400" s="184"/>
    </row>
    <row r="401">
      <c r="A401" s="184"/>
      <c r="B401" s="216"/>
      <c r="C401" s="622"/>
      <c r="D401" s="184"/>
      <c r="E401" s="227"/>
      <c r="F401" s="184"/>
      <c r="G401" s="184"/>
      <c r="H401" s="184"/>
      <c r="J401" s="184"/>
      <c r="K401" s="184"/>
    </row>
    <row r="402">
      <c r="A402" s="184"/>
      <c r="B402" s="216"/>
      <c r="C402" s="622"/>
      <c r="D402" s="184"/>
      <c r="E402" s="227"/>
      <c r="F402" s="184"/>
      <c r="G402" s="184"/>
      <c r="H402" s="184"/>
      <c r="J402" s="184"/>
      <c r="K402" s="184"/>
    </row>
    <row r="403">
      <c r="A403" s="184"/>
      <c r="B403" s="216"/>
      <c r="C403" s="622"/>
      <c r="D403" s="184"/>
      <c r="E403" s="227"/>
      <c r="F403" s="184"/>
      <c r="G403" s="184"/>
      <c r="H403" s="184"/>
      <c r="J403" s="184"/>
      <c r="K403" s="184"/>
    </row>
    <row r="404">
      <c r="A404" s="184"/>
      <c r="B404" s="216"/>
      <c r="C404" s="622"/>
      <c r="D404" s="184"/>
      <c r="E404" s="227"/>
      <c r="F404" s="184"/>
      <c r="G404" s="184"/>
      <c r="H404" s="184"/>
      <c r="J404" s="184"/>
      <c r="K404" s="184"/>
    </row>
    <row r="405">
      <c r="A405" s="184"/>
      <c r="B405" s="216"/>
      <c r="C405" s="622"/>
      <c r="D405" s="184"/>
      <c r="E405" s="227"/>
      <c r="F405" s="184"/>
      <c r="G405" s="184"/>
      <c r="H405" s="184"/>
      <c r="J405" s="184"/>
      <c r="K405" s="184"/>
    </row>
    <row r="406">
      <c r="A406" s="184"/>
      <c r="B406" s="216"/>
      <c r="C406" s="622"/>
      <c r="D406" s="184"/>
      <c r="E406" s="227"/>
      <c r="F406" s="184"/>
      <c r="G406" s="184"/>
      <c r="H406" s="184"/>
      <c r="J406" s="184"/>
      <c r="K406" s="184"/>
    </row>
    <row r="407">
      <c r="A407" s="184"/>
      <c r="B407" s="216"/>
      <c r="C407" s="622"/>
      <c r="D407" s="184"/>
      <c r="E407" s="227"/>
      <c r="F407" s="184"/>
      <c r="G407" s="184"/>
      <c r="H407" s="184"/>
      <c r="J407" s="184"/>
      <c r="K407" s="184"/>
    </row>
    <row r="408">
      <c r="A408" s="184"/>
      <c r="B408" s="216"/>
      <c r="C408" s="622"/>
      <c r="D408" s="184"/>
      <c r="E408" s="227"/>
      <c r="F408" s="184"/>
      <c r="G408" s="184"/>
      <c r="H408" s="184"/>
      <c r="J408" s="184"/>
      <c r="K408" s="184"/>
    </row>
    <row r="409">
      <c r="A409" s="184"/>
      <c r="B409" s="216"/>
      <c r="C409" s="622"/>
      <c r="D409" s="184"/>
      <c r="E409" s="227"/>
      <c r="F409" s="184"/>
      <c r="G409" s="184"/>
      <c r="H409" s="184"/>
      <c r="J409" s="184"/>
      <c r="K409" s="184"/>
    </row>
    <row r="410">
      <c r="A410" s="184"/>
      <c r="B410" s="216"/>
      <c r="C410" s="622"/>
      <c r="D410" s="184"/>
      <c r="E410" s="227"/>
      <c r="F410" s="184"/>
      <c r="G410" s="184"/>
      <c r="H410" s="184"/>
      <c r="J410" s="184"/>
      <c r="K410" s="184"/>
    </row>
    <row r="411">
      <c r="A411" s="184"/>
      <c r="B411" s="216"/>
      <c r="C411" s="622"/>
      <c r="D411" s="184"/>
      <c r="E411" s="227"/>
      <c r="F411" s="184"/>
      <c r="G411" s="184"/>
      <c r="H411" s="184"/>
      <c r="J411" s="184"/>
      <c r="K411" s="184"/>
    </row>
    <row r="412">
      <c r="A412" s="184"/>
      <c r="B412" s="216"/>
      <c r="C412" s="622"/>
      <c r="D412" s="184"/>
      <c r="E412" s="227"/>
      <c r="F412" s="184"/>
      <c r="G412" s="184"/>
      <c r="H412" s="184"/>
      <c r="J412" s="184"/>
      <c r="K412" s="184"/>
    </row>
    <row r="413">
      <c r="A413" s="184"/>
      <c r="B413" s="216"/>
      <c r="C413" s="622"/>
      <c r="D413" s="184"/>
      <c r="E413" s="227"/>
      <c r="F413" s="184"/>
      <c r="G413" s="184"/>
      <c r="H413" s="184"/>
      <c r="J413" s="184"/>
      <c r="K413" s="184"/>
    </row>
    <row r="414">
      <c r="A414" s="184"/>
      <c r="B414" s="216"/>
      <c r="C414" s="622"/>
      <c r="D414" s="184"/>
      <c r="E414" s="227"/>
      <c r="F414" s="184"/>
      <c r="G414" s="184"/>
      <c r="H414" s="184"/>
      <c r="J414" s="184"/>
      <c r="K414" s="184"/>
    </row>
    <row r="415">
      <c r="A415" s="184"/>
      <c r="B415" s="216"/>
      <c r="C415" s="622"/>
      <c r="D415" s="184"/>
      <c r="E415" s="227"/>
      <c r="F415" s="184"/>
      <c r="G415" s="184"/>
      <c r="H415" s="184"/>
      <c r="J415" s="184"/>
      <c r="K415" s="184"/>
    </row>
    <row r="416">
      <c r="A416" s="184"/>
      <c r="B416" s="216"/>
      <c r="C416" s="622"/>
      <c r="D416" s="184"/>
      <c r="E416" s="227"/>
      <c r="F416" s="184"/>
      <c r="G416" s="184"/>
      <c r="H416" s="184"/>
      <c r="J416" s="184"/>
      <c r="K416" s="184"/>
    </row>
    <row r="417">
      <c r="A417" s="184"/>
      <c r="B417" s="216"/>
      <c r="C417" s="622"/>
      <c r="D417" s="184"/>
      <c r="E417" s="227"/>
      <c r="F417" s="184"/>
      <c r="G417" s="184"/>
      <c r="H417" s="184"/>
      <c r="J417" s="184"/>
      <c r="K417" s="184"/>
    </row>
    <row r="418">
      <c r="A418" s="184"/>
      <c r="B418" s="216"/>
      <c r="C418" s="622"/>
      <c r="D418" s="184"/>
      <c r="E418" s="227"/>
      <c r="F418" s="184"/>
      <c r="G418" s="184"/>
      <c r="H418" s="184"/>
      <c r="J418" s="184"/>
      <c r="K418" s="184"/>
    </row>
    <row r="419">
      <c r="A419" s="184"/>
      <c r="B419" s="216"/>
      <c r="C419" s="622"/>
      <c r="D419" s="184"/>
      <c r="E419" s="227"/>
      <c r="F419" s="184"/>
      <c r="G419" s="184"/>
      <c r="H419" s="184"/>
      <c r="J419" s="184"/>
      <c r="K419" s="184"/>
    </row>
    <row r="420">
      <c r="A420" s="184"/>
      <c r="B420" s="216"/>
      <c r="C420" s="622"/>
      <c r="D420" s="184"/>
      <c r="E420" s="227"/>
      <c r="F420" s="184"/>
      <c r="G420" s="184"/>
      <c r="H420" s="184"/>
      <c r="J420" s="184"/>
      <c r="K420" s="184"/>
    </row>
    <row r="421">
      <c r="A421" s="184"/>
      <c r="B421" s="216"/>
      <c r="C421" s="622"/>
      <c r="D421" s="184"/>
      <c r="E421" s="227"/>
      <c r="F421" s="184"/>
      <c r="G421" s="184"/>
      <c r="H421" s="184"/>
      <c r="J421" s="184"/>
      <c r="K421" s="184"/>
    </row>
    <row r="422">
      <c r="A422" s="184"/>
      <c r="B422" s="216"/>
      <c r="C422" s="622"/>
      <c r="D422" s="184"/>
      <c r="E422" s="227"/>
      <c r="F422" s="184"/>
      <c r="G422" s="184"/>
      <c r="H422" s="184"/>
      <c r="J422" s="184"/>
      <c r="K422" s="184"/>
    </row>
    <row r="423">
      <c r="A423" s="184"/>
      <c r="B423" s="216"/>
      <c r="C423" s="622"/>
      <c r="D423" s="184"/>
      <c r="E423" s="227"/>
      <c r="F423" s="184"/>
      <c r="G423" s="184"/>
      <c r="H423" s="184"/>
      <c r="J423" s="184"/>
      <c r="K423" s="184"/>
    </row>
    <row r="424">
      <c r="A424" s="184"/>
      <c r="B424" s="216"/>
      <c r="C424" s="622"/>
      <c r="D424" s="184"/>
      <c r="E424" s="227"/>
      <c r="F424" s="184"/>
      <c r="G424" s="184"/>
      <c r="H424" s="184"/>
      <c r="J424" s="184"/>
      <c r="K424" s="184"/>
    </row>
    <row r="425">
      <c r="A425" s="184"/>
      <c r="B425" s="216"/>
      <c r="C425" s="622"/>
      <c r="D425" s="184"/>
      <c r="E425" s="227"/>
      <c r="F425" s="184"/>
      <c r="G425" s="184"/>
      <c r="H425" s="184"/>
      <c r="J425" s="184"/>
      <c r="K425" s="184"/>
    </row>
    <row r="426">
      <c r="A426" s="184"/>
      <c r="B426" s="216"/>
      <c r="C426" s="622"/>
      <c r="D426" s="184"/>
      <c r="E426" s="227"/>
      <c r="F426" s="184"/>
      <c r="G426" s="184"/>
      <c r="H426" s="184"/>
      <c r="J426" s="184"/>
      <c r="K426" s="184"/>
    </row>
    <row r="427">
      <c r="A427" s="184"/>
      <c r="B427" s="216"/>
      <c r="C427" s="622"/>
      <c r="D427" s="184"/>
      <c r="E427" s="227"/>
      <c r="F427" s="184"/>
      <c r="G427" s="184"/>
      <c r="H427" s="184"/>
      <c r="J427" s="184"/>
      <c r="K427" s="184"/>
    </row>
    <row r="428">
      <c r="A428" s="184"/>
      <c r="B428" s="216"/>
      <c r="C428" s="622"/>
      <c r="D428" s="184"/>
      <c r="E428" s="227"/>
      <c r="F428" s="184"/>
      <c r="G428" s="184"/>
      <c r="H428" s="184"/>
      <c r="J428" s="184"/>
      <c r="K428" s="184"/>
    </row>
    <row r="429">
      <c r="A429" s="184"/>
      <c r="B429" s="216"/>
      <c r="C429" s="622"/>
      <c r="D429" s="184"/>
      <c r="E429" s="227"/>
      <c r="F429" s="184"/>
      <c r="G429" s="184"/>
      <c r="H429" s="184"/>
      <c r="J429" s="184"/>
      <c r="K429" s="184"/>
    </row>
    <row r="430">
      <c r="A430" s="184"/>
      <c r="B430" s="216"/>
      <c r="C430" s="622"/>
      <c r="D430" s="184"/>
      <c r="E430" s="227"/>
      <c r="F430" s="184"/>
      <c r="G430" s="184"/>
      <c r="H430" s="184"/>
      <c r="J430" s="184"/>
      <c r="K430" s="184"/>
    </row>
    <row r="431">
      <c r="A431" s="184"/>
      <c r="B431" s="216"/>
      <c r="C431" s="622"/>
      <c r="D431" s="184"/>
      <c r="E431" s="227"/>
      <c r="F431" s="184"/>
      <c r="G431" s="184"/>
      <c r="H431" s="184"/>
      <c r="J431" s="184"/>
      <c r="K431" s="184"/>
    </row>
    <row r="432">
      <c r="A432" s="184"/>
      <c r="B432" s="216"/>
      <c r="C432" s="622"/>
      <c r="D432" s="184"/>
      <c r="E432" s="227"/>
      <c r="F432" s="184"/>
      <c r="G432" s="184"/>
      <c r="H432" s="184"/>
      <c r="J432" s="184"/>
      <c r="K432" s="184"/>
    </row>
    <row r="433">
      <c r="A433" s="184"/>
      <c r="B433" s="216"/>
      <c r="C433" s="622"/>
      <c r="D433" s="184"/>
      <c r="E433" s="227"/>
      <c r="F433" s="184"/>
      <c r="G433" s="184"/>
      <c r="H433" s="184"/>
      <c r="J433" s="184"/>
      <c r="K433" s="184"/>
    </row>
    <row r="434">
      <c r="A434" s="184"/>
      <c r="B434" s="216"/>
      <c r="C434" s="622"/>
      <c r="D434" s="184"/>
      <c r="E434" s="227"/>
      <c r="F434" s="184"/>
      <c r="G434" s="184"/>
      <c r="H434" s="184"/>
      <c r="J434" s="184"/>
      <c r="K434" s="184"/>
    </row>
    <row r="435">
      <c r="A435" s="184"/>
      <c r="B435" s="216"/>
      <c r="C435" s="622"/>
      <c r="D435" s="184"/>
      <c r="E435" s="227"/>
      <c r="F435" s="184"/>
      <c r="G435" s="184"/>
      <c r="H435" s="184"/>
      <c r="J435" s="184"/>
      <c r="K435" s="184"/>
    </row>
    <row r="436">
      <c r="A436" s="184"/>
      <c r="B436" s="216"/>
      <c r="C436" s="622"/>
      <c r="D436" s="184"/>
      <c r="E436" s="227"/>
      <c r="F436" s="184"/>
      <c r="G436" s="184"/>
      <c r="H436" s="184"/>
      <c r="J436" s="184"/>
      <c r="K436" s="184"/>
    </row>
    <row r="437">
      <c r="A437" s="184"/>
      <c r="B437" s="216"/>
      <c r="C437" s="622"/>
      <c r="D437" s="184"/>
      <c r="E437" s="227"/>
      <c r="F437" s="184"/>
      <c r="G437" s="184"/>
      <c r="H437" s="184"/>
      <c r="J437" s="184"/>
      <c r="K437" s="184"/>
    </row>
    <row r="438">
      <c r="A438" s="184"/>
      <c r="B438" s="216"/>
      <c r="C438" s="622"/>
      <c r="D438" s="184"/>
      <c r="E438" s="227"/>
      <c r="F438" s="184"/>
      <c r="G438" s="184"/>
      <c r="H438" s="184"/>
      <c r="J438" s="184"/>
      <c r="K438" s="184"/>
    </row>
    <row r="439">
      <c r="A439" s="184"/>
      <c r="B439" s="216"/>
      <c r="C439" s="622"/>
      <c r="D439" s="184"/>
      <c r="E439" s="227"/>
      <c r="F439" s="184"/>
      <c r="G439" s="184"/>
      <c r="H439" s="184"/>
      <c r="J439" s="184"/>
      <c r="K439" s="184"/>
    </row>
    <row r="440">
      <c r="A440" s="184"/>
      <c r="B440" s="216"/>
      <c r="C440" s="622"/>
      <c r="D440" s="184"/>
      <c r="E440" s="227"/>
      <c r="F440" s="184"/>
      <c r="G440" s="184"/>
      <c r="H440" s="184"/>
      <c r="J440" s="184"/>
      <c r="K440" s="184"/>
    </row>
    <row r="441">
      <c r="A441" s="184"/>
      <c r="B441" s="216"/>
      <c r="C441" s="622"/>
      <c r="D441" s="184"/>
      <c r="E441" s="227"/>
      <c r="F441" s="184"/>
      <c r="G441" s="184"/>
      <c r="H441" s="184"/>
      <c r="J441" s="184"/>
      <c r="K441" s="184"/>
    </row>
    <row r="442">
      <c r="A442" s="184"/>
      <c r="B442" s="216"/>
      <c r="C442" s="622"/>
      <c r="D442" s="184"/>
      <c r="E442" s="227"/>
      <c r="F442" s="184"/>
      <c r="G442" s="184"/>
      <c r="H442" s="184"/>
      <c r="J442" s="184"/>
      <c r="K442" s="184"/>
    </row>
    <row r="443">
      <c r="A443" s="184"/>
      <c r="B443" s="216"/>
      <c r="C443" s="622"/>
      <c r="D443" s="184"/>
      <c r="E443" s="227"/>
      <c r="F443" s="184"/>
      <c r="G443" s="184"/>
      <c r="H443" s="184"/>
      <c r="J443" s="184"/>
      <c r="K443" s="184"/>
    </row>
    <row r="444">
      <c r="A444" s="184"/>
      <c r="B444" s="216"/>
      <c r="C444" s="622"/>
      <c r="D444" s="184"/>
      <c r="E444" s="227"/>
      <c r="F444" s="184"/>
      <c r="G444" s="184"/>
      <c r="H444" s="184"/>
      <c r="J444" s="184"/>
      <c r="K444" s="184"/>
    </row>
    <row r="445">
      <c r="A445" s="184"/>
      <c r="B445" s="216"/>
      <c r="C445" s="622"/>
      <c r="D445" s="184"/>
      <c r="E445" s="227"/>
      <c r="F445" s="184"/>
      <c r="G445" s="184"/>
      <c r="H445" s="184"/>
      <c r="J445" s="184"/>
      <c r="K445" s="184"/>
    </row>
    <row r="446">
      <c r="A446" s="184"/>
      <c r="B446" s="216"/>
      <c r="C446" s="622"/>
      <c r="D446" s="184"/>
      <c r="E446" s="227"/>
      <c r="F446" s="184"/>
      <c r="G446" s="184"/>
      <c r="H446" s="184"/>
      <c r="J446" s="184"/>
      <c r="K446" s="184"/>
    </row>
    <row r="447">
      <c r="A447" s="184"/>
      <c r="B447" s="216"/>
      <c r="C447" s="622"/>
      <c r="D447" s="184"/>
      <c r="E447" s="227"/>
      <c r="F447" s="184"/>
      <c r="G447" s="184"/>
      <c r="H447" s="184"/>
      <c r="J447" s="184"/>
      <c r="K447" s="184"/>
    </row>
    <row r="448">
      <c r="A448" s="184"/>
      <c r="B448" s="216"/>
      <c r="C448" s="622"/>
      <c r="D448" s="184"/>
      <c r="E448" s="227"/>
      <c r="F448" s="184"/>
      <c r="G448" s="184"/>
      <c r="H448" s="184"/>
      <c r="J448" s="184"/>
      <c r="K448" s="184"/>
    </row>
    <row r="449">
      <c r="A449" s="184"/>
      <c r="B449" s="216"/>
      <c r="C449" s="622"/>
      <c r="D449" s="184"/>
      <c r="E449" s="227"/>
      <c r="F449" s="184"/>
      <c r="G449" s="184"/>
      <c r="H449" s="184"/>
      <c r="J449" s="184"/>
      <c r="K449" s="184"/>
    </row>
    <row r="450">
      <c r="A450" s="184"/>
      <c r="B450" s="216"/>
      <c r="C450" s="622"/>
      <c r="D450" s="184"/>
      <c r="E450" s="227"/>
      <c r="F450" s="184"/>
      <c r="G450" s="184"/>
      <c r="H450" s="184"/>
      <c r="J450" s="184"/>
      <c r="K450" s="184"/>
    </row>
    <row r="451">
      <c r="A451" s="184"/>
      <c r="B451" s="216"/>
      <c r="C451" s="622"/>
      <c r="D451" s="184"/>
      <c r="E451" s="227"/>
      <c r="F451" s="184"/>
      <c r="G451" s="184"/>
      <c r="H451" s="184"/>
      <c r="J451" s="184"/>
      <c r="K451" s="184"/>
    </row>
    <row r="452">
      <c r="A452" s="184"/>
      <c r="B452" s="216"/>
      <c r="C452" s="622"/>
      <c r="D452" s="184"/>
      <c r="E452" s="227"/>
      <c r="F452" s="184"/>
      <c r="G452" s="184"/>
      <c r="H452" s="184"/>
      <c r="J452" s="184"/>
      <c r="K452" s="184"/>
    </row>
    <row r="453">
      <c r="A453" s="184"/>
      <c r="B453" s="216"/>
      <c r="C453" s="622"/>
      <c r="D453" s="184"/>
      <c r="E453" s="227"/>
      <c r="F453" s="184"/>
      <c r="G453" s="184"/>
      <c r="H453" s="184"/>
      <c r="J453" s="184"/>
      <c r="K453" s="184"/>
    </row>
    <row r="454">
      <c r="A454" s="184"/>
      <c r="B454" s="216"/>
      <c r="C454" s="622"/>
      <c r="D454" s="184"/>
      <c r="E454" s="227"/>
      <c r="F454" s="184"/>
      <c r="G454" s="184"/>
      <c r="H454" s="184"/>
      <c r="J454" s="184"/>
      <c r="K454" s="184"/>
    </row>
    <row r="455">
      <c r="A455" s="184"/>
      <c r="B455" s="216"/>
      <c r="C455" s="622"/>
      <c r="D455" s="184"/>
      <c r="E455" s="227"/>
      <c r="F455" s="184"/>
      <c r="G455" s="184"/>
      <c r="H455" s="184"/>
      <c r="J455" s="184"/>
      <c r="K455" s="184"/>
    </row>
    <row r="456">
      <c r="A456" s="184"/>
      <c r="B456" s="216"/>
      <c r="C456" s="622"/>
      <c r="D456" s="184"/>
      <c r="E456" s="227"/>
      <c r="F456" s="184"/>
      <c r="G456" s="184"/>
      <c r="H456" s="184"/>
      <c r="J456" s="184"/>
      <c r="K456" s="184"/>
    </row>
    <row r="457">
      <c r="A457" s="184"/>
      <c r="B457" s="216"/>
      <c r="C457" s="622"/>
      <c r="D457" s="184"/>
      <c r="E457" s="227"/>
      <c r="F457" s="184"/>
      <c r="G457" s="184"/>
      <c r="H457" s="184"/>
      <c r="J457" s="184"/>
      <c r="K457" s="184"/>
    </row>
    <row r="458">
      <c r="A458" s="184"/>
      <c r="B458" s="216"/>
      <c r="C458" s="622"/>
      <c r="D458" s="184"/>
      <c r="E458" s="227"/>
      <c r="F458" s="184"/>
      <c r="G458" s="184"/>
      <c r="H458" s="184"/>
      <c r="J458" s="184"/>
      <c r="K458" s="184"/>
    </row>
    <row r="459">
      <c r="A459" s="184"/>
      <c r="B459" s="216"/>
      <c r="C459" s="622"/>
      <c r="D459" s="184"/>
      <c r="E459" s="227"/>
      <c r="F459" s="184"/>
      <c r="G459" s="184"/>
      <c r="H459" s="184"/>
      <c r="J459" s="184"/>
      <c r="K459" s="184"/>
    </row>
    <row r="460">
      <c r="A460" s="184"/>
      <c r="B460" s="216"/>
      <c r="C460" s="622"/>
      <c r="D460" s="184"/>
      <c r="E460" s="227"/>
      <c r="F460" s="184"/>
      <c r="G460" s="184"/>
      <c r="H460" s="184"/>
      <c r="J460" s="184"/>
      <c r="K460" s="184"/>
    </row>
    <row r="461">
      <c r="A461" s="184"/>
      <c r="B461" s="216"/>
      <c r="C461" s="622"/>
      <c r="D461" s="184"/>
      <c r="E461" s="227"/>
      <c r="F461" s="184"/>
      <c r="G461" s="184"/>
      <c r="H461" s="184"/>
      <c r="J461" s="184"/>
      <c r="K461" s="184"/>
    </row>
    <row r="462">
      <c r="A462" s="184"/>
      <c r="B462" s="216"/>
      <c r="C462" s="622"/>
      <c r="D462" s="184"/>
      <c r="E462" s="227"/>
      <c r="F462" s="184"/>
      <c r="G462" s="184"/>
      <c r="H462" s="184"/>
      <c r="J462" s="184"/>
      <c r="K462" s="184"/>
    </row>
    <row r="463">
      <c r="A463" s="184"/>
      <c r="B463" s="216"/>
      <c r="C463" s="622"/>
      <c r="D463" s="184"/>
      <c r="E463" s="227"/>
      <c r="F463" s="184"/>
      <c r="G463" s="184"/>
      <c r="H463" s="184"/>
      <c r="J463" s="184"/>
      <c r="K463" s="184"/>
    </row>
    <row r="464">
      <c r="A464" s="184"/>
      <c r="B464" s="216"/>
      <c r="C464" s="622"/>
      <c r="D464" s="184"/>
      <c r="E464" s="227"/>
      <c r="F464" s="184"/>
      <c r="G464" s="184"/>
      <c r="H464" s="184"/>
      <c r="J464" s="184"/>
      <c r="K464" s="184"/>
    </row>
    <row r="465">
      <c r="A465" s="184"/>
      <c r="B465" s="216"/>
      <c r="C465" s="622"/>
      <c r="D465" s="184"/>
      <c r="E465" s="227"/>
      <c r="F465" s="184"/>
      <c r="G465" s="184"/>
      <c r="H465" s="184"/>
      <c r="J465" s="184"/>
      <c r="K465" s="184"/>
    </row>
    <row r="466">
      <c r="A466" s="184"/>
      <c r="B466" s="216"/>
      <c r="C466" s="622"/>
      <c r="D466" s="184"/>
      <c r="E466" s="227"/>
      <c r="F466" s="184"/>
      <c r="G466" s="184"/>
      <c r="H466" s="184"/>
      <c r="J466" s="184"/>
      <c r="K466" s="184"/>
    </row>
    <row r="467">
      <c r="A467" s="184"/>
      <c r="B467" s="216"/>
      <c r="C467" s="622"/>
      <c r="D467" s="184"/>
      <c r="E467" s="227"/>
      <c r="F467" s="184"/>
      <c r="G467" s="184"/>
      <c r="H467" s="184"/>
      <c r="J467" s="184"/>
      <c r="K467" s="184"/>
    </row>
    <row r="468">
      <c r="A468" s="184"/>
      <c r="B468" s="216"/>
      <c r="C468" s="622"/>
      <c r="D468" s="184"/>
      <c r="E468" s="227"/>
      <c r="F468" s="184"/>
      <c r="G468" s="184"/>
      <c r="H468" s="184"/>
      <c r="J468" s="184"/>
      <c r="K468" s="184"/>
    </row>
    <row r="469">
      <c r="A469" s="184"/>
      <c r="B469" s="216"/>
      <c r="C469" s="622"/>
      <c r="D469" s="184"/>
      <c r="E469" s="227"/>
      <c r="F469" s="184"/>
      <c r="G469" s="184"/>
      <c r="H469" s="184"/>
      <c r="J469" s="184"/>
      <c r="K469" s="184"/>
    </row>
    <row r="470">
      <c r="A470" s="184"/>
      <c r="B470" s="216"/>
      <c r="C470" s="622"/>
      <c r="D470" s="184"/>
      <c r="E470" s="227"/>
      <c r="F470" s="184"/>
      <c r="G470" s="184"/>
      <c r="H470" s="184"/>
      <c r="J470" s="184"/>
      <c r="K470" s="184"/>
    </row>
    <row r="471">
      <c r="A471" s="184"/>
      <c r="B471" s="216"/>
      <c r="C471" s="622"/>
      <c r="D471" s="184"/>
      <c r="E471" s="227"/>
      <c r="F471" s="184"/>
      <c r="G471" s="184"/>
      <c r="H471" s="184"/>
      <c r="J471" s="184"/>
      <c r="K471" s="184"/>
    </row>
    <row r="472">
      <c r="A472" s="184"/>
      <c r="B472" s="216"/>
      <c r="C472" s="622"/>
      <c r="D472" s="184"/>
      <c r="E472" s="227"/>
      <c r="F472" s="184"/>
      <c r="G472" s="184"/>
      <c r="H472" s="184"/>
      <c r="J472" s="184"/>
      <c r="K472" s="184"/>
    </row>
    <row r="473">
      <c r="A473" s="184"/>
      <c r="B473" s="216"/>
      <c r="C473" s="622"/>
      <c r="D473" s="184"/>
      <c r="E473" s="227"/>
      <c r="F473" s="184"/>
      <c r="G473" s="184"/>
      <c r="H473" s="184"/>
      <c r="J473" s="184"/>
      <c r="K473" s="184"/>
    </row>
    <row r="474">
      <c r="A474" s="184"/>
      <c r="B474" s="216"/>
      <c r="C474" s="622"/>
      <c r="D474" s="184"/>
      <c r="E474" s="227"/>
      <c r="F474" s="184"/>
      <c r="G474" s="184"/>
      <c r="H474" s="184"/>
      <c r="J474" s="184"/>
      <c r="K474" s="184"/>
    </row>
    <row r="475">
      <c r="A475" s="184"/>
      <c r="B475" s="216"/>
      <c r="C475" s="622"/>
      <c r="D475" s="184"/>
      <c r="E475" s="227"/>
      <c r="F475" s="184"/>
      <c r="G475" s="184"/>
      <c r="H475" s="184"/>
      <c r="J475" s="184"/>
      <c r="K475" s="184"/>
    </row>
    <row r="476">
      <c r="A476" s="184"/>
      <c r="B476" s="216"/>
      <c r="C476" s="622"/>
      <c r="D476" s="184"/>
      <c r="E476" s="227"/>
      <c r="F476" s="184"/>
      <c r="G476" s="184"/>
      <c r="H476" s="184"/>
      <c r="J476" s="184"/>
      <c r="K476" s="184"/>
    </row>
    <row r="477">
      <c r="A477" s="184"/>
      <c r="B477" s="216"/>
      <c r="C477" s="622"/>
      <c r="D477" s="184"/>
      <c r="E477" s="227"/>
      <c r="F477" s="184"/>
      <c r="G477" s="184"/>
      <c r="H477" s="184"/>
      <c r="J477" s="184"/>
      <c r="K477" s="184"/>
    </row>
    <row r="478">
      <c r="A478" s="184"/>
      <c r="B478" s="216"/>
      <c r="C478" s="622"/>
      <c r="D478" s="184"/>
      <c r="E478" s="227"/>
      <c r="F478" s="184"/>
      <c r="G478" s="184"/>
      <c r="H478" s="184"/>
      <c r="J478" s="184"/>
      <c r="K478" s="184"/>
    </row>
    <row r="479">
      <c r="A479" s="184"/>
      <c r="B479" s="216"/>
      <c r="C479" s="622"/>
      <c r="D479" s="184"/>
      <c r="E479" s="227"/>
      <c r="F479" s="184"/>
      <c r="G479" s="184"/>
      <c r="H479" s="184"/>
      <c r="J479" s="184"/>
      <c r="K479" s="184"/>
    </row>
    <row r="480">
      <c r="A480" s="184"/>
      <c r="B480" s="216"/>
      <c r="C480" s="622"/>
      <c r="D480" s="184"/>
      <c r="E480" s="227"/>
      <c r="F480" s="184"/>
      <c r="G480" s="184"/>
      <c r="H480" s="184"/>
      <c r="J480" s="184"/>
      <c r="K480" s="184"/>
    </row>
    <row r="481">
      <c r="A481" s="184"/>
      <c r="B481" s="216"/>
      <c r="C481" s="622"/>
      <c r="D481" s="184"/>
      <c r="E481" s="227"/>
      <c r="F481" s="184"/>
      <c r="G481" s="184"/>
      <c r="H481" s="184"/>
      <c r="J481" s="184"/>
      <c r="K481" s="184"/>
    </row>
    <row r="482">
      <c r="A482" s="184"/>
      <c r="B482" s="216"/>
      <c r="C482" s="622"/>
      <c r="D482" s="184"/>
      <c r="E482" s="227"/>
      <c r="F482" s="184"/>
      <c r="G482" s="184"/>
      <c r="H482" s="184"/>
      <c r="J482" s="184"/>
      <c r="K482" s="184"/>
    </row>
    <row r="483">
      <c r="A483" s="184"/>
      <c r="B483" s="216"/>
      <c r="C483" s="622"/>
      <c r="D483" s="184"/>
      <c r="E483" s="227"/>
      <c r="F483" s="184"/>
      <c r="G483" s="184"/>
      <c r="H483" s="184"/>
      <c r="J483" s="184"/>
      <c r="K483" s="184"/>
    </row>
    <row r="484">
      <c r="A484" s="184"/>
      <c r="B484" s="216"/>
      <c r="C484" s="622"/>
      <c r="D484" s="184"/>
      <c r="E484" s="227"/>
      <c r="F484" s="184"/>
      <c r="G484" s="184"/>
      <c r="H484" s="184"/>
      <c r="J484" s="184"/>
      <c r="K484" s="184"/>
    </row>
    <row r="485">
      <c r="A485" s="184"/>
      <c r="B485" s="216"/>
      <c r="C485" s="622"/>
      <c r="D485" s="184"/>
      <c r="E485" s="227"/>
      <c r="F485" s="184"/>
      <c r="G485" s="184"/>
      <c r="H485" s="184"/>
      <c r="J485" s="184"/>
      <c r="K485" s="184"/>
    </row>
    <row r="486">
      <c r="A486" s="184"/>
      <c r="B486" s="216"/>
      <c r="C486" s="622"/>
      <c r="D486" s="184"/>
      <c r="E486" s="227"/>
      <c r="F486" s="184"/>
      <c r="G486" s="184"/>
      <c r="H486" s="184"/>
      <c r="J486" s="184"/>
      <c r="K486" s="184"/>
    </row>
    <row r="487">
      <c r="A487" s="184"/>
      <c r="B487" s="216"/>
      <c r="C487" s="622"/>
      <c r="D487" s="184"/>
      <c r="E487" s="227"/>
      <c r="F487" s="184"/>
      <c r="G487" s="184"/>
      <c r="H487" s="184"/>
      <c r="J487" s="184"/>
      <c r="K487" s="184"/>
    </row>
    <row r="488">
      <c r="A488" s="184"/>
      <c r="B488" s="216"/>
      <c r="C488" s="622"/>
      <c r="D488" s="184"/>
      <c r="E488" s="227"/>
      <c r="F488" s="184"/>
      <c r="G488" s="184"/>
      <c r="H488" s="184"/>
      <c r="J488" s="184"/>
      <c r="K488" s="184"/>
    </row>
    <row r="489">
      <c r="A489" s="184"/>
      <c r="B489" s="216"/>
      <c r="C489" s="622"/>
      <c r="D489" s="184"/>
      <c r="E489" s="227"/>
      <c r="F489" s="184"/>
      <c r="G489" s="184"/>
      <c r="H489" s="184"/>
      <c r="J489" s="184"/>
      <c r="K489" s="184"/>
    </row>
    <row r="490">
      <c r="A490" s="184"/>
      <c r="B490" s="216"/>
      <c r="C490" s="622"/>
      <c r="D490" s="184"/>
      <c r="E490" s="227"/>
      <c r="F490" s="184"/>
      <c r="G490" s="184"/>
      <c r="H490" s="184"/>
      <c r="J490" s="184"/>
      <c r="K490" s="184"/>
    </row>
    <row r="491">
      <c r="A491" s="184"/>
      <c r="B491" s="216"/>
      <c r="C491" s="622"/>
      <c r="D491" s="184"/>
      <c r="E491" s="227"/>
      <c r="F491" s="184"/>
      <c r="G491" s="184"/>
      <c r="H491" s="184"/>
      <c r="J491" s="184"/>
      <c r="K491" s="184"/>
    </row>
    <row r="492">
      <c r="A492" s="184"/>
      <c r="B492" s="216"/>
      <c r="C492" s="622"/>
      <c r="D492" s="184"/>
      <c r="E492" s="227"/>
      <c r="F492" s="184"/>
      <c r="G492" s="184"/>
      <c r="H492" s="184"/>
      <c r="J492" s="184"/>
      <c r="K492" s="184"/>
    </row>
    <row r="493">
      <c r="A493" s="184"/>
      <c r="B493" s="216"/>
      <c r="C493" s="622"/>
      <c r="D493" s="184"/>
      <c r="E493" s="227"/>
      <c r="F493" s="184"/>
      <c r="G493" s="184"/>
      <c r="H493" s="184"/>
      <c r="J493" s="184"/>
      <c r="K493" s="184"/>
    </row>
    <row r="494">
      <c r="A494" s="184"/>
      <c r="B494" s="216"/>
      <c r="C494" s="622"/>
      <c r="D494" s="184"/>
      <c r="E494" s="227"/>
      <c r="F494" s="184"/>
      <c r="G494" s="184"/>
      <c r="H494" s="184"/>
      <c r="J494" s="184"/>
      <c r="K494" s="184"/>
    </row>
    <row r="495">
      <c r="A495" s="184"/>
      <c r="B495" s="216"/>
      <c r="C495" s="622"/>
      <c r="D495" s="184"/>
      <c r="E495" s="227"/>
      <c r="F495" s="184"/>
      <c r="G495" s="184"/>
      <c r="H495" s="184"/>
      <c r="J495" s="184"/>
      <c r="K495" s="184"/>
    </row>
    <row r="496">
      <c r="A496" s="184"/>
      <c r="B496" s="216"/>
      <c r="C496" s="622"/>
      <c r="D496" s="184"/>
      <c r="E496" s="227"/>
      <c r="F496" s="184"/>
      <c r="G496" s="184"/>
      <c r="H496" s="184"/>
      <c r="J496" s="184"/>
      <c r="K496" s="184"/>
    </row>
    <row r="497">
      <c r="A497" s="184"/>
      <c r="B497" s="216"/>
      <c r="C497" s="622"/>
      <c r="D497" s="184"/>
      <c r="E497" s="227"/>
      <c r="F497" s="184"/>
      <c r="G497" s="184"/>
      <c r="H497" s="184"/>
      <c r="J497" s="184"/>
      <c r="K497" s="184"/>
    </row>
    <row r="498">
      <c r="A498" s="184"/>
      <c r="B498" s="216"/>
      <c r="C498" s="622"/>
      <c r="D498" s="184"/>
      <c r="E498" s="227"/>
      <c r="F498" s="184"/>
      <c r="G498" s="184"/>
      <c r="H498" s="184"/>
      <c r="J498" s="184"/>
      <c r="K498" s="184"/>
    </row>
    <row r="499">
      <c r="A499" s="184"/>
      <c r="B499" s="216"/>
      <c r="C499" s="622"/>
      <c r="D499" s="184"/>
      <c r="E499" s="227"/>
      <c r="F499" s="184"/>
      <c r="G499" s="184"/>
      <c r="H499" s="184"/>
      <c r="J499" s="184"/>
      <c r="K499" s="184"/>
    </row>
    <row r="500">
      <c r="A500" s="184"/>
      <c r="B500" s="216"/>
      <c r="C500" s="622"/>
      <c r="D500" s="184"/>
      <c r="E500" s="227"/>
      <c r="F500" s="184"/>
      <c r="G500" s="184"/>
      <c r="H500" s="184"/>
      <c r="J500" s="184"/>
      <c r="K500" s="184"/>
    </row>
    <row r="501">
      <c r="A501" s="184"/>
      <c r="B501" s="216"/>
      <c r="C501" s="622"/>
      <c r="D501" s="184"/>
      <c r="E501" s="227"/>
      <c r="F501" s="184"/>
      <c r="G501" s="184"/>
      <c r="H501" s="184"/>
      <c r="J501" s="184"/>
      <c r="K501" s="184"/>
    </row>
    <row r="502">
      <c r="A502" s="184"/>
      <c r="B502" s="216"/>
      <c r="C502" s="622"/>
      <c r="D502" s="184"/>
      <c r="E502" s="227"/>
      <c r="F502" s="184"/>
      <c r="G502" s="184"/>
      <c r="H502" s="184"/>
      <c r="J502" s="184"/>
      <c r="K502" s="184"/>
    </row>
    <row r="503">
      <c r="A503" s="184"/>
      <c r="B503" s="216"/>
      <c r="C503" s="622"/>
      <c r="D503" s="184"/>
      <c r="E503" s="227"/>
      <c r="F503" s="184"/>
      <c r="G503" s="184"/>
      <c r="H503" s="184"/>
      <c r="J503" s="184"/>
      <c r="K503" s="184"/>
    </row>
    <row r="504">
      <c r="A504" s="184"/>
      <c r="B504" s="216"/>
      <c r="C504" s="622"/>
      <c r="D504" s="184"/>
      <c r="E504" s="227"/>
      <c r="F504" s="184"/>
      <c r="G504" s="184"/>
      <c r="H504" s="184"/>
      <c r="J504" s="184"/>
      <c r="K504" s="184"/>
    </row>
    <row r="505">
      <c r="A505" s="184"/>
      <c r="B505" s="216"/>
      <c r="C505" s="622"/>
      <c r="D505" s="184"/>
      <c r="E505" s="227"/>
      <c r="F505" s="184"/>
      <c r="G505" s="184"/>
      <c r="H505" s="184"/>
      <c r="J505" s="184"/>
      <c r="K505" s="184"/>
    </row>
    <row r="506">
      <c r="A506" s="184"/>
      <c r="B506" s="216"/>
      <c r="C506" s="622"/>
      <c r="D506" s="184"/>
      <c r="E506" s="227"/>
      <c r="F506" s="184"/>
      <c r="G506" s="184"/>
      <c r="H506" s="184"/>
      <c r="J506" s="184"/>
      <c r="K506" s="184"/>
    </row>
    <row r="507">
      <c r="A507" s="184"/>
      <c r="B507" s="216"/>
      <c r="C507" s="622"/>
      <c r="D507" s="184"/>
      <c r="E507" s="227"/>
      <c r="F507" s="184"/>
      <c r="G507" s="184"/>
      <c r="H507" s="184"/>
      <c r="J507" s="184"/>
      <c r="K507" s="184"/>
    </row>
    <row r="508">
      <c r="A508" s="184"/>
      <c r="B508" s="216"/>
      <c r="C508" s="622"/>
      <c r="D508" s="184"/>
      <c r="E508" s="227"/>
      <c r="F508" s="184"/>
      <c r="G508" s="184"/>
      <c r="H508" s="184"/>
      <c r="J508" s="184"/>
      <c r="K508" s="184"/>
    </row>
    <row r="509">
      <c r="A509" s="184"/>
      <c r="B509" s="216"/>
      <c r="C509" s="622"/>
      <c r="D509" s="184"/>
      <c r="E509" s="227"/>
      <c r="F509" s="184"/>
      <c r="G509" s="184"/>
      <c r="H509" s="184"/>
      <c r="J509" s="184"/>
      <c r="K509" s="184"/>
    </row>
    <row r="510">
      <c r="A510" s="184"/>
      <c r="B510" s="216"/>
      <c r="C510" s="622"/>
      <c r="D510" s="184"/>
      <c r="E510" s="227"/>
      <c r="F510" s="184"/>
      <c r="G510" s="184"/>
      <c r="H510" s="184"/>
      <c r="J510" s="184"/>
      <c r="K510" s="184"/>
    </row>
    <row r="511">
      <c r="A511" s="184"/>
      <c r="B511" s="216"/>
      <c r="C511" s="622"/>
      <c r="D511" s="184"/>
      <c r="E511" s="227"/>
      <c r="F511" s="184"/>
      <c r="G511" s="184"/>
      <c r="H511" s="184"/>
      <c r="J511" s="184"/>
      <c r="K511" s="184"/>
    </row>
    <row r="512">
      <c r="A512" s="184"/>
      <c r="B512" s="216"/>
      <c r="C512" s="622"/>
      <c r="D512" s="184"/>
      <c r="E512" s="227"/>
      <c r="F512" s="184"/>
      <c r="G512" s="184"/>
      <c r="H512" s="184"/>
      <c r="J512" s="184"/>
      <c r="K512" s="184"/>
    </row>
    <row r="513">
      <c r="A513" s="184"/>
      <c r="B513" s="216"/>
      <c r="C513" s="622"/>
      <c r="D513" s="184"/>
      <c r="E513" s="227"/>
      <c r="F513" s="184"/>
      <c r="G513" s="184"/>
      <c r="H513" s="184"/>
      <c r="J513" s="184"/>
      <c r="K513" s="184"/>
    </row>
    <row r="514">
      <c r="A514" s="184"/>
      <c r="B514" s="216"/>
      <c r="C514" s="622"/>
      <c r="D514" s="184"/>
      <c r="E514" s="227"/>
      <c r="F514" s="184"/>
      <c r="G514" s="184"/>
      <c r="H514" s="184"/>
      <c r="J514" s="184"/>
      <c r="K514" s="184"/>
    </row>
    <row r="515">
      <c r="A515" s="184"/>
      <c r="B515" s="216"/>
      <c r="C515" s="622"/>
      <c r="D515" s="184"/>
      <c r="E515" s="227"/>
      <c r="F515" s="184"/>
      <c r="G515" s="184"/>
      <c r="H515" s="184"/>
      <c r="J515" s="184"/>
      <c r="K515" s="184"/>
    </row>
    <row r="516">
      <c r="A516" s="184"/>
      <c r="B516" s="216"/>
      <c r="C516" s="622"/>
      <c r="D516" s="184"/>
      <c r="E516" s="227"/>
      <c r="F516" s="184"/>
      <c r="G516" s="184"/>
      <c r="H516" s="184"/>
      <c r="J516" s="184"/>
      <c r="K516" s="184"/>
    </row>
    <row r="517">
      <c r="A517" s="184"/>
      <c r="B517" s="216"/>
      <c r="C517" s="622"/>
      <c r="D517" s="184"/>
      <c r="E517" s="227"/>
      <c r="F517" s="184"/>
      <c r="G517" s="184"/>
      <c r="H517" s="184"/>
      <c r="J517" s="184"/>
      <c r="K517" s="184"/>
    </row>
    <row r="518">
      <c r="A518" s="184"/>
      <c r="B518" s="216"/>
      <c r="C518" s="622"/>
      <c r="D518" s="184"/>
      <c r="E518" s="227"/>
      <c r="F518" s="184"/>
      <c r="G518" s="184"/>
      <c r="H518" s="184"/>
      <c r="J518" s="184"/>
      <c r="K518" s="184"/>
    </row>
    <row r="519">
      <c r="A519" s="184"/>
      <c r="B519" s="216"/>
      <c r="C519" s="622"/>
      <c r="D519" s="184"/>
      <c r="E519" s="227"/>
      <c r="F519" s="184"/>
      <c r="G519" s="184"/>
      <c r="H519" s="184"/>
      <c r="J519" s="184"/>
      <c r="K519" s="184"/>
    </row>
    <row r="520">
      <c r="A520" s="184"/>
      <c r="B520" s="216"/>
      <c r="C520" s="622"/>
      <c r="D520" s="184"/>
      <c r="E520" s="227"/>
      <c r="F520" s="184"/>
      <c r="G520" s="184"/>
      <c r="H520" s="184"/>
      <c r="J520" s="184"/>
      <c r="K520" s="184"/>
    </row>
    <row r="521">
      <c r="A521" s="184"/>
      <c r="B521" s="216"/>
      <c r="C521" s="622"/>
      <c r="D521" s="184"/>
      <c r="E521" s="227"/>
      <c r="F521" s="184"/>
      <c r="G521" s="184"/>
      <c r="H521" s="184"/>
      <c r="J521" s="184"/>
      <c r="K521" s="184"/>
    </row>
    <row r="522">
      <c r="A522" s="184"/>
      <c r="B522" s="216"/>
      <c r="C522" s="622"/>
      <c r="D522" s="184"/>
      <c r="E522" s="227"/>
      <c r="F522" s="184"/>
      <c r="G522" s="184"/>
      <c r="H522" s="184"/>
      <c r="J522" s="184"/>
      <c r="K522" s="184"/>
    </row>
    <row r="523">
      <c r="A523" s="184"/>
      <c r="B523" s="216"/>
      <c r="C523" s="622"/>
      <c r="D523" s="184"/>
      <c r="E523" s="227"/>
      <c r="F523" s="184"/>
      <c r="G523" s="184"/>
      <c r="H523" s="184"/>
      <c r="J523" s="184"/>
      <c r="K523" s="184"/>
    </row>
    <row r="524">
      <c r="A524" s="184"/>
      <c r="B524" s="216"/>
      <c r="C524" s="622"/>
      <c r="D524" s="184"/>
      <c r="E524" s="227"/>
      <c r="F524" s="184"/>
      <c r="G524" s="184"/>
      <c r="H524" s="184"/>
      <c r="J524" s="184"/>
      <c r="K524" s="184"/>
    </row>
    <row r="525">
      <c r="A525" s="184"/>
      <c r="B525" s="216"/>
      <c r="C525" s="622"/>
      <c r="D525" s="184"/>
      <c r="E525" s="227"/>
      <c r="F525" s="184"/>
      <c r="G525" s="184"/>
      <c r="H525" s="184"/>
      <c r="J525" s="184"/>
      <c r="K525" s="184"/>
    </row>
    <row r="526">
      <c r="A526" s="184"/>
      <c r="B526" s="216"/>
      <c r="C526" s="622"/>
      <c r="D526" s="184"/>
      <c r="E526" s="227"/>
      <c r="F526" s="184"/>
      <c r="G526" s="184"/>
      <c r="H526" s="184"/>
      <c r="J526" s="184"/>
      <c r="K526" s="184"/>
    </row>
    <row r="527">
      <c r="A527" s="184"/>
      <c r="B527" s="216"/>
      <c r="C527" s="622"/>
      <c r="D527" s="184"/>
      <c r="E527" s="227"/>
      <c r="F527" s="184"/>
      <c r="G527" s="184"/>
      <c r="H527" s="184"/>
      <c r="J527" s="184"/>
      <c r="K527" s="184"/>
    </row>
    <row r="528">
      <c r="A528" s="184"/>
      <c r="B528" s="216"/>
      <c r="C528" s="622"/>
      <c r="D528" s="184"/>
      <c r="E528" s="227"/>
      <c r="F528" s="184"/>
      <c r="G528" s="184"/>
      <c r="H528" s="184"/>
      <c r="J528" s="184"/>
      <c r="K528" s="184"/>
    </row>
    <row r="529">
      <c r="A529" s="184"/>
      <c r="B529" s="216"/>
      <c r="C529" s="622"/>
      <c r="D529" s="184"/>
      <c r="E529" s="227"/>
      <c r="F529" s="184"/>
      <c r="G529" s="184"/>
      <c r="H529" s="184"/>
      <c r="J529" s="184"/>
      <c r="K529" s="184"/>
    </row>
    <row r="530">
      <c r="A530" s="184"/>
      <c r="B530" s="216"/>
      <c r="C530" s="622"/>
      <c r="D530" s="184"/>
      <c r="E530" s="227"/>
      <c r="F530" s="184"/>
      <c r="G530" s="184"/>
      <c r="H530" s="184"/>
      <c r="J530" s="184"/>
      <c r="K530" s="184"/>
    </row>
    <row r="531">
      <c r="A531" s="184"/>
      <c r="B531" s="216"/>
      <c r="C531" s="622"/>
      <c r="D531" s="184"/>
      <c r="E531" s="227"/>
      <c r="F531" s="184"/>
      <c r="G531" s="184"/>
      <c r="H531" s="184"/>
      <c r="J531" s="184"/>
      <c r="K531" s="184"/>
    </row>
    <row r="532">
      <c r="A532" s="184"/>
      <c r="B532" s="216"/>
      <c r="C532" s="622"/>
      <c r="D532" s="184"/>
      <c r="E532" s="227"/>
      <c r="F532" s="184"/>
      <c r="G532" s="184"/>
      <c r="H532" s="184"/>
      <c r="J532" s="184"/>
      <c r="K532" s="184"/>
    </row>
    <row r="533">
      <c r="A533" s="184"/>
      <c r="B533" s="216"/>
      <c r="C533" s="622"/>
      <c r="D533" s="184"/>
      <c r="E533" s="227"/>
      <c r="F533" s="184"/>
      <c r="G533" s="184"/>
      <c r="H533" s="184"/>
      <c r="J533" s="184"/>
      <c r="K533" s="184"/>
    </row>
    <row r="534">
      <c r="A534" s="184"/>
      <c r="B534" s="216"/>
      <c r="C534" s="622"/>
      <c r="D534" s="184"/>
      <c r="E534" s="227"/>
      <c r="F534" s="184"/>
      <c r="G534" s="184"/>
      <c r="H534" s="184"/>
      <c r="J534" s="184"/>
      <c r="K534" s="184"/>
    </row>
    <row r="535">
      <c r="A535" s="184"/>
      <c r="B535" s="216"/>
      <c r="C535" s="622"/>
      <c r="D535" s="184"/>
      <c r="E535" s="227"/>
      <c r="F535" s="184"/>
      <c r="G535" s="184"/>
      <c r="H535" s="184"/>
      <c r="J535" s="184"/>
      <c r="K535" s="184"/>
    </row>
    <row r="536">
      <c r="A536" s="184"/>
      <c r="B536" s="216"/>
      <c r="C536" s="622"/>
      <c r="D536" s="184"/>
      <c r="E536" s="227"/>
      <c r="F536" s="184"/>
      <c r="G536" s="184"/>
      <c r="H536" s="184"/>
      <c r="J536" s="184"/>
      <c r="K536" s="184"/>
    </row>
    <row r="537">
      <c r="A537" s="184"/>
      <c r="B537" s="216"/>
      <c r="C537" s="622"/>
      <c r="D537" s="184"/>
      <c r="E537" s="227"/>
      <c r="F537" s="184"/>
      <c r="G537" s="184"/>
      <c r="H537" s="184"/>
      <c r="J537" s="184"/>
      <c r="K537" s="184"/>
    </row>
    <row r="538">
      <c r="A538" s="184"/>
      <c r="B538" s="216"/>
      <c r="C538" s="622"/>
      <c r="D538" s="184"/>
      <c r="E538" s="227"/>
      <c r="F538" s="184"/>
      <c r="G538" s="184"/>
      <c r="H538" s="184"/>
      <c r="J538" s="184"/>
      <c r="K538" s="184"/>
    </row>
    <row r="539">
      <c r="A539" s="184"/>
      <c r="B539" s="216"/>
      <c r="C539" s="622"/>
      <c r="D539" s="184"/>
      <c r="E539" s="227"/>
      <c r="F539" s="184"/>
      <c r="G539" s="184"/>
      <c r="H539" s="184"/>
      <c r="J539" s="184"/>
      <c r="K539" s="184"/>
    </row>
    <row r="540">
      <c r="A540" s="184"/>
      <c r="B540" s="216"/>
      <c r="C540" s="622"/>
      <c r="D540" s="184"/>
      <c r="E540" s="227"/>
      <c r="F540" s="184"/>
      <c r="G540" s="184"/>
      <c r="H540" s="184"/>
      <c r="J540" s="184"/>
      <c r="K540" s="184"/>
    </row>
    <row r="541">
      <c r="A541" s="184"/>
      <c r="B541" s="216"/>
      <c r="C541" s="622"/>
      <c r="D541" s="184"/>
      <c r="E541" s="227"/>
      <c r="F541" s="184"/>
      <c r="G541" s="184"/>
      <c r="H541" s="184"/>
      <c r="J541" s="184"/>
      <c r="K541" s="184"/>
    </row>
    <row r="542">
      <c r="A542" s="184"/>
      <c r="B542" s="216"/>
      <c r="C542" s="622"/>
      <c r="D542" s="184"/>
      <c r="E542" s="227"/>
      <c r="F542" s="184"/>
      <c r="G542" s="184"/>
      <c r="H542" s="184"/>
      <c r="J542" s="184"/>
      <c r="K542" s="184"/>
    </row>
    <row r="543">
      <c r="A543" s="184"/>
      <c r="B543" s="216"/>
      <c r="C543" s="622"/>
      <c r="D543" s="184"/>
      <c r="E543" s="227"/>
      <c r="F543" s="184"/>
      <c r="G543" s="184"/>
      <c r="H543" s="184"/>
      <c r="J543" s="184"/>
      <c r="K543" s="184"/>
    </row>
    <row r="544">
      <c r="A544" s="184"/>
      <c r="B544" s="216"/>
      <c r="C544" s="622"/>
      <c r="D544" s="184"/>
      <c r="E544" s="227"/>
      <c r="F544" s="184"/>
      <c r="G544" s="184"/>
      <c r="H544" s="184"/>
      <c r="J544" s="184"/>
      <c r="K544" s="184"/>
    </row>
    <row r="545">
      <c r="A545" s="184"/>
      <c r="B545" s="216"/>
      <c r="C545" s="622"/>
      <c r="D545" s="184"/>
      <c r="E545" s="227"/>
      <c r="F545" s="184"/>
      <c r="G545" s="184"/>
      <c r="H545" s="184"/>
      <c r="J545" s="184"/>
      <c r="K545" s="184"/>
    </row>
    <row r="546">
      <c r="A546" s="184"/>
      <c r="B546" s="216"/>
      <c r="C546" s="622"/>
      <c r="D546" s="184"/>
      <c r="E546" s="227"/>
      <c r="F546" s="184"/>
      <c r="G546" s="184"/>
      <c r="H546" s="184"/>
      <c r="J546" s="184"/>
      <c r="K546" s="184"/>
    </row>
    <row r="547">
      <c r="A547" s="184"/>
      <c r="B547" s="216"/>
      <c r="C547" s="622"/>
      <c r="D547" s="184"/>
      <c r="E547" s="227"/>
      <c r="F547" s="184"/>
      <c r="G547" s="184"/>
      <c r="H547" s="184"/>
      <c r="J547" s="184"/>
      <c r="K547" s="184"/>
    </row>
    <row r="548">
      <c r="A548" s="184"/>
      <c r="B548" s="216"/>
      <c r="C548" s="622"/>
      <c r="D548" s="184"/>
      <c r="E548" s="227"/>
      <c r="F548" s="184"/>
      <c r="G548" s="184"/>
      <c r="H548" s="184"/>
      <c r="J548" s="184"/>
      <c r="K548" s="184"/>
    </row>
    <row r="549">
      <c r="A549" s="184"/>
      <c r="B549" s="216"/>
      <c r="C549" s="622"/>
      <c r="D549" s="184"/>
      <c r="E549" s="227"/>
      <c r="F549" s="184"/>
      <c r="G549" s="184"/>
      <c r="H549" s="184"/>
      <c r="J549" s="184"/>
      <c r="K549" s="184"/>
    </row>
    <row r="550">
      <c r="A550" s="184"/>
      <c r="B550" s="216"/>
      <c r="C550" s="622"/>
      <c r="D550" s="184"/>
      <c r="E550" s="227"/>
      <c r="F550" s="184"/>
      <c r="G550" s="184"/>
      <c r="H550" s="184"/>
      <c r="J550" s="184"/>
      <c r="K550" s="184"/>
    </row>
    <row r="551">
      <c r="A551" s="184"/>
      <c r="B551" s="216"/>
      <c r="C551" s="622"/>
      <c r="D551" s="184"/>
      <c r="E551" s="227"/>
      <c r="F551" s="184"/>
      <c r="G551" s="184"/>
      <c r="H551" s="184"/>
      <c r="J551" s="184"/>
      <c r="K551" s="184"/>
    </row>
    <row r="552">
      <c r="A552" s="184"/>
      <c r="B552" s="216"/>
      <c r="C552" s="622"/>
      <c r="D552" s="184"/>
      <c r="E552" s="227"/>
      <c r="F552" s="184"/>
      <c r="G552" s="184"/>
      <c r="H552" s="184"/>
      <c r="J552" s="184"/>
      <c r="K552" s="184"/>
    </row>
    <row r="553">
      <c r="A553" s="184"/>
      <c r="B553" s="216"/>
      <c r="C553" s="622"/>
      <c r="D553" s="184"/>
      <c r="E553" s="227"/>
      <c r="F553" s="184"/>
      <c r="G553" s="184"/>
      <c r="H553" s="184"/>
      <c r="J553" s="184"/>
      <c r="K553" s="184"/>
    </row>
    <row r="554">
      <c r="A554" s="184"/>
      <c r="B554" s="216"/>
      <c r="C554" s="622"/>
      <c r="D554" s="184"/>
      <c r="E554" s="227"/>
      <c r="F554" s="184"/>
      <c r="G554" s="184"/>
      <c r="H554" s="184"/>
      <c r="J554" s="184"/>
      <c r="K554" s="184"/>
    </row>
    <row r="555">
      <c r="A555" s="184"/>
      <c r="B555" s="216"/>
      <c r="C555" s="622"/>
      <c r="D555" s="184"/>
      <c r="E555" s="227"/>
      <c r="F555" s="184"/>
      <c r="G555" s="184"/>
      <c r="H555" s="184"/>
      <c r="J555" s="184"/>
      <c r="K555" s="184"/>
    </row>
    <row r="556">
      <c r="A556" s="184"/>
      <c r="B556" s="216"/>
      <c r="C556" s="622"/>
      <c r="D556" s="184"/>
      <c r="E556" s="227"/>
      <c r="F556" s="184"/>
      <c r="G556" s="184"/>
      <c r="H556" s="184"/>
      <c r="J556" s="184"/>
      <c r="K556" s="184"/>
    </row>
    <row r="557">
      <c r="A557" s="184"/>
      <c r="B557" s="216"/>
      <c r="C557" s="622"/>
      <c r="D557" s="184"/>
      <c r="E557" s="227"/>
      <c r="F557" s="184"/>
      <c r="G557" s="184"/>
      <c r="H557" s="184"/>
      <c r="J557" s="184"/>
      <c r="K557" s="184"/>
    </row>
    <row r="558">
      <c r="A558" s="184"/>
      <c r="B558" s="216"/>
      <c r="C558" s="622"/>
      <c r="D558" s="184"/>
      <c r="E558" s="227"/>
      <c r="F558" s="184"/>
      <c r="G558" s="184"/>
      <c r="H558" s="184"/>
      <c r="J558" s="184"/>
      <c r="K558" s="184"/>
    </row>
    <row r="559">
      <c r="A559" s="184"/>
      <c r="B559" s="216"/>
      <c r="C559" s="622"/>
      <c r="D559" s="184"/>
      <c r="E559" s="227"/>
      <c r="F559" s="184"/>
      <c r="G559" s="184"/>
      <c r="H559" s="184"/>
      <c r="J559" s="184"/>
      <c r="K559" s="184"/>
    </row>
    <row r="560">
      <c r="A560" s="184"/>
      <c r="B560" s="216"/>
      <c r="C560" s="622"/>
      <c r="D560" s="184"/>
      <c r="E560" s="227"/>
      <c r="F560" s="184"/>
      <c r="G560" s="184"/>
      <c r="H560" s="184"/>
      <c r="J560" s="184"/>
      <c r="K560" s="184"/>
    </row>
    <row r="561">
      <c r="A561" s="184"/>
      <c r="B561" s="216"/>
      <c r="C561" s="622"/>
      <c r="D561" s="184"/>
      <c r="E561" s="227"/>
      <c r="F561" s="184"/>
      <c r="G561" s="184"/>
      <c r="H561" s="184"/>
      <c r="J561" s="184"/>
      <c r="K561" s="184"/>
    </row>
    <row r="562">
      <c r="A562" s="184"/>
      <c r="B562" s="216"/>
      <c r="C562" s="622"/>
      <c r="D562" s="184"/>
      <c r="E562" s="227"/>
      <c r="F562" s="184"/>
      <c r="G562" s="184"/>
      <c r="H562" s="184"/>
      <c r="J562" s="184"/>
      <c r="K562" s="184"/>
    </row>
    <row r="563">
      <c r="A563" s="184"/>
      <c r="B563" s="216"/>
      <c r="C563" s="622"/>
      <c r="D563" s="184"/>
      <c r="E563" s="227"/>
      <c r="F563" s="184"/>
      <c r="G563" s="184"/>
      <c r="H563" s="184"/>
      <c r="J563" s="184"/>
      <c r="K563" s="184"/>
    </row>
    <row r="564">
      <c r="A564" s="184"/>
      <c r="B564" s="216"/>
      <c r="C564" s="622"/>
      <c r="D564" s="184"/>
      <c r="E564" s="227"/>
      <c r="F564" s="184"/>
      <c r="G564" s="184"/>
      <c r="H564" s="184"/>
      <c r="J564" s="184"/>
      <c r="K564" s="184"/>
    </row>
    <row r="565">
      <c r="A565" s="184"/>
      <c r="B565" s="216"/>
      <c r="C565" s="622"/>
      <c r="D565" s="184"/>
      <c r="E565" s="227"/>
      <c r="F565" s="184"/>
      <c r="G565" s="184"/>
      <c r="H565" s="184"/>
      <c r="J565" s="184"/>
      <c r="K565" s="184"/>
    </row>
    <row r="566">
      <c r="A566" s="184"/>
      <c r="B566" s="216"/>
      <c r="C566" s="622"/>
      <c r="D566" s="184"/>
      <c r="E566" s="227"/>
      <c r="F566" s="184"/>
      <c r="G566" s="184"/>
      <c r="H566" s="184"/>
      <c r="J566" s="184"/>
      <c r="K566" s="184"/>
    </row>
    <row r="567">
      <c r="A567" s="184"/>
      <c r="B567" s="216"/>
      <c r="C567" s="622"/>
      <c r="D567" s="184"/>
      <c r="E567" s="227"/>
      <c r="F567" s="184"/>
      <c r="G567" s="184"/>
      <c r="H567" s="184"/>
      <c r="J567" s="184"/>
      <c r="K567" s="184"/>
    </row>
    <row r="568">
      <c r="A568" s="184"/>
      <c r="B568" s="216"/>
      <c r="C568" s="622"/>
      <c r="D568" s="184"/>
      <c r="E568" s="227"/>
      <c r="F568" s="184"/>
      <c r="G568" s="184"/>
      <c r="H568" s="184"/>
      <c r="J568" s="184"/>
      <c r="K568" s="184"/>
    </row>
    <row r="569">
      <c r="A569" s="184"/>
      <c r="B569" s="216"/>
      <c r="C569" s="622"/>
      <c r="D569" s="184"/>
      <c r="E569" s="227"/>
      <c r="F569" s="184"/>
      <c r="G569" s="184"/>
      <c r="H569" s="184"/>
      <c r="J569" s="184"/>
      <c r="K569" s="184"/>
    </row>
    <row r="570">
      <c r="A570" s="184"/>
      <c r="B570" s="216"/>
      <c r="C570" s="622"/>
      <c r="D570" s="184"/>
      <c r="E570" s="227"/>
      <c r="F570" s="184"/>
      <c r="G570" s="184"/>
      <c r="H570" s="184"/>
      <c r="J570" s="184"/>
      <c r="K570" s="184"/>
    </row>
    <row r="571">
      <c r="A571" s="184"/>
      <c r="B571" s="216"/>
      <c r="C571" s="622"/>
      <c r="D571" s="184"/>
      <c r="E571" s="227"/>
      <c r="F571" s="184"/>
      <c r="G571" s="184"/>
      <c r="H571" s="184"/>
      <c r="J571" s="184"/>
      <c r="K571" s="184"/>
    </row>
    <row r="572">
      <c r="A572" s="184"/>
      <c r="B572" s="216"/>
      <c r="C572" s="622"/>
      <c r="D572" s="184"/>
      <c r="E572" s="227"/>
      <c r="F572" s="184"/>
      <c r="G572" s="184"/>
      <c r="H572" s="184"/>
      <c r="J572" s="184"/>
      <c r="K572" s="184"/>
    </row>
    <row r="573">
      <c r="A573" s="184"/>
      <c r="B573" s="216"/>
      <c r="C573" s="622"/>
      <c r="D573" s="184"/>
      <c r="E573" s="227"/>
      <c r="F573" s="184"/>
      <c r="G573" s="184"/>
      <c r="H573" s="184"/>
      <c r="J573" s="184"/>
      <c r="K573" s="184"/>
    </row>
    <row r="574">
      <c r="A574" s="184"/>
      <c r="B574" s="216"/>
      <c r="C574" s="622"/>
      <c r="D574" s="184"/>
      <c r="E574" s="227"/>
      <c r="F574" s="184"/>
      <c r="G574" s="184"/>
      <c r="H574" s="184"/>
      <c r="J574" s="184"/>
      <c r="K574" s="184"/>
    </row>
    <row r="575">
      <c r="A575" s="184"/>
      <c r="B575" s="216"/>
      <c r="C575" s="622"/>
      <c r="D575" s="184"/>
      <c r="E575" s="227"/>
      <c r="F575" s="184"/>
      <c r="G575" s="184"/>
      <c r="H575" s="184"/>
      <c r="J575" s="184"/>
      <c r="K575" s="184"/>
    </row>
    <row r="576">
      <c r="A576" s="184"/>
      <c r="B576" s="216"/>
      <c r="C576" s="622"/>
      <c r="D576" s="184"/>
      <c r="E576" s="227"/>
      <c r="F576" s="184"/>
      <c r="G576" s="184"/>
      <c r="H576" s="184"/>
      <c r="J576" s="184"/>
      <c r="K576" s="184"/>
    </row>
    <row r="577">
      <c r="A577" s="184"/>
      <c r="B577" s="216"/>
      <c r="C577" s="622"/>
      <c r="D577" s="184"/>
      <c r="E577" s="227"/>
      <c r="F577" s="184"/>
      <c r="G577" s="184"/>
      <c r="H577" s="184"/>
      <c r="J577" s="184"/>
      <c r="K577" s="184"/>
    </row>
    <row r="578">
      <c r="A578" s="184"/>
      <c r="B578" s="216"/>
      <c r="C578" s="622"/>
      <c r="D578" s="184"/>
      <c r="E578" s="227"/>
      <c r="F578" s="184"/>
      <c r="G578" s="184"/>
      <c r="H578" s="184"/>
      <c r="J578" s="184"/>
      <c r="K578" s="184"/>
    </row>
    <row r="579">
      <c r="A579" s="184"/>
      <c r="B579" s="216"/>
      <c r="C579" s="622"/>
      <c r="D579" s="184"/>
      <c r="E579" s="227"/>
      <c r="F579" s="184"/>
      <c r="G579" s="184"/>
      <c r="H579" s="184"/>
      <c r="J579" s="184"/>
      <c r="K579" s="184"/>
    </row>
    <row r="580">
      <c r="A580" s="184"/>
      <c r="B580" s="216"/>
      <c r="C580" s="622"/>
      <c r="D580" s="184"/>
      <c r="E580" s="227"/>
      <c r="F580" s="184"/>
      <c r="G580" s="184"/>
      <c r="H580" s="184"/>
      <c r="J580" s="184"/>
      <c r="K580" s="184"/>
    </row>
    <row r="581">
      <c r="A581" s="184"/>
      <c r="B581" s="216"/>
      <c r="C581" s="622"/>
      <c r="D581" s="184"/>
      <c r="E581" s="227"/>
      <c r="F581" s="184"/>
      <c r="G581" s="184"/>
      <c r="H581" s="184"/>
      <c r="J581" s="184"/>
      <c r="K581" s="184"/>
    </row>
    <row r="582">
      <c r="A582" s="184"/>
      <c r="B582" s="216"/>
      <c r="C582" s="622"/>
      <c r="D582" s="184"/>
      <c r="E582" s="227"/>
      <c r="F582" s="184"/>
      <c r="G582" s="184"/>
      <c r="H582" s="184"/>
      <c r="J582" s="184"/>
      <c r="K582" s="184"/>
    </row>
    <row r="583">
      <c r="A583" s="184"/>
      <c r="B583" s="216"/>
      <c r="C583" s="622"/>
      <c r="D583" s="184"/>
      <c r="E583" s="227"/>
      <c r="F583" s="184"/>
      <c r="G583" s="184"/>
      <c r="H583" s="184"/>
      <c r="J583" s="184"/>
      <c r="K583" s="184"/>
    </row>
    <row r="584">
      <c r="A584" s="184"/>
      <c r="B584" s="216"/>
      <c r="C584" s="622"/>
      <c r="D584" s="184"/>
      <c r="E584" s="227"/>
      <c r="F584" s="184"/>
      <c r="G584" s="184"/>
      <c r="H584" s="184"/>
      <c r="J584" s="184"/>
      <c r="K584" s="184"/>
    </row>
    <row r="585">
      <c r="A585" s="184"/>
      <c r="B585" s="216"/>
      <c r="C585" s="622"/>
      <c r="D585" s="184"/>
      <c r="E585" s="227"/>
      <c r="F585" s="184"/>
      <c r="G585" s="184"/>
      <c r="H585" s="184"/>
      <c r="J585" s="184"/>
      <c r="K585" s="184"/>
    </row>
    <row r="586">
      <c r="A586" s="184"/>
      <c r="B586" s="216"/>
      <c r="C586" s="622"/>
      <c r="D586" s="184"/>
      <c r="E586" s="227"/>
      <c r="F586" s="184"/>
      <c r="G586" s="184"/>
      <c r="H586" s="184"/>
      <c r="J586" s="184"/>
      <c r="K586" s="184"/>
    </row>
    <row r="587">
      <c r="A587" s="184"/>
      <c r="B587" s="216"/>
      <c r="C587" s="622"/>
      <c r="D587" s="184"/>
      <c r="E587" s="227"/>
      <c r="F587" s="184"/>
      <c r="G587" s="184"/>
      <c r="H587" s="184"/>
      <c r="J587" s="184"/>
      <c r="K587" s="184"/>
    </row>
    <row r="588">
      <c r="A588" s="184"/>
      <c r="B588" s="216"/>
      <c r="C588" s="622"/>
      <c r="D588" s="184"/>
      <c r="E588" s="227"/>
      <c r="F588" s="184"/>
      <c r="G588" s="184"/>
      <c r="H588" s="184"/>
      <c r="J588" s="184"/>
      <c r="K588" s="184"/>
    </row>
    <row r="589">
      <c r="A589" s="184"/>
      <c r="B589" s="216"/>
      <c r="C589" s="622"/>
      <c r="D589" s="184"/>
      <c r="E589" s="227"/>
      <c r="F589" s="184"/>
      <c r="G589" s="184"/>
      <c r="H589" s="184"/>
      <c r="J589" s="184"/>
      <c r="K589" s="184"/>
    </row>
    <row r="590">
      <c r="A590" s="184"/>
      <c r="B590" s="216"/>
      <c r="C590" s="622"/>
      <c r="D590" s="184"/>
      <c r="E590" s="227"/>
      <c r="F590" s="184"/>
      <c r="G590" s="184"/>
      <c r="H590" s="184"/>
      <c r="J590" s="184"/>
      <c r="K590" s="184"/>
    </row>
    <row r="591">
      <c r="A591" s="184"/>
      <c r="B591" s="216"/>
      <c r="C591" s="622"/>
      <c r="D591" s="184"/>
      <c r="E591" s="227"/>
      <c r="F591" s="184"/>
      <c r="G591" s="184"/>
      <c r="H591" s="184"/>
      <c r="J591" s="184"/>
      <c r="K591" s="184"/>
    </row>
    <row r="592">
      <c r="A592" s="184"/>
      <c r="B592" s="216"/>
      <c r="C592" s="622"/>
      <c r="D592" s="184"/>
      <c r="E592" s="227"/>
      <c r="F592" s="184"/>
      <c r="G592" s="184"/>
      <c r="H592" s="184"/>
      <c r="J592" s="184"/>
      <c r="K592" s="184"/>
    </row>
    <row r="593">
      <c r="A593" s="184"/>
      <c r="B593" s="216"/>
      <c r="C593" s="622"/>
      <c r="D593" s="184"/>
      <c r="E593" s="227"/>
      <c r="F593" s="184"/>
      <c r="G593" s="184"/>
      <c r="H593" s="184"/>
      <c r="J593" s="184"/>
      <c r="K593" s="184"/>
    </row>
    <row r="594">
      <c r="A594" s="184"/>
      <c r="B594" s="216"/>
      <c r="C594" s="622"/>
      <c r="D594" s="184"/>
      <c r="E594" s="227"/>
      <c r="F594" s="184"/>
      <c r="G594" s="184"/>
      <c r="H594" s="184"/>
      <c r="J594" s="184"/>
      <c r="K594" s="184"/>
    </row>
    <row r="595">
      <c r="A595" s="184"/>
      <c r="B595" s="216"/>
      <c r="C595" s="622"/>
      <c r="D595" s="184"/>
      <c r="E595" s="227"/>
      <c r="F595" s="184"/>
      <c r="G595" s="184"/>
      <c r="H595" s="184"/>
      <c r="J595" s="184"/>
      <c r="K595" s="184"/>
    </row>
    <row r="596">
      <c r="A596" s="184"/>
      <c r="B596" s="216"/>
      <c r="C596" s="622"/>
      <c r="D596" s="184"/>
      <c r="E596" s="227"/>
      <c r="F596" s="184"/>
      <c r="G596" s="184"/>
      <c r="H596" s="184"/>
      <c r="J596" s="184"/>
      <c r="K596" s="184"/>
    </row>
    <row r="597">
      <c r="A597" s="184"/>
      <c r="B597" s="216"/>
      <c r="C597" s="622"/>
      <c r="D597" s="184"/>
      <c r="E597" s="227"/>
      <c r="F597" s="184"/>
      <c r="G597" s="184"/>
      <c r="H597" s="184"/>
      <c r="J597" s="184"/>
      <c r="K597" s="184"/>
    </row>
    <row r="598">
      <c r="A598" s="184"/>
      <c r="B598" s="216"/>
      <c r="C598" s="622"/>
      <c r="D598" s="184"/>
      <c r="E598" s="227"/>
      <c r="F598" s="184"/>
      <c r="G598" s="184"/>
      <c r="H598" s="184"/>
      <c r="J598" s="184"/>
      <c r="K598" s="184"/>
    </row>
    <row r="599">
      <c r="A599" s="184"/>
      <c r="B599" s="216"/>
      <c r="C599" s="622"/>
      <c r="D599" s="184"/>
      <c r="E599" s="227"/>
      <c r="F599" s="184"/>
      <c r="G599" s="184"/>
      <c r="H599" s="184"/>
      <c r="J599" s="184"/>
      <c r="K599" s="184"/>
    </row>
    <row r="600">
      <c r="A600" s="184"/>
      <c r="B600" s="216"/>
      <c r="C600" s="622"/>
      <c r="D600" s="184"/>
      <c r="E600" s="227"/>
      <c r="F600" s="184"/>
      <c r="G600" s="184"/>
      <c r="H600" s="184"/>
      <c r="J600" s="184"/>
      <c r="K600" s="184"/>
    </row>
    <row r="601">
      <c r="A601" s="184"/>
      <c r="B601" s="216"/>
      <c r="C601" s="622"/>
      <c r="D601" s="184"/>
      <c r="E601" s="227"/>
      <c r="F601" s="184"/>
      <c r="G601" s="184"/>
      <c r="H601" s="184"/>
      <c r="J601" s="184"/>
      <c r="K601" s="184"/>
    </row>
    <row r="602">
      <c r="A602" s="184"/>
      <c r="B602" s="216"/>
      <c r="C602" s="622"/>
      <c r="D602" s="184"/>
      <c r="E602" s="227"/>
      <c r="F602" s="184"/>
      <c r="G602" s="184"/>
      <c r="H602" s="184"/>
      <c r="J602" s="184"/>
      <c r="K602" s="184"/>
    </row>
    <row r="603">
      <c r="A603" s="184"/>
      <c r="B603" s="216"/>
      <c r="C603" s="622"/>
      <c r="D603" s="184"/>
      <c r="E603" s="227"/>
      <c r="F603" s="184"/>
      <c r="G603" s="184"/>
      <c r="H603" s="184"/>
      <c r="J603" s="184"/>
      <c r="K603" s="184"/>
    </row>
    <row r="604">
      <c r="A604" s="184"/>
      <c r="B604" s="216"/>
      <c r="C604" s="622"/>
      <c r="D604" s="184"/>
      <c r="E604" s="227"/>
      <c r="F604" s="184"/>
      <c r="G604" s="184"/>
      <c r="H604" s="184"/>
      <c r="J604" s="184"/>
      <c r="K604" s="184"/>
    </row>
    <row r="605">
      <c r="A605" s="184"/>
      <c r="B605" s="216"/>
      <c r="C605" s="622"/>
      <c r="D605" s="184"/>
      <c r="E605" s="227"/>
      <c r="F605" s="184"/>
      <c r="G605" s="184"/>
      <c r="H605" s="184"/>
      <c r="J605" s="184"/>
      <c r="K605" s="184"/>
    </row>
    <row r="606">
      <c r="A606" s="184"/>
      <c r="B606" s="216"/>
      <c r="C606" s="622"/>
      <c r="D606" s="184"/>
      <c r="E606" s="227"/>
      <c r="F606" s="184"/>
      <c r="G606" s="184"/>
      <c r="H606" s="184"/>
      <c r="J606" s="184"/>
      <c r="K606" s="184"/>
    </row>
    <row r="607">
      <c r="A607" s="184"/>
      <c r="B607" s="216"/>
      <c r="C607" s="622"/>
      <c r="D607" s="184"/>
      <c r="E607" s="227"/>
      <c r="F607" s="184"/>
      <c r="G607" s="184"/>
      <c r="H607" s="184"/>
      <c r="J607" s="184"/>
      <c r="K607" s="184"/>
    </row>
    <row r="608">
      <c r="A608" s="184"/>
      <c r="B608" s="216"/>
      <c r="C608" s="622"/>
      <c r="D608" s="184"/>
      <c r="E608" s="227"/>
      <c r="F608" s="184"/>
      <c r="G608" s="184"/>
      <c r="H608" s="184"/>
      <c r="J608" s="184"/>
      <c r="K608" s="184"/>
    </row>
    <row r="609">
      <c r="A609" s="184"/>
      <c r="B609" s="216"/>
      <c r="C609" s="622"/>
      <c r="D609" s="184"/>
      <c r="E609" s="227"/>
      <c r="F609" s="184"/>
      <c r="G609" s="184"/>
      <c r="H609" s="184"/>
      <c r="J609" s="184"/>
      <c r="K609" s="184"/>
    </row>
    <row r="610">
      <c r="A610" s="184"/>
      <c r="B610" s="216"/>
      <c r="C610" s="622"/>
      <c r="D610" s="184"/>
      <c r="E610" s="227"/>
      <c r="F610" s="184"/>
      <c r="G610" s="184"/>
      <c r="H610" s="184"/>
      <c r="J610" s="184"/>
      <c r="K610" s="184"/>
    </row>
    <row r="611">
      <c r="A611" s="184"/>
      <c r="B611" s="216"/>
      <c r="C611" s="622"/>
      <c r="D611" s="184"/>
      <c r="E611" s="227"/>
      <c r="F611" s="184"/>
      <c r="G611" s="184"/>
      <c r="H611" s="184"/>
      <c r="J611" s="184"/>
      <c r="K611" s="184"/>
    </row>
    <row r="612">
      <c r="A612" s="184"/>
      <c r="B612" s="216"/>
      <c r="C612" s="622"/>
      <c r="D612" s="184"/>
      <c r="E612" s="227"/>
      <c r="F612" s="184"/>
      <c r="G612" s="184"/>
      <c r="H612" s="184"/>
      <c r="J612" s="184"/>
      <c r="K612" s="184"/>
    </row>
    <row r="613">
      <c r="A613" s="184"/>
      <c r="B613" s="216"/>
      <c r="C613" s="622"/>
      <c r="D613" s="184"/>
      <c r="E613" s="227"/>
      <c r="F613" s="184"/>
      <c r="G613" s="184"/>
      <c r="H613" s="184"/>
      <c r="J613" s="184"/>
      <c r="K613" s="184"/>
    </row>
    <row r="614">
      <c r="A614" s="184"/>
      <c r="B614" s="216"/>
      <c r="C614" s="622"/>
      <c r="D614" s="184"/>
      <c r="E614" s="227"/>
      <c r="F614" s="184"/>
      <c r="G614" s="184"/>
      <c r="H614" s="184"/>
      <c r="J614" s="184"/>
      <c r="K614" s="184"/>
    </row>
    <row r="615">
      <c r="A615" s="184"/>
      <c r="B615" s="216"/>
      <c r="C615" s="622"/>
      <c r="D615" s="184"/>
      <c r="E615" s="227"/>
      <c r="F615" s="184"/>
      <c r="G615" s="184"/>
      <c r="H615" s="184"/>
      <c r="J615" s="184"/>
      <c r="K615" s="184"/>
    </row>
    <row r="616">
      <c r="A616" s="184"/>
      <c r="B616" s="216"/>
      <c r="C616" s="622"/>
      <c r="D616" s="184"/>
      <c r="E616" s="227"/>
      <c r="F616" s="184"/>
      <c r="G616" s="184"/>
      <c r="H616" s="184"/>
      <c r="J616" s="184"/>
      <c r="K616" s="184"/>
    </row>
    <row r="617">
      <c r="A617" s="184"/>
      <c r="B617" s="216"/>
      <c r="C617" s="622"/>
      <c r="D617" s="184"/>
      <c r="E617" s="227"/>
      <c r="F617" s="184"/>
      <c r="G617" s="184"/>
      <c r="H617" s="184"/>
      <c r="J617" s="184"/>
      <c r="K617" s="184"/>
    </row>
    <row r="618">
      <c r="A618" s="184"/>
      <c r="B618" s="216"/>
      <c r="C618" s="622"/>
      <c r="D618" s="184"/>
      <c r="E618" s="227"/>
      <c r="F618" s="184"/>
      <c r="G618" s="184"/>
      <c r="H618" s="184"/>
      <c r="J618" s="184"/>
      <c r="K618" s="184"/>
    </row>
    <row r="619">
      <c r="A619" s="184"/>
      <c r="B619" s="216"/>
      <c r="C619" s="622"/>
      <c r="D619" s="184"/>
      <c r="E619" s="227"/>
      <c r="F619" s="184"/>
      <c r="G619" s="184"/>
      <c r="H619" s="184"/>
      <c r="J619" s="184"/>
      <c r="K619" s="184"/>
    </row>
    <row r="620">
      <c r="A620" s="184"/>
      <c r="B620" s="216"/>
      <c r="C620" s="622"/>
      <c r="D620" s="184"/>
      <c r="E620" s="227"/>
      <c r="F620" s="184"/>
      <c r="G620" s="184"/>
      <c r="H620" s="184"/>
      <c r="J620" s="184"/>
      <c r="K620" s="184"/>
    </row>
    <row r="621">
      <c r="A621" s="184"/>
      <c r="B621" s="216"/>
      <c r="C621" s="622"/>
      <c r="D621" s="184"/>
      <c r="E621" s="227"/>
      <c r="F621" s="184"/>
      <c r="G621" s="184"/>
      <c r="H621" s="184"/>
      <c r="J621" s="184"/>
      <c r="K621" s="184"/>
    </row>
    <row r="622">
      <c r="A622" s="184"/>
      <c r="B622" s="216"/>
      <c r="C622" s="622"/>
      <c r="D622" s="184"/>
      <c r="E622" s="227"/>
      <c r="F622" s="184"/>
      <c r="G622" s="184"/>
      <c r="H622" s="184"/>
      <c r="J622" s="184"/>
      <c r="K622" s="184"/>
    </row>
    <row r="623">
      <c r="A623" s="184"/>
      <c r="B623" s="216"/>
      <c r="C623" s="622"/>
      <c r="D623" s="184"/>
      <c r="E623" s="227"/>
      <c r="F623" s="184"/>
      <c r="G623" s="184"/>
      <c r="H623" s="184"/>
      <c r="J623" s="184"/>
      <c r="K623" s="184"/>
    </row>
    <row r="624">
      <c r="A624" s="184"/>
      <c r="B624" s="216"/>
      <c r="C624" s="622"/>
      <c r="D624" s="184"/>
      <c r="E624" s="227"/>
      <c r="F624" s="184"/>
      <c r="G624" s="184"/>
      <c r="H624" s="184"/>
      <c r="J624" s="184"/>
      <c r="K624" s="184"/>
    </row>
    <row r="625">
      <c r="A625" s="184"/>
      <c r="B625" s="216"/>
      <c r="C625" s="622"/>
      <c r="D625" s="184"/>
      <c r="E625" s="227"/>
      <c r="F625" s="184"/>
      <c r="G625" s="184"/>
      <c r="H625" s="184"/>
      <c r="J625" s="184"/>
      <c r="K625" s="184"/>
    </row>
    <row r="626">
      <c r="A626" s="184"/>
      <c r="B626" s="216"/>
      <c r="C626" s="622"/>
      <c r="D626" s="184"/>
      <c r="E626" s="227"/>
      <c r="F626" s="184"/>
      <c r="G626" s="184"/>
      <c r="H626" s="184"/>
      <c r="J626" s="184"/>
      <c r="K626" s="184"/>
    </row>
    <row r="627">
      <c r="A627" s="184"/>
      <c r="B627" s="216"/>
      <c r="C627" s="622"/>
      <c r="D627" s="184"/>
      <c r="E627" s="227"/>
      <c r="F627" s="184"/>
      <c r="G627" s="184"/>
      <c r="H627" s="184"/>
      <c r="J627" s="184"/>
      <c r="K627" s="184"/>
    </row>
    <row r="628">
      <c r="A628" s="184"/>
      <c r="B628" s="216"/>
      <c r="C628" s="622"/>
      <c r="D628" s="184"/>
      <c r="E628" s="227"/>
      <c r="F628" s="184"/>
      <c r="G628" s="184"/>
      <c r="H628" s="184"/>
      <c r="J628" s="184"/>
      <c r="K628" s="184"/>
    </row>
    <row r="629">
      <c r="A629" s="184"/>
      <c r="B629" s="216"/>
      <c r="C629" s="622"/>
      <c r="D629" s="184"/>
      <c r="E629" s="227"/>
      <c r="F629" s="184"/>
      <c r="G629" s="184"/>
      <c r="H629" s="184"/>
      <c r="J629" s="184"/>
      <c r="K629" s="184"/>
    </row>
    <row r="630">
      <c r="A630" s="184"/>
      <c r="B630" s="216"/>
      <c r="C630" s="622"/>
      <c r="D630" s="184"/>
      <c r="E630" s="227"/>
      <c r="F630" s="184"/>
      <c r="G630" s="184"/>
      <c r="H630" s="184"/>
      <c r="J630" s="184"/>
      <c r="K630" s="184"/>
    </row>
    <row r="631">
      <c r="A631" s="184"/>
      <c r="B631" s="216"/>
      <c r="C631" s="622"/>
      <c r="D631" s="184"/>
      <c r="E631" s="227"/>
      <c r="F631" s="184"/>
      <c r="G631" s="184"/>
      <c r="H631" s="184"/>
      <c r="J631" s="184"/>
      <c r="K631" s="184"/>
    </row>
    <row r="632">
      <c r="A632" s="184"/>
      <c r="B632" s="216"/>
      <c r="C632" s="622"/>
      <c r="D632" s="184"/>
      <c r="E632" s="227"/>
      <c r="F632" s="184"/>
      <c r="G632" s="184"/>
      <c r="H632" s="184"/>
      <c r="J632" s="184"/>
      <c r="K632" s="184"/>
    </row>
    <row r="633">
      <c r="A633" s="184"/>
      <c r="B633" s="216"/>
      <c r="C633" s="622"/>
      <c r="D633" s="184"/>
      <c r="E633" s="227"/>
      <c r="F633" s="184"/>
      <c r="G633" s="184"/>
      <c r="H633" s="184"/>
      <c r="J633" s="184"/>
      <c r="K633" s="184"/>
    </row>
    <row r="634">
      <c r="A634" s="184"/>
      <c r="B634" s="216"/>
      <c r="C634" s="622"/>
      <c r="D634" s="184"/>
      <c r="E634" s="227"/>
      <c r="F634" s="184"/>
      <c r="G634" s="184"/>
      <c r="H634" s="184"/>
      <c r="J634" s="184"/>
      <c r="K634" s="184"/>
    </row>
    <row r="635">
      <c r="A635" s="184"/>
      <c r="B635" s="216"/>
      <c r="C635" s="622"/>
      <c r="D635" s="184"/>
      <c r="E635" s="227"/>
      <c r="F635" s="184"/>
      <c r="G635" s="184"/>
      <c r="H635" s="184"/>
      <c r="J635" s="184"/>
      <c r="K635" s="184"/>
    </row>
    <row r="636">
      <c r="A636" s="184"/>
      <c r="B636" s="216"/>
      <c r="C636" s="622"/>
      <c r="D636" s="184"/>
      <c r="E636" s="227"/>
      <c r="F636" s="184"/>
      <c r="G636" s="184"/>
      <c r="H636" s="184"/>
      <c r="J636" s="184"/>
      <c r="K636" s="184"/>
    </row>
    <row r="637">
      <c r="A637" s="184"/>
      <c r="B637" s="216"/>
      <c r="C637" s="622"/>
      <c r="D637" s="184"/>
      <c r="E637" s="227"/>
      <c r="F637" s="184"/>
      <c r="G637" s="184"/>
      <c r="H637" s="184"/>
      <c r="J637" s="184"/>
      <c r="K637" s="184"/>
    </row>
    <row r="638">
      <c r="A638" s="184"/>
      <c r="B638" s="216"/>
      <c r="C638" s="622"/>
      <c r="D638" s="184"/>
      <c r="E638" s="227"/>
      <c r="F638" s="184"/>
      <c r="G638" s="184"/>
      <c r="H638" s="184"/>
      <c r="J638" s="184"/>
      <c r="K638" s="184"/>
    </row>
    <row r="639">
      <c r="A639" s="184"/>
      <c r="B639" s="216"/>
      <c r="C639" s="622"/>
      <c r="D639" s="184"/>
      <c r="E639" s="227"/>
      <c r="F639" s="184"/>
      <c r="G639" s="184"/>
      <c r="H639" s="184"/>
      <c r="J639" s="184"/>
      <c r="K639" s="184"/>
    </row>
    <row r="640">
      <c r="A640" s="184"/>
      <c r="B640" s="216"/>
      <c r="C640" s="622"/>
      <c r="D640" s="184"/>
      <c r="E640" s="227"/>
      <c r="F640" s="184"/>
      <c r="G640" s="184"/>
      <c r="H640" s="184"/>
      <c r="J640" s="184"/>
      <c r="K640" s="184"/>
    </row>
    <row r="641">
      <c r="A641" s="184"/>
      <c r="B641" s="216"/>
      <c r="C641" s="622"/>
      <c r="D641" s="184"/>
      <c r="E641" s="227"/>
      <c r="F641" s="184"/>
      <c r="G641" s="184"/>
      <c r="H641" s="184"/>
      <c r="J641" s="184"/>
      <c r="K641" s="184"/>
    </row>
    <row r="642">
      <c r="A642" s="184"/>
      <c r="B642" s="216"/>
      <c r="C642" s="622"/>
      <c r="D642" s="184"/>
      <c r="E642" s="227"/>
      <c r="F642" s="184"/>
      <c r="G642" s="184"/>
      <c r="H642" s="184"/>
      <c r="J642" s="184"/>
      <c r="K642" s="184"/>
    </row>
    <row r="643">
      <c r="A643" s="184"/>
      <c r="B643" s="216"/>
      <c r="C643" s="622"/>
      <c r="D643" s="184"/>
      <c r="E643" s="227"/>
      <c r="F643" s="184"/>
      <c r="G643" s="184"/>
      <c r="H643" s="184"/>
      <c r="J643" s="184"/>
      <c r="K643" s="184"/>
    </row>
    <row r="644">
      <c r="A644" s="184"/>
      <c r="B644" s="216"/>
      <c r="C644" s="622"/>
      <c r="D644" s="184"/>
      <c r="E644" s="227"/>
      <c r="F644" s="184"/>
      <c r="G644" s="184"/>
      <c r="H644" s="184"/>
      <c r="J644" s="184"/>
      <c r="K644" s="184"/>
    </row>
    <row r="645">
      <c r="A645" s="184"/>
      <c r="B645" s="216"/>
      <c r="C645" s="622"/>
      <c r="D645" s="184"/>
      <c r="E645" s="227"/>
      <c r="F645" s="184"/>
      <c r="G645" s="184"/>
      <c r="H645" s="184"/>
      <c r="J645" s="184"/>
      <c r="K645" s="184"/>
    </row>
    <row r="646">
      <c r="A646" s="184"/>
      <c r="B646" s="216"/>
      <c r="C646" s="622"/>
      <c r="D646" s="184"/>
      <c r="E646" s="227"/>
      <c r="F646" s="184"/>
      <c r="G646" s="184"/>
      <c r="H646" s="184"/>
      <c r="J646" s="184"/>
      <c r="K646" s="184"/>
    </row>
    <row r="647">
      <c r="A647" s="184"/>
      <c r="B647" s="216"/>
      <c r="C647" s="622"/>
      <c r="D647" s="184"/>
      <c r="E647" s="227"/>
      <c r="F647" s="184"/>
      <c r="G647" s="184"/>
      <c r="H647" s="184"/>
      <c r="J647" s="184"/>
      <c r="K647" s="184"/>
    </row>
    <row r="648">
      <c r="A648" s="184"/>
      <c r="B648" s="216"/>
      <c r="C648" s="622"/>
      <c r="D648" s="184"/>
      <c r="E648" s="227"/>
      <c r="F648" s="184"/>
      <c r="G648" s="184"/>
      <c r="H648" s="184"/>
      <c r="J648" s="184"/>
      <c r="K648" s="184"/>
    </row>
    <row r="649">
      <c r="A649" s="184"/>
      <c r="B649" s="216"/>
      <c r="C649" s="622"/>
      <c r="D649" s="184"/>
      <c r="E649" s="227"/>
      <c r="F649" s="184"/>
      <c r="G649" s="184"/>
      <c r="H649" s="184"/>
      <c r="J649" s="184"/>
      <c r="K649" s="184"/>
    </row>
    <row r="650">
      <c r="A650" s="184"/>
      <c r="B650" s="216"/>
      <c r="C650" s="622"/>
      <c r="D650" s="184"/>
      <c r="E650" s="227"/>
      <c r="F650" s="184"/>
      <c r="G650" s="184"/>
      <c r="H650" s="184"/>
      <c r="J650" s="184"/>
      <c r="K650" s="184"/>
    </row>
    <row r="651">
      <c r="A651" s="184"/>
      <c r="B651" s="216"/>
      <c r="C651" s="622"/>
      <c r="D651" s="184"/>
      <c r="E651" s="227"/>
      <c r="F651" s="184"/>
      <c r="G651" s="184"/>
      <c r="H651" s="184"/>
      <c r="J651" s="184"/>
      <c r="K651" s="184"/>
    </row>
    <row r="652">
      <c r="A652" s="184"/>
      <c r="B652" s="216"/>
      <c r="C652" s="622"/>
      <c r="D652" s="184"/>
      <c r="E652" s="227"/>
      <c r="F652" s="184"/>
      <c r="G652" s="184"/>
      <c r="H652" s="184"/>
      <c r="J652" s="184"/>
      <c r="K652" s="184"/>
    </row>
    <row r="653">
      <c r="A653" s="184"/>
      <c r="B653" s="216"/>
      <c r="C653" s="622"/>
      <c r="D653" s="184"/>
      <c r="E653" s="227"/>
      <c r="F653" s="184"/>
      <c r="G653" s="184"/>
      <c r="H653" s="184"/>
      <c r="J653" s="184"/>
      <c r="K653" s="184"/>
    </row>
    <row r="654">
      <c r="A654" s="184"/>
      <c r="B654" s="216"/>
      <c r="C654" s="622"/>
      <c r="D654" s="184"/>
      <c r="E654" s="227"/>
      <c r="F654" s="184"/>
      <c r="G654" s="184"/>
      <c r="H654" s="184"/>
      <c r="J654" s="184"/>
      <c r="K654" s="184"/>
    </row>
    <row r="655">
      <c r="A655" s="184"/>
      <c r="B655" s="216"/>
      <c r="C655" s="622"/>
      <c r="D655" s="184"/>
      <c r="E655" s="227"/>
      <c r="F655" s="184"/>
      <c r="G655" s="184"/>
      <c r="H655" s="184"/>
      <c r="J655" s="184"/>
      <c r="K655" s="184"/>
    </row>
    <row r="656">
      <c r="A656" s="184"/>
      <c r="B656" s="216"/>
      <c r="C656" s="622"/>
      <c r="D656" s="184"/>
      <c r="E656" s="227"/>
      <c r="F656" s="184"/>
      <c r="G656" s="184"/>
      <c r="H656" s="184"/>
      <c r="J656" s="184"/>
      <c r="K656" s="184"/>
    </row>
    <row r="657">
      <c r="A657" s="184"/>
      <c r="B657" s="216"/>
      <c r="C657" s="622"/>
      <c r="D657" s="184"/>
      <c r="E657" s="227"/>
      <c r="F657" s="184"/>
      <c r="G657" s="184"/>
      <c r="H657" s="184"/>
      <c r="J657" s="184"/>
      <c r="K657" s="184"/>
    </row>
    <row r="658">
      <c r="A658" s="184"/>
      <c r="B658" s="216"/>
      <c r="C658" s="622"/>
      <c r="D658" s="184"/>
      <c r="E658" s="227"/>
      <c r="F658" s="184"/>
      <c r="G658" s="184"/>
      <c r="H658" s="184"/>
      <c r="J658" s="184"/>
      <c r="K658" s="184"/>
    </row>
    <row r="659">
      <c r="A659" s="184"/>
      <c r="B659" s="216"/>
      <c r="C659" s="622"/>
      <c r="D659" s="184"/>
      <c r="E659" s="227"/>
      <c r="F659" s="184"/>
      <c r="G659" s="184"/>
      <c r="H659" s="184"/>
      <c r="J659" s="184"/>
      <c r="K659" s="184"/>
    </row>
    <row r="660">
      <c r="A660" s="184"/>
      <c r="B660" s="216"/>
      <c r="C660" s="622"/>
      <c r="D660" s="184"/>
      <c r="E660" s="227"/>
      <c r="F660" s="184"/>
      <c r="G660" s="184"/>
      <c r="H660" s="184"/>
      <c r="J660" s="184"/>
      <c r="K660" s="184"/>
    </row>
    <row r="661">
      <c r="A661" s="184"/>
      <c r="B661" s="216"/>
      <c r="C661" s="622"/>
      <c r="D661" s="184"/>
      <c r="E661" s="227"/>
      <c r="F661" s="184"/>
      <c r="G661" s="184"/>
      <c r="H661" s="184"/>
      <c r="J661" s="184"/>
      <c r="K661" s="184"/>
    </row>
    <row r="662">
      <c r="A662" s="184"/>
      <c r="B662" s="216"/>
      <c r="C662" s="622"/>
      <c r="D662" s="184"/>
      <c r="E662" s="227"/>
      <c r="F662" s="184"/>
      <c r="G662" s="184"/>
      <c r="H662" s="184"/>
      <c r="J662" s="184"/>
      <c r="K662" s="184"/>
    </row>
    <row r="663">
      <c r="A663" s="184"/>
      <c r="B663" s="216"/>
      <c r="C663" s="622"/>
      <c r="D663" s="184"/>
      <c r="E663" s="227"/>
      <c r="F663" s="184"/>
      <c r="G663" s="184"/>
      <c r="H663" s="184"/>
      <c r="J663" s="184"/>
      <c r="K663" s="184"/>
    </row>
    <row r="664">
      <c r="A664" s="184"/>
      <c r="B664" s="216"/>
      <c r="C664" s="622"/>
      <c r="D664" s="184"/>
      <c r="E664" s="227"/>
      <c r="F664" s="184"/>
      <c r="G664" s="184"/>
      <c r="H664" s="184"/>
      <c r="J664" s="184"/>
      <c r="K664" s="184"/>
    </row>
    <row r="665">
      <c r="A665" s="184"/>
      <c r="B665" s="216"/>
      <c r="C665" s="622"/>
      <c r="D665" s="184"/>
      <c r="E665" s="227"/>
      <c r="F665" s="184"/>
      <c r="G665" s="184"/>
      <c r="H665" s="184"/>
      <c r="J665" s="184"/>
      <c r="K665" s="184"/>
    </row>
    <row r="666">
      <c r="A666" s="184"/>
      <c r="B666" s="216"/>
      <c r="C666" s="622"/>
      <c r="D666" s="184"/>
      <c r="E666" s="227"/>
      <c r="F666" s="184"/>
      <c r="G666" s="184"/>
      <c r="H666" s="184"/>
      <c r="J666" s="184"/>
      <c r="K666" s="184"/>
    </row>
    <row r="667">
      <c r="A667" s="184"/>
      <c r="B667" s="216"/>
      <c r="C667" s="622"/>
      <c r="D667" s="184"/>
      <c r="E667" s="227"/>
      <c r="F667" s="184"/>
      <c r="G667" s="184"/>
      <c r="H667" s="184"/>
      <c r="J667" s="184"/>
      <c r="K667" s="184"/>
    </row>
    <row r="668">
      <c r="A668" s="184"/>
      <c r="B668" s="216"/>
      <c r="C668" s="622"/>
      <c r="D668" s="184"/>
      <c r="E668" s="227"/>
      <c r="F668" s="184"/>
      <c r="G668" s="184"/>
      <c r="H668" s="184"/>
      <c r="J668" s="184"/>
      <c r="K668" s="184"/>
    </row>
    <row r="669">
      <c r="A669" s="184"/>
      <c r="B669" s="216"/>
      <c r="C669" s="622"/>
      <c r="D669" s="184"/>
      <c r="E669" s="227"/>
      <c r="F669" s="184"/>
      <c r="G669" s="184"/>
      <c r="H669" s="184"/>
      <c r="J669" s="184"/>
      <c r="K669" s="184"/>
    </row>
    <row r="670">
      <c r="A670" s="184"/>
      <c r="B670" s="216"/>
      <c r="C670" s="622"/>
      <c r="D670" s="184"/>
      <c r="E670" s="227"/>
      <c r="F670" s="184"/>
      <c r="G670" s="184"/>
      <c r="H670" s="184"/>
      <c r="J670" s="184"/>
      <c r="K670" s="184"/>
    </row>
    <row r="671">
      <c r="A671" s="184"/>
      <c r="B671" s="216"/>
      <c r="C671" s="622"/>
      <c r="D671" s="184"/>
      <c r="E671" s="227"/>
      <c r="F671" s="184"/>
      <c r="G671" s="184"/>
      <c r="H671" s="184"/>
      <c r="J671" s="184"/>
      <c r="K671" s="184"/>
    </row>
    <row r="672">
      <c r="A672" s="184"/>
      <c r="B672" s="216"/>
      <c r="C672" s="622"/>
      <c r="D672" s="184"/>
      <c r="E672" s="227"/>
      <c r="F672" s="184"/>
      <c r="G672" s="184"/>
      <c r="H672" s="184"/>
      <c r="J672" s="184"/>
      <c r="K672" s="184"/>
    </row>
    <row r="673">
      <c r="A673" s="184"/>
      <c r="B673" s="216"/>
      <c r="C673" s="622"/>
      <c r="D673" s="184"/>
      <c r="E673" s="227"/>
      <c r="F673" s="184"/>
      <c r="G673" s="184"/>
      <c r="H673" s="184"/>
      <c r="J673" s="184"/>
      <c r="K673" s="184"/>
    </row>
    <row r="674">
      <c r="A674" s="184"/>
      <c r="B674" s="216"/>
      <c r="C674" s="622"/>
      <c r="D674" s="184"/>
      <c r="E674" s="227"/>
      <c r="F674" s="184"/>
      <c r="G674" s="184"/>
      <c r="H674" s="184"/>
      <c r="J674" s="184"/>
      <c r="K674" s="184"/>
    </row>
    <row r="675">
      <c r="A675" s="184"/>
      <c r="B675" s="216"/>
      <c r="C675" s="622"/>
      <c r="D675" s="184"/>
      <c r="E675" s="227"/>
      <c r="F675" s="184"/>
      <c r="G675" s="184"/>
      <c r="H675" s="184"/>
      <c r="J675" s="184"/>
      <c r="K675" s="184"/>
    </row>
    <row r="676">
      <c r="A676" s="184"/>
      <c r="B676" s="216"/>
      <c r="C676" s="622"/>
      <c r="D676" s="184"/>
      <c r="E676" s="227"/>
      <c r="F676" s="184"/>
      <c r="G676" s="184"/>
      <c r="H676" s="184"/>
      <c r="J676" s="184"/>
      <c r="K676" s="184"/>
    </row>
    <row r="677">
      <c r="A677" s="184"/>
      <c r="B677" s="216"/>
      <c r="C677" s="622"/>
      <c r="D677" s="184"/>
      <c r="E677" s="227"/>
      <c r="F677" s="184"/>
      <c r="G677" s="184"/>
      <c r="H677" s="184"/>
      <c r="J677" s="184"/>
      <c r="K677" s="184"/>
    </row>
    <row r="678">
      <c r="A678" s="184"/>
      <c r="B678" s="216"/>
      <c r="C678" s="622"/>
      <c r="D678" s="184"/>
      <c r="E678" s="227"/>
      <c r="F678" s="184"/>
      <c r="G678" s="184"/>
      <c r="H678" s="184"/>
      <c r="J678" s="184"/>
      <c r="K678" s="184"/>
    </row>
    <row r="679">
      <c r="A679" s="184"/>
      <c r="B679" s="216"/>
      <c r="C679" s="622"/>
      <c r="D679" s="184"/>
      <c r="E679" s="227"/>
      <c r="F679" s="184"/>
      <c r="G679" s="184"/>
      <c r="H679" s="184"/>
      <c r="J679" s="184"/>
      <c r="K679" s="184"/>
    </row>
    <row r="680">
      <c r="A680" s="184"/>
      <c r="B680" s="216"/>
      <c r="C680" s="622"/>
      <c r="D680" s="184"/>
      <c r="E680" s="227"/>
      <c r="F680" s="184"/>
      <c r="G680" s="184"/>
      <c r="H680" s="184"/>
      <c r="J680" s="184"/>
      <c r="K680" s="184"/>
    </row>
    <row r="681">
      <c r="A681" s="184"/>
      <c r="B681" s="216"/>
      <c r="C681" s="622"/>
      <c r="D681" s="184"/>
      <c r="E681" s="227"/>
      <c r="F681" s="184"/>
      <c r="G681" s="184"/>
      <c r="H681" s="184"/>
      <c r="J681" s="184"/>
      <c r="K681" s="184"/>
    </row>
    <row r="682">
      <c r="A682" s="184"/>
      <c r="B682" s="216"/>
      <c r="C682" s="622"/>
      <c r="D682" s="184"/>
      <c r="E682" s="227"/>
      <c r="F682" s="184"/>
      <c r="G682" s="184"/>
      <c r="H682" s="184"/>
      <c r="J682" s="184"/>
      <c r="K682" s="184"/>
    </row>
    <row r="683">
      <c r="A683" s="184"/>
      <c r="B683" s="216"/>
      <c r="C683" s="622"/>
      <c r="D683" s="184"/>
      <c r="E683" s="227"/>
      <c r="F683" s="184"/>
      <c r="G683" s="184"/>
      <c r="H683" s="184"/>
      <c r="J683" s="184"/>
      <c r="K683" s="184"/>
    </row>
    <row r="684">
      <c r="A684" s="184"/>
      <c r="B684" s="216"/>
      <c r="C684" s="622"/>
      <c r="D684" s="184"/>
      <c r="E684" s="227"/>
      <c r="F684" s="184"/>
      <c r="G684" s="184"/>
      <c r="H684" s="184"/>
      <c r="J684" s="184"/>
      <c r="K684" s="184"/>
    </row>
    <row r="685">
      <c r="A685" s="184"/>
      <c r="B685" s="216"/>
      <c r="C685" s="622"/>
      <c r="D685" s="184"/>
      <c r="E685" s="227"/>
      <c r="F685" s="184"/>
      <c r="G685" s="184"/>
      <c r="H685" s="184"/>
      <c r="J685" s="184"/>
      <c r="K685" s="184"/>
    </row>
    <row r="686">
      <c r="A686" s="184"/>
      <c r="B686" s="216"/>
      <c r="C686" s="622"/>
      <c r="D686" s="184"/>
      <c r="E686" s="227"/>
      <c r="F686" s="184"/>
      <c r="G686" s="184"/>
      <c r="H686" s="184"/>
      <c r="J686" s="184"/>
      <c r="K686" s="184"/>
    </row>
    <row r="687">
      <c r="A687" s="184"/>
      <c r="B687" s="216"/>
      <c r="C687" s="622"/>
      <c r="D687" s="184"/>
      <c r="E687" s="227"/>
      <c r="F687" s="184"/>
      <c r="G687" s="184"/>
      <c r="H687" s="184"/>
      <c r="J687" s="184"/>
      <c r="K687" s="184"/>
    </row>
    <row r="688">
      <c r="A688" s="184"/>
      <c r="B688" s="216"/>
      <c r="C688" s="622"/>
      <c r="D688" s="184"/>
      <c r="E688" s="227"/>
      <c r="F688" s="184"/>
      <c r="G688" s="184"/>
      <c r="H688" s="184"/>
      <c r="J688" s="184"/>
      <c r="K688" s="184"/>
    </row>
    <row r="689">
      <c r="A689" s="184"/>
      <c r="B689" s="216"/>
      <c r="C689" s="622"/>
      <c r="D689" s="184"/>
      <c r="E689" s="227"/>
      <c r="F689" s="184"/>
      <c r="G689" s="184"/>
      <c r="H689" s="184"/>
      <c r="J689" s="184"/>
      <c r="K689" s="184"/>
    </row>
    <row r="690">
      <c r="A690" s="184"/>
      <c r="B690" s="216"/>
      <c r="C690" s="622"/>
      <c r="D690" s="184"/>
      <c r="E690" s="227"/>
      <c r="F690" s="184"/>
      <c r="G690" s="184"/>
      <c r="H690" s="184"/>
      <c r="J690" s="184"/>
      <c r="K690" s="184"/>
    </row>
    <row r="691">
      <c r="A691" s="184"/>
      <c r="B691" s="216"/>
      <c r="C691" s="622"/>
      <c r="D691" s="184"/>
      <c r="E691" s="227"/>
      <c r="F691" s="184"/>
      <c r="G691" s="184"/>
      <c r="H691" s="184"/>
      <c r="J691" s="184"/>
      <c r="K691" s="184"/>
    </row>
    <row r="692">
      <c r="A692" s="184"/>
      <c r="B692" s="216"/>
      <c r="C692" s="622"/>
      <c r="D692" s="184"/>
      <c r="E692" s="227"/>
      <c r="F692" s="184"/>
      <c r="G692" s="184"/>
      <c r="H692" s="184"/>
      <c r="J692" s="184"/>
      <c r="K692" s="184"/>
    </row>
    <row r="693">
      <c r="A693" s="184"/>
      <c r="B693" s="216"/>
      <c r="C693" s="622"/>
      <c r="D693" s="184"/>
      <c r="E693" s="227"/>
      <c r="F693" s="184"/>
      <c r="G693" s="184"/>
      <c r="H693" s="184"/>
      <c r="J693" s="184"/>
      <c r="K693" s="184"/>
    </row>
    <row r="694">
      <c r="A694" s="184"/>
      <c r="B694" s="216"/>
      <c r="C694" s="622"/>
      <c r="D694" s="184"/>
      <c r="E694" s="227"/>
      <c r="F694" s="184"/>
      <c r="G694" s="184"/>
      <c r="H694" s="184"/>
      <c r="J694" s="184"/>
      <c r="K694" s="184"/>
    </row>
    <row r="695">
      <c r="A695" s="184"/>
      <c r="B695" s="216"/>
      <c r="C695" s="622"/>
      <c r="D695" s="184"/>
      <c r="E695" s="227"/>
      <c r="F695" s="184"/>
      <c r="G695" s="184"/>
      <c r="H695" s="184"/>
      <c r="J695" s="184"/>
      <c r="K695" s="184"/>
    </row>
    <row r="696">
      <c r="A696" s="184"/>
      <c r="B696" s="216"/>
      <c r="C696" s="622"/>
      <c r="D696" s="184"/>
      <c r="E696" s="227"/>
      <c r="F696" s="184"/>
      <c r="G696" s="184"/>
      <c r="H696" s="184"/>
      <c r="J696" s="184"/>
      <c r="K696" s="184"/>
    </row>
    <row r="697">
      <c r="A697" s="184"/>
      <c r="B697" s="216"/>
      <c r="C697" s="622"/>
      <c r="D697" s="184"/>
      <c r="E697" s="227"/>
      <c r="F697" s="184"/>
      <c r="G697" s="184"/>
      <c r="H697" s="184"/>
      <c r="J697" s="184"/>
      <c r="K697" s="184"/>
    </row>
    <row r="698">
      <c r="A698" s="184"/>
      <c r="B698" s="216"/>
      <c r="C698" s="622"/>
      <c r="D698" s="184"/>
      <c r="E698" s="227"/>
      <c r="F698" s="184"/>
      <c r="G698" s="184"/>
      <c r="H698" s="184"/>
      <c r="J698" s="184"/>
      <c r="K698" s="184"/>
    </row>
    <row r="699">
      <c r="A699" s="184"/>
      <c r="B699" s="216"/>
      <c r="C699" s="622"/>
      <c r="D699" s="184"/>
      <c r="E699" s="227"/>
      <c r="F699" s="184"/>
      <c r="G699" s="184"/>
      <c r="H699" s="184"/>
      <c r="J699" s="184"/>
      <c r="K699" s="184"/>
    </row>
    <row r="700">
      <c r="A700" s="184"/>
      <c r="B700" s="216"/>
      <c r="C700" s="622"/>
      <c r="D700" s="184"/>
      <c r="E700" s="227"/>
      <c r="F700" s="184"/>
      <c r="G700" s="184"/>
      <c r="H700" s="184"/>
      <c r="J700" s="184"/>
      <c r="K700" s="184"/>
    </row>
    <row r="701">
      <c r="A701" s="184"/>
      <c r="B701" s="216"/>
      <c r="C701" s="622"/>
      <c r="D701" s="184"/>
      <c r="E701" s="227"/>
      <c r="F701" s="184"/>
      <c r="G701" s="184"/>
      <c r="H701" s="184"/>
      <c r="J701" s="184"/>
      <c r="K701" s="184"/>
    </row>
    <row r="702">
      <c r="A702" s="184"/>
      <c r="B702" s="216"/>
      <c r="C702" s="622"/>
      <c r="D702" s="184"/>
      <c r="E702" s="227"/>
      <c r="F702" s="184"/>
      <c r="G702" s="184"/>
      <c r="H702" s="184"/>
      <c r="J702" s="184"/>
      <c r="K702" s="184"/>
    </row>
    <row r="703">
      <c r="A703" s="184"/>
      <c r="B703" s="216"/>
      <c r="C703" s="622"/>
      <c r="D703" s="184"/>
      <c r="E703" s="227"/>
      <c r="F703" s="184"/>
      <c r="G703" s="184"/>
      <c r="H703" s="184"/>
      <c r="J703" s="184"/>
      <c r="K703" s="184"/>
    </row>
    <row r="704">
      <c r="A704" s="184"/>
      <c r="B704" s="216"/>
      <c r="C704" s="622"/>
      <c r="D704" s="184"/>
      <c r="E704" s="227"/>
      <c r="F704" s="184"/>
      <c r="G704" s="184"/>
      <c r="H704" s="184"/>
      <c r="J704" s="184"/>
      <c r="K704" s="184"/>
    </row>
    <row r="705">
      <c r="A705" s="184"/>
      <c r="B705" s="216"/>
      <c r="C705" s="622"/>
      <c r="D705" s="184"/>
      <c r="E705" s="227"/>
      <c r="F705" s="184"/>
      <c r="G705" s="184"/>
      <c r="H705" s="184"/>
      <c r="J705" s="184"/>
      <c r="K705" s="184"/>
    </row>
    <row r="706">
      <c r="A706" s="184"/>
      <c r="B706" s="216"/>
      <c r="C706" s="622"/>
      <c r="D706" s="184"/>
      <c r="E706" s="227"/>
      <c r="F706" s="184"/>
      <c r="G706" s="184"/>
      <c r="H706" s="184"/>
      <c r="J706" s="184"/>
      <c r="K706" s="184"/>
    </row>
    <row r="707">
      <c r="A707" s="184"/>
      <c r="B707" s="216"/>
      <c r="C707" s="622"/>
      <c r="D707" s="184"/>
      <c r="E707" s="227"/>
      <c r="F707" s="184"/>
      <c r="G707" s="184"/>
      <c r="H707" s="184"/>
      <c r="J707" s="184"/>
      <c r="K707" s="184"/>
    </row>
    <row r="708">
      <c r="A708" s="184"/>
      <c r="B708" s="216"/>
      <c r="C708" s="622"/>
      <c r="D708" s="184"/>
      <c r="E708" s="227"/>
      <c r="F708" s="184"/>
      <c r="G708" s="184"/>
      <c r="H708" s="184"/>
      <c r="J708" s="184"/>
      <c r="K708" s="184"/>
    </row>
    <row r="709">
      <c r="A709" s="184"/>
      <c r="B709" s="216"/>
      <c r="C709" s="622"/>
      <c r="D709" s="184"/>
      <c r="E709" s="227"/>
      <c r="F709" s="184"/>
      <c r="G709" s="184"/>
      <c r="H709" s="184"/>
      <c r="J709" s="184"/>
      <c r="K709" s="184"/>
    </row>
    <row r="710">
      <c r="A710" s="184"/>
      <c r="B710" s="216"/>
      <c r="C710" s="622"/>
      <c r="D710" s="184"/>
      <c r="E710" s="227"/>
      <c r="F710" s="184"/>
      <c r="G710" s="184"/>
      <c r="H710" s="184"/>
      <c r="J710" s="184"/>
      <c r="K710" s="184"/>
    </row>
    <row r="711">
      <c r="A711" s="184"/>
      <c r="B711" s="216"/>
      <c r="C711" s="622"/>
      <c r="D711" s="184"/>
      <c r="E711" s="227"/>
      <c r="F711" s="184"/>
      <c r="G711" s="184"/>
      <c r="H711" s="184"/>
      <c r="J711" s="184"/>
      <c r="K711" s="184"/>
    </row>
    <row r="712">
      <c r="A712" s="184"/>
      <c r="B712" s="216"/>
      <c r="C712" s="622"/>
      <c r="D712" s="184"/>
      <c r="E712" s="227"/>
      <c r="F712" s="184"/>
      <c r="G712" s="184"/>
      <c r="H712" s="184"/>
      <c r="J712" s="184"/>
      <c r="K712" s="184"/>
    </row>
    <row r="713">
      <c r="A713" s="184"/>
      <c r="B713" s="216"/>
      <c r="C713" s="622"/>
      <c r="D713" s="184"/>
      <c r="E713" s="227"/>
      <c r="F713" s="184"/>
      <c r="G713" s="184"/>
      <c r="H713" s="184"/>
      <c r="J713" s="184"/>
      <c r="K713" s="184"/>
    </row>
    <row r="714">
      <c r="A714" s="184"/>
      <c r="B714" s="216"/>
      <c r="C714" s="622"/>
      <c r="D714" s="184"/>
      <c r="E714" s="227"/>
      <c r="F714" s="184"/>
      <c r="G714" s="184"/>
      <c r="H714" s="184"/>
      <c r="J714" s="184"/>
      <c r="K714" s="184"/>
    </row>
    <row r="715">
      <c r="A715" s="184"/>
      <c r="B715" s="216"/>
      <c r="C715" s="622"/>
      <c r="D715" s="184"/>
      <c r="E715" s="227"/>
      <c r="F715" s="184"/>
      <c r="G715" s="184"/>
      <c r="H715" s="184"/>
      <c r="J715" s="184"/>
      <c r="K715" s="184"/>
    </row>
    <row r="716">
      <c r="A716" s="184"/>
      <c r="B716" s="216"/>
      <c r="C716" s="622"/>
      <c r="D716" s="184"/>
      <c r="E716" s="227"/>
      <c r="F716" s="184"/>
      <c r="G716" s="184"/>
      <c r="H716" s="184"/>
      <c r="J716" s="184"/>
      <c r="K716" s="184"/>
    </row>
    <row r="717">
      <c r="A717" s="184"/>
      <c r="B717" s="216"/>
      <c r="C717" s="622"/>
      <c r="D717" s="184"/>
      <c r="E717" s="227"/>
      <c r="F717" s="184"/>
      <c r="G717" s="184"/>
      <c r="H717" s="184"/>
      <c r="J717" s="184"/>
      <c r="K717" s="184"/>
    </row>
    <row r="718">
      <c r="A718" s="184"/>
      <c r="B718" s="216"/>
      <c r="C718" s="622"/>
      <c r="D718" s="184"/>
      <c r="E718" s="227"/>
      <c r="F718" s="184"/>
      <c r="G718" s="184"/>
      <c r="H718" s="184"/>
      <c r="J718" s="184"/>
      <c r="K718" s="184"/>
    </row>
    <row r="719">
      <c r="A719" s="184"/>
      <c r="B719" s="216"/>
      <c r="C719" s="622"/>
      <c r="D719" s="184"/>
      <c r="E719" s="227"/>
      <c r="F719" s="184"/>
      <c r="G719" s="184"/>
      <c r="H719" s="184"/>
      <c r="J719" s="184"/>
      <c r="K719" s="184"/>
    </row>
    <row r="720">
      <c r="A720" s="184"/>
      <c r="B720" s="216"/>
      <c r="C720" s="622"/>
      <c r="D720" s="184"/>
      <c r="E720" s="227"/>
      <c r="F720" s="184"/>
      <c r="G720" s="184"/>
      <c r="H720" s="184"/>
      <c r="J720" s="184"/>
      <c r="K720" s="184"/>
    </row>
    <row r="721">
      <c r="A721" s="184"/>
      <c r="B721" s="216"/>
      <c r="C721" s="622"/>
      <c r="D721" s="184"/>
      <c r="E721" s="227"/>
      <c r="F721" s="184"/>
      <c r="G721" s="184"/>
      <c r="H721" s="184"/>
      <c r="J721" s="184"/>
      <c r="K721" s="184"/>
    </row>
    <row r="722">
      <c r="A722" s="184"/>
      <c r="B722" s="216"/>
      <c r="C722" s="622"/>
      <c r="D722" s="184"/>
      <c r="E722" s="227"/>
      <c r="F722" s="184"/>
      <c r="G722" s="184"/>
      <c r="H722" s="184"/>
      <c r="J722" s="184"/>
      <c r="K722" s="184"/>
    </row>
    <row r="723">
      <c r="A723" s="184"/>
      <c r="B723" s="216"/>
      <c r="C723" s="622"/>
      <c r="D723" s="184"/>
      <c r="E723" s="227"/>
      <c r="F723" s="184"/>
      <c r="G723" s="184"/>
      <c r="H723" s="184"/>
      <c r="J723" s="184"/>
      <c r="K723" s="184"/>
    </row>
    <row r="724">
      <c r="A724" s="184"/>
      <c r="B724" s="216"/>
      <c r="C724" s="622"/>
      <c r="D724" s="184"/>
      <c r="E724" s="227"/>
      <c r="F724" s="184"/>
      <c r="G724" s="184"/>
      <c r="H724" s="184"/>
      <c r="J724" s="184"/>
      <c r="K724" s="184"/>
    </row>
    <row r="725">
      <c r="A725" s="184"/>
      <c r="B725" s="216"/>
      <c r="C725" s="622"/>
      <c r="D725" s="184"/>
      <c r="E725" s="227"/>
      <c r="F725" s="184"/>
      <c r="G725" s="184"/>
      <c r="H725" s="184"/>
      <c r="J725" s="184"/>
      <c r="K725" s="184"/>
    </row>
    <row r="726">
      <c r="A726" s="184"/>
      <c r="B726" s="216"/>
      <c r="C726" s="622"/>
      <c r="D726" s="184"/>
      <c r="E726" s="227"/>
      <c r="F726" s="184"/>
      <c r="G726" s="184"/>
      <c r="H726" s="184"/>
      <c r="J726" s="184"/>
      <c r="K726" s="184"/>
    </row>
    <row r="727">
      <c r="A727" s="184"/>
      <c r="B727" s="216"/>
      <c r="C727" s="622"/>
      <c r="D727" s="184"/>
      <c r="E727" s="227"/>
      <c r="F727" s="184"/>
      <c r="G727" s="184"/>
      <c r="H727" s="184"/>
      <c r="J727" s="184"/>
      <c r="K727" s="184"/>
    </row>
    <row r="728">
      <c r="A728" s="184"/>
      <c r="B728" s="216"/>
      <c r="C728" s="622"/>
      <c r="D728" s="184"/>
      <c r="E728" s="227"/>
      <c r="F728" s="184"/>
      <c r="G728" s="184"/>
      <c r="H728" s="184"/>
      <c r="J728" s="184"/>
      <c r="K728" s="184"/>
    </row>
    <row r="729">
      <c r="A729" s="184"/>
      <c r="B729" s="216"/>
      <c r="C729" s="622"/>
      <c r="D729" s="184"/>
      <c r="E729" s="227"/>
      <c r="F729" s="184"/>
      <c r="G729" s="184"/>
      <c r="H729" s="184"/>
      <c r="J729" s="184"/>
      <c r="K729" s="184"/>
    </row>
    <row r="730">
      <c r="A730" s="184"/>
      <c r="B730" s="216"/>
      <c r="C730" s="622"/>
      <c r="D730" s="184"/>
      <c r="E730" s="227"/>
      <c r="F730" s="184"/>
      <c r="G730" s="184"/>
      <c r="H730" s="184"/>
      <c r="J730" s="184"/>
      <c r="K730" s="184"/>
    </row>
    <row r="731">
      <c r="A731" s="184"/>
      <c r="B731" s="216"/>
      <c r="C731" s="622"/>
      <c r="D731" s="184"/>
      <c r="E731" s="227"/>
      <c r="F731" s="184"/>
      <c r="G731" s="184"/>
      <c r="H731" s="184"/>
      <c r="J731" s="184"/>
      <c r="K731" s="184"/>
    </row>
    <row r="732">
      <c r="A732" s="184"/>
      <c r="B732" s="216"/>
      <c r="C732" s="622"/>
      <c r="D732" s="184"/>
      <c r="E732" s="227"/>
      <c r="F732" s="184"/>
      <c r="G732" s="184"/>
      <c r="H732" s="184"/>
      <c r="J732" s="184"/>
      <c r="K732" s="184"/>
    </row>
    <row r="733">
      <c r="A733" s="184"/>
      <c r="B733" s="216"/>
      <c r="C733" s="622"/>
      <c r="D733" s="184"/>
      <c r="E733" s="227"/>
      <c r="F733" s="184"/>
      <c r="G733" s="184"/>
      <c r="H733" s="184"/>
      <c r="J733" s="184"/>
      <c r="K733" s="184"/>
    </row>
    <row r="734">
      <c r="A734" s="184"/>
      <c r="B734" s="216"/>
      <c r="C734" s="622"/>
      <c r="D734" s="184"/>
      <c r="E734" s="227"/>
      <c r="F734" s="184"/>
      <c r="G734" s="184"/>
      <c r="H734" s="184"/>
      <c r="J734" s="184"/>
      <c r="K734" s="184"/>
    </row>
    <row r="735">
      <c r="A735" s="184"/>
      <c r="B735" s="216"/>
      <c r="C735" s="622"/>
      <c r="D735" s="184"/>
      <c r="E735" s="227"/>
      <c r="F735" s="184"/>
      <c r="G735" s="184"/>
      <c r="H735" s="184"/>
      <c r="J735" s="184"/>
      <c r="K735" s="184"/>
    </row>
    <row r="736">
      <c r="A736" s="184"/>
      <c r="B736" s="216"/>
      <c r="C736" s="622"/>
      <c r="D736" s="184"/>
      <c r="E736" s="227"/>
      <c r="F736" s="184"/>
      <c r="G736" s="184"/>
      <c r="H736" s="184"/>
      <c r="J736" s="184"/>
      <c r="K736" s="184"/>
    </row>
    <row r="737">
      <c r="A737" s="184"/>
      <c r="B737" s="216"/>
      <c r="C737" s="622"/>
      <c r="D737" s="184"/>
      <c r="E737" s="227"/>
      <c r="F737" s="184"/>
      <c r="G737" s="184"/>
      <c r="H737" s="184"/>
      <c r="J737" s="184"/>
      <c r="K737" s="184"/>
    </row>
    <row r="738">
      <c r="A738" s="184"/>
      <c r="B738" s="216"/>
      <c r="C738" s="622"/>
      <c r="D738" s="184"/>
      <c r="E738" s="227"/>
      <c r="F738" s="184"/>
      <c r="G738" s="184"/>
      <c r="H738" s="184"/>
      <c r="J738" s="184"/>
      <c r="K738" s="184"/>
    </row>
    <row r="739">
      <c r="A739" s="184"/>
      <c r="B739" s="216"/>
      <c r="C739" s="622"/>
      <c r="D739" s="184"/>
      <c r="E739" s="227"/>
      <c r="F739" s="184"/>
      <c r="G739" s="184"/>
      <c r="H739" s="184"/>
      <c r="J739" s="184"/>
      <c r="K739" s="184"/>
    </row>
    <row r="740">
      <c r="A740" s="184"/>
      <c r="B740" s="216"/>
      <c r="C740" s="622"/>
      <c r="D740" s="184"/>
      <c r="E740" s="227"/>
      <c r="F740" s="184"/>
      <c r="G740" s="184"/>
      <c r="H740" s="184"/>
      <c r="J740" s="184"/>
      <c r="K740" s="184"/>
    </row>
    <row r="741">
      <c r="A741" s="184"/>
      <c r="B741" s="216"/>
      <c r="C741" s="622"/>
      <c r="D741" s="184"/>
      <c r="E741" s="227"/>
      <c r="F741" s="184"/>
      <c r="G741" s="184"/>
      <c r="H741" s="184"/>
      <c r="J741" s="184"/>
      <c r="K741" s="184"/>
    </row>
    <row r="742">
      <c r="A742" s="184"/>
      <c r="B742" s="216"/>
      <c r="C742" s="622"/>
      <c r="D742" s="184"/>
      <c r="E742" s="227"/>
      <c r="F742" s="184"/>
      <c r="G742" s="184"/>
      <c r="H742" s="184"/>
      <c r="J742" s="184"/>
      <c r="K742" s="184"/>
    </row>
    <row r="743">
      <c r="A743" s="184"/>
      <c r="B743" s="216"/>
      <c r="C743" s="622"/>
      <c r="D743" s="184"/>
      <c r="E743" s="227"/>
      <c r="F743" s="184"/>
      <c r="G743" s="184"/>
      <c r="H743" s="184"/>
      <c r="J743" s="184"/>
      <c r="K743" s="184"/>
    </row>
    <row r="744">
      <c r="A744" s="184"/>
      <c r="B744" s="216"/>
      <c r="C744" s="622"/>
      <c r="D744" s="184"/>
      <c r="E744" s="227"/>
      <c r="F744" s="184"/>
      <c r="G744" s="184"/>
      <c r="H744" s="184"/>
      <c r="J744" s="184"/>
      <c r="K744" s="184"/>
    </row>
    <row r="745">
      <c r="A745" s="184"/>
      <c r="B745" s="216"/>
      <c r="C745" s="622"/>
      <c r="D745" s="184"/>
      <c r="E745" s="227"/>
      <c r="F745" s="184"/>
      <c r="G745" s="184"/>
      <c r="H745" s="184"/>
      <c r="J745" s="184"/>
      <c r="K745" s="184"/>
    </row>
    <row r="746">
      <c r="A746" s="184"/>
      <c r="B746" s="216"/>
      <c r="C746" s="622"/>
      <c r="D746" s="184"/>
      <c r="E746" s="227"/>
      <c r="F746" s="184"/>
      <c r="G746" s="184"/>
      <c r="H746" s="184"/>
      <c r="J746" s="184"/>
      <c r="K746" s="184"/>
    </row>
    <row r="747">
      <c r="A747" s="184"/>
      <c r="B747" s="216"/>
      <c r="C747" s="622"/>
      <c r="D747" s="184"/>
      <c r="E747" s="227"/>
      <c r="F747" s="184"/>
      <c r="G747" s="184"/>
      <c r="H747" s="184"/>
      <c r="J747" s="184"/>
      <c r="K747" s="184"/>
    </row>
    <row r="748">
      <c r="A748" s="184"/>
      <c r="B748" s="216"/>
      <c r="C748" s="622"/>
      <c r="D748" s="184"/>
      <c r="E748" s="227"/>
      <c r="F748" s="184"/>
      <c r="G748" s="184"/>
      <c r="H748" s="184"/>
      <c r="J748" s="184"/>
      <c r="K748" s="184"/>
    </row>
    <row r="749">
      <c r="A749" s="184"/>
      <c r="B749" s="216"/>
      <c r="C749" s="622"/>
      <c r="D749" s="184"/>
      <c r="E749" s="227"/>
      <c r="F749" s="184"/>
      <c r="G749" s="184"/>
      <c r="H749" s="184"/>
      <c r="J749" s="184"/>
      <c r="K749" s="184"/>
    </row>
    <row r="750">
      <c r="A750" s="184"/>
      <c r="B750" s="216"/>
      <c r="C750" s="622"/>
      <c r="D750" s="184"/>
      <c r="E750" s="227"/>
      <c r="F750" s="184"/>
      <c r="G750" s="184"/>
      <c r="H750" s="184"/>
      <c r="J750" s="184"/>
      <c r="K750" s="184"/>
    </row>
    <row r="751">
      <c r="A751" s="184"/>
      <c r="B751" s="216"/>
      <c r="C751" s="622"/>
      <c r="D751" s="184"/>
      <c r="E751" s="227"/>
      <c r="F751" s="184"/>
      <c r="G751" s="184"/>
      <c r="H751" s="184"/>
      <c r="J751" s="184"/>
      <c r="K751" s="184"/>
    </row>
    <row r="752">
      <c r="A752" s="184"/>
      <c r="B752" s="216"/>
      <c r="C752" s="622"/>
      <c r="D752" s="184"/>
      <c r="E752" s="227"/>
      <c r="F752" s="184"/>
      <c r="G752" s="184"/>
      <c r="H752" s="184"/>
      <c r="J752" s="184"/>
      <c r="K752" s="184"/>
    </row>
    <row r="753">
      <c r="A753" s="184"/>
      <c r="B753" s="216"/>
      <c r="C753" s="622"/>
      <c r="D753" s="184"/>
      <c r="E753" s="227"/>
      <c r="F753" s="184"/>
      <c r="G753" s="184"/>
      <c r="H753" s="184"/>
      <c r="J753" s="184"/>
      <c r="K753" s="184"/>
    </row>
    <row r="754">
      <c r="A754" s="184"/>
      <c r="B754" s="216"/>
      <c r="C754" s="622"/>
      <c r="D754" s="184"/>
      <c r="E754" s="227"/>
      <c r="F754" s="184"/>
      <c r="G754" s="184"/>
      <c r="H754" s="184"/>
      <c r="J754" s="184"/>
      <c r="K754" s="184"/>
    </row>
    <row r="755">
      <c r="A755" s="184"/>
      <c r="B755" s="216"/>
      <c r="C755" s="622"/>
      <c r="D755" s="184"/>
      <c r="E755" s="227"/>
      <c r="F755" s="184"/>
      <c r="G755" s="184"/>
      <c r="H755" s="184"/>
      <c r="J755" s="184"/>
      <c r="K755" s="184"/>
    </row>
    <row r="756">
      <c r="A756" s="184"/>
      <c r="B756" s="216"/>
      <c r="C756" s="622"/>
      <c r="D756" s="184"/>
      <c r="E756" s="227"/>
      <c r="F756" s="184"/>
      <c r="G756" s="184"/>
      <c r="H756" s="184"/>
      <c r="J756" s="184"/>
      <c r="K756" s="184"/>
    </row>
    <row r="757">
      <c r="A757" s="184"/>
      <c r="B757" s="216"/>
      <c r="C757" s="622"/>
      <c r="D757" s="184"/>
      <c r="E757" s="227"/>
      <c r="F757" s="184"/>
      <c r="G757" s="184"/>
      <c r="H757" s="184"/>
      <c r="J757" s="184"/>
      <c r="K757" s="184"/>
    </row>
    <row r="758">
      <c r="A758" s="184"/>
      <c r="B758" s="216"/>
      <c r="C758" s="622"/>
      <c r="D758" s="184"/>
      <c r="E758" s="227"/>
      <c r="F758" s="184"/>
      <c r="G758" s="184"/>
      <c r="H758" s="184"/>
      <c r="J758" s="184"/>
      <c r="K758" s="184"/>
    </row>
    <row r="759">
      <c r="A759" s="184"/>
      <c r="B759" s="216"/>
      <c r="C759" s="622"/>
      <c r="D759" s="184"/>
      <c r="E759" s="227"/>
      <c r="F759" s="184"/>
      <c r="G759" s="184"/>
      <c r="H759" s="184"/>
      <c r="J759" s="184"/>
      <c r="K759" s="184"/>
    </row>
    <row r="760">
      <c r="A760" s="184"/>
      <c r="B760" s="216"/>
      <c r="C760" s="622"/>
      <c r="D760" s="184"/>
      <c r="E760" s="227"/>
      <c r="F760" s="184"/>
      <c r="G760" s="184"/>
      <c r="H760" s="184"/>
      <c r="J760" s="184"/>
      <c r="K760" s="184"/>
    </row>
    <row r="761">
      <c r="A761" s="184"/>
      <c r="B761" s="216"/>
      <c r="C761" s="622"/>
      <c r="D761" s="184"/>
      <c r="E761" s="227"/>
      <c r="F761" s="184"/>
      <c r="G761" s="184"/>
      <c r="H761" s="184"/>
      <c r="J761" s="184"/>
      <c r="K761" s="184"/>
    </row>
    <row r="762">
      <c r="A762" s="184"/>
      <c r="B762" s="216"/>
      <c r="C762" s="622"/>
      <c r="D762" s="184"/>
      <c r="E762" s="227"/>
      <c r="F762" s="184"/>
      <c r="G762" s="184"/>
      <c r="H762" s="184"/>
      <c r="J762" s="184"/>
      <c r="K762" s="184"/>
    </row>
    <row r="763">
      <c r="A763" s="184"/>
      <c r="B763" s="216"/>
      <c r="C763" s="622"/>
      <c r="D763" s="184"/>
      <c r="E763" s="227"/>
      <c r="F763" s="184"/>
      <c r="G763" s="184"/>
      <c r="H763" s="184"/>
      <c r="J763" s="184"/>
      <c r="K763" s="184"/>
    </row>
    <row r="764">
      <c r="A764" s="184"/>
      <c r="B764" s="216"/>
      <c r="C764" s="622"/>
      <c r="D764" s="184"/>
      <c r="E764" s="227"/>
      <c r="F764" s="184"/>
      <c r="G764" s="184"/>
      <c r="H764" s="184"/>
      <c r="J764" s="184"/>
      <c r="K764" s="184"/>
    </row>
    <row r="765">
      <c r="A765" s="184"/>
      <c r="B765" s="216"/>
      <c r="C765" s="622"/>
      <c r="D765" s="184"/>
      <c r="E765" s="227"/>
      <c r="F765" s="184"/>
      <c r="G765" s="184"/>
      <c r="H765" s="184"/>
      <c r="J765" s="184"/>
      <c r="K765" s="184"/>
    </row>
    <row r="766">
      <c r="A766" s="184"/>
      <c r="B766" s="216"/>
      <c r="C766" s="622"/>
      <c r="D766" s="184"/>
      <c r="E766" s="227"/>
      <c r="F766" s="184"/>
      <c r="G766" s="184"/>
      <c r="H766" s="184"/>
      <c r="J766" s="184"/>
      <c r="K766" s="184"/>
    </row>
    <row r="767">
      <c r="A767" s="184"/>
      <c r="B767" s="216"/>
      <c r="C767" s="622"/>
      <c r="D767" s="184"/>
      <c r="E767" s="227"/>
      <c r="F767" s="184"/>
      <c r="G767" s="184"/>
      <c r="H767" s="184"/>
      <c r="J767" s="184"/>
      <c r="K767" s="184"/>
    </row>
    <row r="768">
      <c r="A768" s="184"/>
      <c r="B768" s="216"/>
      <c r="C768" s="622"/>
      <c r="D768" s="184"/>
      <c r="E768" s="227"/>
      <c r="F768" s="184"/>
      <c r="G768" s="184"/>
      <c r="H768" s="184"/>
      <c r="J768" s="184"/>
      <c r="K768" s="184"/>
    </row>
    <row r="769">
      <c r="A769" s="184"/>
      <c r="B769" s="216"/>
      <c r="C769" s="622"/>
      <c r="D769" s="184"/>
      <c r="E769" s="227"/>
      <c r="F769" s="184"/>
      <c r="G769" s="184"/>
      <c r="H769" s="184"/>
      <c r="J769" s="184"/>
      <c r="K769" s="184"/>
    </row>
    <row r="770">
      <c r="A770" s="184"/>
      <c r="B770" s="216"/>
      <c r="C770" s="622"/>
      <c r="D770" s="184"/>
      <c r="E770" s="227"/>
      <c r="F770" s="184"/>
      <c r="G770" s="184"/>
      <c r="H770" s="184"/>
      <c r="J770" s="184"/>
      <c r="K770" s="184"/>
    </row>
    <row r="771">
      <c r="A771" s="184"/>
      <c r="B771" s="216"/>
      <c r="C771" s="622"/>
      <c r="D771" s="184"/>
      <c r="E771" s="227"/>
      <c r="F771" s="184"/>
      <c r="G771" s="184"/>
      <c r="H771" s="184"/>
      <c r="J771" s="184"/>
      <c r="K771" s="184"/>
    </row>
    <row r="772">
      <c r="A772" s="184"/>
      <c r="B772" s="216"/>
      <c r="C772" s="622"/>
      <c r="D772" s="184"/>
      <c r="E772" s="227"/>
      <c r="F772" s="184"/>
      <c r="G772" s="184"/>
      <c r="H772" s="184"/>
      <c r="J772" s="184"/>
      <c r="K772" s="184"/>
    </row>
    <row r="773">
      <c r="A773" s="184"/>
      <c r="B773" s="216"/>
      <c r="C773" s="622"/>
      <c r="D773" s="184"/>
      <c r="E773" s="227"/>
      <c r="F773" s="184"/>
      <c r="G773" s="184"/>
      <c r="H773" s="184"/>
      <c r="J773" s="184"/>
      <c r="K773" s="184"/>
    </row>
    <row r="774">
      <c r="A774" s="184"/>
      <c r="B774" s="216"/>
      <c r="C774" s="622"/>
      <c r="D774" s="184"/>
      <c r="E774" s="227"/>
      <c r="F774" s="184"/>
      <c r="G774" s="184"/>
      <c r="H774" s="184"/>
      <c r="J774" s="184"/>
      <c r="K774" s="184"/>
    </row>
    <row r="775">
      <c r="A775" s="184"/>
      <c r="B775" s="216"/>
      <c r="C775" s="622"/>
      <c r="D775" s="184"/>
      <c r="E775" s="227"/>
      <c r="F775" s="184"/>
      <c r="G775" s="184"/>
      <c r="H775" s="184"/>
      <c r="J775" s="184"/>
      <c r="K775" s="184"/>
    </row>
    <row r="776">
      <c r="A776" s="184"/>
      <c r="B776" s="216"/>
      <c r="C776" s="622"/>
      <c r="D776" s="184"/>
      <c r="E776" s="227"/>
      <c r="F776" s="184"/>
      <c r="G776" s="184"/>
      <c r="H776" s="184"/>
      <c r="J776" s="184"/>
      <c r="K776" s="184"/>
    </row>
    <row r="777">
      <c r="A777" s="184"/>
      <c r="B777" s="216"/>
      <c r="C777" s="622"/>
      <c r="D777" s="184"/>
      <c r="E777" s="227"/>
      <c r="F777" s="184"/>
      <c r="G777" s="184"/>
      <c r="H777" s="184"/>
      <c r="J777" s="184"/>
      <c r="K777" s="184"/>
    </row>
    <row r="778">
      <c r="A778" s="184"/>
      <c r="B778" s="216"/>
      <c r="C778" s="622"/>
      <c r="D778" s="184"/>
      <c r="E778" s="227"/>
      <c r="F778" s="184"/>
      <c r="G778" s="184"/>
      <c r="H778" s="184"/>
      <c r="J778" s="184"/>
      <c r="K778" s="184"/>
    </row>
    <row r="779">
      <c r="A779" s="184"/>
      <c r="B779" s="216"/>
      <c r="C779" s="622"/>
      <c r="D779" s="184"/>
      <c r="E779" s="227"/>
      <c r="F779" s="184"/>
      <c r="G779" s="184"/>
      <c r="H779" s="184"/>
      <c r="J779" s="184"/>
      <c r="K779" s="184"/>
    </row>
    <row r="780">
      <c r="A780" s="184"/>
      <c r="B780" s="216"/>
      <c r="C780" s="622"/>
      <c r="D780" s="184"/>
      <c r="E780" s="227"/>
      <c r="F780" s="184"/>
      <c r="G780" s="184"/>
      <c r="H780" s="184"/>
      <c r="J780" s="184"/>
      <c r="K780" s="184"/>
    </row>
    <row r="781">
      <c r="A781" s="184"/>
      <c r="B781" s="216"/>
      <c r="C781" s="622"/>
      <c r="D781" s="184"/>
      <c r="E781" s="227"/>
      <c r="F781" s="184"/>
      <c r="G781" s="184"/>
      <c r="H781" s="184"/>
      <c r="J781" s="184"/>
      <c r="K781" s="184"/>
    </row>
    <row r="782">
      <c r="A782" s="184"/>
      <c r="B782" s="216"/>
      <c r="C782" s="622"/>
      <c r="D782" s="184"/>
      <c r="E782" s="227"/>
      <c r="F782" s="184"/>
      <c r="G782" s="184"/>
      <c r="H782" s="184"/>
      <c r="J782" s="184"/>
      <c r="K782" s="184"/>
    </row>
    <row r="783">
      <c r="A783" s="184"/>
      <c r="B783" s="216"/>
      <c r="C783" s="622"/>
      <c r="D783" s="184"/>
      <c r="E783" s="227"/>
      <c r="F783" s="184"/>
      <c r="G783" s="184"/>
      <c r="H783" s="184"/>
      <c r="J783" s="184"/>
      <c r="K783" s="184"/>
    </row>
    <row r="784">
      <c r="A784" s="184"/>
      <c r="B784" s="216"/>
      <c r="C784" s="622"/>
      <c r="D784" s="184"/>
      <c r="E784" s="227"/>
      <c r="F784" s="184"/>
      <c r="G784" s="184"/>
      <c r="H784" s="184"/>
      <c r="J784" s="184"/>
      <c r="K784" s="184"/>
    </row>
    <row r="785">
      <c r="A785" s="184"/>
      <c r="B785" s="216"/>
      <c r="C785" s="622"/>
      <c r="D785" s="184"/>
      <c r="E785" s="227"/>
      <c r="F785" s="184"/>
      <c r="G785" s="184"/>
      <c r="H785" s="184"/>
      <c r="J785" s="184"/>
      <c r="K785" s="184"/>
    </row>
    <row r="786">
      <c r="A786" s="184"/>
      <c r="B786" s="216"/>
      <c r="C786" s="622"/>
      <c r="D786" s="184"/>
      <c r="E786" s="227"/>
      <c r="F786" s="184"/>
      <c r="G786" s="184"/>
      <c r="H786" s="184"/>
      <c r="J786" s="184"/>
      <c r="K786" s="184"/>
    </row>
    <row r="787">
      <c r="A787" s="184"/>
      <c r="B787" s="216"/>
      <c r="C787" s="622"/>
      <c r="D787" s="184"/>
      <c r="E787" s="227"/>
      <c r="F787" s="184"/>
      <c r="G787" s="184"/>
      <c r="H787" s="184"/>
      <c r="J787" s="184"/>
      <c r="K787" s="184"/>
    </row>
    <row r="788">
      <c r="A788" s="184"/>
      <c r="B788" s="216"/>
      <c r="C788" s="622"/>
      <c r="D788" s="184"/>
      <c r="E788" s="227"/>
      <c r="F788" s="184"/>
      <c r="G788" s="184"/>
      <c r="H788" s="184"/>
      <c r="J788" s="184"/>
      <c r="K788" s="184"/>
    </row>
    <row r="789">
      <c r="A789" s="184"/>
      <c r="B789" s="216"/>
      <c r="C789" s="622"/>
      <c r="D789" s="184"/>
      <c r="E789" s="227"/>
      <c r="F789" s="184"/>
      <c r="G789" s="184"/>
      <c r="H789" s="184"/>
      <c r="J789" s="184"/>
      <c r="K789" s="184"/>
    </row>
    <row r="790">
      <c r="A790" s="184"/>
      <c r="B790" s="216"/>
      <c r="C790" s="622"/>
      <c r="D790" s="184"/>
      <c r="E790" s="227"/>
      <c r="F790" s="184"/>
      <c r="G790" s="184"/>
      <c r="H790" s="184"/>
      <c r="J790" s="184"/>
      <c r="K790" s="184"/>
    </row>
    <row r="791">
      <c r="A791" s="184"/>
      <c r="B791" s="216"/>
      <c r="C791" s="622"/>
      <c r="D791" s="184"/>
      <c r="E791" s="227"/>
      <c r="F791" s="184"/>
      <c r="G791" s="184"/>
      <c r="H791" s="184"/>
      <c r="J791" s="184"/>
      <c r="K791" s="184"/>
    </row>
    <row r="792">
      <c r="A792" s="184"/>
      <c r="B792" s="216"/>
      <c r="C792" s="622"/>
      <c r="D792" s="184"/>
      <c r="E792" s="227"/>
      <c r="F792" s="184"/>
      <c r="G792" s="184"/>
      <c r="H792" s="184"/>
      <c r="J792" s="184"/>
      <c r="K792" s="184"/>
    </row>
    <row r="793">
      <c r="A793" s="184"/>
      <c r="B793" s="216"/>
      <c r="C793" s="622"/>
      <c r="D793" s="184"/>
      <c r="E793" s="227"/>
      <c r="F793" s="184"/>
      <c r="G793" s="184"/>
      <c r="H793" s="184"/>
      <c r="J793" s="184"/>
      <c r="K793" s="184"/>
    </row>
    <row r="794">
      <c r="A794" s="184"/>
      <c r="B794" s="216"/>
      <c r="C794" s="622"/>
      <c r="D794" s="184"/>
      <c r="E794" s="227"/>
      <c r="F794" s="184"/>
      <c r="G794" s="184"/>
      <c r="H794" s="184"/>
      <c r="J794" s="184"/>
      <c r="K794" s="184"/>
    </row>
    <row r="795">
      <c r="A795" s="184"/>
      <c r="B795" s="216"/>
      <c r="C795" s="622"/>
      <c r="D795" s="184"/>
      <c r="E795" s="227"/>
      <c r="F795" s="184"/>
      <c r="G795" s="184"/>
      <c r="H795" s="184"/>
      <c r="J795" s="184"/>
      <c r="K795" s="184"/>
    </row>
    <row r="796">
      <c r="A796" s="184"/>
      <c r="B796" s="216"/>
      <c r="C796" s="622"/>
      <c r="D796" s="184"/>
      <c r="E796" s="227"/>
      <c r="F796" s="184"/>
      <c r="G796" s="184"/>
      <c r="H796" s="184"/>
      <c r="J796" s="184"/>
      <c r="K796" s="184"/>
    </row>
    <row r="797">
      <c r="A797" s="184"/>
      <c r="B797" s="216"/>
      <c r="C797" s="622"/>
      <c r="D797" s="184"/>
      <c r="E797" s="227"/>
      <c r="F797" s="184"/>
      <c r="G797" s="184"/>
      <c r="H797" s="184"/>
      <c r="J797" s="184"/>
      <c r="K797" s="184"/>
    </row>
    <row r="798">
      <c r="A798" s="184"/>
      <c r="B798" s="216"/>
      <c r="C798" s="622"/>
      <c r="D798" s="184"/>
      <c r="E798" s="227"/>
      <c r="F798" s="184"/>
      <c r="G798" s="184"/>
      <c r="H798" s="184"/>
      <c r="J798" s="184"/>
      <c r="K798" s="184"/>
    </row>
    <row r="799">
      <c r="A799" s="184"/>
      <c r="B799" s="216"/>
      <c r="C799" s="622"/>
      <c r="D799" s="184"/>
      <c r="E799" s="227"/>
      <c r="F799" s="184"/>
      <c r="G799" s="184"/>
      <c r="H799" s="184"/>
      <c r="J799" s="184"/>
      <c r="K799" s="184"/>
    </row>
    <row r="800">
      <c r="A800" s="184"/>
      <c r="B800" s="216"/>
      <c r="C800" s="622"/>
      <c r="D800" s="184"/>
      <c r="E800" s="227"/>
      <c r="F800" s="184"/>
      <c r="G800" s="184"/>
      <c r="H800" s="184"/>
      <c r="J800" s="184"/>
      <c r="K800" s="184"/>
    </row>
    <row r="801">
      <c r="A801" s="184"/>
      <c r="B801" s="216"/>
      <c r="C801" s="622"/>
      <c r="D801" s="184"/>
      <c r="E801" s="227"/>
      <c r="F801" s="184"/>
      <c r="G801" s="184"/>
      <c r="H801" s="184"/>
      <c r="J801" s="184"/>
      <c r="K801" s="184"/>
    </row>
    <row r="802">
      <c r="A802" s="184"/>
      <c r="B802" s="216"/>
      <c r="C802" s="622"/>
      <c r="D802" s="184"/>
      <c r="E802" s="227"/>
      <c r="F802" s="184"/>
      <c r="G802" s="184"/>
      <c r="H802" s="184"/>
      <c r="J802" s="184"/>
      <c r="K802" s="184"/>
    </row>
    <row r="803">
      <c r="A803" s="184"/>
      <c r="B803" s="216"/>
      <c r="C803" s="622"/>
      <c r="D803" s="184"/>
      <c r="E803" s="227"/>
      <c r="F803" s="184"/>
      <c r="G803" s="184"/>
      <c r="H803" s="184"/>
      <c r="J803" s="184"/>
      <c r="K803" s="184"/>
    </row>
    <row r="804">
      <c r="A804" s="184"/>
      <c r="B804" s="216"/>
      <c r="C804" s="622"/>
      <c r="D804" s="184"/>
      <c r="E804" s="227"/>
      <c r="F804" s="184"/>
      <c r="G804" s="184"/>
      <c r="H804" s="184"/>
      <c r="J804" s="184"/>
      <c r="K804" s="184"/>
    </row>
    <row r="805">
      <c r="A805" s="184"/>
      <c r="B805" s="216"/>
      <c r="C805" s="622"/>
      <c r="D805" s="184"/>
      <c r="E805" s="227"/>
      <c r="F805" s="184"/>
      <c r="G805" s="184"/>
      <c r="H805" s="184"/>
      <c r="J805" s="184"/>
      <c r="K805" s="184"/>
    </row>
    <row r="806">
      <c r="A806" s="184"/>
      <c r="B806" s="216"/>
      <c r="C806" s="622"/>
      <c r="D806" s="184"/>
      <c r="E806" s="227"/>
      <c r="F806" s="184"/>
      <c r="G806" s="184"/>
      <c r="H806" s="184"/>
      <c r="J806" s="184"/>
      <c r="K806" s="184"/>
    </row>
    <row r="807">
      <c r="A807" s="184"/>
      <c r="B807" s="216"/>
      <c r="C807" s="622"/>
      <c r="D807" s="184"/>
      <c r="E807" s="227"/>
      <c r="F807" s="184"/>
      <c r="G807" s="184"/>
      <c r="H807" s="184"/>
      <c r="J807" s="184"/>
      <c r="K807" s="184"/>
    </row>
    <row r="808">
      <c r="A808" s="184"/>
      <c r="B808" s="216"/>
      <c r="C808" s="622"/>
      <c r="D808" s="184"/>
      <c r="E808" s="227"/>
      <c r="F808" s="184"/>
      <c r="G808" s="184"/>
      <c r="H808" s="184"/>
      <c r="J808" s="184"/>
      <c r="K808" s="184"/>
    </row>
    <row r="809">
      <c r="A809" s="184"/>
      <c r="B809" s="216"/>
      <c r="C809" s="622"/>
      <c r="D809" s="184"/>
      <c r="E809" s="227"/>
      <c r="F809" s="184"/>
      <c r="G809" s="184"/>
      <c r="H809" s="184"/>
      <c r="J809" s="184"/>
      <c r="K809" s="184"/>
    </row>
    <row r="810">
      <c r="A810" s="184"/>
      <c r="B810" s="216"/>
      <c r="C810" s="622"/>
      <c r="D810" s="184"/>
      <c r="E810" s="227"/>
      <c r="F810" s="184"/>
      <c r="G810" s="184"/>
      <c r="H810" s="184"/>
      <c r="J810" s="184"/>
      <c r="K810" s="184"/>
    </row>
    <row r="811">
      <c r="A811" s="184"/>
      <c r="B811" s="216"/>
      <c r="C811" s="622"/>
      <c r="D811" s="184"/>
      <c r="E811" s="227"/>
      <c r="F811" s="184"/>
      <c r="G811" s="184"/>
      <c r="H811" s="184"/>
      <c r="J811" s="184"/>
      <c r="K811" s="184"/>
    </row>
    <row r="812">
      <c r="A812" s="184"/>
      <c r="B812" s="216"/>
      <c r="C812" s="622"/>
      <c r="D812" s="184"/>
      <c r="E812" s="227"/>
      <c r="F812" s="184"/>
      <c r="G812" s="184"/>
      <c r="H812" s="184"/>
      <c r="J812" s="184"/>
      <c r="K812" s="184"/>
    </row>
    <row r="813">
      <c r="A813" s="184"/>
      <c r="B813" s="216"/>
      <c r="C813" s="622"/>
      <c r="D813" s="184"/>
      <c r="E813" s="227"/>
      <c r="F813" s="184"/>
      <c r="G813" s="184"/>
      <c r="H813" s="184"/>
      <c r="J813" s="184"/>
      <c r="K813" s="184"/>
    </row>
    <row r="814">
      <c r="A814" s="184"/>
      <c r="B814" s="216"/>
      <c r="C814" s="622"/>
      <c r="D814" s="184"/>
      <c r="E814" s="227"/>
      <c r="F814" s="184"/>
      <c r="G814" s="184"/>
      <c r="H814" s="184"/>
      <c r="J814" s="184"/>
      <c r="K814" s="184"/>
    </row>
    <row r="815">
      <c r="A815" s="184"/>
      <c r="B815" s="216"/>
      <c r="C815" s="622"/>
      <c r="D815" s="184"/>
      <c r="E815" s="227"/>
      <c r="F815" s="184"/>
      <c r="G815" s="184"/>
      <c r="H815" s="184"/>
      <c r="J815" s="184"/>
      <c r="K815" s="184"/>
    </row>
    <row r="816">
      <c r="A816" s="184"/>
      <c r="B816" s="216"/>
      <c r="C816" s="622"/>
      <c r="D816" s="184"/>
      <c r="E816" s="227"/>
      <c r="F816" s="184"/>
      <c r="G816" s="184"/>
      <c r="H816" s="184"/>
      <c r="J816" s="184"/>
      <c r="K816" s="184"/>
    </row>
    <row r="817">
      <c r="A817" s="184"/>
      <c r="B817" s="216"/>
      <c r="C817" s="622"/>
      <c r="D817" s="184"/>
      <c r="E817" s="227"/>
      <c r="F817" s="184"/>
      <c r="G817" s="184"/>
      <c r="H817" s="184"/>
      <c r="J817" s="184"/>
      <c r="K817" s="184"/>
    </row>
    <row r="818">
      <c r="A818" s="184"/>
      <c r="B818" s="216"/>
      <c r="C818" s="622"/>
      <c r="D818" s="184"/>
      <c r="E818" s="227"/>
      <c r="F818" s="184"/>
      <c r="G818" s="184"/>
      <c r="H818" s="184"/>
      <c r="J818" s="184"/>
      <c r="K818" s="184"/>
    </row>
    <row r="819">
      <c r="A819" s="184"/>
      <c r="B819" s="216"/>
      <c r="C819" s="622"/>
      <c r="D819" s="184"/>
      <c r="E819" s="227"/>
      <c r="F819" s="184"/>
      <c r="G819" s="184"/>
      <c r="H819" s="184"/>
      <c r="J819" s="184"/>
      <c r="K819" s="184"/>
    </row>
    <row r="820">
      <c r="A820" s="184"/>
      <c r="B820" s="216"/>
      <c r="C820" s="622"/>
      <c r="D820" s="184"/>
      <c r="E820" s="227"/>
      <c r="F820" s="184"/>
      <c r="G820" s="184"/>
      <c r="H820" s="184"/>
      <c r="J820" s="184"/>
      <c r="K820" s="184"/>
    </row>
    <row r="821">
      <c r="A821" s="184"/>
      <c r="B821" s="216"/>
      <c r="C821" s="622"/>
      <c r="D821" s="184"/>
      <c r="E821" s="227"/>
      <c r="F821" s="184"/>
      <c r="G821" s="184"/>
      <c r="H821" s="184"/>
      <c r="J821" s="184"/>
      <c r="K821" s="184"/>
    </row>
    <row r="822">
      <c r="A822" s="184"/>
      <c r="B822" s="216"/>
      <c r="C822" s="622"/>
      <c r="D822" s="184"/>
      <c r="E822" s="227"/>
      <c r="F822" s="184"/>
      <c r="G822" s="184"/>
      <c r="H822" s="184"/>
      <c r="J822" s="184"/>
      <c r="K822" s="184"/>
    </row>
    <row r="823">
      <c r="A823" s="184"/>
      <c r="B823" s="216"/>
      <c r="C823" s="622"/>
      <c r="D823" s="184"/>
      <c r="E823" s="227"/>
      <c r="F823" s="184"/>
      <c r="G823" s="184"/>
      <c r="H823" s="184"/>
      <c r="J823" s="184"/>
      <c r="K823" s="184"/>
    </row>
    <row r="824">
      <c r="A824" s="184"/>
      <c r="B824" s="216"/>
      <c r="C824" s="622"/>
      <c r="D824" s="184"/>
      <c r="E824" s="227"/>
      <c r="F824" s="184"/>
      <c r="G824" s="184"/>
      <c r="H824" s="184"/>
      <c r="J824" s="184"/>
      <c r="K824" s="184"/>
    </row>
    <row r="825">
      <c r="A825" s="184"/>
      <c r="B825" s="216"/>
      <c r="C825" s="622"/>
      <c r="D825" s="184"/>
      <c r="E825" s="227"/>
      <c r="F825" s="184"/>
      <c r="G825" s="184"/>
      <c r="H825" s="184"/>
      <c r="J825" s="184"/>
      <c r="K825" s="184"/>
    </row>
    <row r="826">
      <c r="A826" s="184"/>
      <c r="B826" s="216"/>
      <c r="C826" s="622"/>
      <c r="D826" s="184"/>
      <c r="E826" s="227"/>
      <c r="F826" s="184"/>
      <c r="G826" s="184"/>
      <c r="H826" s="184"/>
      <c r="J826" s="184"/>
      <c r="K826" s="184"/>
    </row>
    <row r="827">
      <c r="A827" s="184"/>
      <c r="B827" s="216"/>
      <c r="C827" s="622"/>
      <c r="D827" s="184"/>
      <c r="E827" s="227"/>
      <c r="F827" s="184"/>
      <c r="G827" s="184"/>
      <c r="H827" s="184"/>
      <c r="J827" s="184"/>
      <c r="K827" s="184"/>
    </row>
    <row r="828">
      <c r="A828" s="184"/>
      <c r="B828" s="216"/>
      <c r="C828" s="622"/>
      <c r="D828" s="184"/>
      <c r="E828" s="227"/>
      <c r="F828" s="184"/>
      <c r="G828" s="184"/>
      <c r="H828" s="184"/>
      <c r="J828" s="184"/>
      <c r="K828" s="184"/>
    </row>
    <row r="829">
      <c r="A829" s="184"/>
      <c r="B829" s="216"/>
      <c r="C829" s="622"/>
      <c r="D829" s="184"/>
      <c r="E829" s="227"/>
      <c r="F829" s="184"/>
      <c r="G829" s="184"/>
      <c r="H829" s="184"/>
      <c r="J829" s="184"/>
      <c r="K829" s="184"/>
    </row>
    <row r="830">
      <c r="A830" s="184"/>
      <c r="B830" s="216"/>
      <c r="C830" s="622"/>
      <c r="D830" s="184"/>
      <c r="E830" s="227"/>
      <c r="F830" s="184"/>
      <c r="G830" s="184"/>
      <c r="H830" s="184"/>
      <c r="J830" s="184"/>
      <c r="K830" s="184"/>
    </row>
    <row r="831">
      <c r="A831" s="184"/>
      <c r="B831" s="216"/>
      <c r="C831" s="622"/>
      <c r="D831" s="184"/>
      <c r="E831" s="227"/>
      <c r="F831" s="184"/>
      <c r="G831" s="184"/>
      <c r="H831" s="184"/>
      <c r="J831" s="184"/>
      <c r="K831" s="184"/>
    </row>
    <row r="832">
      <c r="A832" s="184"/>
      <c r="B832" s="216"/>
      <c r="C832" s="622"/>
      <c r="D832" s="184"/>
      <c r="E832" s="227"/>
      <c r="F832" s="184"/>
      <c r="G832" s="184"/>
      <c r="H832" s="184"/>
      <c r="J832" s="184"/>
      <c r="K832" s="184"/>
    </row>
    <row r="833">
      <c r="A833" s="184"/>
      <c r="B833" s="216"/>
      <c r="C833" s="622"/>
      <c r="D833" s="184"/>
      <c r="E833" s="227"/>
      <c r="F833" s="184"/>
      <c r="G833" s="184"/>
      <c r="H833" s="184"/>
      <c r="J833" s="184"/>
      <c r="K833" s="184"/>
    </row>
    <row r="834">
      <c r="A834" s="184"/>
      <c r="B834" s="216"/>
      <c r="C834" s="622"/>
      <c r="D834" s="184"/>
      <c r="E834" s="227"/>
      <c r="F834" s="184"/>
      <c r="G834" s="184"/>
      <c r="H834" s="184"/>
      <c r="J834" s="184"/>
      <c r="K834" s="184"/>
    </row>
    <row r="835">
      <c r="A835" s="184"/>
      <c r="B835" s="216"/>
      <c r="C835" s="622"/>
      <c r="D835" s="184"/>
      <c r="E835" s="227"/>
      <c r="F835" s="184"/>
      <c r="G835" s="184"/>
      <c r="H835" s="184"/>
      <c r="J835" s="184"/>
      <c r="K835" s="184"/>
    </row>
    <row r="836">
      <c r="A836" s="184"/>
      <c r="B836" s="216"/>
      <c r="C836" s="622"/>
      <c r="D836" s="184"/>
      <c r="E836" s="227"/>
      <c r="F836" s="184"/>
      <c r="G836" s="184"/>
      <c r="H836" s="184"/>
      <c r="J836" s="184"/>
      <c r="K836" s="184"/>
    </row>
    <row r="837">
      <c r="A837" s="184"/>
      <c r="B837" s="216"/>
      <c r="C837" s="622"/>
      <c r="D837" s="184"/>
      <c r="E837" s="227"/>
      <c r="F837" s="184"/>
      <c r="G837" s="184"/>
      <c r="H837" s="184"/>
      <c r="J837" s="184"/>
      <c r="K837" s="184"/>
    </row>
    <row r="838">
      <c r="A838" s="184"/>
      <c r="B838" s="216"/>
      <c r="C838" s="622"/>
      <c r="D838" s="184"/>
      <c r="E838" s="227"/>
      <c r="F838" s="184"/>
      <c r="G838" s="184"/>
      <c r="H838" s="184"/>
      <c r="J838" s="184"/>
      <c r="K838" s="184"/>
    </row>
    <row r="839">
      <c r="A839" s="184"/>
      <c r="B839" s="216"/>
      <c r="C839" s="622"/>
      <c r="D839" s="184"/>
      <c r="E839" s="227"/>
      <c r="F839" s="184"/>
      <c r="G839" s="184"/>
      <c r="H839" s="184"/>
      <c r="J839" s="184"/>
      <c r="K839" s="184"/>
    </row>
    <row r="840">
      <c r="A840" s="184"/>
      <c r="B840" s="216"/>
      <c r="C840" s="622"/>
      <c r="D840" s="184"/>
      <c r="E840" s="227"/>
      <c r="F840" s="184"/>
      <c r="G840" s="184"/>
      <c r="H840" s="184"/>
      <c r="J840" s="184"/>
      <c r="K840" s="184"/>
    </row>
    <row r="841">
      <c r="A841" s="184"/>
      <c r="B841" s="216"/>
      <c r="C841" s="622"/>
      <c r="D841" s="184"/>
      <c r="E841" s="227"/>
      <c r="F841" s="184"/>
      <c r="G841" s="184"/>
      <c r="H841" s="184"/>
      <c r="J841" s="184"/>
      <c r="K841" s="184"/>
    </row>
    <row r="842">
      <c r="A842" s="184"/>
      <c r="B842" s="216"/>
      <c r="C842" s="622"/>
      <c r="D842" s="184"/>
      <c r="E842" s="227"/>
      <c r="F842" s="184"/>
      <c r="G842" s="184"/>
      <c r="H842" s="184"/>
      <c r="J842" s="184"/>
      <c r="K842" s="184"/>
    </row>
    <row r="843">
      <c r="A843" s="184"/>
      <c r="B843" s="216"/>
      <c r="C843" s="622"/>
      <c r="D843" s="184"/>
      <c r="E843" s="227"/>
      <c r="F843" s="184"/>
      <c r="G843" s="184"/>
      <c r="H843" s="184"/>
      <c r="J843" s="184"/>
      <c r="K843" s="184"/>
    </row>
    <row r="844">
      <c r="A844" s="184"/>
      <c r="B844" s="216"/>
      <c r="C844" s="622"/>
      <c r="D844" s="184"/>
      <c r="E844" s="227"/>
      <c r="F844" s="184"/>
      <c r="G844" s="184"/>
      <c r="H844" s="184"/>
      <c r="J844" s="184"/>
      <c r="K844" s="184"/>
    </row>
    <row r="845">
      <c r="A845" s="184"/>
      <c r="B845" s="216"/>
      <c r="C845" s="622"/>
      <c r="D845" s="184"/>
      <c r="E845" s="227"/>
      <c r="F845" s="184"/>
      <c r="G845" s="184"/>
      <c r="H845" s="184"/>
      <c r="J845" s="184"/>
      <c r="K845" s="184"/>
    </row>
    <row r="846">
      <c r="A846" s="184"/>
      <c r="B846" s="216"/>
      <c r="C846" s="622"/>
      <c r="D846" s="184"/>
      <c r="E846" s="227"/>
      <c r="F846" s="184"/>
      <c r="G846" s="184"/>
      <c r="H846" s="184"/>
      <c r="J846" s="184"/>
      <c r="K846" s="184"/>
    </row>
    <row r="847">
      <c r="A847" s="184"/>
      <c r="B847" s="216"/>
      <c r="C847" s="622"/>
      <c r="D847" s="184"/>
      <c r="E847" s="227"/>
      <c r="F847" s="184"/>
      <c r="G847" s="184"/>
      <c r="H847" s="184"/>
      <c r="J847" s="184"/>
      <c r="K847" s="184"/>
    </row>
    <row r="848">
      <c r="A848" s="184"/>
      <c r="B848" s="216"/>
      <c r="C848" s="622"/>
      <c r="D848" s="184"/>
      <c r="E848" s="227"/>
      <c r="F848" s="184"/>
      <c r="G848" s="184"/>
      <c r="H848" s="184"/>
      <c r="J848" s="184"/>
      <c r="K848" s="184"/>
    </row>
    <row r="849">
      <c r="A849" s="184"/>
      <c r="B849" s="216"/>
      <c r="C849" s="622"/>
      <c r="D849" s="184"/>
      <c r="E849" s="227"/>
      <c r="F849" s="184"/>
      <c r="G849" s="184"/>
      <c r="H849" s="184"/>
      <c r="J849" s="184"/>
      <c r="K849" s="184"/>
    </row>
    <row r="850">
      <c r="A850" s="184"/>
      <c r="B850" s="216"/>
      <c r="C850" s="622"/>
      <c r="D850" s="184"/>
      <c r="E850" s="227"/>
      <c r="F850" s="184"/>
      <c r="G850" s="184"/>
      <c r="H850" s="184"/>
      <c r="J850" s="184"/>
      <c r="K850" s="184"/>
    </row>
    <row r="851">
      <c r="A851" s="184"/>
      <c r="B851" s="216"/>
      <c r="C851" s="622"/>
      <c r="D851" s="184"/>
      <c r="E851" s="227"/>
      <c r="F851" s="184"/>
      <c r="G851" s="184"/>
      <c r="H851" s="184"/>
      <c r="J851" s="184"/>
      <c r="K851" s="184"/>
    </row>
    <row r="852">
      <c r="A852" s="184"/>
      <c r="B852" s="216"/>
      <c r="C852" s="622"/>
      <c r="D852" s="184"/>
      <c r="E852" s="227"/>
      <c r="F852" s="184"/>
      <c r="G852" s="184"/>
      <c r="H852" s="184"/>
      <c r="J852" s="184"/>
      <c r="K852" s="184"/>
    </row>
    <row r="853">
      <c r="A853" s="184"/>
      <c r="B853" s="216"/>
      <c r="C853" s="622"/>
      <c r="D853" s="184"/>
      <c r="E853" s="227"/>
      <c r="F853" s="184"/>
      <c r="G853" s="184"/>
      <c r="H853" s="184"/>
      <c r="J853" s="184"/>
      <c r="K853" s="184"/>
    </row>
    <row r="854">
      <c r="A854" s="184"/>
      <c r="B854" s="216"/>
      <c r="C854" s="622"/>
      <c r="D854" s="184"/>
      <c r="E854" s="227"/>
      <c r="F854" s="184"/>
      <c r="G854" s="184"/>
      <c r="H854" s="184"/>
      <c r="J854" s="184"/>
      <c r="K854" s="184"/>
    </row>
    <row r="855">
      <c r="A855" s="184"/>
      <c r="B855" s="216"/>
      <c r="C855" s="622"/>
      <c r="D855" s="184"/>
      <c r="E855" s="227"/>
      <c r="F855" s="184"/>
      <c r="G855" s="184"/>
      <c r="H855" s="184"/>
      <c r="J855" s="184"/>
      <c r="K855" s="184"/>
    </row>
    <row r="856">
      <c r="A856" s="184"/>
      <c r="B856" s="216"/>
      <c r="C856" s="622"/>
      <c r="D856" s="184"/>
      <c r="E856" s="227"/>
      <c r="F856" s="184"/>
      <c r="G856" s="184"/>
      <c r="H856" s="184"/>
      <c r="J856" s="184"/>
      <c r="K856" s="184"/>
    </row>
    <row r="857">
      <c r="A857" s="184"/>
      <c r="B857" s="216"/>
      <c r="C857" s="622"/>
      <c r="D857" s="184"/>
      <c r="E857" s="227"/>
      <c r="F857" s="184"/>
      <c r="G857" s="184"/>
      <c r="H857" s="184"/>
      <c r="J857" s="184"/>
      <c r="K857" s="184"/>
    </row>
    <row r="858">
      <c r="A858" s="184"/>
      <c r="B858" s="216"/>
      <c r="C858" s="622"/>
      <c r="D858" s="184"/>
      <c r="E858" s="227"/>
      <c r="F858" s="184"/>
      <c r="G858" s="184"/>
      <c r="H858" s="184"/>
      <c r="J858" s="184"/>
      <c r="K858" s="184"/>
    </row>
    <row r="859">
      <c r="A859" s="184"/>
      <c r="B859" s="216"/>
      <c r="C859" s="622"/>
      <c r="D859" s="184"/>
      <c r="E859" s="227"/>
      <c r="F859" s="184"/>
      <c r="G859" s="184"/>
      <c r="H859" s="184"/>
      <c r="J859" s="184"/>
      <c r="K859" s="184"/>
    </row>
    <row r="860">
      <c r="A860" s="184"/>
      <c r="B860" s="216"/>
      <c r="C860" s="622"/>
      <c r="D860" s="184"/>
      <c r="E860" s="227"/>
      <c r="F860" s="184"/>
      <c r="G860" s="184"/>
      <c r="H860" s="184"/>
      <c r="J860" s="184"/>
      <c r="K860" s="184"/>
    </row>
    <row r="861">
      <c r="A861" s="184"/>
      <c r="B861" s="216"/>
      <c r="C861" s="622"/>
      <c r="D861" s="184"/>
      <c r="E861" s="227"/>
      <c r="F861" s="184"/>
      <c r="G861" s="184"/>
      <c r="H861" s="184"/>
      <c r="J861" s="184"/>
      <c r="K861" s="184"/>
    </row>
    <row r="862">
      <c r="A862" s="184"/>
      <c r="B862" s="216"/>
      <c r="C862" s="622"/>
      <c r="D862" s="184"/>
      <c r="E862" s="227"/>
      <c r="F862" s="184"/>
      <c r="G862" s="184"/>
      <c r="H862" s="184"/>
      <c r="J862" s="184"/>
      <c r="K862" s="184"/>
    </row>
    <row r="863">
      <c r="A863" s="184"/>
      <c r="B863" s="216"/>
      <c r="C863" s="622"/>
      <c r="D863" s="184"/>
      <c r="E863" s="227"/>
      <c r="F863" s="184"/>
      <c r="G863" s="184"/>
      <c r="H863" s="184"/>
      <c r="J863" s="184"/>
      <c r="K863" s="184"/>
    </row>
    <row r="864">
      <c r="A864" s="184"/>
      <c r="B864" s="216"/>
      <c r="C864" s="622"/>
      <c r="D864" s="184"/>
      <c r="E864" s="227"/>
      <c r="F864" s="184"/>
      <c r="G864" s="184"/>
      <c r="H864" s="184"/>
      <c r="J864" s="184"/>
      <c r="K864" s="184"/>
    </row>
    <row r="865">
      <c r="A865" s="184"/>
      <c r="B865" s="216"/>
      <c r="C865" s="622"/>
      <c r="D865" s="184"/>
      <c r="E865" s="227"/>
      <c r="F865" s="184"/>
      <c r="G865" s="184"/>
      <c r="H865" s="184"/>
      <c r="J865" s="184"/>
      <c r="K865" s="184"/>
    </row>
    <row r="866">
      <c r="A866" s="184"/>
      <c r="B866" s="216"/>
      <c r="C866" s="622"/>
      <c r="D866" s="184"/>
      <c r="E866" s="227"/>
      <c r="F866" s="184"/>
      <c r="G866" s="184"/>
      <c r="H866" s="184"/>
      <c r="J866" s="184"/>
      <c r="K866" s="184"/>
    </row>
    <row r="867">
      <c r="A867" s="184"/>
      <c r="B867" s="216"/>
      <c r="C867" s="622"/>
      <c r="D867" s="184"/>
      <c r="E867" s="227"/>
      <c r="F867" s="184"/>
      <c r="G867" s="184"/>
      <c r="H867" s="184"/>
      <c r="J867" s="184"/>
      <c r="K867" s="184"/>
    </row>
    <row r="868">
      <c r="A868" s="184"/>
      <c r="B868" s="216"/>
      <c r="C868" s="622"/>
      <c r="D868" s="184"/>
      <c r="E868" s="227"/>
      <c r="F868" s="184"/>
      <c r="G868" s="184"/>
      <c r="H868" s="184"/>
      <c r="J868" s="184"/>
      <c r="K868" s="184"/>
    </row>
    <row r="869">
      <c r="A869" s="184"/>
      <c r="B869" s="216"/>
      <c r="C869" s="622"/>
      <c r="D869" s="184"/>
      <c r="E869" s="227"/>
      <c r="F869" s="184"/>
      <c r="G869" s="184"/>
      <c r="H869" s="184"/>
      <c r="J869" s="184"/>
      <c r="K869" s="184"/>
    </row>
    <row r="870">
      <c r="A870" s="184"/>
      <c r="B870" s="216"/>
      <c r="C870" s="622"/>
      <c r="D870" s="184"/>
      <c r="E870" s="227"/>
      <c r="F870" s="184"/>
      <c r="G870" s="184"/>
      <c r="H870" s="184"/>
      <c r="J870" s="184"/>
      <c r="K870" s="184"/>
    </row>
    <row r="871">
      <c r="A871" s="184"/>
      <c r="B871" s="216"/>
      <c r="C871" s="622"/>
      <c r="D871" s="184"/>
      <c r="E871" s="227"/>
      <c r="F871" s="184"/>
      <c r="G871" s="184"/>
      <c r="H871" s="184"/>
      <c r="J871" s="184"/>
      <c r="K871" s="184"/>
    </row>
    <row r="872">
      <c r="A872" s="184"/>
      <c r="B872" s="216"/>
      <c r="C872" s="622"/>
      <c r="D872" s="184"/>
      <c r="E872" s="227"/>
      <c r="F872" s="184"/>
      <c r="G872" s="184"/>
      <c r="H872" s="184"/>
      <c r="J872" s="184"/>
      <c r="K872" s="184"/>
    </row>
    <row r="873">
      <c r="A873" s="184"/>
      <c r="B873" s="216"/>
      <c r="C873" s="622"/>
      <c r="D873" s="184"/>
      <c r="E873" s="227"/>
      <c r="F873" s="184"/>
      <c r="G873" s="184"/>
      <c r="H873" s="184"/>
      <c r="J873" s="184"/>
      <c r="K873" s="184"/>
    </row>
    <row r="874">
      <c r="A874" s="184"/>
      <c r="B874" s="216"/>
      <c r="C874" s="622"/>
      <c r="D874" s="184"/>
      <c r="E874" s="227"/>
      <c r="F874" s="184"/>
      <c r="G874" s="184"/>
      <c r="H874" s="184"/>
      <c r="J874" s="184"/>
      <c r="K874" s="184"/>
    </row>
    <row r="875">
      <c r="A875" s="184"/>
      <c r="B875" s="216"/>
      <c r="C875" s="622"/>
      <c r="D875" s="184"/>
      <c r="E875" s="227"/>
      <c r="F875" s="184"/>
      <c r="G875" s="184"/>
      <c r="H875" s="184"/>
      <c r="J875" s="184"/>
      <c r="K875" s="184"/>
    </row>
    <row r="876">
      <c r="A876" s="184"/>
      <c r="B876" s="216"/>
      <c r="C876" s="622"/>
      <c r="D876" s="184"/>
      <c r="E876" s="227"/>
      <c r="F876" s="184"/>
      <c r="G876" s="184"/>
      <c r="H876" s="184"/>
      <c r="J876" s="184"/>
      <c r="K876" s="184"/>
    </row>
    <row r="877">
      <c r="A877" s="184"/>
      <c r="B877" s="216"/>
      <c r="C877" s="622"/>
      <c r="D877" s="184"/>
      <c r="E877" s="227"/>
      <c r="F877" s="184"/>
      <c r="G877" s="184"/>
      <c r="H877" s="184"/>
      <c r="J877" s="184"/>
      <c r="K877" s="184"/>
    </row>
    <row r="878">
      <c r="A878" s="184"/>
      <c r="B878" s="216"/>
      <c r="C878" s="622"/>
      <c r="D878" s="184"/>
      <c r="E878" s="227"/>
      <c r="F878" s="184"/>
      <c r="G878" s="184"/>
      <c r="H878" s="184"/>
      <c r="J878" s="184"/>
      <c r="K878" s="184"/>
    </row>
    <row r="879">
      <c r="A879" s="184"/>
      <c r="B879" s="216"/>
      <c r="C879" s="622"/>
      <c r="D879" s="184"/>
      <c r="E879" s="227"/>
      <c r="F879" s="184"/>
      <c r="G879" s="184"/>
      <c r="H879" s="184"/>
      <c r="J879" s="184"/>
      <c r="K879" s="184"/>
    </row>
    <row r="880">
      <c r="A880" s="184"/>
      <c r="B880" s="216"/>
      <c r="C880" s="622"/>
      <c r="D880" s="184"/>
      <c r="E880" s="227"/>
      <c r="F880" s="184"/>
      <c r="G880" s="184"/>
      <c r="H880" s="184"/>
      <c r="J880" s="184"/>
      <c r="K880" s="184"/>
    </row>
    <row r="881">
      <c r="A881" s="184"/>
      <c r="B881" s="216"/>
      <c r="C881" s="622"/>
      <c r="D881" s="184"/>
      <c r="E881" s="227"/>
      <c r="F881" s="184"/>
      <c r="G881" s="184"/>
      <c r="H881" s="184"/>
      <c r="J881" s="184"/>
      <c r="K881" s="184"/>
    </row>
    <row r="882">
      <c r="A882" s="184"/>
      <c r="B882" s="216"/>
      <c r="C882" s="622"/>
      <c r="D882" s="184"/>
      <c r="E882" s="227"/>
      <c r="F882" s="184"/>
      <c r="G882" s="184"/>
      <c r="H882" s="184"/>
      <c r="J882" s="184"/>
      <c r="K882" s="184"/>
    </row>
    <row r="883">
      <c r="A883" s="184"/>
      <c r="B883" s="216"/>
      <c r="C883" s="622"/>
      <c r="D883" s="184"/>
      <c r="E883" s="227"/>
      <c r="F883" s="184"/>
      <c r="G883" s="184"/>
      <c r="H883" s="184"/>
      <c r="J883" s="184"/>
      <c r="K883" s="184"/>
    </row>
    <row r="884">
      <c r="A884" s="184"/>
      <c r="B884" s="216"/>
      <c r="C884" s="622"/>
      <c r="D884" s="184"/>
      <c r="E884" s="227"/>
      <c r="F884" s="184"/>
      <c r="G884" s="184"/>
      <c r="H884" s="184"/>
      <c r="J884" s="184"/>
      <c r="K884" s="184"/>
    </row>
    <row r="885">
      <c r="A885" s="184"/>
      <c r="B885" s="216"/>
      <c r="C885" s="622"/>
      <c r="D885" s="184"/>
      <c r="E885" s="227"/>
      <c r="F885" s="184"/>
      <c r="G885" s="184"/>
      <c r="H885" s="184"/>
      <c r="J885" s="184"/>
      <c r="K885" s="184"/>
    </row>
    <row r="886">
      <c r="A886" s="184"/>
      <c r="B886" s="216"/>
      <c r="C886" s="622"/>
      <c r="D886" s="184"/>
      <c r="E886" s="227"/>
      <c r="F886" s="184"/>
      <c r="G886" s="184"/>
      <c r="H886" s="184"/>
      <c r="J886" s="184"/>
      <c r="K886" s="184"/>
    </row>
    <row r="887">
      <c r="A887" s="184"/>
      <c r="B887" s="216"/>
      <c r="C887" s="622"/>
      <c r="D887" s="184"/>
      <c r="E887" s="227"/>
      <c r="F887" s="184"/>
      <c r="G887" s="184"/>
      <c r="H887" s="184"/>
      <c r="J887" s="184"/>
      <c r="K887" s="184"/>
    </row>
    <row r="888">
      <c r="A888" s="184"/>
      <c r="B888" s="216"/>
      <c r="C888" s="622"/>
      <c r="D888" s="184"/>
      <c r="E888" s="227"/>
      <c r="F888" s="184"/>
      <c r="G888" s="184"/>
      <c r="H888" s="184"/>
      <c r="J888" s="184"/>
      <c r="K888" s="184"/>
    </row>
    <row r="889">
      <c r="A889" s="184"/>
      <c r="B889" s="216"/>
      <c r="C889" s="622"/>
      <c r="D889" s="184"/>
      <c r="E889" s="227"/>
      <c r="F889" s="184"/>
      <c r="G889" s="184"/>
      <c r="H889" s="184"/>
      <c r="J889" s="184"/>
      <c r="K889" s="184"/>
    </row>
    <row r="890">
      <c r="A890" s="184"/>
      <c r="B890" s="216"/>
      <c r="C890" s="622"/>
      <c r="D890" s="184"/>
      <c r="E890" s="227"/>
      <c r="F890" s="184"/>
      <c r="G890" s="184"/>
      <c r="H890" s="184"/>
      <c r="J890" s="184"/>
      <c r="K890" s="184"/>
    </row>
    <row r="891">
      <c r="A891" s="184"/>
      <c r="B891" s="216"/>
      <c r="C891" s="622"/>
      <c r="D891" s="184"/>
      <c r="E891" s="227"/>
      <c r="F891" s="184"/>
      <c r="G891" s="184"/>
      <c r="H891" s="184"/>
      <c r="J891" s="184"/>
      <c r="K891" s="184"/>
    </row>
    <row r="892">
      <c r="A892" s="184"/>
      <c r="B892" s="216"/>
      <c r="C892" s="622"/>
      <c r="D892" s="184"/>
      <c r="E892" s="227"/>
      <c r="F892" s="184"/>
      <c r="G892" s="184"/>
      <c r="H892" s="184"/>
      <c r="J892" s="184"/>
      <c r="K892" s="184"/>
    </row>
    <row r="893">
      <c r="A893" s="184"/>
      <c r="B893" s="216"/>
      <c r="C893" s="622"/>
      <c r="D893" s="184"/>
      <c r="E893" s="227"/>
      <c r="F893" s="184"/>
      <c r="G893" s="184"/>
      <c r="H893" s="184"/>
      <c r="J893" s="184"/>
      <c r="K893" s="184"/>
    </row>
    <row r="894">
      <c r="A894" s="184"/>
      <c r="B894" s="216"/>
      <c r="C894" s="622"/>
      <c r="D894" s="184"/>
      <c r="E894" s="227"/>
      <c r="F894" s="184"/>
      <c r="G894" s="184"/>
      <c r="H894" s="184"/>
      <c r="J894" s="184"/>
      <c r="K894" s="184"/>
    </row>
    <row r="895">
      <c r="A895" s="184"/>
      <c r="B895" s="216"/>
      <c r="C895" s="622"/>
      <c r="D895" s="184"/>
      <c r="E895" s="227"/>
      <c r="F895" s="184"/>
      <c r="G895" s="184"/>
      <c r="H895" s="184"/>
      <c r="J895" s="184"/>
      <c r="K895" s="184"/>
    </row>
    <row r="896">
      <c r="A896" s="184"/>
      <c r="B896" s="216"/>
      <c r="C896" s="622"/>
      <c r="D896" s="184"/>
      <c r="E896" s="227"/>
      <c r="F896" s="184"/>
      <c r="G896" s="184"/>
      <c r="H896" s="184"/>
      <c r="J896" s="184"/>
      <c r="K896" s="184"/>
    </row>
    <row r="897">
      <c r="A897" s="184"/>
      <c r="B897" s="216"/>
      <c r="C897" s="622"/>
      <c r="D897" s="184"/>
      <c r="E897" s="227"/>
      <c r="F897" s="184"/>
      <c r="G897" s="184"/>
      <c r="H897" s="184"/>
      <c r="J897" s="184"/>
      <c r="K897" s="184"/>
    </row>
    <row r="898">
      <c r="A898" s="184"/>
      <c r="B898" s="216"/>
      <c r="C898" s="622"/>
      <c r="D898" s="184"/>
      <c r="E898" s="227"/>
      <c r="F898" s="184"/>
      <c r="G898" s="184"/>
      <c r="H898" s="184"/>
      <c r="J898" s="184"/>
      <c r="K898" s="184"/>
    </row>
    <row r="899">
      <c r="A899" s="184"/>
      <c r="B899" s="216"/>
      <c r="C899" s="622"/>
      <c r="D899" s="184"/>
      <c r="E899" s="227"/>
      <c r="F899" s="184"/>
      <c r="G899" s="184"/>
      <c r="H899" s="184"/>
      <c r="J899" s="184"/>
      <c r="K899" s="184"/>
    </row>
    <row r="900">
      <c r="A900" s="184"/>
      <c r="B900" s="216"/>
      <c r="C900" s="622"/>
      <c r="D900" s="184"/>
      <c r="E900" s="227"/>
      <c r="F900" s="184"/>
      <c r="G900" s="184"/>
      <c r="H900" s="184"/>
      <c r="J900" s="184"/>
      <c r="K900" s="184"/>
    </row>
    <row r="901">
      <c r="A901" s="184"/>
      <c r="B901" s="216"/>
      <c r="C901" s="622"/>
      <c r="D901" s="184"/>
      <c r="E901" s="227"/>
      <c r="F901" s="184"/>
      <c r="G901" s="184"/>
      <c r="H901" s="184"/>
      <c r="J901" s="184"/>
      <c r="K901" s="184"/>
    </row>
    <row r="902">
      <c r="A902" s="184"/>
      <c r="B902" s="216"/>
      <c r="C902" s="622"/>
      <c r="D902" s="184"/>
      <c r="E902" s="227"/>
      <c r="F902" s="184"/>
      <c r="G902" s="184"/>
      <c r="H902" s="184"/>
      <c r="J902" s="184"/>
      <c r="K902" s="184"/>
    </row>
    <row r="903">
      <c r="A903" s="184"/>
      <c r="B903" s="216"/>
      <c r="C903" s="622"/>
      <c r="D903" s="184"/>
      <c r="E903" s="227"/>
      <c r="F903" s="184"/>
      <c r="G903" s="184"/>
      <c r="H903" s="184"/>
      <c r="J903" s="184"/>
      <c r="K903" s="184"/>
    </row>
    <row r="904">
      <c r="A904" s="184"/>
      <c r="B904" s="216"/>
      <c r="C904" s="622"/>
      <c r="D904" s="184"/>
      <c r="E904" s="227"/>
      <c r="F904" s="184"/>
      <c r="G904" s="184"/>
      <c r="H904" s="184"/>
      <c r="J904" s="184"/>
      <c r="K904" s="184"/>
    </row>
    <row r="905">
      <c r="A905" s="184"/>
      <c r="B905" s="216"/>
      <c r="C905" s="622"/>
      <c r="D905" s="184"/>
      <c r="E905" s="227"/>
      <c r="F905" s="184"/>
      <c r="G905" s="184"/>
      <c r="H905" s="184"/>
      <c r="J905" s="184"/>
      <c r="K905" s="184"/>
    </row>
    <row r="906">
      <c r="A906" s="184"/>
      <c r="B906" s="216"/>
      <c r="C906" s="622"/>
      <c r="D906" s="184"/>
      <c r="E906" s="227"/>
      <c r="F906" s="184"/>
      <c r="G906" s="184"/>
      <c r="H906" s="184"/>
      <c r="J906" s="184"/>
      <c r="K906" s="184"/>
    </row>
    <row r="907">
      <c r="A907" s="184"/>
      <c r="B907" s="216"/>
      <c r="C907" s="622"/>
      <c r="D907" s="184"/>
      <c r="E907" s="227"/>
      <c r="F907" s="184"/>
      <c r="G907" s="184"/>
      <c r="H907" s="184"/>
      <c r="J907" s="184"/>
      <c r="K907" s="184"/>
    </row>
    <row r="908">
      <c r="A908" s="184"/>
      <c r="B908" s="216"/>
      <c r="C908" s="622"/>
      <c r="D908" s="184"/>
      <c r="E908" s="227"/>
      <c r="F908" s="184"/>
      <c r="G908" s="184"/>
      <c r="H908" s="184"/>
      <c r="J908" s="184"/>
      <c r="K908" s="184"/>
    </row>
    <row r="909">
      <c r="A909" s="184"/>
      <c r="B909" s="216"/>
      <c r="C909" s="622"/>
      <c r="D909" s="184"/>
      <c r="E909" s="227"/>
      <c r="F909" s="184"/>
      <c r="G909" s="184"/>
      <c r="H909" s="184"/>
      <c r="J909" s="184"/>
      <c r="K909" s="184"/>
    </row>
    <row r="910">
      <c r="A910" s="184"/>
      <c r="B910" s="216"/>
      <c r="C910" s="622"/>
      <c r="D910" s="184"/>
      <c r="E910" s="227"/>
      <c r="F910" s="184"/>
      <c r="G910" s="184"/>
      <c r="H910" s="184"/>
      <c r="J910" s="184"/>
      <c r="K910" s="184"/>
    </row>
    <row r="911">
      <c r="A911" s="184"/>
      <c r="B911" s="216"/>
      <c r="C911" s="622"/>
      <c r="D911" s="184"/>
      <c r="E911" s="227"/>
      <c r="F911" s="184"/>
      <c r="G911" s="184"/>
      <c r="H911" s="184"/>
      <c r="J911" s="184"/>
      <c r="K911" s="184"/>
    </row>
    <row r="912">
      <c r="A912" s="184"/>
      <c r="B912" s="216"/>
      <c r="C912" s="622"/>
      <c r="D912" s="184"/>
      <c r="E912" s="227"/>
      <c r="F912" s="184"/>
      <c r="G912" s="184"/>
      <c r="H912" s="184"/>
      <c r="J912" s="184"/>
      <c r="K912" s="184"/>
    </row>
    <row r="913">
      <c r="A913" s="184"/>
      <c r="B913" s="216"/>
      <c r="C913" s="622"/>
      <c r="D913" s="184"/>
      <c r="E913" s="227"/>
      <c r="F913" s="184"/>
      <c r="G913" s="184"/>
      <c r="H913" s="184"/>
      <c r="J913" s="184"/>
      <c r="K913" s="184"/>
    </row>
    <row r="914">
      <c r="A914" s="184"/>
      <c r="B914" s="216"/>
      <c r="C914" s="622"/>
      <c r="D914" s="184"/>
      <c r="E914" s="227"/>
      <c r="F914" s="184"/>
      <c r="G914" s="184"/>
      <c r="H914" s="184"/>
      <c r="J914" s="184"/>
      <c r="K914" s="184"/>
    </row>
    <row r="915">
      <c r="A915" s="184"/>
      <c r="B915" s="216"/>
      <c r="C915" s="622"/>
      <c r="D915" s="184"/>
      <c r="E915" s="227"/>
      <c r="F915" s="184"/>
      <c r="G915" s="184"/>
      <c r="H915" s="184"/>
      <c r="J915" s="184"/>
      <c r="K915" s="184"/>
    </row>
    <row r="916">
      <c r="A916" s="184"/>
      <c r="B916" s="216"/>
      <c r="C916" s="622"/>
      <c r="D916" s="184"/>
      <c r="E916" s="227"/>
      <c r="F916" s="184"/>
      <c r="G916" s="184"/>
      <c r="H916" s="184"/>
      <c r="J916" s="184"/>
      <c r="K916" s="184"/>
    </row>
    <row r="917">
      <c r="A917" s="184"/>
      <c r="B917" s="216"/>
      <c r="C917" s="622"/>
      <c r="D917" s="184"/>
      <c r="E917" s="227"/>
      <c r="F917" s="184"/>
      <c r="G917" s="184"/>
      <c r="H917" s="184"/>
      <c r="J917" s="184"/>
      <c r="K917" s="184"/>
    </row>
    <row r="918">
      <c r="A918" s="184"/>
      <c r="B918" s="216"/>
      <c r="C918" s="622"/>
      <c r="D918" s="184"/>
      <c r="E918" s="227"/>
      <c r="F918" s="184"/>
      <c r="G918" s="184"/>
      <c r="H918" s="184"/>
      <c r="J918" s="184"/>
      <c r="K918" s="184"/>
    </row>
    <row r="919">
      <c r="A919" s="184"/>
      <c r="B919" s="216"/>
      <c r="C919" s="622"/>
      <c r="D919" s="184"/>
      <c r="E919" s="227"/>
      <c r="F919" s="184"/>
      <c r="G919" s="184"/>
      <c r="H919" s="184"/>
      <c r="J919" s="184"/>
      <c r="K919" s="184"/>
    </row>
    <row r="920">
      <c r="A920" s="184"/>
      <c r="B920" s="216"/>
      <c r="C920" s="622"/>
      <c r="D920" s="184"/>
      <c r="E920" s="227"/>
      <c r="F920" s="184"/>
      <c r="G920" s="184"/>
      <c r="H920" s="184"/>
      <c r="J920" s="184"/>
      <c r="K920" s="184"/>
    </row>
    <row r="921">
      <c r="A921" s="184"/>
      <c r="B921" s="216"/>
      <c r="C921" s="622"/>
      <c r="D921" s="184"/>
      <c r="E921" s="227"/>
      <c r="F921" s="184"/>
      <c r="G921" s="184"/>
      <c r="H921" s="184"/>
      <c r="J921" s="184"/>
      <c r="K921" s="184"/>
    </row>
    <row r="922">
      <c r="A922" s="184"/>
      <c r="B922" s="216"/>
      <c r="C922" s="622"/>
      <c r="D922" s="184"/>
      <c r="E922" s="227"/>
      <c r="F922" s="184"/>
      <c r="G922" s="184"/>
      <c r="H922" s="184"/>
      <c r="J922" s="184"/>
      <c r="K922" s="184"/>
    </row>
    <row r="923">
      <c r="A923" s="184"/>
      <c r="B923" s="216"/>
      <c r="C923" s="622"/>
      <c r="D923" s="184"/>
      <c r="E923" s="227"/>
      <c r="F923" s="184"/>
      <c r="G923" s="184"/>
      <c r="H923" s="184"/>
      <c r="J923" s="184"/>
      <c r="K923" s="184"/>
    </row>
    <row r="924">
      <c r="A924" s="184"/>
      <c r="B924" s="216"/>
      <c r="C924" s="622"/>
      <c r="D924" s="184"/>
      <c r="E924" s="227"/>
      <c r="F924" s="184"/>
      <c r="G924" s="184"/>
      <c r="H924" s="184"/>
      <c r="J924" s="184"/>
      <c r="K924" s="184"/>
    </row>
    <row r="925">
      <c r="A925" s="184"/>
      <c r="B925" s="216"/>
      <c r="C925" s="622"/>
      <c r="D925" s="184"/>
      <c r="E925" s="227"/>
      <c r="F925" s="184"/>
      <c r="G925" s="184"/>
      <c r="H925" s="184"/>
      <c r="J925" s="184"/>
      <c r="K925" s="184"/>
    </row>
    <row r="926">
      <c r="A926" s="184"/>
      <c r="B926" s="216"/>
      <c r="C926" s="622"/>
      <c r="D926" s="184"/>
      <c r="E926" s="227"/>
      <c r="F926" s="184"/>
      <c r="G926" s="184"/>
      <c r="H926" s="184"/>
      <c r="J926" s="184"/>
      <c r="K926" s="184"/>
    </row>
    <row r="927">
      <c r="A927" s="184"/>
      <c r="B927" s="216"/>
      <c r="C927" s="622"/>
      <c r="D927" s="184"/>
      <c r="E927" s="227"/>
      <c r="F927" s="184"/>
      <c r="G927" s="184"/>
      <c r="H927" s="184"/>
      <c r="J927" s="184"/>
      <c r="K927" s="184"/>
    </row>
    <row r="928">
      <c r="A928" s="184"/>
      <c r="B928" s="216"/>
      <c r="C928" s="622"/>
      <c r="D928" s="184"/>
      <c r="E928" s="227"/>
      <c r="F928" s="184"/>
      <c r="G928" s="184"/>
      <c r="H928" s="184"/>
      <c r="J928" s="184"/>
      <c r="K928" s="184"/>
    </row>
    <row r="929">
      <c r="A929" s="184"/>
      <c r="B929" s="216"/>
      <c r="C929" s="622"/>
      <c r="D929" s="184"/>
      <c r="E929" s="227"/>
      <c r="F929" s="184"/>
      <c r="G929" s="184"/>
      <c r="H929" s="184"/>
      <c r="J929" s="184"/>
      <c r="K929" s="184"/>
    </row>
    <row r="930">
      <c r="A930" s="184"/>
      <c r="B930" s="216"/>
      <c r="C930" s="622"/>
      <c r="D930" s="184"/>
      <c r="E930" s="227"/>
      <c r="F930" s="184"/>
      <c r="G930" s="184"/>
      <c r="H930" s="184"/>
      <c r="J930" s="184"/>
      <c r="K930" s="184"/>
    </row>
    <row r="931">
      <c r="A931" s="184"/>
      <c r="B931" s="216"/>
      <c r="C931" s="622"/>
      <c r="D931" s="184"/>
      <c r="E931" s="227"/>
      <c r="F931" s="184"/>
      <c r="G931" s="184"/>
      <c r="H931" s="184"/>
      <c r="J931" s="184"/>
      <c r="K931" s="184"/>
    </row>
    <row r="932">
      <c r="A932" s="184"/>
      <c r="B932" s="216"/>
      <c r="C932" s="622"/>
      <c r="D932" s="184"/>
      <c r="E932" s="227"/>
      <c r="F932" s="184"/>
      <c r="G932" s="184"/>
      <c r="H932" s="184"/>
      <c r="J932" s="184"/>
      <c r="K932" s="184"/>
    </row>
    <row r="933">
      <c r="A933" s="184"/>
      <c r="B933" s="216"/>
      <c r="C933" s="622"/>
      <c r="D933" s="184"/>
      <c r="E933" s="227"/>
      <c r="F933" s="184"/>
      <c r="G933" s="184"/>
      <c r="H933" s="184"/>
      <c r="J933" s="184"/>
      <c r="K933" s="184"/>
    </row>
    <row r="934">
      <c r="A934" s="184"/>
      <c r="B934" s="216"/>
      <c r="C934" s="622"/>
      <c r="D934" s="184"/>
      <c r="E934" s="227"/>
      <c r="F934" s="184"/>
      <c r="G934" s="184"/>
      <c r="H934" s="184"/>
      <c r="J934" s="184"/>
      <c r="K934" s="184"/>
    </row>
    <row r="935">
      <c r="A935" s="184"/>
      <c r="B935" s="216"/>
      <c r="C935" s="622"/>
      <c r="D935" s="184"/>
      <c r="E935" s="227"/>
      <c r="F935" s="184"/>
      <c r="G935" s="184"/>
      <c r="H935" s="184"/>
      <c r="J935" s="184"/>
      <c r="K935" s="184"/>
    </row>
    <row r="936">
      <c r="A936" s="184"/>
      <c r="B936" s="216"/>
      <c r="C936" s="622"/>
      <c r="D936" s="184"/>
      <c r="E936" s="227"/>
      <c r="F936" s="184"/>
      <c r="G936" s="184"/>
      <c r="H936" s="184"/>
      <c r="J936" s="184"/>
      <c r="K936" s="184"/>
    </row>
    <row r="937">
      <c r="A937" s="184"/>
      <c r="B937" s="216"/>
      <c r="C937" s="622"/>
      <c r="D937" s="184"/>
      <c r="E937" s="227"/>
      <c r="F937" s="184"/>
      <c r="G937" s="184"/>
      <c r="H937" s="184"/>
      <c r="J937" s="184"/>
      <c r="K937" s="184"/>
    </row>
    <row r="938">
      <c r="A938" s="184"/>
      <c r="B938" s="216"/>
      <c r="C938" s="622"/>
      <c r="D938" s="184"/>
      <c r="E938" s="227"/>
      <c r="F938" s="184"/>
      <c r="G938" s="184"/>
      <c r="H938" s="184"/>
      <c r="J938" s="184"/>
      <c r="K938" s="184"/>
    </row>
    <row r="939">
      <c r="A939" s="184"/>
      <c r="B939" s="216"/>
      <c r="C939" s="622"/>
      <c r="D939" s="184"/>
      <c r="E939" s="227"/>
      <c r="F939" s="184"/>
      <c r="G939" s="184"/>
      <c r="H939" s="184"/>
      <c r="J939" s="184"/>
      <c r="K939" s="184"/>
    </row>
    <row r="940">
      <c r="A940" s="184"/>
      <c r="B940" s="216"/>
      <c r="C940" s="622"/>
      <c r="D940" s="184"/>
      <c r="E940" s="227"/>
      <c r="F940" s="184"/>
      <c r="G940" s="184"/>
      <c r="H940" s="184"/>
      <c r="J940" s="184"/>
      <c r="K940" s="184"/>
    </row>
    <row r="941">
      <c r="A941" s="184"/>
      <c r="B941" s="216"/>
      <c r="C941" s="622"/>
      <c r="D941" s="184"/>
      <c r="E941" s="227"/>
      <c r="F941" s="184"/>
      <c r="G941" s="184"/>
      <c r="H941" s="184"/>
      <c r="J941" s="184"/>
      <c r="K941" s="184"/>
    </row>
    <row r="942">
      <c r="A942" s="184"/>
      <c r="B942" s="216"/>
      <c r="C942" s="622"/>
      <c r="D942" s="184"/>
      <c r="E942" s="227"/>
      <c r="F942" s="184"/>
      <c r="G942" s="184"/>
      <c r="H942" s="184"/>
      <c r="J942" s="184"/>
      <c r="K942" s="184"/>
    </row>
    <row r="943">
      <c r="A943" s="184"/>
      <c r="B943" s="216"/>
      <c r="C943" s="622"/>
      <c r="D943" s="184"/>
      <c r="E943" s="227"/>
      <c r="F943" s="184"/>
      <c r="G943" s="184"/>
      <c r="H943" s="184"/>
      <c r="J943" s="184"/>
      <c r="K943" s="184"/>
    </row>
    <row r="944">
      <c r="A944" s="184"/>
      <c r="B944" s="216"/>
      <c r="C944" s="622"/>
      <c r="D944" s="184"/>
      <c r="E944" s="227"/>
      <c r="F944" s="184"/>
      <c r="G944" s="184"/>
      <c r="H944" s="184"/>
      <c r="J944" s="184"/>
      <c r="K944" s="184"/>
    </row>
    <row r="945">
      <c r="A945" s="184"/>
      <c r="B945" s="216"/>
      <c r="C945" s="622"/>
      <c r="D945" s="184"/>
      <c r="E945" s="227"/>
      <c r="F945" s="184"/>
      <c r="G945" s="184"/>
      <c r="H945" s="184"/>
      <c r="J945" s="184"/>
      <c r="K945" s="184"/>
    </row>
    <row r="946">
      <c r="A946" s="184"/>
      <c r="B946" s="216"/>
      <c r="C946" s="622"/>
      <c r="D946" s="184"/>
      <c r="E946" s="227"/>
      <c r="F946" s="184"/>
      <c r="G946" s="184"/>
      <c r="H946" s="184"/>
      <c r="J946" s="184"/>
      <c r="K946" s="184"/>
    </row>
    <row r="947">
      <c r="A947" s="184"/>
      <c r="B947" s="216"/>
      <c r="C947" s="622"/>
      <c r="D947" s="184"/>
      <c r="E947" s="227"/>
      <c r="F947" s="184"/>
      <c r="G947" s="184"/>
      <c r="H947" s="184"/>
      <c r="J947" s="184"/>
      <c r="K947" s="184"/>
    </row>
    <row r="948">
      <c r="A948" s="184"/>
      <c r="B948" s="216"/>
      <c r="C948" s="622"/>
      <c r="D948" s="184"/>
      <c r="E948" s="227"/>
      <c r="F948" s="184"/>
      <c r="G948" s="184"/>
      <c r="H948" s="184"/>
      <c r="J948" s="184"/>
      <c r="K948" s="184"/>
    </row>
    <row r="949">
      <c r="A949" s="184"/>
      <c r="B949" s="216"/>
      <c r="C949" s="622"/>
      <c r="D949" s="184"/>
      <c r="E949" s="227"/>
      <c r="F949" s="184"/>
      <c r="G949" s="184"/>
      <c r="H949" s="184"/>
      <c r="J949" s="184"/>
      <c r="K949" s="184"/>
    </row>
    <row r="950">
      <c r="A950" s="184"/>
      <c r="B950" s="216"/>
      <c r="C950" s="622"/>
      <c r="D950" s="184"/>
      <c r="E950" s="227"/>
      <c r="F950" s="184"/>
      <c r="G950" s="184"/>
      <c r="H950" s="184"/>
      <c r="J950" s="184"/>
      <c r="K950" s="184"/>
    </row>
    <row r="951">
      <c r="A951" s="184"/>
      <c r="B951" s="216"/>
      <c r="C951" s="622"/>
      <c r="D951" s="184"/>
      <c r="E951" s="227"/>
      <c r="F951" s="184"/>
      <c r="G951" s="184"/>
      <c r="H951" s="184"/>
      <c r="J951" s="184"/>
      <c r="K951" s="184"/>
    </row>
    <row r="952">
      <c r="A952" s="184"/>
      <c r="B952" s="216"/>
      <c r="C952" s="622"/>
      <c r="D952" s="184"/>
      <c r="E952" s="227"/>
      <c r="F952" s="184"/>
      <c r="G952" s="184"/>
      <c r="H952" s="184"/>
      <c r="J952" s="184"/>
      <c r="K952" s="184"/>
    </row>
    <row r="953">
      <c r="A953" s="184"/>
      <c r="B953" s="216"/>
      <c r="C953" s="622"/>
      <c r="D953" s="184"/>
      <c r="E953" s="227"/>
      <c r="F953" s="184"/>
      <c r="G953" s="184"/>
      <c r="H953" s="184"/>
      <c r="J953" s="184"/>
      <c r="K953" s="184"/>
    </row>
    <row r="954">
      <c r="A954" s="184"/>
      <c r="B954" s="216"/>
      <c r="C954" s="622"/>
      <c r="D954" s="184"/>
      <c r="E954" s="227"/>
      <c r="F954" s="184"/>
      <c r="G954" s="184"/>
      <c r="H954" s="184"/>
      <c r="J954" s="184"/>
      <c r="K954" s="184"/>
    </row>
    <row r="955">
      <c r="A955" s="184"/>
      <c r="B955" s="216"/>
      <c r="C955" s="622"/>
      <c r="D955" s="184"/>
      <c r="E955" s="227"/>
      <c r="F955" s="184"/>
      <c r="G955" s="184"/>
      <c r="H955" s="184"/>
      <c r="J955" s="184"/>
      <c r="K955" s="184"/>
    </row>
    <row r="956">
      <c r="A956" s="184"/>
      <c r="B956" s="216"/>
      <c r="C956" s="622"/>
      <c r="D956" s="184"/>
      <c r="E956" s="227"/>
      <c r="F956" s="184"/>
      <c r="G956" s="184"/>
      <c r="H956" s="184"/>
      <c r="J956" s="184"/>
      <c r="K956" s="184"/>
    </row>
    <row r="957">
      <c r="A957" s="184"/>
      <c r="B957" s="216"/>
      <c r="C957" s="622"/>
      <c r="D957" s="184"/>
      <c r="E957" s="227"/>
      <c r="F957" s="184"/>
      <c r="G957" s="184"/>
      <c r="H957" s="184"/>
      <c r="J957" s="184"/>
      <c r="K957" s="184"/>
    </row>
    <row r="958">
      <c r="A958" s="184"/>
      <c r="B958" s="216"/>
      <c r="C958" s="622"/>
      <c r="D958" s="184"/>
      <c r="E958" s="227"/>
      <c r="F958" s="184"/>
      <c r="G958" s="184"/>
      <c r="H958" s="184"/>
      <c r="J958" s="184"/>
      <c r="K958" s="184"/>
    </row>
    <row r="959">
      <c r="A959" s="184"/>
      <c r="B959" s="216"/>
      <c r="C959" s="622"/>
      <c r="D959" s="184"/>
      <c r="E959" s="227"/>
      <c r="F959" s="184"/>
      <c r="G959" s="184"/>
      <c r="H959" s="184"/>
      <c r="J959" s="184"/>
      <c r="K959" s="184"/>
    </row>
    <row r="960">
      <c r="A960" s="184"/>
      <c r="B960" s="216"/>
      <c r="C960" s="622"/>
      <c r="D960" s="184"/>
      <c r="E960" s="227"/>
      <c r="F960" s="184"/>
      <c r="G960" s="184"/>
      <c r="H960" s="184"/>
      <c r="J960" s="184"/>
      <c r="K960" s="184"/>
    </row>
    <row r="961">
      <c r="A961" s="184"/>
      <c r="B961" s="216"/>
      <c r="C961" s="622"/>
      <c r="D961" s="184"/>
      <c r="E961" s="227"/>
      <c r="F961" s="184"/>
      <c r="G961" s="184"/>
      <c r="H961" s="184"/>
      <c r="J961" s="184"/>
      <c r="K961" s="184"/>
    </row>
    <row r="962">
      <c r="A962" s="184"/>
      <c r="B962" s="216"/>
      <c r="C962" s="622"/>
      <c r="D962" s="184"/>
      <c r="E962" s="227"/>
      <c r="F962" s="184"/>
      <c r="G962" s="184"/>
      <c r="H962" s="184"/>
      <c r="J962" s="184"/>
      <c r="K962" s="184"/>
    </row>
    <row r="963">
      <c r="A963" s="184"/>
      <c r="B963" s="216"/>
      <c r="C963" s="622"/>
      <c r="D963" s="184"/>
      <c r="E963" s="227"/>
      <c r="F963" s="184"/>
      <c r="G963" s="184"/>
      <c r="H963" s="184"/>
      <c r="J963" s="184"/>
      <c r="K963" s="184"/>
    </row>
    <row r="964">
      <c r="A964" s="184"/>
      <c r="B964" s="216"/>
      <c r="C964" s="622"/>
      <c r="D964" s="184"/>
      <c r="E964" s="227"/>
      <c r="F964" s="184"/>
      <c r="G964" s="184"/>
      <c r="H964" s="184"/>
      <c r="J964" s="184"/>
      <c r="K964" s="184"/>
    </row>
    <row r="965">
      <c r="A965" s="184"/>
      <c r="B965" s="216"/>
      <c r="C965" s="622"/>
      <c r="D965" s="184"/>
      <c r="E965" s="227"/>
      <c r="F965" s="184"/>
      <c r="G965" s="184"/>
      <c r="H965" s="184"/>
      <c r="J965" s="184"/>
      <c r="K965" s="184"/>
    </row>
    <row r="966">
      <c r="A966" s="184"/>
      <c r="B966" s="216"/>
      <c r="C966" s="622"/>
      <c r="D966" s="184"/>
      <c r="E966" s="227"/>
      <c r="F966" s="184"/>
      <c r="G966" s="184"/>
      <c r="H966" s="184"/>
      <c r="J966" s="184"/>
      <c r="K966" s="184"/>
    </row>
    <row r="967">
      <c r="A967" s="184"/>
      <c r="B967" s="216"/>
      <c r="C967" s="622"/>
      <c r="D967" s="184"/>
      <c r="E967" s="227"/>
      <c r="F967" s="184"/>
      <c r="G967" s="184"/>
      <c r="H967" s="184"/>
      <c r="J967" s="184"/>
      <c r="K967" s="184"/>
    </row>
    <row r="968">
      <c r="A968" s="184"/>
      <c r="B968" s="216"/>
      <c r="C968" s="622"/>
      <c r="D968" s="184"/>
      <c r="E968" s="227"/>
      <c r="F968" s="184"/>
      <c r="G968" s="184"/>
      <c r="H968" s="184"/>
      <c r="J968" s="184"/>
      <c r="K968" s="184"/>
    </row>
    <row r="969">
      <c r="A969" s="184"/>
      <c r="B969" s="216"/>
      <c r="C969" s="622"/>
      <c r="D969" s="184"/>
      <c r="E969" s="227"/>
      <c r="F969" s="184"/>
      <c r="G969" s="184"/>
      <c r="H969" s="184"/>
      <c r="J969" s="184"/>
      <c r="K969" s="184"/>
    </row>
    <row r="970">
      <c r="A970" s="184"/>
      <c r="B970" s="216"/>
      <c r="C970" s="622"/>
      <c r="D970" s="184"/>
      <c r="E970" s="227"/>
      <c r="F970" s="184"/>
      <c r="G970" s="184"/>
      <c r="H970" s="184"/>
      <c r="J970" s="184"/>
      <c r="K970" s="184"/>
    </row>
    <row r="971">
      <c r="A971" s="184"/>
      <c r="B971" s="216"/>
      <c r="C971" s="622"/>
      <c r="D971" s="184"/>
      <c r="E971" s="227"/>
      <c r="F971" s="184"/>
      <c r="G971" s="184"/>
      <c r="H971" s="184"/>
      <c r="J971" s="184"/>
      <c r="K971" s="184"/>
    </row>
    <row r="972">
      <c r="A972" s="184"/>
      <c r="B972" s="216"/>
      <c r="C972" s="622"/>
      <c r="D972" s="184"/>
      <c r="E972" s="227"/>
      <c r="F972" s="184"/>
      <c r="G972" s="184"/>
      <c r="H972" s="184"/>
      <c r="J972" s="184"/>
      <c r="K972" s="184"/>
    </row>
    <row r="973">
      <c r="A973" s="184"/>
      <c r="B973" s="216"/>
      <c r="C973" s="622"/>
      <c r="D973" s="184"/>
      <c r="E973" s="227"/>
      <c r="F973" s="184"/>
      <c r="G973" s="184"/>
      <c r="H973" s="184"/>
      <c r="J973" s="184"/>
      <c r="K973" s="184"/>
    </row>
    <row r="974">
      <c r="A974" s="184"/>
      <c r="B974" s="216"/>
      <c r="C974" s="622"/>
      <c r="D974" s="184"/>
      <c r="E974" s="227"/>
      <c r="F974" s="184"/>
      <c r="G974" s="184"/>
      <c r="H974" s="184"/>
      <c r="J974" s="184"/>
      <c r="K974" s="184"/>
    </row>
    <row r="975">
      <c r="A975" s="184"/>
      <c r="B975" s="216"/>
      <c r="C975" s="622"/>
      <c r="D975" s="184"/>
      <c r="E975" s="227"/>
      <c r="F975" s="184"/>
      <c r="G975" s="184"/>
      <c r="H975" s="184"/>
      <c r="J975" s="184"/>
      <c r="K975" s="184"/>
    </row>
    <row r="976">
      <c r="A976" s="184"/>
      <c r="B976" s="216"/>
      <c r="C976" s="622"/>
      <c r="D976" s="184"/>
      <c r="E976" s="227"/>
      <c r="F976" s="184"/>
      <c r="G976" s="184"/>
      <c r="H976" s="184"/>
      <c r="J976" s="184"/>
      <c r="K976" s="184"/>
    </row>
    <row r="977">
      <c r="A977" s="184"/>
      <c r="B977" s="216"/>
      <c r="C977" s="622"/>
      <c r="D977" s="184"/>
      <c r="E977" s="227"/>
      <c r="F977" s="184"/>
      <c r="G977" s="184"/>
      <c r="H977" s="184"/>
      <c r="J977" s="184"/>
      <c r="K977" s="184"/>
    </row>
    <row r="978">
      <c r="A978" s="184"/>
      <c r="B978" s="216"/>
      <c r="C978" s="622"/>
      <c r="D978" s="184"/>
      <c r="E978" s="227"/>
      <c r="F978" s="184"/>
      <c r="G978" s="184"/>
      <c r="H978" s="184"/>
      <c r="J978" s="184"/>
      <c r="K978" s="184"/>
    </row>
    <row r="979">
      <c r="A979" s="184"/>
      <c r="B979" s="216"/>
      <c r="C979" s="622"/>
      <c r="D979" s="184"/>
      <c r="E979" s="227"/>
      <c r="F979" s="184"/>
      <c r="G979" s="184"/>
      <c r="H979" s="184"/>
      <c r="J979" s="184"/>
      <c r="K979" s="184"/>
    </row>
    <row r="980">
      <c r="A980" s="184"/>
      <c r="B980" s="216"/>
      <c r="C980" s="622"/>
      <c r="D980" s="184"/>
      <c r="E980" s="227"/>
      <c r="F980" s="184"/>
      <c r="G980" s="184"/>
      <c r="H980" s="184"/>
      <c r="J980" s="184"/>
      <c r="K980" s="184"/>
    </row>
    <row r="981">
      <c r="A981" s="184"/>
      <c r="B981" s="216"/>
      <c r="C981" s="622"/>
      <c r="D981" s="184"/>
      <c r="E981" s="227"/>
      <c r="F981" s="184"/>
      <c r="G981" s="184"/>
      <c r="H981" s="184"/>
      <c r="J981" s="184"/>
      <c r="K981" s="184"/>
    </row>
    <row r="982">
      <c r="A982" s="184"/>
      <c r="B982" s="216"/>
      <c r="C982" s="622"/>
      <c r="D982" s="184"/>
      <c r="E982" s="227"/>
      <c r="F982" s="184"/>
      <c r="G982" s="184"/>
      <c r="H982" s="184"/>
      <c r="J982" s="184"/>
      <c r="K982" s="184"/>
    </row>
    <row r="983">
      <c r="A983" s="184"/>
      <c r="B983" s="216"/>
      <c r="C983" s="622"/>
      <c r="D983" s="184"/>
      <c r="E983" s="227"/>
      <c r="F983" s="184"/>
      <c r="G983" s="184"/>
      <c r="H983" s="184"/>
      <c r="J983" s="184"/>
      <c r="K983" s="184"/>
    </row>
    <row r="984">
      <c r="A984" s="184"/>
      <c r="B984" s="216"/>
      <c r="C984" s="622"/>
      <c r="D984" s="184"/>
      <c r="E984" s="227"/>
      <c r="F984" s="184"/>
      <c r="G984" s="184"/>
      <c r="H984" s="184"/>
      <c r="J984" s="184"/>
      <c r="K984" s="184"/>
    </row>
    <row r="985">
      <c r="A985" s="184"/>
      <c r="B985" s="216"/>
      <c r="C985" s="622"/>
      <c r="D985" s="184"/>
      <c r="E985" s="227"/>
      <c r="F985" s="184"/>
      <c r="G985" s="184"/>
      <c r="H985" s="184"/>
      <c r="J985" s="184"/>
      <c r="K985" s="184"/>
    </row>
    <row r="986">
      <c r="A986" s="184"/>
      <c r="B986" s="216"/>
      <c r="C986" s="622"/>
      <c r="D986" s="184"/>
      <c r="E986" s="227"/>
      <c r="F986" s="184"/>
      <c r="G986" s="184"/>
      <c r="H986" s="184"/>
      <c r="J986" s="184"/>
      <c r="K986" s="184"/>
    </row>
    <row r="987">
      <c r="A987" s="184"/>
      <c r="B987" s="216"/>
      <c r="C987" s="622"/>
      <c r="D987" s="184"/>
      <c r="E987" s="227"/>
      <c r="F987" s="184"/>
      <c r="G987" s="184"/>
      <c r="H987" s="184"/>
      <c r="J987" s="184"/>
      <c r="K987" s="184"/>
    </row>
    <row r="988">
      <c r="A988" s="184"/>
      <c r="B988" s="216"/>
      <c r="C988" s="622"/>
      <c r="D988" s="184"/>
      <c r="E988" s="227"/>
      <c r="F988" s="184"/>
      <c r="G988" s="184"/>
      <c r="H988" s="184"/>
      <c r="J988" s="184"/>
      <c r="K988" s="184"/>
    </row>
    <row r="989">
      <c r="A989" s="184"/>
      <c r="B989" s="216"/>
      <c r="C989" s="622"/>
      <c r="D989" s="184"/>
      <c r="E989" s="227"/>
      <c r="F989" s="184"/>
      <c r="G989" s="184"/>
      <c r="H989" s="184"/>
      <c r="J989" s="184"/>
      <c r="K989" s="184"/>
    </row>
    <row r="990">
      <c r="A990" s="184"/>
      <c r="B990" s="216"/>
      <c r="C990" s="622"/>
      <c r="D990" s="184"/>
      <c r="E990" s="227"/>
      <c r="F990" s="184"/>
      <c r="G990" s="184"/>
      <c r="H990" s="184"/>
      <c r="J990" s="184"/>
      <c r="K990" s="184"/>
    </row>
    <row r="991">
      <c r="A991" s="184"/>
      <c r="B991" s="216"/>
      <c r="C991" s="622"/>
      <c r="D991" s="184"/>
      <c r="E991" s="227"/>
      <c r="F991" s="184"/>
      <c r="G991" s="184"/>
      <c r="H991" s="184"/>
      <c r="J991" s="184"/>
      <c r="K991" s="184"/>
    </row>
    <row r="992">
      <c r="A992" s="184"/>
      <c r="B992" s="216"/>
      <c r="C992" s="622"/>
      <c r="D992" s="184"/>
      <c r="E992" s="227"/>
      <c r="F992" s="184"/>
      <c r="G992" s="184"/>
      <c r="H992" s="184"/>
      <c r="J992" s="184"/>
      <c r="K992" s="184"/>
    </row>
    <row r="993">
      <c r="A993" s="184"/>
      <c r="B993" s="216"/>
      <c r="C993" s="622"/>
      <c r="D993" s="184"/>
      <c r="E993" s="227"/>
      <c r="F993" s="184"/>
      <c r="G993" s="184"/>
      <c r="H993" s="184"/>
      <c r="J993" s="184"/>
      <c r="K993" s="184"/>
    </row>
    <row r="994">
      <c r="A994" s="184"/>
      <c r="B994" s="216"/>
      <c r="C994" s="622"/>
      <c r="D994" s="184"/>
      <c r="E994" s="227"/>
      <c r="F994" s="184"/>
      <c r="G994" s="184"/>
      <c r="H994" s="184"/>
      <c r="J994" s="184"/>
      <c r="K994" s="184"/>
    </row>
    <row r="995">
      <c r="A995" s="184"/>
      <c r="B995" s="216"/>
      <c r="C995" s="622"/>
      <c r="D995" s="184"/>
      <c r="E995" s="227"/>
      <c r="F995" s="184"/>
      <c r="G995" s="184"/>
      <c r="H995" s="184"/>
      <c r="J995" s="184"/>
      <c r="K995" s="184"/>
    </row>
    <row r="996">
      <c r="A996" s="184"/>
      <c r="B996" s="216"/>
      <c r="C996" s="622"/>
      <c r="D996" s="184"/>
      <c r="E996" s="227"/>
      <c r="F996" s="184"/>
      <c r="G996" s="184"/>
      <c r="H996" s="184"/>
      <c r="J996" s="184"/>
      <c r="K996" s="184"/>
    </row>
    <row r="997">
      <c r="A997" s="184"/>
      <c r="B997" s="216"/>
      <c r="C997" s="622"/>
      <c r="D997" s="184"/>
      <c r="E997" s="227"/>
      <c r="F997" s="184"/>
      <c r="G997" s="184"/>
      <c r="H997" s="184"/>
      <c r="J997" s="184"/>
      <c r="K997" s="184"/>
    </row>
    <row r="998">
      <c r="A998" s="184"/>
      <c r="B998" s="216"/>
      <c r="C998" s="622"/>
      <c r="D998" s="184"/>
      <c r="E998" s="227"/>
      <c r="F998" s="184"/>
      <c r="G998" s="184"/>
      <c r="H998" s="184"/>
      <c r="J998" s="184"/>
      <c r="K998" s="184"/>
    </row>
    <row r="999">
      <c r="A999" s="184"/>
      <c r="B999" s="216"/>
      <c r="C999" s="622"/>
      <c r="D999" s="184"/>
      <c r="E999" s="227"/>
      <c r="F999" s="184"/>
      <c r="G999" s="184"/>
      <c r="H999" s="184"/>
      <c r="J999" s="184"/>
      <c r="K999" s="184"/>
    </row>
    <row r="1000">
      <c r="A1000" s="184"/>
      <c r="B1000" s="216"/>
      <c r="C1000" s="622"/>
      <c r="D1000" s="184"/>
      <c r="E1000" s="227"/>
      <c r="F1000" s="184"/>
      <c r="G1000" s="184"/>
      <c r="H1000" s="184"/>
      <c r="J1000" s="184"/>
      <c r="K1000" s="184"/>
    </row>
    <row r="1001">
      <c r="A1001" s="184"/>
      <c r="B1001" s="216"/>
      <c r="C1001" s="622"/>
      <c r="D1001" s="184"/>
      <c r="E1001" s="227"/>
      <c r="F1001" s="184"/>
      <c r="G1001" s="184"/>
      <c r="H1001" s="184"/>
      <c r="J1001" s="184"/>
      <c r="K1001" s="184"/>
    </row>
    <row r="1002">
      <c r="A1002" s="184"/>
      <c r="B1002" s="216"/>
      <c r="C1002" s="622"/>
      <c r="D1002" s="184"/>
      <c r="E1002" s="227"/>
      <c r="F1002" s="184"/>
      <c r="G1002" s="184"/>
      <c r="H1002" s="184"/>
      <c r="J1002" s="184"/>
      <c r="K1002" s="184"/>
    </row>
    <row r="1003">
      <c r="A1003" s="184"/>
      <c r="B1003" s="216"/>
      <c r="C1003" s="622"/>
      <c r="D1003" s="184"/>
      <c r="E1003" s="227"/>
      <c r="F1003" s="184"/>
      <c r="G1003" s="184"/>
      <c r="H1003" s="184"/>
      <c r="J1003" s="184"/>
      <c r="K1003" s="184"/>
    </row>
  </sheetData>
  <mergeCells count="5">
    <mergeCell ref="C4:D4"/>
    <mergeCell ref="C5:D5"/>
    <mergeCell ref="C7:D7"/>
    <mergeCell ref="C9:D9"/>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 r:id="rId25" ref="F38"/>
    <hyperlink r:id="rId26" ref="F39"/>
    <hyperlink r:id="rId27" ref="F40"/>
  </hyperlinks>
  <drawing r:id="rId28"/>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SUMMARY!B67</f>
        <v>Mohd Iqbal Fariq Ibrahim</v>
      </c>
      <c r="F4" s="87"/>
    </row>
    <row r="5">
      <c r="B5" s="41" t="s">
        <v>123</v>
      </c>
      <c r="C5" s="42" t="s">
        <v>1603</v>
      </c>
    </row>
    <row r="6">
      <c r="B6" s="41" t="s">
        <v>125</v>
      </c>
      <c r="C6" s="42" t="s">
        <v>1604</v>
      </c>
    </row>
    <row r="7">
      <c r="B7" s="41" t="s">
        <v>127</v>
      </c>
      <c r="C7" s="42" t="s">
        <v>5</v>
      </c>
    </row>
    <row r="8">
      <c r="B8" s="41" t="s">
        <v>129</v>
      </c>
      <c r="C8" s="90" t="s">
        <v>187</v>
      </c>
    </row>
    <row r="9">
      <c r="B9" s="41" t="s">
        <v>131</v>
      </c>
      <c r="C9" s="42" t="s">
        <v>2008</v>
      </c>
    </row>
    <row r="10">
      <c r="B10" s="41" t="s">
        <v>133</v>
      </c>
      <c r="C10" s="84">
        <f>SUM(I:I)</f>
        <v>20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117">
        <v>1.0</v>
      </c>
      <c r="B14" s="666" t="s">
        <v>2069</v>
      </c>
      <c r="C14" s="140" t="s">
        <v>2070</v>
      </c>
      <c r="D14" s="140" t="s">
        <v>321</v>
      </c>
      <c r="E14" s="140" t="s">
        <v>2060</v>
      </c>
      <c r="F14" s="219" t="s">
        <v>777</v>
      </c>
      <c r="G14" s="148" t="s">
        <v>169</v>
      </c>
      <c r="H14" s="148">
        <v>10.0</v>
      </c>
      <c r="I14" s="117">
        <f t="shared" ref="I14:I40" si="1">IF(K14="YES",H14,0)</f>
        <v>10</v>
      </c>
      <c r="J14" s="117" t="s">
        <v>154</v>
      </c>
      <c r="K14" s="140" t="s">
        <v>155</v>
      </c>
      <c r="L14" s="642">
        <v>45474.0</v>
      </c>
      <c r="M14" s="140"/>
      <c r="N14" s="184"/>
      <c r="O14" s="184"/>
      <c r="P14" s="184"/>
      <c r="Q14" s="184"/>
      <c r="R14" s="184"/>
      <c r="S14" s="184"/>
      <c r="T14" s="184"/>
      <c r="U14" s="184"/>
      <c r="V14" s="184"/>
      <c r="W14" s="184"/>
      <c r="X14" s="184"/>
      <c r="Y14" s="184"/>
      <c r="Z14" s="184"/>
      <c r="AA14" s="184"/>
    </row>
    <row r="15">
      <c r="A15" s="117">
        <v>2.0</v>
      </c>
      <c r="B15" s="140" t="s">
        <v>2059</v>
      </c>
      <c r="C15" s="140" t="s">
        <v>929</v>
      </c>
      <c r="D15" s="148" t="s">
        <v>150</v>
      </c>
      <c r="E15" s="140" t="s">
        <v>2060</v>
      </c>
      <c r="F15" s="219" t="s">
        <v>774</v>
      </c>
      <c r="G15" s="383" t="s">
        <v>153</v>
      </c>
      <c r="H15" s="386">
        <v>1.0</v>
      </c>
      <c r="I15" s="117">
        <f t="shared" si="1"/>
        <v>1</v>
      </c>
      <c r="J15" s="117" t="s">
        <v>154</v>
      </c>
      <c r="K15" s="140" t="s">
        <v>155</v>
      </c>
      <c r="L15" s="642">
        <v>45474.0</v>
      </c>
      <c r="M15" s="140"/>
      <c r="N15" s="184"/>
      <c r="O15" s="184"/>
      <c r="P15" s="184"/>
      <c r="Q15" s="184"/>
      <c r="R15" s="184"/>
      <c r="S15" s="184"/>
      <c r="T15" s="184"/>
      <c r="U15" s="184"/>
      <c r="V15" s="184"/>
      <c r="W15" s="184"/>
      <c r="X15" s="184"/>
      <c r="Y15" s="184"/>
      <c r="Z15" s="184"/>
      <c r="AA15" s="184"/>
    </row>
    <row r="16">
      <c r="A16" s="117">
        <v>3.0</v>
      </c>
      <c r="B16" s="140" t="s">
        <v>211</v>
      </c>
      <c r="C16" s="505" t="s">
        <v>783</v>
      </c>
      <c r="D16" s="117" t="s">
        <v>150</v>
      </c>
      <c r="E16" s="666" t="s">
        <v>476</v>
      </c>
      <c r="F16" s="219" t="s">
        <v>212</v>
      </c>
      <c r="G16" s="117" t="s">
        <v>153</v>
      </c>
      <c r="H16" s="117">
        <v>1.0</v>
      </c>
      <c r="I16" s="117">
        <f t="shared" si="1"/>
        <v>1</v>
      </c>
      <c r="J16" s="117" t="s">
        <v>154</v>
      </c>
      <c r="K16" s="140" t="s">
        <v>155</v>
      </c>
      <c r="L16" s="642">
        <v>45474.0</v>
      </c>
      <c r="M16" s="140"/>
      <c r="N16" s="184"/>
      <c r="O16" s="184"/>
      <c r="P16" s="184"/>
      <c r="Q16" s="184"/>
      <c r="R16" s="184"/>
      <c r="S16" s="184"/>
      <c r="T16" s="184"/>
      <c r="U16" s="184"/>
      <c r="V16" s="184"/>
      <c r="W16" s="184"/>
      <c r="X16" s="184"/>
      <c r="Y16" s="184"/>
      <c r="Z16" s="184"/>
      <c r="AA16" s="184"/>
    </row>
    <row r="17">
      <c r="A17" s="117">
        <v>4.0</v>
      </c>
      <c r="B17" s="140" t="s">
        <v>2061</v>
      </c>
      <c r="C17" s="140" t="s">
        <v>2062</v>
      </c>
      <c r="D17" s="148" t="s">
        <v>150</v>
      </c>
      <c r="E17" s="140" t="s">
        <v>2060</v>
      </c>
      <c r="F17" s="219" t="s">
        <v>786</v>
      </c>
      <c r="G17" s="383" t="s">
        <v>153</v>
      </c>
      <c r="H17" s="386">
        <v>1.0</v>
      </c>
      <c r="I17" s="117">
        <f t="shared" si="1"/>
        <v>1</v>
      </c>
      <c r="J17" s="117" t="s">
        <v>154</v>
      </c>
      <c r="K17" s="140" t="s">
        <v>155</v>
      </c>
      <c r="L17" s="642">
        <v>45474.0</v>
      </c>
      <c r="M17" s="140"/>
      <c r="N17" s="184"/>
      <c r="O17" s="184"/>
      <c r="P17" s="184"/>
      <c r="Q17" s="184"/>
      <c r="R17" s="184"/>
      <c r="S17" s="184"/>
      <c r="T17" s="184"/>
      <c r="U17" s="184"/>
      <c r="V17" s="184"/>
      <c r="W17" s="184"/>
      <c r="X17" s="184"/>
      <c r="Y17" s="184"/>
      <c r="Z17" s="184"/>
      <c r="AA17" s="184"/>
    </row>
    <row r="18">
      <c r="A18" s="117">
        <v>5.0</v>
      </c>
      <c r="B18" s="117" t="s">
        <v>2071</v>
      </c>
      <c r="C18" s="667">
        <v>45470.0</v>
      </c>
      <c r="D18" s="117" t="s">
        <v>150</v>
      </c>
      <c r="E18" s="117" t="s">
        <v>402</v>
      </c>
      <c r="F18" s="219" t="s">
        <v>2072</v>
      </c>
      <c r="G18" s="117" t="s">
        <v>838</v>
      </c>
      <c r="H18" s="117">
        <v>1.0</v>
      </c>
      <c r="I18" s="117">
        <f t="shared" si="1"/>
        <v>1</v>
      </c>
      <c r="J18" s="117" t="s">
        <v>170</v>
      </c>
      <c r="K18" s="140" t="s">
        <v>155</v>
      </c>
      <c r="L18" s="642">
        <v>45474.0</v>
      </c>
      <c r="M18" s="140"/>
      <c r="N18" s="439"/>
      <c r="O18" s="440"/>
      <c r="P18" s="184"/>
      <c r="Q18" s="184"/>
      <c r="R18" s="184"/>
      <c r="S18" s="184"/>
      <c r="T18" s="184"/>
      <c r="U18" s="184"/>
      <c r="V18" s="184"/>
      <c r="W18" s="184"/>
      <c r="X18" s="184"/>
      <c r="Y18" s="184"/>
      <c r="Z18" s="184"/>
      <c r="AA18" s="184"/>
    </row>
    <row r="19">
      <c r="A19" s="117">
        <v>6.0</v>
      </c>
      <c r="B19" s="668" t="s">
        <v>2073</v>
      </c>
      <c r="C19" s="667">
        <v>45470.0</v>
      </c>
      <c r="D19" s="117" t="s">
        <v>150</v>
      </c>
      <c r="E19" s="117" t="s">
        <v>402</v>
      </c>
      <c r="F19" s="219" t="s">
        <v>2074</v>
      </c>
      <c r="G19" s="117" t="s">
        <v>838</v>
      </c>
      <c r="H19" s="117">
        <v>1.0</v>
      </c>
      <c r="I19" s="117">
        <f t="shared" si="1"/>
        <v>1</v>
      </c>
      <c r="J19" s="117" t="s">
        <v>170</v>
      </c>
      <c r="K19" s="222" t="s">
        <v>155</v>
      </c>
      <c r="L19" s="642">
        <v>45474.0</v>
      </c>
      <c r="M19" s="193"/>
    </row>
    <row r="20">
      <c r="A20" s="117">
        <v>7.0</v>
      </c>
      <c r="B20" s="108" t="s">
        <v>431</v>
      </c>
      <c r="C20" s="343">
        <v>45350.0</v>
      </c>
      <c r="D20" s="117" t="s">
        <v>290</v>
      </c>
      <c r="E20" s="117" t="s">
        <v>402</v>
      </c>
      <c r="F20" s="219" t="s">
        <v>2075</v>
      </c>
      <c r="G20" s="117" t="s">
        <v>209</v>
      </c>
      <c r="H20" s="117">
        <v>5.0</v>
      </c>
      <c r="I20" s="117">
        <f t="shared" si="1"/>
        <v>5</v>
      </c>
      <c r="J20" s="117" t="s">
        <v>2058</v>
      </c>
      <c r="K20" s="222" t="s">
        <v>155</v>
      </c>
      <c r="L20" s="669">
        <v>45484.0</v>
      </c>
      <c r="M20" s="193"/>
    </row>
    <row r="21">
      <c r="A21" s="117">
        <v>8.0</v>
      </c>
      <c r="B21" s="322"/>
      <c r="C21" s="323"/>
      <c r="D21" s="323"/>
      <c r="E21" s="323"/>
      <c r="F21" s="323"/>
      <c r="G21" s="323"/>
      <c r="H21" s="323"/>
      <c r="I21" s="117">
        <f t="shared" si="1"/>
        <v>0</v>
      </c>
      <c r="J21" s="323"/>
      <c r="K21" s="193"/>
      <c r="L21" s="193"/>
      <c r="M21" s="193"/>
    </row>
    <row r="22">
      <c r="A22" s="117">
        <v>9.0</v>
      </c>
      <c r="B22" s="322"/>
      <c r="C22" s="323"/>
      <c r="D22" s="323"/>
      <c r="E22" s="323"/>
      <c r="F22" s="323"/>
      <c r="G22" s="323"/>
      <c r="H22" s="323"/>
      <c r="I22" s="117">
        <f t="shared" si="1"/>
        <v>0</v>
      </c>
      <c r="J22" s="323"/>
      <c r="K22" s="193"/>
      <c r="L22" s="193"/>
      <c r="M22" s="193"/>
    </row>
    <row r="23">
      <c r="A23" s="193"/>
      <c r="B23" s="226"/>
      <c r="C23" s="193"/>
      <c r="D23" s="193"/>
      <c r="E23" s="193"/>
      <c r="F23" s="193"/>
      <c r="G23" s="193"/>
      <c r="H23" s="193"/>
      <c r="I23" s="117">
        <f t="shared" si="1"/>
        <v>0</v>
      </c>
      <c r="J23" s="193"/>
      <c r="K23" s="193"/>
      <c r="L23" s="193"/>
      <c r="M23" s="193"/>
    </row>
    <row r="24">
      <c r="A24" s="193"/>
      <c r="B24" s="226"/>
      <c r="C24" s="193"/>
      <c r="D24" s="193"/>
      <c r="E24" s="193"/>
      <c r="F24" s="193"/>
      <c r="G24" s="193"/>
      <c r="H24" s="193"/>
      <c r="I24" s="117">
        <f t="shared" si="1"/>
        <v>0</v>
      </c>
      <c r="J24" s="193"/>
      <c r="K24" s="193"/>
      <c r="L24" s="193"/>
      <c r="M24" s="193"/>
    </row>
    <row r="25">
      <c r="A25" s="193"/>
      <c r="B25" s="226"/>
      <c r="C25" s="193"/>
      <c r="D25" s="193"/>
      <c r="E25" s="193"/>
      <c r="F25" s="193"/>
      <c r="G25" s="193"/>
      <c r="H25" s="193"/>
      <c r="I25" s="117">
        <f t="shared" si="1"/>
        <v>0</v>
      </c>
      <c r="J25" s="193"/>
      <c r="K25" s="193"/>
      <c r="L25" s="193"/>
      <c r="M25" s="193"/>
    </row>
    <row r="26">
      <c r="A26" s="193"/>
      <c r="B26" s="226"/>
      <c r="C26" s="193"/>
      <c r="D26" s="193"/>
      <c r="E26" s="193"/>
      <c r="F26" s="193"/>
      <c r="G26" s="193"/>
      <c r="H26" s="193"/>
      <c r="I26" s="117">
        <f t="shared" si="1"/>
        <v>0</v>
      </c>
      <c r="J26" s="193"/>
      <c r="K26" s="193"/>
      <c r="L26" s="193"/>
      <c r="M26" s="193"/>
    </row>
    <row r="27">
      <c r="A27" s="193"/>
      <c r="B27" s="226"/>
      <c r="C27" s="193"/>
      <c r="D27" s="193"/>
      <c r="E27" s="193"/>
      <c r="F27" s="193"/>
      <c r="G27" s="193"/>
      <c r="H27" s="193"/>
      <c r="I27" s="117">
        <f t="shared" si="1"/>
        <v>0</v>
      </c>
      <c r="J27" s="193"/>
      <c r="K27" s="193"/>
      <c r="L27" s="193"/>
      <c r="M27" s="193"/>
    </row>
    <row r="28">
      <c r="A28" s="193"/>
      <c r="B28" s="226"/>
      <c r="C28" s="193"/>
      <c r="D28" s="193"/>
      <c r="E28" s="193"/>
      <c r="F28" s="193"/>
      <c r="G28" s="193"/>
      <c r="H28" s="193"/>
      <c r="I28" s="117">
        <f t="shared" si="1"/>
        <v>0</v>
      </c>
      <c r="J28" s="193"/>
      <c r="K28" s="193"/>
      <c r="L28" s="193"/>
      <c r="M28" s="193"/>
    </row>
    <row r="29">
      <c r="A29" s="193"/>
      <c r="B29" s="226"/>
      <c r="C29" s="193"/>
      <c r="D29" s="193"/>
      <c r="E29" s="193"/>
      <c r="F29" s="193"/>
      <c r="G29" s="193"/>
      <c r="H29" s="193"/>
      <c r="I29" s="117">
        <f t="shared" si="1"/>
        <v>0</v>
      </c>
      <c r="J29" s="193"/>
      <c r="K29" s="193"/>
      <c r="L29" s="193"/>
      <c r="M29" s="193"/>
    </row>
    <row r="30">
      <c r="A30" s="193"/>
      <c r="B30" s="226"/>
      <c r="C30" s="193"/>
      <c r="D30" s="193"/>
      <c r="E30" s="193"/>
      <c r="F30" s="193"/>
      <c r="G30" s="193"/>
      <c r="H30" s="193"/>
      <c r="I30" s="117">
        <f t="shared" si="1"/>
        <v>0</v>
      </c>
      <c r="J30" s="193"/>
      <c r="K30" s="193"/>
      <c r="L30" s="193"/>
      <c r="M30" s="193"/>
    </row>
    <row r="31">
      <c r="A31" s="193"/>
      <c r="B31" s="226"/>
      <c r="C31" s="193"/>
      <c r="D31" s="193"/>
      <c r="E31" s="193"/>
      <c r="F31" s="193"/>
      <c r="G31" s="193"/>
      <c r="H31" s="193"/>
      <c r="I31" s="117">
        <f t="shared" si="1"/>
        <v>0</v>
      </c>
      <c r="J31" s="193"/>
      <c r="K31" s="193"/>
      <c r="L31" s="193"/>
      <c r="M31" s="193"/>
    </row>
    <row r="32">
      <c r="A32" s="193"/>
      <c r="B32" s="226"/>
      <c r="C32" s="193"/>
      <c r="D32" s="193"/>
      <c r="E32" s="193"/>
      <c r="F32" s="193"/>
      <c r="G32" s="193"/>
      <c r="H32" s="193"/>
      <c r="I32" s="117">
        <f t="shared" si="1"/>
        <v>0</v>
      </c>
      <c r="J32" s="193"/>
      <c r="K32" s="193"/>
      <c r="L32" s="193"/>
      <c r="M32" s="193"/>
    </row>
    <row r="33">
      <c r="A33" s="193"/>
      <c r="B33" s="226"/>
      <c r="C33" s="193"/>
      <c r="D33" s="193"/>
      <c r="E33" s="193"/>
      <c r="F33" s="193"/>
      <c r="G33" s="193"/>
      <c r="H33" s="193"/>
      <c r="I33" s="117">
        <f t="shared" si="1"/>
        <v>0</v>
      </c>
      <c r="J33" s="193"/>
      <c r="K33" s="193"/>
      <c r="L33" s="193"/>
      <c r="M33" s="193"/>
    </row>
    <row r="34">
      <c r="A34" s="193"/>
      <c r="B34" s="226"/>
      <c r="C34" s="193"/>
      <c r="D34" s="193"/>
      <c r="E34" s="193"/>
      <c r="F34" s="193"/>
      <c r="G34" s="193"/>
      <c r="H34" s="193"/>
      <c r="I34" s="117">
        <f t="shared" si="1"/>
        <v>0</v>
      </c>
      <c r="J34" s="193"/>
      <c r="K34" s="193"/>
      <c r="L34" s="193"/>
      <c r="M34" s="193"/>
    </row>
    <row r="35">
      <c r="A35" s="193"/>
      <c r="B35" s="226"/>
      <c r="C35" s="193"/>
      <c r="D35" s="193"/>
      <c r="E35" s="193"/>
      <c r="F35" s="193"/>
      <c r="G35" s="193"/>
      <c r="H35" s="193"/>
      <c r="I35" s="117">
        <f t="shared" si="1"/>
        <v>0</v>
      </c>
      <c r="J35" s="193"/>
      <c r="K35" s="193"/>
      <c r="L35" s="193"/>
      <c r="M35" s="193"/>
    </row>
    <row r="36">
      <c r="A36" s="193"/>
      <c r="B36" s="226"/>
      <c r="C36" s="193"/>
      <c r="D36" s="193"/>
      <c r="E36" s="193"/>
      <c r="F36" s="193"/>
      <c r="G36" s="193"/>
      <c r="H36" s="193"/>
      <c r="I36" s="117">
        <f t="shared" si="1"/>
        <v>0</v>
      </c>
      <c r="J36" s="193"/>
      <c r="K36" s="193"/>
      <c r="L36" s="193"/>
      <c r="M36" s="193"/>
    </row>
    <row r="37">
      <c r="A37" s="193"/>
      <c r="B37" s="226"/>
      <c r="C37" s="193"/>
      <c r="D37" s="193"/>
      <c r="E37" s="193"/>
      <c r="F37" s="193"/>
      <c r="G37" s="193"/>
      <c r="H37" s="193"/>
      <c r="I37" s="117">
        <f t="shared" si="1"/>
        <v>0</v>
      </c>
      <c r="J37" s="193"/>
      <c r="K37" s="193"/>
      <c r="L37" s="193"/>
      <c r="M37" s="193"/>
    </row>
    <row r="38">
      <c r="A38" s="193"/>
      <c r="B38" s="226"/>
      <c r="C38" s="193"/>
      <c r="D38" s="193"/>
      <c r="E38" s="193"/>
      <c r="F38" s="193"/>
      <c r="G38" s="193"/>
      <c r="H38" s="193"/>
      <c r="I38" s="117">
        <f t="shared" si="1"/>
        <v>0</v>
      </c>
      <c r="J38" s="193"/>
      <c r="K38" s="193"/>
      <c r="L38" s="193"/>
      <c r="M38" s="193"/>
    </row>
    <row r="39">
      <c r="A39" s="193"/>
      <c r="B39" s="226"/>
      <c r="C39" s="193"/>
      <c r="D39" s="193"/>
      <c r="E39" s="193"/>
      <c r="F39" s="193"/>
      <c r="G39" s="193"/>
      <c r="H39" s="193"/>
      <c r="I39" s="117">
        <f t="shared" si="1"/>
        <v>0</v>
      </c>
      <c r="J39" s="193"/>
      <c r="K39" s="193"/>
      <c r="L39" s="193"/>
      <c r="M39" s="193"/>
    </row>
    <row r="40">
      <c r="A40" s="193"/>
      <c r="B40" s="226"/>
      <c r="C40" s="193"/>
      <c r="D40" s="193"/>
      <c r="E40" s="193"/>
      <c r="F40" s="193"/>
      <c r="G40" s="193"/>
      <c r="H40" s="193"/>
      <c r="I40" s="117">
        <f t="shared" si="1"/>
        <v>0</v>
      </c>
      <c r="J40" s="193"/>
      <c r="K40" s="193"/>
      <c r="L40" s="193"/>
      <c r="M40" s="193"/>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autoFilter ref="$B$13:$M$40"/>
  <mergeCells count="2">
    <mergeCell ref="C9:D9"/>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s>
  <drawing r:id="rId8"/>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SUMMARY!B68</f>
        <v>Mohd Syamzuhar Kadir</v>
      </c>
      <c r="F4" s="87"/>
    </row>
    <row r="5">
      <c r="B5" s="41" t="s">
        <v>123</v>
      </c>
      <c r="C5" s="42" t="s">
        <v>1603</v>
      </c>
    </row>
    <row r="6">
      <c r="B6" s="41" t="s">
        <v>125</v>
      </c>
      <c r="C6" s="42" t="s">
        <v>2076</v>
      </c>
    </row>
    <row r="7">
      <c r="B7" s="41" t="s">
        <v>127</v>
      </c>
      <c r="C7" s="42" t="s">
        <v>312</v>
      </c>
    </row>
    <row r="8">
      <c r="B8" s="41" t="s">
        <v>129</v>
      </c>
      <c r="C8" s="90" t="s">
        <v>187</v>
      </c>
    </row>
    <row r="9">
      <c r="B9" s="41" t="s">
        <v>131</v>
      </c>
      <c r="C9" s="42" t="s">
        <v>40</v>
      </c>
    </row>
    <row r="10">
      <c r="B10" s="41" t="s">
        <v>133</v>
      </c>
      <c r="C10" s="84">
        <f>SUM(I:I)</f>
        <v>43</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t="s">
        <v>2077</v>
      </c>
      <c r="C14" s="114">
        <v>45314.0</v>
      </c>
      <c r="D14" s="62" t="s">
        <v>2078</v>
      </c>
      <c r="E14" s="63" t="s">
        <v>476</v>
      </c>
      <c r="F14" s="176" t="s">
        <v>2079</v>
      </c>
      <c r="G14" s="62" t="s">
        <v>169</v>
      </c>
      <c r="H14" s="65">
        <v>4.0</v>
      </c>
      <c r="I14" s="63">
        <f t="shared" ref="I14:I40" si="1">IF(K14="YES",H14,0)</f>
        <v>4</v>
      </c>
      <c r="J14" s="63" t="s">
        <v>192</v>
      </c>
      <c r="K14" s="66" t="s">
        <v>155</v>
      </c>
      <c r="L14" s="67">
        <v>45474.0</v>
      </c>
      <c r="M14" s="68"/>
    </row>
    <row r="15">
      <c r="A15" s="59">
        <v>2.0</v>
      </c>
      <c r="B15" s="69" t="s">
        <v>2080</v>
      </c>
      <c r="C15" s="114">
        <v>45325.0</v>
      </c>
      <c r="D15" s="62" t="s">
        <v>2081</v>
      </c>
      <c r="E15" s="63" t="s">
        <v>602</v>
      </c>
      <c r="F15" s="176" t="s">
        <v>2082</v>
      </c>
      <c r="G15" s="62" t="s">
        <v>838</v>
      </c>
      <c r="H15" s="65">
        <v>1.0</v>
      </c>
      <c r="I15" s="63">
        <f t="shared" si="1"/>
        <v>1</v>
      </c>
      <c r="J15" s="63" t="s">
        <v>1620</v>
      </c>
      <c r="K15" s="66" t="s">
        <v>155</v>
      </c>
      <c r="L15" s="67">
        <v>45474.0</v>
      </c>
      <c r="M15" s="68"/>
    </row>
    <row r="16">
      <c r="A16" s="59">
        <v>3.0</v>
      </c>
      <c r="B16" s="69" t="s">
        <v>206</v>
      </c>
      <c r="C16" s="114">
        <v>45329.0</v>
      </c>
      <c r="D16" s="62" t="s">
        <v>1653</v>
      </c>
      <c r="E16" s="63" t="s">
        <v>602</v>
      </c>
      <c r="F16" s="294" t="s">
        <v>2083</v>
      </c>
      <c r="G16" s="62" t="s">
        <v>209</v>
      </c>
      <c r="H16" s="65">
        <v>5.0</v>
      </c>
      <c r="I16" s="63">
        <f t="shared" si="1"/>
        <v>5</v>
      </c>
      <c r="J16" s="63" t="s">
        <v>1620</v>
      </c>
      <c r="K16" s="66" t="s">
        <v>155</v>
      </c>
      <c r="L16" s="67">
        <v>45474.0</v>
      </c>
      <c r="M16" s="68"/>
    </row>
    <row r="17">
      <c r="A17" s="59">
        <v>4.0</v>
      </c>
      <c r="B17" s="69" t="s">
        <v>211</v>
      </c>
      <c r="C17" s="70">
        <v>45358.0</v>
      </c>
      <c r="D17" s="62" t="s">
        <v>2084</v>
      </c>
      <c r="E17" s="63" t="s">
        <v>476</v>
      </c>
      <c r="F17" s="176" t="s">
        <v>2085</v>
      </c>
      <c r="G17" s="62" t="s">
        <v>153</v>
      </c>
      <c r="H17" s="65">
        <v>1.0</v>
      </c>
      <c r="I17" s="63">
        <f t="shared" si="1"/>
        <v>1</v>
      </c>
      <c r="J17" s="62" t="s">
        <v>192</v>
      </c>
      <c r="K17" s="66" t="s">
        <v>155</v>
      </c>
      <c r="L17" s="67">
        <v>45474.0</v>
      </c>
      <c r="M17" s="68"/>
    </row>
    <row r="18">
      <c r="A18" s="59">
        <v>5.0</v>
      </c>
      <c r="B18" s="69" t="s">
        <v>1611</v>
      </c>
      <c r="C18" s="70">
        <v>45376.0</v>
      </c>
      <c r="D18" s="62" t="s">
        <v>1626</v>
      </c>
      <c r="E18" s="63" t="s">
        <v>2086</v>
      </c>
      <c r="F18" s="176" t="s">
        <v>2087</v>
      </c>
      <c r="G18" s="62" t="s">
        <v>153</v>
      </c>
      <c r="H18" s="65">
        <v>1.0</v>
      </c>
      <c r="I18" s="63">
        <f t="shared" si="1"/>
        <v>1</v>
      </c>
      <c r="J18" s="670" t="s">
        <v>192</v>
      </c>
      <c r="K18" s="66" t="s">
        <v>155</v>
      </c>
      <c r="L18" s="67">
        <v>45474.0</v>
      </c>
      <c r="M18" s="71"/>
      <c r="N18" s="72"/>
      <c r="O18" s="73"/>
    </row>
    <row r="19">
      <c r="A19" s="59">
        <v>6.0</v>
      </c>
      <c r="B19" s="74" t="s">
        <v>759</v>
      </c>
      <c r="C19" s="75">
        <v>45407.0</v>
      </c>
      <c r="D19" s="65" t="s">
        <v>2088</v>
      </c>
      <c r="E19" s="63" t="s">
        <v>476</v>
      </c>
      <c r="F19" s="297" t="s">
        <v>2089</v>
      </c>
      <c r="G19" s="61" t="s">
        <v>153</v>
      </c>
      <c r="H19" s="65">
        <v>1.0</v>
      </c>
      <c r="I19" s="63">
        <f t="shared" si="1"/>
        <v>1</v>
      </c>
      <c r="J19" s="65" t="s">
        <v>192</v>
      </c>
      <c r="K19" s="66" t="s">
        <v>155</v>
      </c>
      <c r="L19" s="67">
        <v>45474.0</v>
      </c>
      <c r="M19" s="77"/>
    </row>
    <row r="20">
      <c r="A20" s="59">
        <v>7.0</v>
      </c>
      <c r="B20" s="60" t="s">
        <v>2090</v>
      </c>
      <c r="C20" s="61" t="s">
        <v>2091</v>
      </c>
      <c r="D20" s="62" t="s">
        <v>2092</v>
      </c>
      <c r="E20" s="63" t="s">
        <v>2093</v>
      </c>
      <c r="F20" s="294" t="s">
        <v>2094</v>
      </c>
      <c r="G20" s="62" t="s">
        <v>169</v>
      </c>
      <c r="H20" s="65">
        <v>15.0</v>
      </c>
      <c r="I20" s="63">
        <f t="shared" si="1"/>
        <v>15</v>
      </c>
      <c r="J20" s="62" t="s">
        <v>1620</v>
      </c>
      <c r="K20" s="66" t="s">
        <v>155</v>
      </c>
      <c r="L20" s="67">
        <v>45474.0</v>
      </c>
      <c r="M20" s="77"/>
    </row>
    <row r="21">
      <c r="A21" s="59">
        <v>8.0</v>
      </c>
      <c r="B21" s="60" t="s">
        <v>2095</v>
      </c>
      <c r="C21" s="65" t="s">
        <v>2096</v>
      </c>
      <c r="D21" s="62" t="s">
        <v>1575</v>
      </c>
      <c r="E21" s="63" t="s">
        <v>2097</v>
      </c>
      <c r="F21" s="294" t="s">
        <v>2098</v>
      </c>
      <c r="G21" s="62" t="s">
        <v>169</v>
      </c>
      <c r="H21" s="65">
        <v>15.0</v>
      </c>
      <c r="I21" s="63">
        <f t="shared" si="1"/>
        <v>15</v>
      </c>
      <c r="J21" s="62" t="s">
        <v>1620</v>
      </c>
      <c r="K21" s="66" t="s">
        <v>155</v>
      </c>
      <c r="L21" s="67">
        <v>45474.0</v>
      </c>
      <c r="M21" s="77"/>
    </row>
    <row r="22">
      <c r="A22" s="59">
        <v>9.0</v>
      </c>
      <c r="B22" s="79"/>
      <c r="C22" s="80"/>
      <c r="D22" s="78"/>
      <c r="E22" s="80"/>
      <c r="F22" s="78"/>
      <c r="G22" s="78"/>
      <c r="H22" s="80"/>
      <c r="I22" s="63">
        <f t="shared" si="1"/>
        <v>0</v>
      </c>
      <c r="J22" s="78"/>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s>
  <printOptions gridLines="1" horizontalCentered="1"/>
  <pageMargins bottom="0.75" footer="0.0" header="0.0" left="0.7" right="0.7" top="0.75"/>
  <pageSetup fitToHeight="0" paperSize="9" cellComments="atEnd" orientation="landscape" pageOrder="overThenDown"/>
  <drawing r:id="rId9"/>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49.63"/>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SUMMARY!B69</f>
        <v>Muhamad Hazman Mahadi</v>
      </c>
      <c r="F4" s="87"/>
    </row>
    <row r="5">
      <c r="B5" s="41" t="s">
        <v>123</v>
      </c>
      <c r="C5" s="42" t="s">
        <v>1603</v>
      </c>
    </row>
    <row r="6">
      <c r="B6" s="41" t="s">
        <v>125</v>
      </c>
      <c r="C6" s="42" t="s">
        <v>1604</v>
      </c>
    </row>
    <row r="7">
      <c r="B7" s="41" t="s">
        <v>127</v>
      </c>
      <c r="C7" s="42" t="s">
        <v>312</v>
      </c>
    </row>
    <row r="8">
      <c r="B8" s="41" t="s">
        <v>129</v>
      </c>
      <c r="C8" s="90" t="s">
        <v>187</v>
      </c>
    </row>
    <row r="9">
      <c r="B9" s="41" t="s">
        <v>131</v>
      </c>
      <c r="C9" s="42" t="s">
        <v>40</v>
      </c>
    </row>
    <row r="10">
      <c r="B10" s="41" t="s">
        <v>133</v>
      </c>
      <c r="C10" s="84">
        <f>SUM(I:I)</f>
        <v>33</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ht="41.25" customHeight="1">
      <c r="A14" s="59">
        <v>1.0</v>
      </c>
      <c r="B14" s="671" t="s">
        <v>2099</v>
      </c>
      <c r="C14" s="121" t="s">
        <v>2100</v>
      </c>
      <c r="D14" s="62" t="s">
        <v>2101</v>
      </c>
      <c r="E14" s="557" t="s">
        <v>2102</v>
      </c>
      <c r="F14" s="116" t="s">
        <v>2103</v>
      </c>
      <c r="G14" s="62" t="s">
        <v>169</v>
      </c>
      <c r="H14" s="65">
        <v>15.0</v>
      </c>
      <c r="I14" s="63">
        <f t="shared" ref="I14:I40" si="1">IF(K14="YES",H14,0)</f>
        <v>15</v>
      </c>
      <c r="J14" s="63" t="s">
        <v>1620</v>
      </c>
      <c r="K14" s="66" t="s">
        <v>155</v>
      </c>
      <c r="L14" s="67">
        <v>45474.0</v>
      </c>
      <c r="M14" s="68"/>
    </row>
    <row r="15">
      <c r="A15" s="59">
        <v>2.0</v>
      </c>
      <c r="B15" s="69" t="s">
        <v>2104</v>
      </c>
      <c r="C15" s="70">
        <v>45323.0</v>
      </c>
      <c r="D15" s="62" t="s">
        <v>2105</v>
      </c>
      <c r="E15" s="557" t="s">
        <v>2102</v>
      </c>
      <c r="F15" s="115" t="s">
        <v>2106</v>
      </c>
      <c r="G15" s="62" t="s">
        <v>209</v>
      </c>
      <c r="H15" s="65">
        <v>5.0</v>
      </c>
      <c r="I15" s="63">
        <f t="shared" si="1"/>
        <v>5</v>
      </c>
      <c r="J15" s="63" t="s">
        <v>1620</v>
      </c>
      <c r="K15" s="66" t="s">
        <v>155</v>
      </c>
      <c r="L15" s="67">
        <v>45478.0</v>
      </c>
      <c r="M15" s="68"/>
    </row>
    <row r="16">
      <c r="A16" s="59">
        <v>3.0</v>
      </c>
      <c r="B16" s="42" t="s">
        <v>211</v>
      </c>
      <c r="C16" s="61" t="s">
        <v>2107</v>
      </c>
      <c r="D16" s="63" t="s">
        <v>2108</v>
      </c>
      <c r="E16" s="63" t="s">
        <v>1906</v>
      </c>
      <c r="F16" s="115" t="s">
        <v>2109</v>
      </c>
      <c r="G16" s="62" t="s">
        <v>153</v>
      </c>
      <c r="H16" s="65">
        <v>1.0</v>
      </c>
      <c r="I16" s="63">
        <f t="shared" si="1"/>
        <v>1</v>
      </c>
      <c r="J16" s="63" t="s">
        <v>281</v>
      </c>
      <c r="K16" s="66" t="s">
        <v>155</v>
      </c>
      <c r="L16" s="67">
        <v>45478.0</v>
      </c>
      <c r="M16" s="71"/>
    </row>
    <row r="17" ht="49.5" customHeight="1">
      <c r="A17" s="59">
        <v>4.0</v>
      </c>
      <c r="B17" s="557" t="s">
        <v>2110</v>
      </c>
      <c r="C17" s="557" t="s">
        <v>2111</v>
      </c>
      <c r="D17" s="62" t="s">
        <v>493</v>
      </c>
      <c r="E17" s="557" t="s">
        <v>2112</v>
      </c>
      <c r="F17" s="116" t="s">
        <v>2113</v>
      </c>
      <c r="G17" s="62" t="s">
        <v>169</v>
      </c>
      <c r="H17" s="65">
        <v>10.0</v>
      </c>
      <c r="I17" s="63">
        <f t="shared" si="1"/>
        <v>10</v>
      </c>
      <c r="J17" s="63" t="s">
        <v>281</v>
      </c>
      <c r="K17" s="66" t="s">
        <v>155</v>
      </c>
      <c r="L17" s="67">
        <v>45474.0</v>
      </c>
      <c r="M17" s="68"/>
    </row>
    <row r="18">
      <c r="A18" s="59">
        <v>5.0</v>
      </c>
      <c r="B18" s="69" t="s">
        <v>2114</v>
      </c>
      <c r="C18" s="70">
        <v>45422.0</v>
      </c>
      <c r="D18" s="62" t="s">
        <v>204</v>
      </c>
      <c r="E18" s="557" t="s">
        <v>2102</v>
      </c>
      <c r="F18" s="116" t="s">
        <v>2115</v>
      </c>
      <c r="G18" s="62" t="s">
        <v>838</v>
      </c>
      <c r="H18" s="65">
        <v>1.0</v>
      </c>
      <c r="I18" s="63">
        <f t="shared" si="1"/>
        <v>1</v>
      </c>
      <c r="J18" s="62" t="s">
        <v>1620</v>
      </c>
      <c r="K18" s="66" t="s">
        <v>155</v>
      </c>
      <c r="L18" s="67">
        <v>45526.0</v>
      </c>
      <c r="M18" s="71"/>
      <c r="N18" s="72"/>
      <c r="O18" s="73"/>
    </row>
    <row r="19">
      <c r="A19" s="59">
        <v>6.0</v>
      </c>
      <c r="B19" s="74" t="s">
        <v>2116</v>
      </c>
      <c r="C19" s="75">
        <v>45422.0</v>
      </c>
      <c r="D19" s="65" t="s">
        <v>204</v>
      </c>
      <c r="E19" s="557" t="s">
        <v>2102</v>
      </c>
      <c r="F19" s="116" t="s">
        <v>2117</v>
      </c>
      <c r="G19" s="61" t="s">
        <v>838</v>
      </c>
      <c r="H19" s="65">
        <v>1.0</v>
      </c>
      <c r="I19" s="63">
        <f t="shared" si="1"/>
        <v>1</v>
      </c>
      <c r="J19" s="65" t="s">
        <v>1620</v>
      </c>
      <c r="K19" s="66" t="s">
        <v>155</v>
      </c>
      <c r="L19" s="67">
        <v>45526.0</v>
      </c>
      <c r="M19" s="71"/>
    </row>
    <row r="20">
      <c r="A20" s="59">
        <v>7.0</v>
      </c>
      <c r="B20" s="60"/>
      <c r="C20" s="61"/>
      <c r="D20" s="62"/>
      <c r="E20" s="63"/>
      <c r="F20" s="78"/>
      <c r="G20" s="62"/>
      <c r="H20" s="65"/>
      <c r="I20" s="63">
        <f t="shared" si="1"/>
        <v>0</v>
      </c>
      <c r="J20" s="62"/>
      <c r="K20" s="77"/>
      <c r="L20" s="77"/>
      <c r="M20" s="77"/>
    </row>
    <row r="21">
      <c r="A21" s="59">
        <v>8.0</v>
      </c>
      <c r="B21" s="79"/>
      <c r="C21" s="80"/>
      <c r="D21" s="78"/>
      <c r="E21" s="81"/>
      <c r="F21" s="78"/>
      <c r="G21" s="78"/>
      <c r="H21" s="80"/>
      <c r="I21" s="63">
        <f t="shared" si="1"/>
        <v>0</v>
      </c>
      <c r="J21" s="78"/>
      <c r="K21" s="77"/>
      <c r="L21" s="77"/>
      <c r="M21" s="77"/>
    </row>
    <row r="22">
      <c r="A22" s="59">
        <v>9.0</v>
      </c>
      <c r="B22" s="79"/>
      <c r="C22" s="80"/>
      <c r="D22" s="78"/>
      <c r="E22" s="81"/>
      <c r="F22" s="78"/>
      <c r="G22" s="78"/>
      <c r="H22" s="80"/>
      <c r="I22" s="63">
        <f t="shared" si="1"/>
        <v>0</v>
      </c>
      <c r="J22" s="78"/>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s>
  <drawing r:id="rId7"/>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SUMMARY!B70</f>
        <v>Nik Abdul Rahman Akif Ramli</v>
      </c>
      <c r="F4" s="87"/>
    </row>
    <row r="5">
      <c r="B5" s="41" t="s">
        <v>123</v>
      </c>
    </row>
    <row r="6">
      <c r="B6" s="41" t="s">
        <v>125</v>
      </c>
    </row>
    <row r="7">
      <c r="B7" s="41" t="s">
        <v>127</v>
      </c>
    </row>
    <row r="8">
      <c r="B8" s="41" t="s">
        <v>129</v>
      </c>
      <c r="C8" s="90" t="s">
        <v>187</v>
      </c>
    </row>
    <row r="9">
      <c r="B9" s="41" t="s">
        <v>131</v>
      </c>
      <c r="C9" s="42" t="s">
        <v>22</v>
      </c>
    </row>
    <row r="10">
      <c r="B10" s="41" t="s">
        <v>133</v>
      </c>
      <c r="C10" s="84">
        <f>SUM(I:I)</f>
        <v>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c r="C14" s="61"/>
      <c r="D14" s="62"/>
      <c r="E14" s="63"/>
      <c r="F14" s="62"/>
      <c r="G14" s="62"/>
      <c r="H14" s="65"/>
      <c r="I14" s="63">
        <f t="shared" ref="I14:I40" si="1">IF(K14="YES",H14,0)</f>
        <v>0</v>
      </c>
      <c r="J14" s="63"/>
      <c r="K14" s="66"/>
      <c r="L14" s="67"/>
      <c r="M14" s="68"/>
    </row>
    <row r="15">
      <c r="A15" s="59">
        <v>2.0</v>
      </c>
      <c r="B15" s="69"/>
      <c r="C15" s="61"/>
      <c r="D15" s="62"/>
      <c r="E15" s="63"/>
      <c r="F15" s="62"/>
      <c r="G15" s="62"/>
      <c r="H15" s="65"/>
      <c r="I15" s="63">
        <f t="shared" si="1"/>
        <v>0</v>
      </c>
      <c r="J15" s="63"/>
      <c r="K15" s="66"/>
      <c r="L15" s="67"/>
      <c r="M15" s="68"/>
    </row>
    <row r="16">
      <c r="A16" s="59">
        <v>3.0</v>
      </c>
      <c r="B16" s="69"/>
      <c r="C16" s="61"/>
      <c r="D16" s="62"/>
      <c r="E16" s="63"/>
      <c r="F16" s="62"/>
      <c r="G16" s="62"/>
      <c r="H16" s="65"/>
      <c r="I16" s="63">
        <f t="shared" si="1"/>
        <v>0</v>
      </c>
      <c r="J16" s="63"/>
      <c r="K16" s="66"/>
      <c r="L16" s="67"/>
      <c r="M16" s="68"/>
    </row>
    <row r="17">
      <c r="A17" s="59">
        <v>4.0</v>
      </c>
      <c r="B17" s="69"/>
      <c r="C17" s="70"/>
      <c r="D17" s="62"/>
      <c r="E17" s="63"/>
      <c r="F17" s="62"/>
      <c r="G17" s="62"/>
      <c r="H17" s="65"/>
      <c r="I17" s="63">
        <f t="shared" si="1"/>
        <v>0</v>
      </c>
      <c r="J17" s="62"/>
      <c r="K17" s="66"/>
      <c r="L17" s="67"/>
      <c r="M17" s="68"/>
    </row>
    <row r="18">
      <c r="A18" s="59">
        <v>5.0</v>
      </c>
      <c r="B18" s="69"/>
      <c r="C18" s="70"/>
      <c r="D18" s="62"/>
      <c r="E18" s="63"/>
      <c r="F18" s="62"/>
      <c r="G18" s="62"/>
      <c r="H18" s="65"/>
      <c r="I18" s="63">
        <f t="shared" si="1"/>
        <v>0</v>
      </c>
      <c r="J18" s="62"/>
      <c r="K18" s="66"/>
      <c r="L18" s="67"/>
      <c r="M18" s="71"/>
      <c r="N18" s="72"/>
      <c r="O18" s="73"/>
    </row>
    <row r="19">
      <c r="A19" s="59">
        <v>6.0</v>
      </c>
      <c r="B19" s="74"/>
      <c r="C19" s="75"/>
      <c r="D19" s="65"/>
      <c r="E19" s="63"/>
      <c r="F19" s="65"/>
      <c r="G19" s="61"/>
      <c r="H19" s="65"/>
      <c r="I19" s="63">
        <f t="shared" si="1"/>
        <v>0</v>
      </c>
      <c r="J19" s="65"/>
      <c r="K19" s="66"/>
      <c r="L19" s="77"/>
      <c r="M19" s="77"/>
    </row>
    <row r="20">
      <c r="A20" s="59">
        <v>7.0</v>
      </c>
      <c r="B20" s="60"/>
      <c r="C20" s="61"/>
      <c r="D20" s="62"/>
      <c r="E20" s="63"/>
      <c r="F20" s="78"/>
      <c r="G20" s="62"/>
      <c r="H20" s="65"/>
      <c r="I20" s="63">
        <f t="shared" si="1"/>
        <v>0</v>
      </c>
      <c r="J20" s="62"/>
      <c r="K20" s="77"/>
      <c r="L20" s="77"/>
      <c r="M20" s="77"/>
    </row>
    <row r="21">
      <c r="A21" s="59">
        <v>8.0</v>
      </c>
      <c r="B21" s="79"/>
      <c r="C21" s="80"/>
      <c r="D21" s="78"/>
      <c r="E21" s="81"/>
      <c r="F21" s="78"/>
      <c r="G21" s="78"/>
      <c r="H21" s="80"/>
      <c r="I21" s="63">
        <f t="shared" si="1"/>
        <v>0</v>
      </c>
      <c r="J21" s="78"/>
      <c r="K21" s="77"/>
      <c r="L21" s="77"/>
      <c r="M21" s="77"/>
    </row>
    <row r="22">
      <c r="A22" s="59">
        <v>9.0</v>
      </c>
      <c r="B22" s="79"/>
      <c r="C22" s="80"/>
      <c r="D22" s="78"/>
      <c r="E22" s="80"/>
      <c r="F22" s="78"/>
      <c r="G22" s="78"/>
      <c r="H22" s="80"/>
      <c r="I22" s="63">
        <f t="shared" si="1"/>
        <v>0</v>
      </c>
      <c r="J22" s="78"/>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min="9"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SUMMARY!B71</f>
        <v>Nor Farahin Zainudin</v>
      </c>
      <c r="F4" s="87"/>
    </row>
    <row r="5">
      <c r="B5" s="41" t="s">
        <v>123</v>
      </c>
    </row>
    <row r="6">
      <c r="B6" s="41" t="s">
        <v>125</v>
      </c>
    </row>
    <row r="7">
      <c r="B7" s="41" t="s">
        <v>127</v>
      </c>
    </row>
    <row r="8">
      <c r="B8" s="41" t="s">
        <v>129</v>
      </c>
      <c r="C8" s="90" t="s">
        <v>187</v>
      </c>
    </row>
    <row r="9">
      <c r="B9" s="41" t="s">
        <v>131</v>
      </c>
      <c r="C9" s="42" t="s">
        <v>22</v>
      </c>
    </row>
    <row r="10">
      <c r="B10" s="41" t="s">
        <v>133</v>
      </c>
      <c r="C10" s="84">
        <f>SUM(I:I)</f>
        <v>38</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72" t="s">
        <v>2118</v>
      </c>
      <c r="C14" s="673" t="s">
        <v>2119</v>
      </c>
      <c r="D14" s="62" t="s">
        <v>204</v>
      </c>
      <c r="E14" s="63" t="s">
        <v>1783</v>
      </c>
      <c r="F14" s="64" t="s">
        <v>2120</v>
      </c>
      <c r="G14" s="62" t="s">
        <v>209</v>
      </c>
      <c r="H14" s="65">
        <v>3.0</v>
      </c>
      <c r="I14" s="63">
        <f t="shared" ref="I14:I15" si="1">IF(K14="YES",H14,0)</f>
        <v>3</v>
      </c>
      <c r="J14" s="63" t="s">
        <v>170</v>
      </c>
      <c r="K14" s="66" t="s">
        <v>155</v>
      </c>
      <c r="L14" s="67">
        <v>45477.0</v>
      </c>
      <c r="M14" s="68"/>
    </row>
    <row r="15">
      <c r="A15" s="674">
        <v>2.0</v>
      </c>
      <c r="B15" s="675" t="s">
        <v>2121</v>
      </c>
      <c r="C15" s="676" t="s">
        <v>929</v>
      </c>
      <c r="D15" s="499" t="s">
        <v>290</v>
      </c>
      <c r="E15" s="352" t="s">
        <v>1783</v>
      </c>
      <c r="F15" s="64" t="s">
        <v>2122</v>
      </c>
      <c r="G15" s="677" t="s">
        <v>209</v>
      </c>
      <c r="H15" s="678">
        <v>5.0</v>
      </c>
      <c r="I15" s="63">
        <f t="shared" si="1"/>
        <v>5</v>
      </c>
      <c r="J15" s="352" t="s">
        <v>2123</v>
      </c>
      <c r="K15" s="66" t="s">
        <v>155</v>
      </c>
      <c r="L15" s="67">
        <v>45477.0</v>
      </c>
      <c r="M15" s="68"/>
    </row>
    <row r="16">
      <c r="A16" s="19"/>
      <c r="B16" s="19"/>
      <c r="C16" s="19"/>
      <c r="D16" s="19"/>
      <c r="E16" s="19"/>
      <c r="F16" s="64" t="s">
        <v>2124</v>
      </c>
      <c r="G16" s="19"/>
      <c r="H16" s="19"/>
      <c r="I16" s="63"/>
      <c r="J16" s="19"/>
      <c r="K16" s="66" t="s">
        <v>173</v>
      </c>
      <c r="L16" s="67">
        <v>45477.0</v>
      </c>
      <c r="M16" s="68" t="s">
        <v>2125</v>
      </c>
    </row>
    <row r="17">
      <c r="A17" s="59">
        <v>3.0</v>
      </c>
      <c r="B17" s="672" t="s">
        <v>2126</v>
      </c>
      <c r="C17" s="679" t="s">
        <v>927</v>
      </c>
      <c r="D17" s="62" t="s">
        <v>204</v>
      </c>
      <c r="E17" s="63" t="s">
        <v>1783</v>
      </c>
      <c r="F17" s="64" t="s">
        <v>2127</v>
      </c>
      <c r="G17" s="62" t="s">
        <v>209</v>
      </c>
      <c r="H17" s="65">
        <v>3.0</v>
      </c>
      <c r="I17" s="63">
        <f t="shared" ref="I17:I28" si="2">IF(K17="YES",H17,0)</f>
        <v>3</v>
      </c>
      <c r="J17" s="63" t="s">
        <v>170</v>
      </c>
      <c r="K17" s="66" t="s">
        <v>155</v>
      </c>
      <c r="L17" s="67">
        <v>45477.0</v>
      </c>
      <c r="M17" s="68"/>
    </row>
    <row r="18">
      <c r="A18" s="59">
        <v>4.0</v>
      </c>
      <c r="B18" s="680" t="s">
        <v>2128</v>
      </c>
      <c r="C18" s="681" t="s">
        <v>2129</v>
      </c>
      <c r="D18" s="68" t="s">
        <v>1323</v>
      </c>
      <c r="E18" s="63" t="s">
        <v>1783</v>
      </c>
      <c r="F18" s="64" t="s">
        <v>2130</v>
      </c>
      <c r="G18" s="62" t="s">
        <v>209</v>
      </c>
      <c r="H18" s="65">
        <v>2.0</v>
      </c>
      <c r="I18" s="63">
        <f t="shared" si="2"/>
        <v>2</v>
      </c>
      <c r="J18" s="63" t="s">
        <v>170</v>
      </c>
      <c r="K18" s="66" t="s">
        <v>155</v>
      </c>
      <c r="L18" s="67">
        <v>45477.0</v>
      </c>
      <c r="M18" s="68"/>
    </row>
    <row r="19">
      <c r="A19" s="59">
        <v>5.0</v>
      </c>
      <c r="B19" s="682" t="s">
        <v>2131</v>
      </c>
      <c r="C19" s="681">
        <v>45337.0</v>
      </c>
      <c r="D19" s="62" t="s">
        <v>204</v>
      </c>
      <c r="E19" s="63" t="s">
        <v>1783</v>
      </c>
      <c r="F19" s="64" t="s">
        <v>2132</v>
      </c>
      <c r="G19" s="62" t="s">
        <v>838</v>
      </c>
      <c r="H19" s="65">
        <v>1.0</v>
      </c>
      <c r="I19" s="63">
        <f t="shared" si="2"/>
        <v>1</v>
      </c>
      <c r="J19" s="63" t="s">
        <v>170</v>
      </c>
      <c r="K19" s="66" t="s">
        <v>155</v>
      </c>
      <c r="L19" s="67">
        <v>45477.0</v>
      </c>
      <c r="M19" s="71"/>
      <c r="N19" s="72"/>
      <c r="O19" s="73"/>
    </row>
    <row r="20">
      <c r="A20" s="59">
        <v>6.0</v>
      </c>
      <c r="B20" s="683" t="s">
        <v>2133</v>
      </c>
      <c r="C20" s="681">
        <v>45337.0</v>
      </c>
      <c r="D20" s="62" t="s">
        <v>204</v>
      </c>
      <c r="E20" s="63" t="s">
        <v>1783</v>
      </c>
      <c r="F20" s="76" t="s">
        <v>2134</v>
      </c>
      <c r="G20" s="62" t="s">
        <v>838</v>
      </c>
      <c r="H20" s="65">
        <v>1.0</v>
      </c>
      <c r="I20" s="63">
        <f t="shared" si="2"/>
        <v>1</v>
      </c>
      <c r="J20" s="63" t="s">
        <v>170</v>
      </c>
      <c r="K20" s="66" t="s">
        <v>155</v>
      </c>
      <c r="L20" s="67">
        <v>45477.0</v>
      </c>
      <c r="M20" s="77"/>
    </row>
    <row r="21">
      <c r="A21" s="59">
        <v>7.0</v>
      </c>
      <c r="B21" s="680" t="s">
        <v>2135</v>
      </c>
      <c r="C21" s="681">
        <v>45337.0</v>
      </c>
      <c r="D21" s="62" t="s">
        <v>204</v>
      </c>
      <c r="E21" s="63" t="s">
        <v>1783</v>
      </c>
      <c r="F21" s="64" t="s">
        <v>2136</v>
      </c>
      <c r="G21" s="62" t="s">
        <v>838</v>
      </c>
      <c r="H21" s="65">
        <v>1.0</v>
      </c>
      <c r="I21" s="63">
        <f t="shared" si="2"/>
        <v>1</v>
      </c>
      <c r="J21" s="63" t="s">
        <v>170</v>
      </c>
      <c r="K21" s="66" t="s">
        <v>155</v>
      </c>
      <c r="L21" s="67">
        <v>45477.0</v>
      </c>
      <c r="M21" s="77"/>
    </row>
    <row r="22">
      <c r="A22" s="59">
        <v>8.0</v>
      </c>
      <c r="B22" s="684" t="s">
        <v>2137</v>
      </c>
      <c r="C22" s="685">
        <v>45338.0</v>
      </c>
      <c r="D22" s="62" t="s">
        <v>204</v>
      </c>
      <c r="E22" s="63" t="s">
        <v>1783</v>
      </c>
      <c r="F22" s="64" t="s">
        <v>2138</v>
      </c>
      <c r="G22" s="62" t="s">
        <v>838</v>
      </c>
      <c r="H22" s="65">
        <v>1.0</v>
      </c>
      <c r="I22" s="63">
        <f t="shared" si="2"/>
        <v>1</v>
      </c>
      <c r="J22" s="63" t="s">
        <v>170</v>
      </c>
      <c r="K22" s="66" t="s">
        <v>155</v>
      </c>
      <c r="L22" s="67">
        <v>45477.0</v>
      </c>
      <c r="M22" s="77"/>
    </row>
    <row r="23">
      <c r="A23" s="59">
        <v>9.0</v>
      </c>
      <c r="B23" s="684" t="s">
        <v>2139</v>
      </c>
      <c r="C23" s="685">
        <v>45338.0</v>
      </c>
      <c r="D23" s="62" t="s">
        <v>204</v>
      </c>
      <c r="E23" s="63" t="s">
        <v>1783</v>
      </c>
      <c r="F23" s="64" t="s">
        <v>2140</v>
      </c>
      <c r="G23" s="62" t="s">
        <v>838</v>
      </c>
      <c r="H23" s="65">
        <v>1.0</v>
      </c>
      <c r="I23" s="63">
        <f t="shared" si="2"/>
        <v>1</v>
      </c>
      <c r="J23" s="63" t="s">
        <v>170</v>
      </c>
      <c r="K23" s="66" t="s">
        <v>155</v>
      </c>
      <c r="L23" s="67">
        <v>45477.0</v>
      </c>
      <c r="M23" s="77"/>
    </row>
    <row r="24">
      <c r="A24" s="66">
        <v>10.0</v>
      </c>
      <c r="B24" s="684" t="s">
        <v>2141</v>
      </c>
      <c r="C24" s="686">
        <v>45342.0</v>
      </c>
      <c r="D24" s="62" t="s">
        <v>204</v>
      </c>
      <c r="E24" s="63" t="s">
        <v>1783</v>
      </c>
      <c r="F24" s="129" t="s">
        <v>2142</v>
      </c>
      <c r="G24" s="62" t="s">
        <v>838</v>
      </c>
      <c r="H24" s="68">
        <v>1.0</v>
      </c>
      <c r="I24" s="63">
        <f t="shared" si="2"/>
        <v>1</v>
      </c>
      <c r="J24" s="63" t="s">
        <v>170</v>
      </c>
      <c r="K24" s="66" t="s">
        <v>155</v>
      </c>
      <c r="L24" s="67">
        <v>45477.0</v>
      </c>
      <c r="M24" s="77"/>
    </row>
    <row r="25">
      <c r="A25" s="66">
        <v>11.0</v>
      </c>
      <c r="B25" s="684" t="s">
        <v>2143</v>
      </c>
      <c r="C25" s="686">
        <v>45351.0</v>
      </c>
      <c r="D25" s="62" t="s">
        <v>204</v>
      </c>
      <c r="E25" s="63" t="s">
        <v>1783</v>
      </c>
      <c r="F25" s="129" t="s">
        <v>958</v>
      </c>
      <c r="G25" s="62" t="s">
        <v>153</v>
      </c>
      <c r="H25" s="68">
        <v>1.0</v>
      </c>
      <c r="I25" s="63">
        <f t="shared" si="2"/>
        <v>1</v>
      </c>
      <c r="J25" s="66" t="s">
        <v>543</v>
      </c>
      <c r="K25" s="66" t="s">
        <v>155</v>
      </c>
      <c r="L25" s="67">
        <v>45477.0</v>
      </c>
      <c r="M25" s="77"/>
    </row>
    <row r="26">
      <c r="A26" s="66">
        <v>12.0</v>
      </c>
      <c r="B26" s="684" t="s">
        <v>2144</v>
      </c>
      <c r="C26" s="686">
        <v>45351.0</v>
      </c>
      <c r="D26" s="62" t="s">
        <v>204</v>
      </c>
      <c r="E26" s="63" t="s">
        <v>1783</v>
      </c>
      <c r="F26" s="129" t="s">
        <v>958</v>
      </c>
      <c r="G26" s="62" t="s">
        <v>153</v>
      </c>
      <c r="H26" s="68">
        <v>1.0</v>
      </c>
      <c r="I26" s="63">
        <f t="shared" si="2"/>
        <v>1</v>
      </c>
      <c r="J26" s="66" t="s">
        <v>543</v>
      </c>
      <c r="K26" s="66" t="s">
        <v>155</v>
      </c>
      <c r="L26" s="67">
        <v>45477.0</v>
      </c>
      <c r="M26" s="77"/>
    </row>
    <row r="27">
      <c r="A27" s="66">
        <v>13.0</v>
      </c>
      <c r="B27" s="687" t="s">
        <v>2145</v>
      </c>
      <c r="C27" s="686">
        <v>45351.0</v>
      </c>
      <c r="D27" s="68" t="s">
        <v>150</v>
      </c>
      <c r="E27" s="63" t="s">
        <v>1783</v>
      </c>
      <c r="F27" s="129" t="s">
        <v>2146</v>
      </c>
      <c r="G27" s="688" t="s">
        <v>209</v>
      </c>
      <c r="H27" s="68">
        <v>2.0</v>
      </c>
      <c r="I27" s="63">
        <f t="shared" si="2"/>
        <v>2</v>
      </c>
      <c r="J27" s="63" t="s">
        <v>170</v>
      </c>
      <c r="K27" s="66" t="s">
        <v>155</v>
      </c>
      <c r="L27" s="67">
        <v>45477.0</v>
      </c>
      <c r="M27" s="77"/>
    </row>
    <row r="28">
      <c r="A28" s="66">
        <v>14.0</v>
      </c>
      <c r="B28" s="684" t="s">
        <v>2147</v>
      </c>
      <c r="C28" s="686">
        <v>45345.0</v>
      </c>
      <c r="D28" s="62" t="s">
        <v>204</v>
      </c>
      <c r="E28" s="63" t="s">
        <v>1783</v>
      </c>
      <c r="F28" s="129" t="s">
        <v>2148</v>
      </c>
      <c r="G28" s="688" t="s">
        <v>153</v>
      </c>
      <c r="H28" s="68">
        <v>1.0</v>
      </c>
      <c r="I28" s="63">
        <f t="shared" si="2"/>
        <v>1</v>
      </c>
      <c r="J28" s="63" t="s">
        <v>170</v>
      </c>
      <c r="K28" s="66" t="s">
        <v>155</v>
      </c>
      <c r="L28" s="67">
        <v>45477.0</v>
      </c>
      <c r="M28" s="77"/>
    </row>
    <row r="29">
      <c r="A29" s="66">
        <v>15.0</v>
      </c>
      <c r="B29" s="689" t="s">
        <v>2149</v>
      </c>
      <c r="C29" s="690">
        <v>45299.0</v>
      </c>
      <c r="D29" s="62" t="s">
        <v>204</v>
      </c>
      <c r="E29" s="63" t="s">
        <v>1783</v>
      </c>
      <c r="F29" s="129" t="s">
        <v>2150</v>
      </c>
      <c r="G29" s="59" t="s">
        <v>838</v>
      </c>
      <c r="H29" s="68">
        <v>1.0</v>
      </c>
      <c r="I29" s="63"/>
      <c r="J29" s="63" t="s">
        <v>170</v>
      </c>
      <c r="K29" s="66" t="s">
        <v>155</v>
      </c>
      <c r="L29" s="67">
        <v>45477.0</v>
      </c>
      <c r="M29" s="77"/>
    </row>
    <row r="30">
      <c r="A30" s="66">
        <v>16.0</v>
      </c>
      <c r="B30" s="691" t="s">
        <v>1784</v>
      </c>
      <c r="C30" s="692" t="s">
        <v>2151</v>
      </c>
      <c r="D30" s="62" t="s">
        <v>204</v>
      </c>
      <c r="E30" s="63" t="s">
        <v>1783</v>
      </c>
      <c r="F30" s="129" t="s">
        <v>2152</v>
      </c>
      <c r="G30" s="688" t="s">
        <v>153</v>
      </c>
      <c r="H30" s="68">
        <v>1.0</v>
      </c>
      <c r="I30" s="63">
        <f t="shared" ref="I30:I42" si="3">IF(K30="YES",H30,0)</f>
        <v>1</v>
      </c>
      <c r="J30" s="63" t="s">
        <v>170</v>
      </c>
      <c r="K30" s="66" t="s">
        <v>155</v>
      </c>
      <c r="L30" s="67">
        <v>45477.0</v>
      </c>
      <c r="M30" s="77"/>
    </row>
    <row r="31">
      <c r="A31" s="66">
        <v>17.0</v>
      </c>
      <c r="B31" s="684" t="s">
        <v>224</v>
      </c>
      <c r="C31" s="686">
        <v>45412.0</v>
      </c>
      <c r="D31" s="62" t="s">
        <v>204</v>
      </c>
      <c r="E31" s="68" t="s">
        <v>2153</v>
      </c>
      <c r="F31" s="129" t="s">
        <v>226</v>
      </c>
      <c r="G31" s="688" t="s">
        <v>161</v>
      </c>
      <c r="H31" s="68">
        <v>5.0</v>
      </c>
      <c r="I31" s="63">
        <f t="shared" si="3"/>
        <v>5</v>
      </c>
      <c r="J31" s="66" t="s">
        <v>543</v>
      </c>
      <c r="K31" s="66" t="s">
        <v>155</v>
      </c>
      <c r="L31" s="67">
        <v>45477.0</v>
      </c>
      <c r="M31" s="77"/>
    </row>
    <row r="32">
      <c r="A32" s="66">
        <v>18.0</v>
      </c>
      <c r="B32" s="693" t="s">
        <v>2154</v>
      </c>
      <c r="C32" s="199">
        <v>45386.0</v>
      </c>
      <c r="D32" s="62" t="s">
        <v>204</v>
      </c>
      <c r="E32" s="68" t="s">
        <v>201</v>
      </c>
      <c r="F32" s="129" t="s">
        <v>221</v>
      </c>
      <c r="G32" s="688" t="s">
        <v>153</v>
      </c>
      <c r="H32" s="68">
        <v>1.0</v>
      </c>
      <c r="I32" s="63">
        <f t="shared" si="3"/>
        <v>1</v>
      </c>
      <c r="J32" s="66" t="s">
        <v>543</v>
      </c>
      <c r="K32" s="66" t="s">
        <v>155</v>
      </c>
      <c r="L32" s="67">
        <v>45477.0</v>
      </c>
      <c r="M32" s="77"/>
    </row>
    <row r="33">
      <c r="A33" s="66">
        <v>19.0</v>
      </c>
      <c r="B33" s="693" t="s">
        <v>2155</v>
      </c>
      <c r="C33" s="66" t="s">
        <v>511</v>
      </c>
      <c r="D33" s="68" t="s">
        <v>1323</v>
      </c>
      <c r="E33" s="68" t="s">
        <v>2153</v>
      </c>
      <c r="F33" s="129" t="s">
        <v>639</v>
      </c>
      <c r="G33" s="688" t="s">
        <v>153</v>
      </c>
      <c r="H33" s="68">
        <v>1.0</v>
      </c>
      <c r="I33" s="63">
        <f t="shared" si="3"/>
        <v>1</v>
      </c>
      <c r="J33" s="66" t="s">
        <v>543</v>
      </c>
      <c r="K33" s="66" t="s">
        <v>155</v>
      </c>
      <c r="L33" s="67">
        <v>45477.0</v>
      </c>
      <c r="M33" s="77"/>
    </row>
    <row r="34">
      <c r="A34" s="66">
        <v>20.0</v>
      </c>
      <c r="B34" s="693" t="s">
        <v>370</v>
      </c>
      <c r="C34" s="199">
        <v>45407.0</v>
      </c>
      <c r="D34" s="62" t="s">
        <v>2156</v>
      </c>
      <c r="E34" s="68" t="s">
        <v>201</v>
      </c>
      <c r="F34" s="129" t="s">
        <v>961</v>
      </c>
      <c r="G34" s="688" t="s">
        <v>153</v>
      </c>
      <c r="H34" s="68">
        <v>1.0</v>
      </c>
      <c r="I34" s="63">
        <f t="shared" si="3"/>
        <v>1</v>
      </c>
      <c r="J34" s="66" t="s">
        <v>543</v>
      </c>
      <c r="K34" s="66" t="s">
        <v>155</v>
      </c>
      <c r="L34" s="67">
        <v>45477.0</v>
      </c>
      <c r="M34" s="77"/>
    </row>
    <row r="35">
      <c r="A35" s="66">
        <v>21.0</v>
      </c>
      <c r="B35" s="693" t="s">
        <v>2157</v>
      </c>
      <c r="C35" s="694">
        <v>45406.0</v>
      </c>
      <c r="D35" s="68" t="s">
        <v>290</v>
      </c>
      <c r="E35" s="68" t="s">
        <v>201</v>
      </c>
      <c r="F35" s="129" t="s">
        <v>223</v>
      </c>
      <c r="G35" s="688" t="s">
        <v>169</v>
      </c>
      <c r="H35" s="68">
        <v>4.0</v>
      </c>
      <c r="I35" s="63">
        <f t="shared" si="3"/>
        <v>4</v>
      </c>
      <c r="J35" s="66" t="s">
        <v>543</v>
      </c>
      <c r="K35" s="66" t="s">
        <v>155</v>
      </c>
      <c r="L35" s="67">
        <v>45477.0</v>
      </c>
      <c r="M35" s="77"/>
    </row>
    <row r="36">
      <c r="A36" s="66">
        <v>22.0</v>
      </c>
      <c r="B36" s="695" t="s">
        <v>2158</v>
      </c>
      <c r="C36" s="68" t="s">
        <v>789</v>
      </c>
      <c r="D36" s="62" t="s">
        <v>204</v>
      </c>
      <c r="E36" s="68" t="s">
        <v>602</v>
      </c>
      <c r="F36" s="129" t="s">
        <v>2159</v>
      </c>
      <c r="G36" s="688" t="s">
        <v>153</v>
      </c>
      <c r="H36" s="68">
        <v>1.0</v>
      </c>
      <c r="I36" s="63">
        <f t="shared" si="3"/>
        <v>1</v>
      </c>
      <c r="J36" s="63" t="s">
        <v>170</v>
      </c>
      <c r="K36" s="66" t="s">
        <v>155</v>
      </c>
      <c r="L36" s="67">
        <v>45477.0</v>
      </c>
      <c r="M36" s="77"/>
    </row>
    <row r="37">
      <c r="A37" s="77"/>
      <c r="B37" s="82"/>
      <c r="C37" s="77"/>
      <c r="D37" s="77"/>
      <c r="E37" s="77"/>
      <c r="F37" s="77"/>
      <c r="G37" s="77"/>
      <c r="H37" s="77"/>
      <c r="I37" s="63">
        <f t="shared" si="3"/>
        <v>0</v>
      </c>
      <c r="J37" s="77"/>
      <c r="K37" s="77"/>
      <c r="L37" s="77"/>
      <c r="M37" s="77"/>
    </row>
    <row r="38">
      <c r="A38" s="77"/>
      <c r="B38" s="82"/>
      <c r="C38" s="77"/>
      <c r="D38" s="77"/>
      <c r="E38" s="77"/>
      <c r="F38" s="77"/>
      <c r="G38" s="77"/>
      <c r="H38" s="77"/>
      <c r="I38" s="63">
        <f t="shared" si="3"/>
        <v>0</v>
      </c>
      <c r="J38" s="77"/>
      <c r="K38" s="77"/>
      <c r="L38" s="77"/>
      <c r="M38" s="77"/>
    </row>
    <row r="39">
      <c r="A39" s="77"/>
      <c r="B39" s="82"/>
      <c r="C39" s="77"/>
      <c r="D39" s="77"/>
      <c r="E39" s="77"/>
      <c r="F39" s="77"/>
      <c r="G39" s="77"/>
      <c r="H39" s="77"/>
      <c r="I39" s="63">
        <f t="shared" si="3"/>
        <v>0</v>
      </c>
      <c r="J39" s="77"/>
      <c r="K39" s="77"/>
      <c r="L39" s="77"/>
      <c r="M39" s="77"/>
    </row>
    <row r="40">
      <c r="A40" s="77"/>
      <c r="B40" s="82"/>
      <c r="C40" s="77"/>
      <c r="D40" s="77"/>
      <c r="E40" s="77"/>
      <c r="F40" s="77"/>
      <c r="G40" s="77"/>
      <c r="H40" s="77"/>
      <c r="I40" s="63">
        <f t="shared" si="3"/>
        <v>0</v>
      </c>
      <c r="J40" s="77"/>
      <c r="K40" s="77"/>
      <c r="L40" s="77"/>
      <c r="M40" s="77"/>
    </row>
    <row r="41">
      <c r="A41" s="77"/>
      <c r="B41" s="82"/>
      <c r="C41" s="77"/>
      <c r="D41" s="77"/>
      <c r="E41" s="77"/>
      <c r="F41" s="77"/>
      <c r="G41" s="77"/>
      <c r="H41" s="77"/>
      <c r="I41" s="63">
        <f t="shared" si="3"/>
        <v>0</v>
      </c>
      <c r="J41" s="77"/>
      <c r="K41" s="77"/>
      <c r="L41" s="77"/>
      <c r="M41" s="77"/>
    </row>
    <row r="42">
      <c r="A42" s="77"/>
      <c r="B42" s="82"/>
      <c r="C42" s="77"/>
      <c r="D42" s="77"/>
      <c r="E42" s="77"/>
      <c r="F42" s="77"/>
      <c r="G42" s="77"/>
      <c r="H42" s="77"/>
      <c r="I42" s="63">
        <f t="shared" si="3"/>
        <v>0</v>
      </c>
      <c r="J42" s="77"/>
      <c r="K42" s="77"/>
      <c r="L42" s="77"/>
      <c r="M42" s="77"/>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row r="1004">
      <c r="B1004" s="46"/>
      <c r="K1004" s="83"/>
    </row>
    <row r="1005">
      <c r="B1005" s="46"/>
      <c r="K1005" s="83"/>
    </row>
  </sheetData>
  <mergeCells count="9">
    <mergeCell ref="H15:H16"/>
    <mergeCell ref="J15:J16"/>
    <mergeCell ref="K12:M12"/>
    <mergeCell ref="A15:A16"/>
    <mergeCell ref="B15:B16"/>
    <mergeCell ref="C15:C16"/>
    <mergeCell ref="D15:D16"/>
    <mergeCell ref="E15:E16"/>
    <mergeCell ref="G15:G16"/>
  </mergeCells>
  <dataValidations>
    <dataValidation type="list" allowBlank="1" showErrorMessage="1" sqref="K14:K1005">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s>
  <drawing r:id="rId24"/>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4" max="4" width="15.0"/>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SUMMARY!B72</f>
        <v>Nor Hafizah Abu Bakar</v>
      </c>
      <c r="F4" s="87"/>
    </row>
    <row r="5">
      <c r="B5" s="41" t="s">
        <v>123</v>
      </c>
      <c r="C5" s="42" t="s">
        <v>1603</v>
      </c>
    </row>
    <row r="6">
      <c r="B6" s="41" t="s">
        <v>125</v>
      </c>
      <c r="C6" s="42" t="s">
        <v>1641</v>
      </c>
    </row>
    <row r="7">
      <c r="B7" s="41" t="s">
        <v>127</v>
      </c>
      <c r="C7" s="42" t="s">
        <v>5</v>
      </c>
    </row>
    <row r="8">
      <c r="B8" s="41" t="s">
        <v>129</v>
      </c>
      <c r="C8" s="90" t="s">
        <v>187</v>
      </c>
    </row>
    <row r="9">
      <c r="B9" s="41" t="s">
        <v>131</v>
      </c>
      <c r="C9" s="42" t="s">
        <v>2160</v>
      </c>
    </row>
    <row r="10">
      <c r="B10" s="41" t="s">
        <v>133</v>
      </c>
      <c r="C10" s="84">
        <f>SUM(I:I)</f>
        <v>34</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696">
        <v>1.0</v>
      </c>
      <c r="B14" s="220" t="s">
        <v>745</v>
      </c>
      <c r="C14" s="697">
        <v>45314.0</v>
      </c>
      <c r="D14" s="696" t="s">
        <v>2078</v>
      </c>
      <c r="E14" s="63" t="s">
        <v>434</v>
      </c>
      <c r="F14" s="698" t="s">
        <v>202</v>
      </c>
      <c r="G14" s="699" t="s">
        <v>169</v>
      </c>
      <c r="H14" s="700">
        <v>4.0</v>
      </c>
      <c r="I14" s="63">
        <f t="shared" ref="I14:I36" si="1">IF(K14="YES",H14,0)</f>
        <v>4</v>
      </c>
      <c r="J14" s="363" t="s">
        <v>543</v>
      </c>
      <c r="K14" s="66" t="s">
        <v>155</v>
      </c>
      <c r="L14" s="67">
        <v>45476.0</v>
      </c>
      <c r="M14" s="68"/>
    </row>
    <row r="15">
      <c r="A15" s="696">
        <v>2.0</v>
      </c>
      <c r="B15" s="213" t="s">
        <v>1516</v>
      </c>
      <c r="C15" s="697">
        <v>45317.0</v>
      </c>
      <c r="D15" s="696" t="s">
        <v>2161</v>
      </c>
      <c r="E15" s="363" t="s">
        <v>434</v>
      </c>
      <c r="F15" s="698" t="s">
        <v>1419</v>
      </c>
      <c r="G15" s="696" t="s">
        <v>153</v>
      </c>
      <c r="H15" s="700">
        <v>1.0</v>
      </c>
      <c r="I15" s="63">
        <f t="shared" si="1"/>
        <v>1</v>
      </c>
      <c r="J15" s="363" t="s">
        <v>543</v>
      </c>
      <c r="K15" s="66" t="s">
        <v>155</v>
      </c>
      <c r="L15" s="67">
        <v>45476.0</v>
      </c>
      <c r="M15" s="68"/>
    </row>
    <row r="16">
      <c r="A16" s="59">
        <v>3.0</v>
      </c>
      <c r="B16" s="108" t="s">
        <v>349</v>
      </c>
      <c r="C16" s="67">
        <v>45328.0</v>
      </c>
      <c r="D16" s="62" t="s">
        <v>166</v>
      </c>
      <c r="E16" s="63" t="s">
        <v>602</v>
      </c>
      <c r="F16" s="64" t="s">
        <v>2162</v>
      </c>
      <c r="G16" s="62" t="s">
        <v>209</v>
      </c>
      <c r="H16" s="65">
        <v>5.0</v>
      </c>
      <c r="I16" s="63">
        <f t="shared" si="1"/>
        <v>5</v>
      </c>
      <c r="J16" s="63" t="s">
        <v>2123</v>
      </c>
      <c r="K16" s="66" t="s">
        <v>155</v>
      </c>
      <c r="L16" s="67">
        <v>45476.0</v>
      </c>
      <c r="M16" s="68"/>
    </row>
    <row r="17">
      <c r="A17" s="696">
        <v>4.0</v>
      </c>
      <c r="B17" s="108" t="s">
        <v>2163</v>
      </c>
      <c r="C17" s="67">
        <v>45329.0</v>
      </c>
      <c r="D17" s="62" t="s">
        <v>2164</v>
      </c>
      <c r="E17" s="363" t="s">
        <v>602</v>
      </c>
      <c r="F17" s="701" t="s">
        <v>2165</v>
      </c>
      <c r="G17" s="696" t="s">
        <v>153</v>
      </c>
      <c r="H17" s="700">
        <v>1.0</v>
      </c>
      <c r="I17" s="63">
        <f t="shared" si="1"/>
        <v>1</v>
      </c>
      <c r="J17" s="696" t="s">
        <v>210</v>
      </c>
      <c r="K17" s="66" t="s">
        <v>155</v>
      </c>
      <c r="L17" s="67">
        <v>45476.0</v>
      </c>
      <c r="M17" s="68"/>
    </row>
    <row r="18">
      <c r="A18" s="696">
        <v>5.0</v>
      </c>
      <c r="B18" s="108" t="s">
        <v>1645</v>
      </c>
      <c r="C18" s="67">
        <v>45338.0</v>
      </c>
      <c r="D18" s="62" t="s">
        <v>2078</v>
      </c>
      <c r="E18" s="63" t="s">
        <v>159</v>
      </c>
      <c r="F18" s="701" t="s">
        <v>1827</v>
      </c>
      <c r="G18" s="62" t="s">
        <v>209</v>
      </c>
      <c r="H18" s="65">
        <v>2.0</v>
      </c>
      <c r="I18" s="63">
        <f t="shared" si="1"/>
        <v>2</v>
      </c>
      <c r="J18" s="696" t="s">
        <v>543</v>
      </c>
      <c r="K18" s="66" t="s">
        <v>155</v>
      </c>
      <c r="L18" s="67">
        <v>45476.0</v>
      </c>
      <c r="M18" s="71"/>
      <c r="N18" s="72"/>
      <c r="O18" s="73"/>
    </row>
    <row r="19">
      <c r="A19" s="696">
        <v>6.0</v>
      </c>
      <c r="B19" s="108" t="s">
        <v>2037</v>
      </c>
      <c r="C19" s="697">
        <v>45351.0</v>
      </c>
      <c r="D19" s="65" t="s">
        <v>2078</v>
      </c>
      <c r="E19" s="63" t="s">
        <v>602</v>
      </c>
      <c r="F19" s="702" t="s">
        <v>596</v>
      </c>
      <c r="G19" s="61" t="s">
        <v>209</v>
      </c>
      <c r="H19" s="65">
        <v>2.0</v>
      </c>
      <c r="I19" s="63">
        <f t="shared" si="1"/>
        <v>2</v>
      </c>
      <c r="J19" s="700" t="s">
        <v>543</v>
      </c>
      <c r="K19" s="66" t="s">
        <v>155</v>
      </c>
      <c r="L19" s="67">
        <v>45476.0</v>
      </c>
      <c r="M19" s="77"/>
    </row>
    <row r="20">
      <c r="A20" s="59">
        <v>7.0</v>
      </c>
      <c r="B20" s="108" t="s">
        <v>2166</v>
      </c>
      <c r="C20" s="67">
        <v>45351.0</v>
      </c>
      <c r="D20" s="62" t="s">
        <v>2167</v>
      </c>
      <c r="E20" s="63" t="s">
        <v>602</v>
      </c>
      <c r="F20" s="64" t="s">
        <v>958</v>
      </c>
      <c r="G20" s="62" t="s">
        <v>153</v>
      </c>
      <c r="H20" s="65">
        <v>1.0</v>
      </c>
      <c r="I20" s="63">
        <f t="shared" si="1"/>
        <v>1</v>
      </c>
      <c r="J20" s="62" t="s">
        <v>543</v>
      </c>
      <c r="K20" s="66" t="s">
        <v>155</v>
      </c>
      <c r="L20" s="67">
        <v>45476.0</v>
      </c>
      <c r="M20" s="77"/>
    </row>
    <row r="21">
      <c r="A21" s="696">
        <v>8.0</v>
      </c>
      <c r="B21" s="220" t="s">
        <v>960</v>
      </c>
      <c r="C21" s="67">
        <v>45358.0</v>
      </c>
      <c r="D21" s="62" t="s">
        <v>2168</v>
      </c>
      <c r="E21" s="63" t="s">
        <v>434</v>
      </c>
      <c r="F21" s="701" t="s">
        <v>212</v>
      </c>
      <c r="G21" s="62" t="s">
        <v>153</v>
      </c>
      <c r="H21" s="65">
        <v>1.0</v>
      </c>
      <c r="I21" s="63">
        <f t="shared" si="1"/>
        <v>1</v>
      </c>
      <c r="J21" s="696" t="s">
        <v>543</v>
      </c>
      <c r="K21" s="66" t="s">
        <v>155</v>
      </c>
      <c r="L21" s="67">
        <v>45476.0</v>
      </c>
      <c r="M21" s="77"/>
    </row>
    <row r="22">
      <c r="A22" s="68">
        <v>9.0</v>
      </c>
      <c r="B22" s="108" t="s">
        <v>1611</v>
      </c>
      <c r="C22" s="67">
        <v>45376.0</v>
      </c>
      <c r="D22" s="68" t="s">
        <v>1626</v>
      </c>
      <c r="E22" s="68" t="s">
        <v>1930</v>
      </c>
      <c r="F22" s="129" t="s">
        <v>1614</v>
      </c>
      <c r="G22" s="68" t="s">
        <v>153</v>
      </c>
      <c r="H22" s="68">
        <v>1.0</v>
      </c>
      <c r="I22" s="63">
        <f t="shared" si="1"/>
        <v>1</v>
      </c>
      <c r="J22" s="66" t="s">
        <v>543</v>
      </c>
      <c r="K22" s="66" t="s">
        <v>155</v>
      </c>
      <c r="L22" s="67">
        <v>45476.0</v>
      </c>
      <c r="M22" s="77"/>
    </row>
    <row r="23">
      <c r="A23" s="485">
        <v>10.0</v>
      </c>
      <c r="B23" s="108" t="s">
        <v>1648</v>
      </c>
      <c r="C23" s="485" t="s">
        <v>1649</v>
      </c>
      <c r="D23" s="485" t="s">
        <v>321</v>
      </c>
      <c r="E23" s="485" t="s">
        <v>602</v>
      </c>
      <c r="F23" s="129" t="s">
        <v>2169</v>
      </c>
      <c r="G23" s="68" t="s">
        <v>169</v>
      </c>
      <c r="H23" s="68">
        <v>10.0</v>
      </c>
      <c r="I23" s="63">
        <f t="shared" si="1"/>
        <v>10</v>
      </c>
      <c r="J23" s="491" t="s">
        <v>210</v>
      </c>
      <c r="K23" s="66" t="s">
        <v>155</v>
      </c>
      <c r="L23" s="67">
        <v>45476.0</v>
      </c>
      <c r="M23" s="77"/>
    </row>
    <row r="24">
      <c r="A24" s="68">
        <v>11.0</v>
      </c>
      <c r="B24" s="220" t="s">
        <v>1652</v>
      </c>
      <c r="C24" s="697">
        <v>45383.0</v>
      </c>
      <c r="D24" s="485" t="s">
        <v>1935</v>
      </c>
      <c r="E24" s="71" t="s">
        <v>2170</v>
      </c>
      <c r="F24" s="129" t="s">
        <v>219</v>
      </c>
      <c r="G24" s="68" t="s">
        <v>153</v>
      </c>
      <c r="H24" s="68">
        <v>1.0</v>
      </c>
      <c r="I24" s="63">
        <f t="shared" si="1"/>
        <v>1</v>
      </c>
      <c r="J24" s="491" t="s">
        <v>543</v>
      </c>
      <c r="K24" s="66" t="s">
        <v>155</v>
      </c>
      <c r="L24" s="67">
        <v>45476.0</v>
      </c>
      <c r="M24" s="77"/>
    </row>
    <row r="25">
      <c r="A25" s="68">
        <v>12.0</v>
      </c>
      <c r="B25" s="99" t="s">
        <v>2171</v>
      </c>
      <c r="C25" s="67">
        <v>45321.0</v>
      </c>
      <c r="D25" s="68" t="s">
        <v>2167</v>
      </c>
      <c r="E25" s="68" t="s">
        <v>602</v>
      </c>
      <c r="F25" s="129" t="s">
        <v>766</v>
      </c>
      <c r="G25" s="68" t="s">
        <v>153</v>
      </c>
      <c r="H25" s="68">
        <v>1.0</v>
      </c>
      <c r="I25" s="63">
        <f t="shared" si="1"/>
        <v>1</v>
      </c>
      <c r="J25" s="66" t="s">
        <v>543</v>
      </c>
      <c r="K25" s="66" t="s">
        <v>155</v>
      </c>
      <c r="L25" s="67">
        <v>45476.0</v>
      </c>
      <c r="M25" s="77"/>
    </row>
    <row r="26">
      <c r="A26" s="485">
        <v>13.0</v>
      </c>
      <c r="B26" s="703" t="s">
        <v>1061</v>
      </c>
      <c r="C26" s="697">
        <v>45324.0</v>
      </c>
      <c r="D26" s="485" t="s">
        <v>1921</v>
      </c>
      <c r="E26" s="71" t="s">
        <v>1826</v>
      </c>
      <c r="F26" s="704" t="s">
        <v>1643</v>
      </c>
      <c r="G26" s="68" t="s">
        <v>209</v>
      </c>
      <c r="H26" s="68">
        <v>2.0</v>
      </c>
      <c r="I26" s="63">
        <f t="shared" si="1"/>
        <v>2</v>
      </c>
      <c r="J26" s="491" t="s">
        <v>543</v>
      </c>
      <c r="K26" s="66" t="s">
        <v>155</v>
      </c>
      <c r="L26" s="67">
        <v>45476.0</v>
      </c>
      <c r="M26" s="77"/>
    </row>
    <row r="27">
      <c r="A27" s="485">
        <v>14.0</v>
      </c>
      <c r="B27" s="108" t="s">
        <v>2172</v>
      </c>
      <c r="C27" s="697">
        <v>45441.0</v>
      </c>
      <c r="D27" s="485" t="s">
        <v>2167</v>
      </c>
      <c r="E27" s="485" t="s">
        <v>602</v>
      </c>
      <c r="F27" s="704" t="s">
        <v>2173</v>
      </c>
      <c r="G27" s="485" t="s">
        <v>153</v>
      </c>
      <c r="H27" s="485">
        <v>1.0</v>
      </c>
      <c r="I27" s="63">
        <f t="shared" si="1"/>
        <v>1</v>
      </c>
      <c r="J27" s="491" t="s">
        <v>210</v>
      </c>
      <c r="K27" s="66" t="s">
        <v>155</v>
      </c>
      <c r="L27" s="67">
        <v>45476.0</v>
      </c>
      <c r="M27" s="77"/>
    </row>
    <row r="28">
      <c r="A28" s="68">
        <v>15.0</v>
      </c>
      <c r="B28" s="99" t="s">
        <v>2174</v>
      </c>
      <c r="C28" s="67">
        <v>45366.0</v>
      </c>
      <c r="D28" s="68" t="s">
        <v>2175</v>
      </c>
      <c r="E28" s="68" t="s">
        <v>602</v>
      </c>
      <c r="F28" s="129" t="s">
        <v>2176</v>
      </c>
      <c r="G28" s="68" t="s">
        <v>838</v>
      </c>
      <c r="H28" s="68">
        <v>1.0</v>
      </c>
      <c r="I28" s="63">
        <f t="shared" si="1"/>
        <v>1</v>
      </c>
      <c r="J28" s="66" t="s">
        <v>210</v>
      </c>
      <c r="K28" s="66" t="s">
        <v>155</v>
      </c>
      <c r="L28" s="67">
        <v>45476.0</v>
      </c>
      <c r="M28" s="77"/>
    </row>
    <row r="29">
      <c r="A29" s="68">
        <v>16.0</v>
      </c>
      <c r="B29" s="108" t="s">
        <v>1597</v>
      </c>
      <c r="C29" s="697">
        <v>45464.0</v>
      </c>
      <c r="D29" s="148" t="s">
        <v>2177</v>
      </c>
      <c r="E29" s="71" t="s">
        <v>434</v>
      </c>
      <c r="F29" s="705" t="s">
        <v>270</v>
      </c>
      <c r="G29" s="485" t="s">
        <v>153</v>
      </c>
      <c r="H29" s="485">
        <v>1.0</v>
      </c>
      <c r="I29" s="63">
        <f t="shared" si="1"/>
        <v>0</v>
      </c>
      <c r="J29" s="491" t="s">
        <v>543</v>
      </c>
      <c r="K29" s="77"/>
      <c r="L29" s="77"/>
      <c r="M29" s="77"/>
    </row>
    <row r="30">
      <c r="A30" s="68">
        <v>17.0</v>
      </c>
      <c r="B30" s="108" t="s">
        <v>1395</v>
      </c>
      <c r="C30" s="697">
        <v>45468.0</v>
      </c>
      <c r="D30" s="485" t="s">
        <v>2178</v>
      </c>
      <c r="E30" s="428" t="s">
        <v>1930</v>
      </c>
      <c r="F30" s="704" t="s">
        <v>1663</v>
      </c>
      <c r="G30" s="485" t="s">
        <v>169</v>
      </c>
      <c r="H30" s="485">
        <v>6.0</v>
      </c>
      <c r="I30" s="63">
        <f t="shared" si="1"/>
        <v>0</v>
      </c>
      <c r="J30" s="485" t="s">
        <v>543</v>
      </c>
      <c r="K30" s="77"/>
      <c r="L30" s="77"/>
      <c r="M30" s="77"/>
    </row>
    <row r="31">
      <c r="A31" s="66"/>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B37" s="46"/>
      <c r="K37" s="83"/>
    </row>
    <row r="38">
      <c r="B38" s="46"/>
      <c r="K38" s="83"/>
    </row>
    <row r="39">
      <c r="B39" s="46"/>
      <c r="K39" s="83"/>
    </row>
    <row r="40">
      <c r="B40" s="46"/>
      <c r="K40" s="83"/>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sheetData>
  <mergeCells count="1">
    <mergeCell ref="K12:M12"/>
  </mergeCells>
  <dataValidations>
    <dataValidation type="list" allowBlank="1" showErrorMessage="1" sqref="K14:K999">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s>
  <drawing r:id="rId18"/>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8.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706"/>
      <c r="B1" s="707"/>
      <c r="C1" s="708" t="s">
        <v>0</v>
      </c>
      <c r="D1" s="709"/>
      <c r="E1" s="709"/>
      <c r="F1" s="706"/>
      <c r="G1" s="706"/>
      <c r="H1" s="706"/>
      <c r="I1" s="706"/>
      <c r="J1" s="706"/>
      <c r="K1" s="706"/>
      <c r="L1" s="710"/>
      <c r="M1" s="710"/>
      <c r="N1" s="711"/>
      <c r="O1" s="711"/>
      <c r="P1" s="711"/>
      <c r="Q1" s="711"/>
      <c r="R1" s="711"/>
      <c r="S1" s="711"/>
      <c r="T1" s="711"/>
      <c r="U1" s="711"/>
      <c r="V1" s="711"/>
      <c r="W1" s="711"/>
      <c r="X1" s="711"/>
      <c r="Y1" s="711"/>
      <c r="Z1" s="711"/>
      <c r="AA1" s="711"/>
    </row>
    <row r="2">
      <c r="A2" s="712"/>
      <c r="B2" s="713"/>
      <c r="C2" s="714" t="s">
        <v>119</v>
      </c>
      <c r="D2" s="712"/>
      <c r="E2" s="712"/>
      <c r="F2" s="712"/>
      <c r="G2" s="712"/>
      <c r="H2" s="712"/>
      <c r="I2" s="712"/>
      <c r="J2" s="712"/>
      <c r="K2" s="712"/>
      <c r="L2" s="710"/>
      <c r="M2" s="710"/>
      <c r="N2" s="711"/>
      <c r="O2" s="711"/>
      <c r="P2" s="711"/>
      <c r="Q2" s="711"/>
      <c r="R2" s="711"/>
      <c r="S2" s="711"/>
      <c r="T2" s="711"/>
      <c r="U2" s="711"/>
      <c r="V2" s="711"/>
      <c r="W2" s="711"/>
      <c r="X2" s="711"/>
      <c r="Y2" s="711"/>
      <c r="Z2" s="711"/>
      <c r="AA2" s="711"/>
    </row>
    <row r="3">
      <c r="A3" s="712"/>
      <c r="B3" s="713"/>
      <c r="C3" s="714"/>
      <c r="D3" s="712"/>
      <c r="E3" s="712"/>
      <c r="F3" s="715"/>
      <c r="G3" s="712"/>
      <c r="H3" s="712"/>
      <c r="I3" s="712"/>
      <c r="J3" s="712"/>
      <c r="K3" s="712"/>
      <c r="L3" s="710"/>
      <c r="M3" s="710"/>
      <c r="N3" s="711"/>
      <c r="O3" s="711"/>
      <c r="P3" s="711"/>
      <c r="Q3" s="711"/>
      <c r="R3" s="711"/>
      <c r="S3" s="711"/>
      <c r="T3" s="711"/>
      <c r="U3" s="711"/>
      <c r="V3" s="711"/>
      <c r="W3" s="711"/>
      <c r="X3" s="711"/>
      <c r="Y3" s="711"/>
      <c r="Z3" s="711"/>
      <c r="AA3" s="711"/>
    </row>
    <row r="4">
      <c r="A4" s="712"/>
      <c r="B4" s="713" t="s">
        <v>120</v>
      </c>
      <c r="C4" s="716" t="str">
        <f>SUMMARY!B73</f>
        <v>Nor Hanani Lamri</v>
      </c>
      <c r="D4" s="712"/>
      <c r="E4" s="712"/>
      <c r="F4" s="715"/>
      <c r="G4" s="712"/>
      <c r="H4" s="712"/>
      <c r="I4" s="712"/>
      <c r="J4" s="712"/>
      <c r="K4" s="712"/>
      <c r="L4" s="710"/>
      <c r="M4" s="710"/>
      <c r="N4" s="711"/>
      <c r="O4" s="711"/>
      <c r="P4" s="711"/>
      <c r="Q4" s="711"/>
      <c r="R4" s="711"/>
      <c r="S4" s="711"/>
      <c r="T4" s="711"/>
      <c r="U4" s="711"/>
      <c r="V4" s="711"/>
      <c r="W4" s="711"/>
      <c r="X4" s="711"/>
      <c r="Y4" s="711"/>
      <c r="Z4" s="711"/>
      <c r="AA4" s="711"/>
    </row>
    <row r="5">
      <c r="A5" s="712"/>
      <c r="B5" s="713" t="s">
        <v>123</v>
      </c>
      <c r="C5" s="714" t="s">
        <v>1603</v>
      </c>
      <c r="E5" s="712"/>
      <c r="F5" s="712"/>
      <c r="G5" s="712"/>
      <c r="H5" s="712"/>
      <c r="I5" s="712"/>
      <c r="J5" s="712"/>
      <c r="K5" s="712"/>
      <c r="L5" s="710"/>
      <c r="M5" s="710"/>
      <c r="N5" s="711"/>
      <c r="O5" s="711"/>
      <c r="P5" s="711"/>
      <c r="Q5" s="711"/>
      <c r="R5" s="711"/>
      <c r="S5" s="711"/>
      <c r="T5" s="711"/>
      <c r="U5" s="711"/>
      <c r="V5" s="711"/>
      <c r="W5" s="711"/>
      <c r="X5" s="711"/>
      <c r="Y5" s="711"/>
      <c r="Z5" s="711"/>
      <c r="AA5" s="711"/>
    </row>
    <row r="6">
      <c r="A6" s="712"/>
      <c r="B6" s="713" t="s">
        <v>125</v>
      </c>
      <c r="C6" s="714" t="s">
        <v>2179</v>
      </c>
      <c r="D6" s="712"/>
      <c r="E6" s="712"/>
      <c r="F6" s="712"/>
      <c r="G6" s="712"/>
      <c r="H6" s="712"/>
      <c r="I6" s="712"/>
      <c r="J6" s="712"/>
      <c r="K6" s="712"/>
      <c r="L6" s="710"/>
      <c r="M6" s="710"/>
      <c r="N6" s="711"/>
      <c r="O6" s="711"/>
      <c r="P6" s="711"/>
      <c r="Q6" s="711"/>
      <c r="R6" s="711"/>
      <c r="S6" s="711"/>
      <c r="T6" s="711"/>
      <c r="U6" s="711"/>
      <c r="V6" s="711"/>
      <c r="W6" s="711"/>
      <c r="X6" s="711"/>
      <c r="Y6" s="711"/>
      <c r="Z6" s="711"/>
      <c r="AA6" s="711"/>
    </row>
    <row r="7">
      <c r="A7" s="712"/>
      <c r="B7" s="713" t="s">
        <v>127</v>
      </c>
      <c r="C7" s="714" t="s">
        <v>5</v>
      </c>
      <c r="D7" s="712"/>
      <c r="E7" s="712"/>
      <c r="F7" s="712"/>
      <c r="G7" s="712"/>
      <c r="H7" s="712"/>
      <c r="I7" s="712"/>
      <c r="J7" s="712"/>
      <c r="K7" s="712"/>
      <c r="L7" s="710"/>
      <c r="M7" s="710"/>
      <c r="N7" s="711"/>
      <c r="O7" s="711"/>
      <c r="P7" s="711"/>
      <c r="Q7" s="711"/>
      <c r="R7" s="711"/>
      <c r="S7" s="711"/>
      <c r="T7" s="711"/>
      <c r="U7" s="711"/>
      <c r="V7" s="711"/>
      <c r="W7" s="711"/>
      <c r="X7" s="711"/>
      <c r="Y7" s="711"/>
      <c r="Z7" s="711"/>
      <c r="AA7" s="711"/>
    </row>
    <row r="8">
      <c r="A8" s="712"/>
      <c r="B8" s="713" t="s">
        <v>129</v>
      </c>
      <c r="C8" s="717" t="s">
        <v>187</v>
      </c>
      <c r="D8" s="712"/>
      <c r="E8" s="712"/>
      <c r="F8" s="712"/>
      <c r="G8" s="712"/>
      <c r="H8" s="712"/>
      <c r="I8" s="712"/>
      <c r="J8" s="712"/>
      <c r="K8" s="712"/>
      <c r="L8" s="710"/>
      <c r="M8" s="710"/>
      <c r="N8" s="711"/>
      <c r="O8" s="711"/>
      <c r="P8" s="711"/>
      <c r="Q8" s="711"/>
      <c r="R8" s="711"/>
      <c r="S8" s="711"/>
      <c r="T8" s="711"/>
      <c r="U8" s="711"/>
      <c r="V8" s="711"/>
      <c r="W8" s="711"/>
      <c r="X8" s="711"/>
      <c r="Y8" s="711"/>
      <c r="Z8" s="711"/>
      <c r="AA8" s="711"/>
    </row>
    <row r="9">
      <c r="A9" s="712"/>
      <c r="B9" s="713" t="s">
        <v>131</v>
      </c>
      <c r="C9" s="714" t="s">
        <v>2008</v>
      </c>
      <c r="E9" s="712"/>
      <c r="F9" s="712"/>
      <c r="G9" s="712"/>
      <c r="H9" s="712"/>
      <c r="I9" s="712"/>
      <c r="J9" s="712"/>
      <c r="K9" s="712"/>
      <c r="L9" s="710"/>
      <c r="M9" s="710"/>
      <c r="N9" s="711"/>
      <c r="O9" s="711"/>
      <c r="P9" s="711"/>
      <c r="Q9" s="711"/>
      <c r="R9" s="711"/>
      <c r="S9" s="711"/>
      <c r="T9" s="711"/>
      <c r="U9" s="711"/>
      <c r="V9" s="711"/>
      <c r="W9" s="711"/>
      <c r="X9" s="711"/>
      <c r="Y9" s="711"/>
      <c r="Z9" s="711"/>
      <c r="AA9" s="711"/>
    </row>
    <row r="10">
      <c r="A10" s="712"/>
      <c r="B10" s="713" t="s">
        <v>133</v>
      </c>
      <c r="C10" s="718">
        <f>SUM(I:I)</f>
        <v>73</v>
      </c>
      <c r="D10" s="714" t="s">
        <v>182</v>
      </c>
      <c r="E10" s="712"/>
      <c r="F10" s="712"/>
      <c r="G10" s="712"/>
      <c r="H10" s="712"/>
      <c r="I10" s="712"/>
      <c r="J10" s="712"/>
      <c r="K10" s="712"/>
      <c r="L10" s="710"/>
      <c r="M10" s="710"/>
      <c r="N10" s="711"/>
      <c r="O10" s="711"/>
      <c r="P10" s="711"/>
      <c r="Q10" s="711"/>
      <c r="R10" s="711"/>
      <c r="S10" s="711"/>
      <c r="T10" s="711"/>
      <c r="U10" s="711"/>
      <c r="V10" s="711"/>
      <c r="W10" s="711"/>
      <c r="X10" s="711"/>
      <c r="Y10" s="711"/>
      <c r="Z10" s="711"/>
      <c r="AA10" s="711"/>
    </row>
    <row r="11">
      <c r="A11" s="712"/>
      <c r="B11" s="719"/>
      <c r="C11" s="712"/>
      <c r="D11" s="712"/>
      <c r="E11" s="712"/>
      <c r="F11" s="712"/>
      <c r="G11" s="712"/>
      <c r="H11" s="712"/>
      <c r="I11" s="712"/>
      <c r="J11" s="712"/>
      <c r="K11" s="712"/>
      <c r="L11" s="710"/>
      <c r="M11" s="710"/>
      <c r="N11" s="711"/>
      <c r="O11" s="711"/>
      <c r="P11" s="711"/>
      <c r="Q11" s="711"/>
      <c r="R11" s="711"/>
      <c r="S11" s="711"/>
      <c r="T11" s="711"/>
      <c r="U11" s="711"/>
      <c r="V11" s="711"/>
      <c r="W11" s="711"/>
      <c r="X11" s="711"/>
      <c r="Y11" s="711"/>
      <c r="Z11" s="711"/>
      <c r="AA11" s="711"/>
    </row>
    <row r="12">
      <c r="A12" s="720"/>
      <c r="B12" s="721"/>
      <c r="C12" s="722" t="s">
        <v>135</v>
      </c>
      <c r="D12" s="723"/>
      <c r="E12" s="723"/>
      <c r="F12" s="723"/>
      <c r="G12" s="723"/>
      <c r="H12" s="723"/>
      <c r="I12" s="723"/>
      <c r="J12" s="724"/>
      <c r="K12" s="725" t="s">
        <v>136</v>
      </c>
      <c r="L12" s="53"/>
      <c r="M12" s="54"/>
      <c r="N12" s="711"/>
      <c r="O12" s="711"/>
      <c r="P12" s="711"/>
      <c r="Q12" s="711"/>
      <c r="R12" s="711"/>
      <c r="S12" s="711"/>
      <c r="T12" s="711"/>
      <c r="U12" s="711"/>
      <c r="V12" s="711"/>
      <c r="W12" s="711"/>
      <c r="X12" s="711"/>
      <c r="Y12" s="711"/>
      <c r="Z12" s="711"/>
      <c r="AA12" s="711"/>
    </row>
    <row r="13">
      <c r="A13" s="726" t="s">
        <v>13</v>
      </c>
      <c r="B13" s="726" t="s">
        <v>137</v>
      </c>
      <c r="C13" s="726" t="s">
        <v>138</v>
      </c>
      <c r="D13" s="726" t="s">
        <v>139</v>
      </c>
      <c r="E13" s="726" t="s">
        <v>140</v>
      </c>
      <c r="F13" s="726" t="s">
        <v>183</v>
      </c>
      <c r="G13" s="726" t="s">
        <v>142</v>
      </c>
      <c r="H13" s="726" t="s">
        <v>2</v>
      </c>
      <c r="I13" s="727" t="s">
        <v>184</v>
      </c>
      <c r="J13" s="726" t="s">
        <v>144</v>
      </c>
      <c r="K13" s="728" t="s">
        <v>145</v>
      </c>
      <c r="L13" s="728" t="s">
        <v>146</v>
      </c>
      <c r="M13" s="728" t="s">
        <v>147</v>
      </c>
      <c r="N13" s="711"/>
      <c r="O13" s="711"/>
      <c r="P13" s="711"/>
      <c r="Q13" s="711"/>
      <c r="R13" s="711"/>
      <c r="S13" s="711"/>
      <c r="T13" s="711"/>
      <c r="U13" s="711"/>
      <c r="V13" s="711"/>
      <c r="W13" s="711"/>
      <c r="X13" s="711"/>
      <c r="Y13" s="711"/>
      <c r="Z13" s="711"/>
      <c r="AA13" s="711"/>
    </row>
    <row r="14">
      <c r="A14" s="729">
        <v>1.0</v>
      </c>
      <c r="B14" s="523" t="s">
        <v>2180</v>
      </c>
      <c r="C14" s="730" t="s">
        <v>2181</v>
      </c>
      <c r="D14" s="729" t="s">
        <v>493</v>
      </c>
      <c r="E14" s="516" t="s">
        <v>2182</v>
      </c>
      <c r="F14" s="731" t="s">
        <v>2183</v>
      </c>
      <c r="G14" s="729" t="s">
        <v>169</v>
      </c>
      <c r="H14" s="531">
        <v>10.0</v>
      </c>
      <c r="I14" s="516">
        <f t="shared" ref="I14:I40" si="1">IF(K14="YES",H14,0)</f>
        <v>10</v>
      </c>
      <c r="J14" s="516" t="s">
        <v>2184</v>
      </c>
      <c r="K14" s="528" t="s">
        <v>155</v>
      </c>
      <c r="L14" s="642">
        <v>45474.0</v>
      </c>
      <c r="M14" s="732"/>
      <c r="N14" s="711"/>
      <c r="O14" s="711"/>
      <c r="P14" s="711"/>
      <c r="Q14" s="711"/>
      <c r="R14" s="711"/>
      <c r="S14" s="711"/>
      <c r="T14" s="711"/>
      <c r="U14" s="711"/>
      <c r="V14" s="711"/>
      <c r="W14" s="711"/>
      <c r="X14" s="711"/>
      <c r="Y14" s="711"/>
      <c r="Z14" s="711"/>
      <c r="AA14" s="711"/>
    </row>
    <row r="15">
      <c r="A15" s="729">
        <v>2.0</v>
      </c>
      <c r="B15" s="664" t="s">
        <v>2185</v>
      </c>
      <c r="C15" s="733">
        <v>45308.0</v>
      </c>
      <c r="D15" s="729" t="s">
        <v>467</v>
      </c>
      <c r="E15" s="516" t="s">
        <v>2186</v>
      </c>
      <c r="F15" s="731" t="s">
        <v>2187</v>
      </c>
      <c r="G15" s="729" t="s">
        <v>153</v>
      </c>
      <c r="H15" s="531">
        <v>1.0</v>
      </c>
      <c r="I15" s="516">
        <f t="shared" si="1"/>
        <v>1</v>
      </c>
      <c r="J15" s="516" t="s">
        <v>2184</v>
      </c>
      <c r="K15" s="528" t="s">
        <v>155</v>
      </c>
      <c r="L15" s="642">
        <v>45474.0</v>
      </c>
      <c r="M15" s="732"/>
      <c r="N15" s="711"/>
      <c r="O15" s="711"/>
      <c r="P15" s="711"/>
      <c r="Q15" s="711"/>
      <c r="R15" s="711"/>
      <c r="S15" s="711"/>
      <c r="T15" s="711"/>
      <c r="U15" s="711"/>
      <c r="V15" s="711"/>
      <c r="W15" s="711"/>
      <c r="X15" s="711"/>
      <c r="Y15" s="711"/>
      <c r="Z15" s="711"/>
      <c r="AA15" s="711"/>
    </row>
    <row r="16">
      <c r="A16" s="729">
        <v>3.0</v>
      </c>
      <c r="B16" s="523" t="s">
        <v>2188</v>
      </c>
      <c r="C16" s="733">
        <v>45317.0</v>
      </c>
      <c r="D16" s="729" t="s">
        <v>467</v>
      </c>
      <c r="E16" s="516" t="s">
        <v>2182</v>
      </c>
      <c r="F16" s="731" t="s">
        <v>2189</v>
      </c>
      <c r="G16" s="729" t="s">
        <v>153</v>
      </c>
      <c r="H16" s="531">
        <v>1.0</v>
      </c>
      <c r="I16" s="516">
        <f t="shared" si="1"/>
        <v>1</v>
      </c>
      <c r="J16" s="516" t="s">
        <v>2184</v>
      </c>
      <c r="K16" s="528" t="s">
        <v>155</v>
      </c>
      <c r="L16" s="642">
        <v>45474.0</v>
      </c>
      <c r="M16" s="732"/>
      <c r="N16" s="711"/>
      <c r="O16" s="711"/>
      <c r="P16" s="711"/>
      <c r="Q16" s="711"/>
      <c r="R16" s="711"/>
      <c r="S16" s="711"/>
      <c r="T16" s="711"/>
      <c r="U16" s="711"/>
      <c r="V16" s="711"/>
      <c r="W16" s="711"/>
      <c r="X16" s="711"/>
      <c r="Y16" s="711"/>
      <c r="Z16" s="711"/>
      <c r="AA16" s="711"/>
    </row>
    <row r="17">
      <c r="A17" s="729">
        <v>4.0</v>
      </c>
      <c r="B17" s="523" t="s">
        <v>2069</v>
      </c>
      <c r="C17" s="733" t="s">
        <v>2190</v>
      </c>
      <c r="D17" s="729" t="s">
        <v>493</v>
      </c>
      <c r="E17" s="516" t="s">
        <v>2191</v>
      </c>
      <c r="F17" s="731" t="s">
        <v>2192</v>
      </c>
      <c r="G17" s="729" t="s">
        <v>169</v>
      </c>
      <c r="H17" s="531">
        <v>10.0</v>
      </c>
      <c r="I17" s="516">
        <f t="shared" si="1"/>
        <v>10</v>
      </c>
      <c r="J17" s="516" t="s">
        <v>2184</v>
      </c>
      <c r="K17" s="528" t="s">
        <v>155</v>
      </c>
      <c r="L17" s="642">
        <v>45474.0</v>
      </c>
      <c r="M17" s="732"/>
      <c r="N17" s="711"/>
      <c r="O17" s="711"/>
      <c r="P17" s="711"/>
      <c r="Q17" s="711"/>
      <c r="R17" s="711"/>
      <c r="S17" s="711"/>
      <c r="T17" s="711"/>
      <c r="U17" s="711"/>
      <c r="V17" s="711"/>
      <c r="W17" s="711"/>
      <c r="X17" s="711"/>
      <c r="Y17" s="711"/>
      <c r="Z17" s="711"/>
      <c r="AA17" s="711"/>
    </row>
    <row r="18">
      <c r="A18" s="729">
        <v>5.0</v>
      </c>
      <c r="B18" s="523" t="s">
        <v>206</v>
      </c>
      <c r="C18" s="734">
        <v>45328.0</v>
      </c>
      <c r="D18" s="729" t="s">
        <v>491</v>
      </c>
      <c r="E18" s="516" t="s">
        <v>2186</v>
      </c>
      <c r="F18" s="731" t="s">
        <v>2193</v>
      </c>
      <c r="G18" s="729" t="s">
        <v>209</v>
      </c>
      <c r="H18" s="531">
        <v>5.0</v>
      </c>
      <c r="I18" s="516">
        <f t="shared" si="1"/>
        <v>5</v>
      </c>
      <c r="J18" s="516" t="s">
        <v>2194</v>
      </c>
      <c r="K18" s="528" t="s">
        <v>155</v>
      </c>
      <c r="L18" s="642">
        <v>45474.0</v>
      </c>
      <c r="M18" s="517"/>
      <c r="N18" s="735"/>
      <c r="O18" s="736"/>
      <c r="P18" s="711"/>
      <c r="Q18" s="711"/>
      <c r="R18" s="711"/>
      <c r="S18" s="711"/>
      <c r="T18" s="711"/>
      <c r="U18" s="711"/>
      <c r="V18" s="711"/>
      <c r="W18" s="711"/>
      <c r="X18" s="711"/>
      <c r="Y18" s="711"/>
      <c r="Z18" s="711"/>
      <c r="AA18" s="711"/>
    </row>
    <row r="19">
      <c r="A19" s="729">
        <v>6.0</v>
      </c>
      <c r="B19" s="523" t="s">
        <v>772</v>
      </c>
      <c r="C19" s="734">
        <v>45329.0</v>
      </c>
      <c r="D19" s="531" t="s">
        <v>467</v>
      </c>
      <c r="E19" s="516" t="s">
        <v>2191</v>
      </c>
      <c r="F19" s="737" t="s">
        <v>2195</v>
      </c>
      <c r="G19" s="531" t="s">
        <v>153</v>
      </c>
      <c r="H19" s="531">
        <v>1.0</v>
      </c>
      <c r="I19" s="516">
        <f t="shared" si="1"/>
        <v>1</v>
      </c>
      <c r="J19" s="516" t="s">
        <v>2184</v>
      </c>
      <c r="K19" s="528" t="s">
        <v>155</v>
      </c>
      <c r="L19" s="642">
        <v>45474.0</v>
      </c>
      <c r="M19" s="526"/>
      <c r="N19" s="711"/>
      <c r="O19" s="711"/>
      <c r="P19" s="711"/>
      <c r="Q19" s="711"/>
      <c r="R19" s="711"/>
      <c r="S19" s="711"/>
      <c r="T19" s="711"/>
      <c r="U19" s="711"/>
      <c r="V19" s="711"/>
      <c r="W19" s="711"/>
      <c r="X19" s="711"/>
      <c r="Y19" s="711"/>
      <c r="Z19" s="711"/>
      <c r="AA19" s="711"/>
    </row>
    <row r="20">
      <c r="A20" s="729">
        <v>7.0</v>
      </c>
      <c r="B20" s="664" t="s">
        <v>2196</v>
      </c>
      <c r="C20" s="734">
        <v>45338.0</v>
      </c>
      <c r="D20" s="729" t="s">
        <v>471</v>
      </c>
      <c r="E20" s="516" t="s">
        <v>2197</v>
      </c>
      <c r="F20" s="731" t="s">
        <v>2198</v>
      </c>
      <c r="G20" s="729" t="s">
        <v>209</v>
      </c>
      <c r="H20" s="531">
        <v>2.0</v>
      </c>
      <c r="I20" s="516">
        <f t="shared" si="1"/>
        <v>2</v>
      </c>
      <c r="J20" s="516" t="s">
        <v>2184</v>
      </c>
      <c r="K20" s="528" t="s">
        <v>155</v>
      </c>
      <c r="L20" s="642">
        <v>45474.0</v>
      </c>
      <c r="M20" s="526"/>
      <c r="N20" s="711"/>
      <c r="O20" s="711"/>
      <c r="P20" s="711"/>
      <c r="Q20" s="711"/>
      <c r="R20" s="711"/>
      <c r="S20" s="711"/>
      <c r="T20" s="711"/>
      <c r="U20" s="711"/>
      <c r="V20" s="711"/>
      <c r="W20" s="711"/>
      <c r="X20" s="711"/>
      <c r="Y20" s="711"/>
      <c r="Z20" s="711"/>
      <c r="AA20" s="711"/>
    </row>
    <row r="21">
      <c r="A21" s="729">
        <v>8.0</v>
      </c>
      <c r="B21" s="523" t="s">
        <v>2199</v>
      </c>
      <c r="C21" s="734">
        <v>45345.0</v>
      </c>
      <c r="D21" s="729" t="s">
        <v>467</v>
      </c>
      <c r="E21" s="516" t="s">
        <v>2186</v>
      </c>
      <c r="F21" s="731" t="s">
        <v>2200</v>
      </c>
      <c r="G21" s="531" t="s">
        <v>153</v>
      </c>
      <c r="H21" s="531">
        <v>1.0</v>
      </c>
      <c r="I21" s="516">
        <f t="shared" si="1"/>
        <v>1</v>
      </c>
      <c r="J21" s="516" t="s">
        <v>1695</v>
      </c>
      <c r="K21" s="528" t="s">
        <v>155</v>
      </c>
      <c r="L21" s="642">
        <v>45474.0</v>
      </c>
      <c r="M21" s="526"/>
      <c r="N21" s="711"/>
      <c r="O21" s="711"/>
      <c r="P21" s="711"/>
      <c r="Q21" s="711"/>
      <c r="R21" s="711"/>
      <c r="S21" s="711"/>
      <c r="T21" s="711"/>
      <c r="U21" s="711"/>
      <c r="V21" s="711"/>
      <c r="W21" s="711"/>
      <c r="X21" s="711"/>
      <c r="Y21" s="711"/>
      <c r="Z21" s="711"/>
      <c r="AA21" s="711"/>
    </row>
    <row r="22">
      <c r="A22" s="729">
        <v>9.0</v>
      </c>
      <c r="B22" s="523" t="s">
        <v>2201</v>
      </c>
      <c r="C22" s="734">
        <v>45349.0</v>
      </c>
      <c r="D22" s="729" t="s">
        <v>467</v>
      </c>
      <c r="E22" s="516" t="s">
        <v>2186</v>
      </c>
      <c r="F22" s="731" t="s">
        <v>2202</v>
      </c>
      <c r="G22" s="531" t="s">
        <v>153</v>
      </c>
      <c r="H22" s="531">
        <v>1.0</v>
      </c>
      <c r="I22" s="516">
        <f t="shared" si="1"/>
        <v>1</v>
      </c>
      <c r="J22" s="516" t="s">
        <v>1695</v>
      </c>
      <c r="K22" s="528" t="s">
        <v>155</v>
      </c>
      <c r="L22" s="642">
        <v>45474.0</v>
      </c>
      <c r="M22" s="526"/>
      <c r="N22" s="711"/>
      <c r="O22" s="711"/>
      <c r="P22" s="711"/>
      <c r="Q22" s="711"/>
      <c r="R22" s="711"/>
      <c r="S22" s="711"/>
      <c r="T22" s="711"/>
      <c r="U22" s="711"/>
      <c r="V22" s="711"/>
      <c r="W22" s="711"/>
      <c r="X22" s="711"/>
      <c r="Y22" s="711"/>
      <c r="Z22" s="711"/>
      <c r="AA22" s="711"/>
    </row>
    <row r="23">
      <c r="A23" s="531">
        <v>10.0</v>
      </c>
      <c r="B23" s="523" t="s">
        <v>2203</v>
      </c>
      <c r="C23" s="734">
        <v>45351.0</v>
      </c>
      <c r="D23" s="531" t="s">
        <v>467</v>
      </c>
      <c r="E23" s="516" t="s">
        <v>2186</v>
      </c>
      <c r="F23" s="738" t="s">
        <v>2204</v>
      </c>
      <c r="G23" s="531" t="s">
        <v>153</v>
      </c>
      <c r="H23" s="531">
        <v>1.0</v>
      </c>
      <c r="I23" s="516">
        <f t="shared" si="1"/>
        <v>1</v>
      </c>
      <c r="J23" s="516" t="s">
        <v>2184</v>
      </c>
      <c r="K23" s="528" t="s">
        <v>155</v>
      </c>
      <c r="L23" s="642">
        <v>45474.0</v>
      </c>
      <c r="M23" s="526"/>
      <c r="N23" s="711"/>
      <c r="O23" s="711"/>
      <c r="P23" s="711"/>
      <c r="Q23" s="711"/>
      <c r="R23" s="711"/>
      <c r="S23" s="711"/>
      <c r="T23" s="711"/>
      <c r="U23" s="711"/>
      <c r="V23" s="711"/>
      <c r="W23" s="711"/>
      <c r="X23" s="711"/>
      <c r="Y23" s="711"/>
      <c r="Z23" s="711"/>
      <c r="AA23" s="711"/>
    </row>
    <row r="24">
      <c r="A24" s="531">
        <v>11.0</v>
      </c>
      <c r="B24" s="523" t="s">
        <v>2205</v>
      </c>
      <c r="C24" s="734">
        <v>45352.0</v>
      </c>
      <c r="D24" s="531" t="s">
        <v>467</v>
      </c>
      <c r="E24" s="516" t="s">
        <v>2186</v>
      </c>
      <c r="F24" s="738" t="s">
        <v>2206</v>
      </c>
      <c r="G24" s="531" t="s">
        <v>153</v>
      </c>
      <c r="H24" s="531">
        <v>1.0</v>
      </c>
      <c r="I24" s="516">
        <f t="shared" si="1"/>
        <v>1</v>
      </c>
      <c r="J24" s="516" t="s">
        <v>1695</v>
      </c>
      <c r="K24" s="528" t="s">
        <v>155</v>
      </c>
      <c r="L24" s="642">
        <v>45474.0</v>
      </c>
      <c r="M24" s="526"/>
      <c r="N24" s="711"/>
      <c r="O24" s="711"/>
      <c r="P24" s="711"/>
      <c r="Q24" s="711"/>
      <c r="R24" s="711"/>
      <c r="S24" s="711"/>
      <c r="T24" s="711"/>
      <c r="U24" s="711"/>
      <c r="V24" s="711"/>
      <c r="W24" s="711"/>
      <c r="X24" s="711"/>
      <c r="Y24" s="711"/>
      <c r="Z24" s="711"/>
      <c r="AA24" s="711"/>
    </row>
    <row r="25">
      <c r="A25" s="531">
        <v>12.0</v>
      </c>
      <c r="B25" s="739" t="s">
        <v>211</v>
      </c>
      <c r="C25" s="734">
        <v>45358.0</v>
      </c>
      <c r="D25" s="531" t="s">
        <v>467</v>
      </c>
      <c r="E25" s="516" t="s">
        <v>2182</v>
      </c>
      <c r="F25" s="738" t="s">
        <v>2207</v>
      </c>
      <c r="G25" s="531" t="s">
        <v>153</v>
      </c>
      <c r="H25" s="531">
        <v>1.0</v>
      </c>
      <c r="I25" s="516">
        <f t="shared" si="1"/>
        <v>1</v>
      </c>
      <c r="J25" s="516" t="s">
        <v>2184</v>
      </c>
      <c r="K25" s="528" t="s">
        <v>155</v>
      </c>
      <c r="L25" s="642">
        <v>45474.0</v>
      </c>
      <c r="M25" s="526"/>
      <c r="N25" s="711"/>
      <c r="O25" s="711"/>
      <c r="P25" s="711"/>
      <c r="Q25" s="711"/>
      <c r="R25" s="711"/>
      <c r="S25" s="711"/>
      <c r="T25" s="711"/>
      <c r="U25" s="711"/>
      <c r="V25" s="711"/>
      <c r="W25" s="711"/>
      <c r="X25" s="711"/>
      <c r="Y25" s="711"/>
      <c r="Z25" s="711"/>
      <c r="AA25" s="711"/>
    </row>
    <row r="26">
      <c r="A26" s="531">
        <v>13.0</v>
      </c>
      <c r="B26" s="523" t="s">
        <v>2208</v>
      </c>
      <c r="C26" s="734">
        <v>45359.0</v>
      </c>
      <c r="D26" s="531" t="s">
        <v>467</v>
      </c>
      <c r="E26" s="516" t="s">
        <v>2186</v>
      </c>
      <c r="F26" s="738" t="s">
        <v>2209</v>
      </c>
      <c r="G26" s="531" t="s">
        <v>153</v>
      </c>
      <c r="H26" s="531">
        <v>1.0</v>
      </c>
      <c r="I26" s="516">
        <f t="shared" si="1"/>
        <v>1</v>
      </c>
      <c r="J26" s="516" t="s">
        <v>1695</v>
      </c>
      <c r="K26" s="528" t="s">
        <v>155</v>
      </c>
      <c r="L26" s="642">
        <v>45474.0</v>
      </c>
      <c r="M26" s="526"/>
      <c r="N26" s="711"/>
      <c r="O26" s="711"/>
      <c r="P26" s="711"/>
      <c r="Q26" s="711"/>
      <c r="R26" s="711"/>
      <c r="S26" s="711"/>
      <c r="T26" s="711"/>
      <c r="U26" s="711"/>
      <c r="V26" s="711"/>
      <c r="W26" s="711"/>
      <c r="X26" s="711"/>
      <c r="Y26" s="711"/>
      <c r="Z26" s="711"/>
      <c r="AA26" s="711"/>
    </row>
    <row r="27">
      <c r="A27" s="531">
        <v>14.0</v>
      </c>
      <c r="B27" s="523" t="s">
        <v>2210</v>
      </c>
      <c r="C27" s="734">
        <v>45359.0</v>
      </c>
      <c r="D27" s="531" t="s">
        <v>471</v>
      </c>
      <c r="E27" s="516" t="s">
        <v>2197</v>
      </c>
      <c r="F27" s="738" t="s">
        <v>2211</v>
      </c>
      <c r="G27" s="531" t="s">
        <v>209</v>
      </c>
      <c r="H27" s="531">
        <v>2.0</v>
      </c>
      <c r="I27" s="516">
        <f t="shared" si="1"/>
        <v>2</v>
      </c>
      <c r="J27" s="516" t="s">
        <v>2184</v>
      </c>
      <c r="K27" s="528" t="s">
        <v>155</v>
      </c>
      <c r="L27" s="642">
        <v>45474.0</v>
      </c>
      <c r="M27" s="526"/>
      <c r="N27" s="711"/>
      <c r="O27" s="711"/>
      <c r="P27" s="711"/>
      <c r="Q27" s="711"/>
      <c r="R27" s="711"/>
      <c r="S27" s="711"/>
      <c r="T27" s="711"/>
      <c r="U27" s="711"/>
      <c r="V27" s="711"/>
      <c r="W27" s="711"/>
      <c r="X27" s="711"/>
      <c r="Y27" s="711"/>
      <c r="Z27" s="711"/>
      <c r="AA27" s="711"/>
    </row>
    <row r="28">
      <c r="A28" s="531">
        <v>15.0</v>
      </c>
      <c r="B28" s="523" t="s">
        <v>2212</v>
      </c>
      <c r="C28" s="734">
        <v>45364.0</v>
      </c>
      <c r="D28" s="531" t="s">
        <v>467</v>
      </c>
      <c r="E28" s="516" t="s">
        <v>2186</v>
      </c>
      <c r="F28" s="738" t="s">
        <v>2213</v>
      </c>
      <c r="G28" s="531" t="s">
        <v>153</v>
      </c>
      <c r="H28" s="531">
        <v>1.0</v>
      </c>
      <c r="I28" s="516">
        <f t="shared" si="1"/>
        <v>1</v>
      </c>
      <c r="J28" s="516" t="s">
        <v>1695</v>
      </c>
      <c r="K28" s="528" t="s">
        <v>155</v>
      </c>
      <c r="L28" s="642">
        <v>45474.0</v>
      </c>
      <c r="M28" s="526"/>
      <c r="N28" s="711"/>
      <c r="O28" s="711"/>
      <c r="P28" s="711"/>
      <c r="Q28" s="711"/>
      <c r="R28" s="711"/>
      <c r="S28" s="711"/>
      <c r="T28" s="711"/>
      <c r="U28" s="711"/>
      <c r="V28" s="711"/>
      <c r="W28" s="711"/>
      <c r="X28" s="711"/>
      <c r="Y28" s="711"/>
      <c r="Z28" s="711"/>
      <c r="AA28" s="711"/>
    </row>
    <row r="29">
      <c r="A29" s="531">
        <v>16.0</v>
      </c>
      <c r="B29" s="523" t="s">
        <v>2214</v>
      </c>
      <c r="C29" s="734">
        <v>45366.0</v>
      </c>
      <c r="D29" s="531" t="s">
        <v>467</v>
      </c>
      <c r="E29" s="516" t="s">
        <v>2186</v>
      </c>
      <c r="F29" s="738" t="s">
        <v>2215</v>
      </c>
      <c r="G29" s="531" t="s">
        <v>153</v>
      </c>
      <c r="H29" s="531">
        <v>1.0</v>
      </c>
      <c r="I29" s="516">
        <f t="shared" si="1"/>
        <v>1</v>
      </c>
      <c r="J29" s="516" t="s">
        <v>1695</v>
      </c>
      <c r="K29" s="528" t="s">
        <v>155</v>
      </c>
      <c r="L29" s="642">
        <v>45474.0</v>
      </c>
      <c r="M29" s="526"/>
      <c r="N29" s="711"/>
      <c r="O29" s="711"/>
      <c r="P29" s="711"/>
      <c r="Q29" s="711"/>
      <c r="R29" s="711"/>
      <c r="S29" s="711"/>
      <c r="T29" s="711"/>
      <c r="U29" s="711"/>
      <c r="V29" s="711"/>
      <c r="W29" s="711"/>
      <c r="X29" s="711"/>
      <c r="Y29" s="711"/>
      <c r="Z29" s="711"/>
      <c r="AA29" s="711"/>
    </row>
    <row r="30">
      <c r="A30" s="531">
        <v>17.0</v>
      </c>
      <c r="B30" s="740" t="s">
        <v>2216</v>
      </c>
      <c r="C30" s="733" t="s">
        <v>1839</v>
      </c>
      <c r="D30" s="531" t="s">
        <v>2101</v>
      </c>
      <c r="E30" s="516" t="s">
        <v>2186</v>
      </c>
      <c r="F30" s="738" t="s">
        <v>2217</v>
      </c>
      <c r="G30" s="531" t="s">
        <v>169</v>
      </c>
      <c r="H30" s="531">
        <v>15.0</v>
      </c>
      <c r="I30" s="516">
        <f t="shared" si="1"/>
        <v>15</v>
      </c>
      <c r="J30" s="516" t="s">
        <v>1695</v>
      </c>
      <c r="K30" s="528" t="s">
        <v>155</v>
      </c>
      <c r="L30" s="642">
        <v>45474.0</v>
      </c>
      <c r="M30" s="526"/>
      <c r="N30" s="711"/>
      <c r="O30" s="711"/>
      <c r="P30" s="711"/>
      <c r="Q30" s="711"/>
      <c r="R30" s="711"/>
      <c r="S30" s="711"/>
      <c r="T30" s="711"/>
      <c r="U30" s="711"/>
      <c r="V30" s="711"/>
      <c r="W30" s="711"/>
      <c r="X30" s="711"/>
      <c r="Y30" s="711"/>
      <c r="Z30" s="711"/>
      <c r="AA30" s="711"/>
    </row>
    <row r="31">
      <c r="A31" s="531">
        <v>18.0</v>
      </c>
      <c r="B31" s="523" t="s">
        <v>307</v>
      </c>
      <c r="C31" s="734">
        <v>45372.0</v>
      </c>
      <c r="D31" s="531" t="s">
        <v>467</v>
      </c>
      <c r="E31" s="516" t="s">
        <v>2186</v>
      </c>
      <c r="F31" s="738" t="s">
        <v>2218</v>
      </c>
      <c r="G31" s="531" t="s">
        <v>153</v>
      </c>
      <c r="H31" s="531">
        <v>1.0</v>
      </c>
      <c r="I31" s="516">
        <f t="shared" si="1"/>
        <v>1</v>
      </c>
      <c r="J31" s="516" t="s">
        <v>2184</v>
      </c>
      <c r="K31" s="528" t="s">
        <v>155</v>
      </c>
      <c r="L31" s="642">
        <v>45474.0</v>
      </c>
      <c r="M31" s="526"/>
      <c r="N31" s="711"/>
      <c r="O31" s="711"/>
      <c r="P31" s="711"/>
      <c r="Q31" s="711"/>
      <c r="R31" s="711"/>
      <c r="S31" s="711"/>
      <c r="T31" s="711"/>
      <c r="U31" s="711"/>
      <c r="V31" s="711"/>
      <c r="W31" s="711"/>
      <c r="X31" s="711"/>
      <c r="Y31" s="711"/>
      <c r="Z31" s="711"/>
      <c r="AA31" s="711"/>
    </row>
    <row r="32">
      <c r="A32" s="531">
        <v>19.0</v>
      </c>
      <c r="B32" s="523" t="s">
        <v>2219</v>
      </c>
      <c r="C32" s="733" t="s">
        <v>1848</v>
      </c>
      <c r="D32" s="531" t="s">
        <v>493</v>
      </c>
      <c r="E32" s="516" t="s">
        <v>2186</v>
      </c>
      <c r="F32" s="738" t="s">
        <v>2220</v>
      </c>
      <c r="G32" s="531" t="s">
        <v>169</v>
      </c>
      <c r="H32" s="531">
        <v>10.0</v>
      </c>
      <c r="I32" s="516">
        <f t="shared" si="1"/>
        <v>10</v>
      </c>
      <c r="J32" s="516" t="s">
        <v>1695</v>
      </c>
      <c r="K32" s="528" t="s">
        <v>155</v>
      </c>
      <c r="L32" s="642">
        <v>45474.0</v>
      </c>
      <c r="M32" s="526"/>
      <c r="N32" s="711"/>
      <c r="O32" s="711"/>
      <c r="P32" s="711"/>
      <c r="Q32" s="711"/>
      <c r="R32" s="711"/>
      <c r="S32" s="711"/>
      <c r="T32" s="711"/>
      <c r="U32" s="711"/>
      <c r="V32" s="711"/>
      <c r="W32" s="711"/>
      <c r="X32" s="711"/>
      <c r="Y32" s="711"/>
      <c r="Z32" s="711"/>
      <c r="AA32" s="711"/>
    </row>
    <row r="33">
      <c r="A33" s="531">
        <v>20.0</v>
      </c>
      <c r="B33" s="739" t="s">
        <v>222</v>
      </c>
      <c r="C33" s="734">
        <v>45406.0</v>
      </c>
      <c r="D33" s="531" t="s">
        <v>491</v>
      </c>
      <c r="E33" s="516" t="s">
        <v>2182</v>
      </c>
      <c r="F33" s="738" t="s">
        <v>2221</v>
      </c>
      <c r="G33" s="531" t="s">
        <v>169</v>
      </c>
      <c r="H33" s="531">
        <v>4.0</v>
      </c>
      <c r="I33" s="516">
        <f t="shared" si="1"/>
        <v>4</v>
      </c>
      <c r="J33" s="516" t="s">
        <v>2184</v>
      </c>
      <c r="K33" s="528" t="s">
        <v>155</v>
      </c>
      <c r="L33" s="642">
        <v>45474.0</v>
      </c>
      <c r="M33" s="526"/>
      <c r="N33" s="711"/>
      <c r="O33" s="711"/>
      <c r="P33" s="711"/>
      <c r="Q33" s="711"/>
      <c r="R33" s="711"/>
      <c r="S33" s="711"/>
      <c r="T33" s="711"/>
      <c r="U33" s="711"/>
      <c r="V33" s="711"/>
      <c r="W33" s="711"/>
      <c r="X33" s="711"/>
      <c r="Y33" s="711"/>
      <c r="Z33" s="711"/>
      <c r="AA33" s="711"/>
    </row>
    <row r="34">
      <c r="A34" s="531">
        <v>21.0</v>
      </c>
      <c r="B34" s="523" t="s">
        <v>759</v>
      </c>
      <c r="C34" s="734">
        <v>45407.0</v>
      </c>
      <c r="D34" s="531" t="s">
        <v>2222</v>
      </c>
      <c r="E34" s="516" t="s">
        <v>2182</v>
      </c>
      <c r="F34" s="738" t="s">
        <v>2223</v>
      </c>
      <c r="G34" s="531" t="s">
        <v>153</v>
      </c>
      <c r="H34" s="531">
        <v>1.0</v>
      </c>
      <c r="I34" s="516">
        <f t="shared" si="1"/>
        <v>1</v>
      </c>
      <c r="J34" s="516" t="s">
        <v>2184</v>
      </c>
      <c r="K34" s="528" t="s">
        <v>155</v>
      </c>
      <c r="L34" s="642">
        <v>45474.0</v>
      </c>
      <c r="M34" s="526"/>
      <c r="N34" s="711"/>
      <c r="O34" s="711"/>
      <c r="P34" s="711"/>
      <c r="Q34" s="711"/>
      <c r="R34" s="711"/>
      <c r="S34" s="711"/>
      <c r="T34" s="711"/>
      <c r="U34" s="711"/>
      <c r="V34" s="711"/>
      <c r="W34" s="711"/>
      <c r="X34" s="711"/>
      <c r="Y34" s="711"/>
      <c r="Z34" s="711"/>
      <c r="AA34" s="711"/>
    </row>
    <row r="35">
      <c r="A35" s="531">
        <v>22.0</v>
      </c>
      <c r="B35" s="523" t="s">
        <v>2224</v>
      </c>
      <c r="C35" s="734">
        <v>45414.0</v>
      </c>
      <c r="D35" s="531" t="s">
        <v>467</v>
      </c>
      <c r="E35" s="516" t="s">
        <v>2191</v>
      </c>
      <c r="F35" s="738" t="s">
        <v>786</v>
      </c>
      <c r="G35" s="531" t="s">
        <v>153</v>
      </c>
      <c r="H35" s="531">
        <v>1.0</v>
      </c>
      <c r="I35" s="516">
        <f t="shared" si="1"/>
        <v>1</v>
      </c>
      <c r="J35" s="516" t="s">
        <v>2184</v>
      </c>
      <c r="K35" s="528" t="s">
        <v>155</v>
      </c>
      <c r="L35" s="642">
        <v>45474.0</v>
      </c>
      <c r="M35" s="526"/>
      <c r="N35" s="711"/>
      <c r="O35" s="711"/>
      <c r="P35" s="711"/>
      <c r="Q35" s="711"/>
      <c r="R35" s="711"/>
      <c r="S35" s="711"/>
      <c r="T35" s="711"/>
      <c r="U35" s="711"/>
      <c r="V35" s="711"/>
      <c r="W35" s="711"/>
      <c r="X35" s="711"/>
      <c r="Y35" s="711"/>
      <c r="Z35" s="711"/>
      <c r="AA35" s="711"/>
    </row>
    <row r="36">
      <c r="A36" s="531">
        <v>23.0</v>
      </c>
      <c r="B36" s="523" t="s">
        <v>2225</v>
      </c>
      <c r="C36" s="734">
        <v>45443.0</v>
      </c>
      <c r="D36" s="531" t="s">
        <v>467</v>
      </c>
      <c r="E36" s="516" t="s">
        <v>2186</v>
      </c>
      <c r="F36" s="738" t="s">
        <v>2226</v>
      </c>
      <c r="G36" s="531" t="s">
        <v>153</v>
      </c>
      <c r="H36" s="531">
        <v>1.0</v>
      </c>
      <c r="I36" s="516">
        <f t="shared" si="1"/>
        <v>1</v>
      </c>
      <c r="J36" s="516" t="s">
        <v>2184</v>
      </c>
      <c r="K36" s="528" t="s">
        <v>155</v>
      </c>
      <c r="L36" s="642">
        <v>45474.0</v>
      </c>
      <c r="M36" s="526"/>
      <c r="N36" s="711"/>
      <c r="O36" s="711"/>
      <c r="P36" s="711"/>
      <c r="Q36" s="711"/>
      <c r="R36" s="711"/>
      <c r="S36" s="711"/>
      <c r="T36" s="711"/>
      <c r="U36" s="711"/>
      <c r="V36" s="711"/>
      <c r="W36" s="711"/>
      <c r="X36" s="711"/>
      <c r="Y36" s="711"/>
      <c r="Z36" s="711"/>
      <c r="AA36" s="711"/>
    </row>
    <row r="37">
      <c r="A37" s="537"/>
      <c r="B37" s="741"/>
      <c r="C37" s="537"/>
      <c r="D37" s="537"/>
      <c r="E37" s="537"/>
      <c r="F37" s="537"/>
      <c r="G37" s="537"/>
      <c r="H37" s="537"/>
      <c r="I37" s="516">
        <f t="shared" si="1"/>
        <v>0</v>
      </c>
      <c r="J37" s="537"/>
      <c r="K37" s="537"/>
      <c r="L37" s="526"/>
      <c r="M37" s="526"/>
      <c r="N37" s="711"/>
      <c r="O37" s="711"/>
      <c r="P37" s="711"/>
      <c r="Q37" s="711"/>
      <c r="R37" s="711"/>
      <c r="S37" s="711"/>
      <c r="T37" s="711"/>
      <c r="U37" s="711"/>
      <c r="V37" s="711"/>
      <c r="W37" s="711"/>
      <c r="X37" s="711"/>
      <c r="Y37" s="711"/>
      <c r="Z37" s="711"/>
      <c r="AA37" s="711"/>
    </row>
    <row r="38">
      <c r="A38" s="537"/>
      <c r="B38" s="741"/>
      <c r="C38" s="537"/>
      <c r="D38" s="537"/>
      <c r="E38" s="537"/>
      <c r="F38" s="537"/>
      <c r="G38" s="537"/>
      <c r="H38" s="537"/>
      <c r="I38" s="516">
        <f t="shared" si="1"/>
        <v>0</v>
      </c>
      <c r="J38" s="537"/>
      <c r="K38" s="537"/>
      <c r="L38" s="526"/>
      <c r="M38" s="526"/>
      <c r="N38" s="711"/>
      <c r="O38" s="711"/>
      <c r="P38" s="711"/>
      <c r="Q38" s="711"/>
      <c r="R38" s="711"/>
      <c r="S38" s="711"/>
      <c r="T38" s="711"/>
      <c r="U38" s="711"/>
      <c r="V38" s="711"/>
      <c r="W38" s="711"/>
      <c r="X38" s="711"/>
      <c r="Y38" s="711"/>
      <c r="Z38" s="711"/>
      <c r="AA38" s="711"/>
    </row>
    <row r="39">
      <c r="A39" s="537"/>
      <c r="B39" s="741"/>
      <c r="C39" s="537"/>
      <c r="D39" s="537"/>
      <c r="E39" s="537"/>
      <c r="F39" s="537"/>
      <c r="G39" s="537"/>
      <c r="H39" s="537"/>
      <c r="I39" s="516">
        <f t="shared" si="1"/>
        <v>0</v>
      </c>
      <c r="J39" s="537"/>
      <c r="K39" s="537"/>
      <c r="L39" s="526"/>
      <c r="M39" s="526"/>
      <c r="N39" s="711"/>
      <c r="O39" s="711"/>
      <c r="P39" s="711"/>
      <c r="Q39" s="711"/>
      <c r="R39" s="711"/>
      <c r="S39" s="711"/>
      <c r="T39" s="711"/>
      <c r="U39" s="711"/>
      <c r="V39" s="711"/>
      <c r="W39" s="711"/>
      <c r="X39" s="711"/>
      <c r="Y39" s="711"/>
      <c r="Z39" s="711"/>
      <c r="AA39" s="711"/>
    </row>
    <row r="40">
      <c r="A40" s="537"/>
      <c r="B40" s="741"/>
      <c r="C40" s="537"/>
      <c r="D40" s="537"/>
      <c r="E40" s="537"/>
      <c r="F40" s="537"/>
      <c r="G40" s="537"/>
      <c r="H40" s="537"/>
      <c r="I40" s="516">
        <f t="shared" si="1"/>
        <v>0</v>
      </c>
      <c r="J40" s="537"/>
      <c r="K40" s="537"/>
      <c r="L40" s="526"/>
      <c r="M40" s="526"/>
      <c r="N40" s="711"/>
      <c r="O40" s="711"/>
      <c r="P40" s="711"/>
      <c r="Q40" s="711"/>
      <c r="R40" s="711"/>
      <c r="S40" s="711"/>
      <c r="T40" s="711"/>
      <c r="U40" s="711"/>
      <c r="V40" s="711"/>
      <c r="W40" s="711"/>
      <c r="X40" s="711"/>
      <c r="Y40" s="711"/>
      <c r="Z40" s="711"/>
      <c r="AA40" s="711"/>
    </row>
    <row r="41">
      <c r="A41" s="712"/>
      <c r="B41" s="719"/>
      <c r="C41" s="712"/>
      <c r="D41" s="712"/>
      <c r="E41" s="712"/>
      <c r="F41" s="712"/>
      <c r="G41" s="712"/>
      <c r="H41" s="712"/>
      <c r="I41" s="712"/>
      <c r="J41" s="712"/>
      <c r="K41" s="712"/>
      <c r="L41" s="710"/>
      <c r="M41" s="710"/>
      <c r="N41" s="711"/>
      <c r="O41" s="711"/>
      <c r="P41" s="711"/>
      <c r="Q41" s="711"/>
      <c r="R41" s="711"/>
      <c r="S41" s="711"/>
      <c r="T41" s="711"/>
      <c r="U41" s="711"/>
      <c r="V41" s="711"/>
      <c r="W41" s="711"/>
      <c r="X41" s="711"/>
      <c r="Y41" s="711"/>
      <c r="Z41" s="711"/>
      <c r="AA41" s="711"/>
    </row>
    <row r="42">
      <c r="A42" s="712"/>
      <c r="B42" s="719"/>
      <c r="C42" s="712"/>
      <c r="D42" s="712"/>
      <c r="E42" s="712"/>
      <c r="F42" s="712"/>
      <c r="G42" s="712"/>
      <c r="H42" s="712"/>
      <c r="I42" s="712"/>
      <c r="J42" s="712"/>
      <c r="K42" s="712"/>
      <c r="L42" s="710"/>
      <c r="M42" s="710"/>
      <c r="N42" s="711"/>
      <c r="O42" s="711"/>
      <c r="P42" s="711"/>
      <c r="Q42" s="711"/>
      <c r="R42" s="711"/>
      <c r="S42" s="711"/>
      <c r="T42" s="711"/>
      <c r="U42" s="711"/>
      <c r="V42" s="711"/>
      <c r="W42" s="711"/>
      <c r="X42" s="711"/>
      <c r="Y42" s="711"/>
      <c r="Z42" s="711"/>
      <c r="AA42" s="711"/>
    </row>
    <row r="43">
      <c r="A43" s="712"/>
      <c r="B43" s="719"/>
      <c r="C43" s="712"/>
      <c r="D43" s="712"/>
      <c r="E43" s="712"/>
      <c r="F43" s="712"/>
      <c r="G43" s="712"/>
      <c r="H43" s="712"/>
      <c r="I43" s="712"/>
      <c r="J43" s="712"/>
      <c r="K43" s="712"/>
      <c r="L43" s="710"/>
      <c r="M43" s="710"/>
      <c r="N43" s="711"/>
      <c r="O43" s="711"/>
      <c r="P43" s="711"/>
      <c r="Q43" s="711"/>
      <c r="R43" s="711"/>
      <c r="S43" s="711"/>
      <c r="T43" s="711"/>
      <c r="U43" s="711"/>
      <c r="V43" s="711"/>
      <c r="W43" s="711"/>
      <c r="X43" s="711"/>
      <c r="Y43" s="711"/>
      <c r="Z43" s="711"/>
      <c r="AA43" s="711"/>
    </row>
    <row r="44">
      <c r="A44" s="712"/>
      <c r="B44" s="719"/>
      <c r="C44" s="712"/>
      <c r="D44" s="712"/>
      <c r="E44" s="712"/>
      <c r="F44" s="712"/>
      <c r="G44" s="712"/>
      <c r="H44" s="712"/>
      <c r="I44" s="712"/>
      <c r="J44" s="712"/>
      <c r="K44" s="712"/>
      <c r="L44" s="710"/>
      <c r="M44" s="710"/>
      <c r="N44" s="711"/>
      <c r="O44" s="711"/>
      <c r="P44" s="711"/>
      <c r="Q44" s="711"/>
      <c r="R44" s="711"/>
      <c r="S44" s="711"/>
      <c r="T44" s="711"/>
      <c r="U44" s="711"/>
      <c r="V44" s="711"/>
      <c r="W44" s="711"/>
      <c r="X44" s="711"/>
      <c r="Y44" s="711"/>
      <c r="Z44" s="711"/>
      <c r="AA44" s="711"/>
    </row>
    <row r="45">
      <c r="A45" s="712"/>
      <c r="B45" s="719"/>
      <c r="C45" s="712"/>
      <c r="D45" s="712"/>
      <c r="E45" s="712"/>
      <c r="F45" s="712"/>
      <c r="G45" s="712"/>
      <c r="H45" s="712"/>
      <c r="I45" s="712"/>
      <c r="J45" s="712"/>
      <c r="K45" s="712"/>
      <c r="L45" s="710"/>
      <c r="M45" s="710"/>
      <c r="N45" s="711"/>
      <c r="O45" s="711"/>
      <c r="P45" s="711"/>
      <c r="Q45" s="711"/>
      <c r="R45" s="711"/>
      <c r="S45" s="711"/>
      <c r="T45" s="711"/>
      <c r="U45" s="711"/>
      <c r="V45" s="711"/>
      <c r="W45" s="711"/>
      <c r="X45" s="711"/>
      <c r="Y45" s="711"/>
      <c r="Z45" s="711"/>
      <c r="AA45" s="711"/>
    </row>
    <row r="46">
      <c r="A46" s="712"/>
      <c r="B46" s="719"/>
      <c r="C46" s="712"/>
      <c r="D46" s="712"/>
      <c r="E46" s="712"/>
      <c r="F46" s="712"/>
      <c r="G46" s="712"/>
      <c r="H46" s="712"/>
      <c r="I46" s="712"/>
      <c r="J46" s="712"/>
      <c r="K46" s="712"/>
      <c r="L46" s="710"/>
      <c r="M46" s="710"/>
      <c r="N46" s="711"/>
      <c r="O46" s="711"/>
      <c r="P46" s="711"/>
      <c r="Q46" s="711"/>
      <c r="R46" s="711"/>
      <c r="S46" s="711"/>
      <c r="T46" s="711"/>
      <c r="U46" s="711"/>
      <c r="V46" s="711"/>
      <c r="W46" s="711"/>
      <c r="X46" s="711"/>
      <c r="Y46" s="711"/>
      <c r="Z46" s="711"/>
      <c r="AA46" s="711"/>
    </row>
    <row r="47">
      <c r="A47" s="712"/>
      <c r="B47" s="719"/>
      <c r="C47" s="712"/>
      <c r="D47" s="712"/>
      <c r="E47" s="712"/>
      <c r="F47" s="712"/>
      <c r="G47" s="712"/>
      <c r="H47" s="712"/>
      <c r="I47" s="712"/>
      <c r="J47" s="712"/>
      <c r="K47" s="712"/>
      <c r="L47" s="710"/>
      <c r="M47" s="710"/>
      <c r="N47" s="711"/>
      <c r="O47" s="711"/>
      <c r="P47" s="711"/>
      <c r="Q47" s="711"/>
      <c r="R47" s="711"/>
      <c r="S47" s="711"/>
      <c r="T47" s="711"/>
      <c r="U47" s="711"/>
      <c r="V47" s="711"/>
      <c r="W47" s="711"/>
      <c r="X47" s="711"/>
      <c r="Y47" s="711"/>
      <c r="Z47" s="711"/>
      <c r="AA47" s="711"/>
    </row>
    <row r="48">
      <c r="A48" s="712"/>
      <c r="B48" s="719"/>
      <c r="C48" s="712"/>
      <c r="D48" s="712"/>
      <c r="E48" s="712"/>
      <c r="F48" s="712"/>
      <c r="G48" s="712"/>
      <c r="H48" s="712"/>
      <c r="I48" s="712"/>
      <c r="J48" s="712"/>
      <c r="K48" s="712"/>
      <c r="L48" s="710"/>
      <c r="M48" s="710"/>
      <c r="N48" s="711"/>
      <c r="O48" s="711"/>
      <c r="P48" s="711"/>
      <c r="Q48" s="711"/>
      <c r="R48" s="711"/>
      <c r="S48" s="711"/>
      <c r="T48" s="711"/>
      <c r="U48" s="711"/>
      <c r="V48" s="711"/>
      <c r="W48" s="711"/>
      <c r="X48" s="711"/>
      <c r="Y48" s="711"/>
      <c r="Z48" s="711"/>
      <c r="AA48" s="711"/>
    </row>
    <row r="49">
      <c r="A49" s="712"/>
      <c r="B49" s="719"/>
      <c r="C49" s="712"/>
      <c r="D49" s="712"/>
      <c r="E49" s="712"/>
      <c r="F49" s="712"/>
      <c r="G49" s="712"/>
      <c r="H49" s="712"/>
      <c r="I49" s="712"/>
      <c r="J49" s="712"/>
      <c r="K49" s="712"/>
      <c r="L49" s="710"/>
      <c r="M49" s="710"/>
      <c r="N49" s="711"/>
      <c r="O49" s="711"/>
      <c r="P49" s="711"/>
      <c r="Q49" s="711"/>
      <c r="R49" s="711"/>
      <c r="S49" s="711"/>
      <c r="T49" s="711"/>
      <c r="U49" s="711"/>
      <c r="V49" s="711"/>
      <c r="W49" s="711"/>
      <c r="X49" s="711"/>
      <c r="Y49" s="711"/>
      <c r="Z49" s="711"/>
      <c r="AA49" s="711"/>
    </row>
    <row r="50">
      <c r="A50" s="712"/>
      <c r="B50" s="719"/>
      <c r="C50" s="712"/>
      <c r="D50" s="712"/>
      <c r="E50" s="712"/>
      <c r="F50" s="712"/>
      <c r="G50" s="712"/>
      <c r="H50" s="712"/>
      <c r="I50" s="712"/>
      <c r="J50" s="712"/>
      <c r="K50" s="712"/>
      <c r="L50" s="710"/>
      <c r="M50" s="710"/>
      <c r="N50" s="711"/>
      <c r="O50" s="711"/>
      <c r="P50" s="711"/>
      <c r="Q50" s="711"/>
      <c r="R50" s="711"/>
      <c r="S50" s="711"/>
      <c r="T50" s="711"/>
      <c r="U50" s="711"/>
      <c r="V50" s="711"/>
      <c r="W50" s="711"/>
      <c r="X50" s="711"/>
      <c r="Y50" s="711"/>
      <c r="Z50" s="711"/>
      <c r="AA50" s="711"/>
    </row>
    <row r="51">
      <c r="A51" s="712"/>
      <c r="B51" s="719"/>
      <c r="C51" s="712"/>
      <c r="D51" s="712"/>
      <c r="E51" s="712"/>
      <c r="F51" s="712"/>
      <c r="G51" s="712"/>
      <c r="H51" s="712"/>
      <c r="I51" s="712"/>
      <c r="J51" s="712"/>
      <c r="K51" s="712"/>
      <c r="L51" s="710"/>
      <c r="M51" s="710"/>
      <c r="N51" s="711"/>
      <c r="O51" s="711"/>
      <c r="P51" s="711"/>
      <c r="Q51" s="711"/>
      <c r="R51" s="711"/>
      <c r="S51" s="711"/>
      <c r="T51" s="711"/>
      <c r="U51" s="711"/>
      <c r="V51" s="711"/>
      <c r="W51" s="711"/>
      <c r="X51" s="711"/>
      <c r="Y51" s="711"/>
      <c r="Z51" s="711"/>
      <c r="AA51" s="711"/>
    </row>
    <row r="52">
      <c r="A52" s="712"/>
      <c r="B52" s="719"/>
      <c r="C52" s="712"/>
      <c r="D52" s="712"/>
      <c r="E52" s="712"/>
      <c r="F52" s="712"/>
      <c r="G52" s="712"/>
      <c r="H52" s="712"/>
      <c r="I52" s="712"/>
      <c r="J52" s="712"/>
      <c r="K52" s="712"/>
      <c r="L52" s="710"/>
      <c r="M52" s="710"/>
      <c r="N52" s="711"/>
      <c r="O52" s="711"/>
      <c r="P52" s="711"/>
      <c r="Q52" s="711"/>
      <c r="R52" s="711"/>
      <c r="S52" s="711"/>
      <c r="T52" s="711"/>
      <c r="U52" s="711"/>
      <c r="V52" s="711"/>
      <c r="W52" s="711"/>
      <c r="X52" s="711"/>
      <c r="Y52" s="711"/>
      <c r="Z52" s="711"/>
      <c r="AA52" s="711"/>
    </row>
    <row r="53">
      <c r="A53" s="712"/>
      <c r="B53" s="719"/>
      <c r="C53" s="712"/>
      <c r="D53" s="712"/>
      <c r="E53" s="712"/>
      <c r="F53" s="712"/>
      <c r="G53" s="712"/>
      <c r="H53" s="712"/>
      <c r="I53" s="712"/>
      <c r="J53" s="712"/>
      <c r="K53" s="712"/>
      <c r="L53" s="710"/>
      <c r="M53" s="710"/>
      <c r="N53" s="711"/>
      <c r="O53" s="711"/>
      <c r="P53" s="711"/>
      <c r="Q53" s="711"/>
      <c r="R53" s="711"/>
      <c r="S53" s="711"/>
      <c r="T53" s="711"/>
      <c r="U53" s="711"/>
      <c r="V53" s="711"/>
      <c r="W53" s="711"/>
      <c r="X53" s="711"/>
      <c r="Y53" s="711"/>
      <c r="Z53" s="711"/>
      <c r="AA53" s="711"/>
    </row>
    <row r="54">
      <c r="A54" s="712"/>
      <c r="B54" s="719"/>
      <c r="C54" s="712"/>
      <c r="D54" s="712"/>
      <c r="E54" s="712"/>
      <c r="F54" s="712"/>
      <c r="G54" s="712"/>
      <c r="H54" s="712"/>
      <c r="I54" s="712"/>
      <c r="J54" s="712"/>
      <c r="K54" s="712"/>
      <c r="L54" s="710"/>
      <c r="M54" s="710"/>
      <c r="N54" s="711"/>
      <c r="O54" s="711"/>
      <c r="P54" s="711"/>
      <c r="Q54" s="711"/>
      <c r="R54" s="711"/>
      <c r="S54" s="711"/>
      <c r="T54" s="711"/>
      <c r="U54" s="711"/>
      <c r="V54" s="711"/>
      <c r="W54" s="711"/>
      <c r="X54" s="711"/>
      <c r="Y54" s="711"/>
      <c r="Z54" s="711"/>
      <c r="AA54" s="711"/>
    </row>
    <row r="55">
      <c r="A55" s="712"/>
      <c r="B55" s="719"/>
      <c r="C55" s="712"/>
      <c r="D55" s="712"/>
      <c r="E55" s="712"/>
      <c r="F55" s="712"/>
      <c r="G55" s="712"/>
      <c r="H55" s="712"/>
      <c r="I55" s="712"/>
      <c r="J55" s="712"/>
      <c r="K55" s="712"/>
      <c r="L55" s="710"/>
      <c r="M55" s="710"/>
      <c r="N55" s="711"/>
      <c r="O55" s="711"/>
      <c r="P55" s="711"/>
      <c r="Q55" s="711"/>
      <c r="R55" s="711"/>
      <c r="S55" s="711"/>
      <c r="T55" s="711"/>
      <c r="U55" s="711"/>
      <c r="V55" s="711"/>
      <c r="W55" s="711"/>
      <c r="X55" s="711"/>
      <c r="Y55" s="711"/>
      <c r="Z55" s="711"/>
      <c r="AA55" s="711"/>
    </row>
    <row r="56">
      <c r="A56" s="712"/>
      <c r="B56" s="719"/>
      <c r="C56" s="712"/>
      <c r="D56" s="712"/>
      <c r="E56" s="712"/>
      <c r="F56" s="712"/>
      <c r="G56" s="712"/>
      <c r="H56" s="712"/>
      <c r="I56" s="712"/>
      <c r="J56" s="712"/>
      <c r="K56" s="712"/>
      <c r="L56" s="710"/>
      <c r="M56" s="710"/>
      <c r="N56" s="711"/>
      <c r="O56" s="711"/>
      <c r="P56" s="711"/>
      <c r="Q56" s="711"/>
      <c r="R56" s="711"/>
      <c r="S56" s="711"/>
      <c r="T56" s="711"/>
      <c r="U56" s="711"/>
      <c r="V56" s="711"/>
      <c r="W56" s="711"/>
      <c r="X56" s="711"/>
      <c r="Y56" s="711"/>
      <c r="Z56" s="711"/>
      <c r="AA56" s="711"/>
    </row>
    <row r="57">
      <c r="A57" s="712"/>
      <c r="B57" s="719"/>
      <c r="C57" s="712"/>
      <c r="D57" s="712"/>
      <c r="E57" s="712"/>
      <c r="F57" s="712"/>
      <c r="G57" s="712"/>
      <c r="H57" s="712"/>
      <c r="I57" s="712"/>
      <c r="J57" s="712"/>
      <c r="K57" s="712"/>
      <c r="L57" s="710"/>
      <c r="M57" s="710"/>
      <c r="N57" s="711"/>
      <c r="O57" s="711"/>
      <c r="P57" s="711"/>
      <c r="Q57" s="711"/>
      <c r="R57" s="711"/>
      <c r="S57" s="711"/>
      <c r="T57" s="711"/>
      <c r="U57" s="711"/>
      <c r="V57" s="711"/>
      <c r="W57" s="711"/>
      <c r="X57" s="711"/>
      <c r="Y57" s="711"/>
      <c r="Z57" s="711"/>
      <c r="AA57" s="711"/>
    </row>
    <row r="58">
      <c r="A58" s="712"/>
      <c r="B58" s="719"/>
      <c r="C58" s="712"/>
      <c r="D58" s="712"/>
      <c r="E58" s="712"/>
      <c r="F58" s="712"/>
      <c r="G58" s="712"/>
      <c r="H58" s="712"/>
      <c r="I58" s="712"/>
      <c r="J58" s="712"/>
      <c r="K58" s="712"/>
      <c r="L58" s="710"/>
      <c r="M58" s="710"/>
      <c r="N58" s="711"/>
      <c r="O58" s="711"/>
      <c r="P58" s="711"/>
      <c r="Q58" s="711"/>
      <c r="R58" s="711"/>
      <c r="S58" s="711"/>
      <c r="T58" s="711"/>
      <c r="U58" s="711"/>
      <c r="V58" s="711"/>
      <c r="W58" s="711"/>
      <c r="X58" s="711"/>
      <c r="Y58" s="711"/>
      <c r="Z58" s="711"/>
      <c r="AA58" s="711"/>
    </row>
    <row r="59">
      <c r="A59" s="712"/>
      <c r="B59" s="719"/>
      <c r="C59" s="712"/>
      <c r="D59" s="712"/>
      <c r="E59" s="712"/>
      <c r="F59" s="712"/>
      <c r="G59" s="712"/>
      <c r="H59" s="712"/>
      <c r="I59" s="712"/>
      <c r="J59" s="712"/>
      <c r="K59" s="712"/>
      <c r="L59" s="710"/>
      <c r="M59" s="710"/>
      <c r="N59" s="711"/>
      <c r="O59" s="711"/>
      <c r="P59" s="711"/>
      <c r="Q59" s="711"/>
      <c r="R59" s="711"/>
      <c r="S59" s="711"/>
      <c r="T59" s="711"/>
      <c r="U59" s="711"/>
      <c r="V59" s="711"/>
      <c r="W59" s="711"/>
      <c r="X59" s="711"/>
      <c r="Y59" s="711"/>
      <c r="Z59" s="711"/>
      <c r="AA59" s="711"/>
    </row>
    <row r="60">
      <c r="A60" s="712"/>
      <c r="B60" s="719"/>
      <c r="C60" s="712"/>
      <c r="D60" s="712"/>
      <c r="E60" s="712"/>
      <c r="F60" s="712"/>
      <c r="G60" s="712"/>
      <c r="H60" s="712"/>
      <c r="I60" s="712"/>
      <c r="J60" s="712"/>
      <c r="K60" s="712"/>
      <c r="L60" s="710"/>
      <c r="M60" s="710"/>
      <c r="N60" s="711"/>
      <c r="O60" s="711"/>
      <c r="P60" s="711"/>
      <c r="Q60" s="711"/>
      <c r="R60" s="711"/>
      <c r="S60" s="711"/>
      <c r="T60" s="711"/>
      <c r="U60" s="711"/>
      <c r="V60" s="711"/>
      <c r="W60" s="711"/>
      <c r="X60" s="711"/>
      <c r="Y60" s="711"/>
      <c r="Z60" s="711"/>
      <c r="AA60" s="711"/>
    </row>
    <row r="61">
      <c r="A61" s="712"/>
      <c r="B61" s="719"/>
      <c r="C61" s="712"/>
      <c r="D61" s="712"/>
      <c r="E61" s="712"/>
      <c r="F61" s="712"/>
      <c r="G61" s="712"/>
      <c r="H61" s="712"/>
      <c r="I61" s="712"/>
      <c r="J61" s="712"/>
      <c r="K61" s="712"/>
      <c r="L61" s="710"/>
      <c r="M61" s="710"/>
      <c r="N61" s="711"/>
      <c r="O61" s="711"/>
      <c r="P61" s="711"/>
      <c r="Q61" s="711"/>
      <c r="R61" s="711"/>
      <c r="S61" s="711"/>
      <c r="T61" s="711"/>
      <c r="U61" s="711"/>
      <c r="V61" s="711"/>
      <c r="W61" s="711"/>
      <c r="X61" s="711"/>
      <c r="Y61" s="711"/>
      <c r="Z61" s="711"/>
      <c r="AA61" s="711"/>
    </row>
    <row r="62">
      <c r="A62" s="712"/>
      <c r="B62" s="719"/>
      <c r="C62" s="712"/>
      <c r="D62" s="712"/>
      <c r="E62" s="712"/>
      <c r="F62" s="712"/>
      <c r="G62" s="712"/>
      <c r="H62" s="712"/>
      <c r="I62" s="712"/>
      <c r="J62" s="712"/>
      <c r="K62" s="712"/>
      <c r="L62" s="710"/>
      <c r="M62" s="710"/>
      <c r="N62" s="711"/>
      <c r="O62" s="711"/>
      <c r="P62" s="711"/>
      <c r="Q62" s="711"/>
      <c r="R62" s="711"/>
      <c r="S62" s="711"/>
      <c r="T62" s="711"/>
      <c r="U62" s="711"/>
      <c r="V62" s="711"/>
      <c r="W62" s="711"/>
      <c r="X62" s="711"/>
      <c r="Y62" s="711"/>
      <c r="Z62" s="711"/>
      <c r="AA62" s="711"/>
    </row>
    <row r="63">
      <c r="A63" s="712"/>
      <c r="B63" s="719"/>
      <c r="C63" s="712"/>
      <c r="D63" s="712"/>
      <c r="E63" s="712"/>
      <c r="F63" s="712"/>
      <c r="G63" s="712"/>
      <c r="H63" s="712"/>
      <c r="I63" s="712"/>
      <c r="J63" s="712"/>
      <c r="K63" s="712"/>
      <c r="L63" s="710"/>
      <c r="M63" s="710"/>
      <c r="N63" s="711"/>
      <c r="O63" s="711"/>
      <c r="P63" s="711"/>
      <c r="Q63" s="711"/>
      <c r="R63" s="711"/>
      <c r="S63" s="711"/>
      <c r="T63" s="711"/>
      <c r="U63" s="711"/>
      <c r="V63" s="711"/>
      <c r="W63" s="711"/>
      <c r="X63" s="711"/>
      <c r="Y63" s="711"/>
      <c r="Z63" s="711"/>
      <c r="AA63" s="711"/>
    </row>
    <row r="64">
      <c r="A64" s="712"/>
      <c r="B64" s="719"/>
      <c r="C64" s="712"/>
      <c r="D64" s="712"/>
      <c r="E64" s="712"/>
      <c r="F64" s="712"/>
      <c r="G64" s="712"/>
      <c r="H64" s="712"/>
      <c r="I64" s="712"/>
      <c r="J64" s="712"/>
      <c r="K64" s="712"/>
      <c r="L64" s="710"/>
      <c r="M64" s="710"/>
      <c r="N64" s="711"/>
      <c r="O64" s="711"/>
      <c r="P64" s="711"/>
      <c r="Q64" s="711"/>
      <c r="R64" s="711"/>
      <c r="S64" s="711"/>
      <c r="T64" s="711"/>
      <c r="U64" s="711"/>
      <c r="V64" s="711"/>
      <c r="W64" s="711"/>
      <c r="X64" s="711"/>
      <c r="Y64" s="711"/>
      <c r="Z64" s="711"/>
      <c r="AA64" s="711"/>
    </row>
    <row r="65">
      <c r="A65" s="712"/>
      <c r="B65" s="719"/>
      <c r="C65" s="712"/>
      <c r="D65" s="712"/>
      <c r="E65" s="712"/>
      <c r="F65" s="712"/>
      <c r="G65" s="712"/>
      <c r="H65" s="712"/>
      <c r="I65" s="712"/>
      <c r="J65" s="712"/>
      <c r="K65" s="712"/>
      <c r="L65" s="710"/>
      <c r="M65" s="710"/>
      <c r="N65" s="711"/>
      <c r="O65" s="711"/>
      <c r="P65" s="711"/>
      <c r="Q65" s="711"/>
      <c r="R65" s="711"/>
      <c r="S65" s="711"/>
      <c r="T65" s="711"/>
      <c r="U65" s="711"/>
      <c r="V65" s="711"/>
      <c r="W65" s="711"/>
      <c r="X65" s="711"/>
      <c r="Y65" s="711"/>
      <c r="Z65" s="711"/>
      <c r="AA65" s="711"/>
    </row>
    <row r="66">
      <c r="A66" s="712"/>
      <c r="B66" s="719"/>
      <c r="C66" s="712"/>
      <c r="D66" s="712"/>
      <c r="E66" s="712"/>
      <c r="F66" s="712"/>
      <c r="G66" s="712"/>
      <c r="H66" s="712"/>
      <c r="I66" s="712"/>
      <c r="J66" s="712"/>
      <c r="K66" s="712"/>
      <c r="L66" s="710"/>
      <c r="M66" s="710"/>
      <c r="N66" s="711"/>
      <c r="O66" s="711"/>
      <c r="P66" s="711"/>
      <c r="Q66" s="711"/>
      <c r="R66" s="711"/>
      <c r="S66" s="711"/>
      <c r="T66" s="711"/>
      <c r="U66" s="711"/>
      <c r="V66" s="711"/>
      <c r="W66" s="711"/>
      <c r="X66" s="711"/>
      <c r="Y66" s="711"/>
      <c r="Z66" s="711"/>
      <c r="AA66" s="711"/>
    </row>
    <row r="67">
      <c r="A67" s="712"/>
      <c r="B67" s="719"/>
      <c r="C67" s="712"/>
      <c r="D67" s="712"/>
      <c r="E67" s="712"/>
      <c r="F67" s="712"/>
      <c r="G67" s="712"/>
      <c r="H67" s="712"/>
      <c r="I67" s="712"/>
      <c r="J67" s="712"/>
      <c r="K67" s="712"/>
      <c r="L67" s="710"/>
      <c r="M67" s="710"/>
      <c r="N67" s="711"/>
      <c r="O67" s="711"/>
      <c r="P67" s="711"/>
      <c r="Q67" s="711"/>
      <c r="R67" s="711"/>
      <c r="S67" s="711"/>
      <c r="T67" s="711"/>
      <c r="U67" s="711"/>
      <c r="V67" s="711"/>
      <c r="W67" s="711"/>
      <c r="X67" s="711"/>
      <c r="Y67" s="711"/>
      <c r="Z67" s="711"/>
      <c r="AA67" s="711"/>
    </row>
    <row r="68">
      <c r="A68" s="712"/>
      <c r="B68" s="719"/>
      <c r="C68" s="712"/>
      <c r="D68" s="712"/>
      <c r="E68" s="712"/>
      <c r="F68" s="712"/>
      <c r="G68" s="712"/>
      <c r="H68" s="712"/>
      <c r="I68" s="712"/>
      <c r="J68" s="712"/>
      <c r="K68" s="712"/>
      <c r="L68" s="710"/>
      <c r="M68" s="710"/>
      <c r="N68" s="711"/>
      <c r="O68" s="711"/>
      <c r="P68" s="711"/>
      <c r="Q68" s="711"/>
      <c r="R68" s="711"/>
      <c r="S68" s="711"/>
      <c r="T68" s="711"/>
      <c r="U68" s="711"/>
      <c r="V68" s="711"/>
      <c r="W68" s="711"/>
      <c r="X68" s="711"/>
      <c r="Y68" s="711"/>
      <c r="Z68" s="711"/>
      <c r="AA68" s="711"/>
    </row>
    <row r="69">
      <c r="A69" s="712"/>
      <c r="B69" s="719"/>
      <c r="C69" s="712"/>
      <c r="D69" s="712"/>
      <c r="E69" s="712"/>
      <c r="F69" s="712"/>
      <c r="G69" s="712"/>
      <c r="H69" s="712"/>
      <c r="I69" s="712"/>
      <c r="J69" s="712"/>
      <c r="K69" s="712"/>
      <c r="L69" s="710"/>
      <c r="M69" s="710"/>
      <c r="N69" s="711"/>
      <c r="O69" s="711"/>
      <c r="P69" s="711"/>
      <c r="Q69" s="711"/>
      <c r="R69" s="711"/>
      <c r="S69" s="711"/>
      <c r="T69" s="711"/>
      <c r="U69" s="711"/>
      <c r="V69" s="711"/>
      <c r="W69" s="711"/>
      <c r="X69" s="711"/>
      <c r="Y69" s="711"/>
      <c r="Z69" s="711"/>
      <c r="AA69" s="711"/>
    </row>
    <row r="70">
      <c r="A70" s="712"/>
      <c r="B70" s="719"/>
      <c r="C70" s="712"/>
      <c r="D70" s="712"/>
      <c r="E70" s="712"/>
      <c r="F70" s="712"/>
      <c r="G70" s="712"/>
      <c r="H70" s="712"/>
      <c r="I70" s="712"/>
      <c r="J70" s="712"/>
      <c r="K70" s="712"/>
      <c r="L70" s="710"/>
      <c r="M70" s="710"/>
      <c r="N70" s="711"/>
      <c r="O70" s="711"/>
      <c r="P70" s="711"/>
      <c r="Q70" s="711"/>
      <c r="R70" s="711"/>
      <c r="S70" s="711"/>
      <c r="T70" s="711"/>
      <c r="U70" s="711"/>
      <c r="V70" s="711"/>
      <c r="W70" s="711"/>
      <c r="X70" s="711"/>
      <c r="Y70" s="711"/>
      <c r="Z70" s="711"/>
      <c r="AA70" s="711"/>
    </row>
    <row r="71">
      <c r="A71" s="712"/>
      <c r="B71" s="719"/>
      <c r="C71" s="712"/>
      <c r="D71" s="712"/>
      <c r="E71" s="712"/>
      <c r="F71" s="712"/>
      <c r="G71" s="712"/>
      <c r="H71" s="712"/>
      <c r="I71" s="712"/>
      <c r="J71" s="712"/>
      <c r="K71" s="712"/>
      <c r="L71" s="710"/>
      <c r="M71" s="710"/>
      <c r="N71" s="711"/>
      <c r="O71" s="711"/>
      <c r="P71" s="711"/>
      <c r="Q71" s="711"/>
      <c r="R71" s="711"/>
      <c r="S71" s="711"/>
      <c r="T71" s="711"/>
      <c r="U71" s="711"/>
      <c r="V71" s="711"/>
      <c r="W71" s="711"/>
      <c r="X71" s="711"/>
      <c r="Y71" s="711"/>
      <c r="Z71" s="711"/>
      <c r="AA71" s="711"/>
    </row>
    <row r="72">
      <c r="A72" s="712"/>
      <c r="B72" s="719"/>
      <c r="C72" s="712"/>
      <c r="D72" s="712"/>
      <c r="E72" s="712"/>
      <c r="F72" s="712"/>
      <c r="G72" s="712"/>
      <c r="H72" s="712"/>
      <c r="I72" s="712"/>
      <c r="J72" s="712"/>
      <c r="K72" s="712"/>
      <c r="L72" s="710"/>
      <c r="M72" s="710"/>
      <c r="N72" s="711"/>
      <c r="O72" s="711"/>
      <c r="P72" s="711"/>
      <c r="Q72" s="711"/>
      <c r="R72" s="711"/>
      <c r="S72" s="711"/>
      <c r="T72" s="711"/>
      <c r="U72" s="711"/>
      <c r="V72" s="711"/>
      <c r="W72" s="711"/>
      <c r="X72" s="711"/>
      <c r="Y72" s="711"/>
      <c r="Z72" s="711"/>
      <c r="AA72" s="711"/>
    </row>
    <row r="73">
      <c r="A73" s="712"/>
      <c r="B73" s="719"/>
      <c r="C73" s="712"/>
      <c r="D73" s="712"/>
      <c r="E73" s="712"/>
      <c r="F73" s="712"/>
      <c r="G73" s="712"/>
      <c r="H73" s="712"/>
      <c r="I73" s="712"/>
      <c r="J73" s="712"/>
      <c r="K73" s="712"/>
      <c r="L73" s="710"/>
      <c r="M73" s="710"/>
      <c r="N73" s="711"/>
      <c r="O73" s="711"/>
      <c r="P73" s="711"/>
      <c r="Q73" s="711"/>
      <c r="R73" s="711"/>
      <c r="S73" s="711"/>
      <c r="T73" s="711"/>
      <c r="U73" s="711"/>
      <c r="V73" s="711"/>
      <c r="W73" s="711"/>
      <c r="X73" s="711"/>
      <c r="Y73" s="711"/>
      <c r="Z73" s="711"/>
      <c r="AA73" s="711"/>
    </row>
    <row r="74">
      <c r="A74" s="712"/>
      <c r="B74" s="719"/>
      <c r="C74" s="712"/>
      <c r="D74" s="712"/>
      <c r="E74" s="712"/>
      <c r="F74" s="712"/>
      <c r="G74" s="712"/>
      <c r="H74" s="712"/>
      <c r="I74" s="712"/>
      <c r="J74" s="712"/>
      <c r="K74" s="712"/>
      <c r="L74" s="710"/>
      <c r="M74" s="710"/>
      <c r="N74" s="711"/>
      <c r="O74" s="711"/>
      <c r="P74" s="711"/>
      <c r="Q74" s="711"/>
      <c r="R74" s="711"/>
      <c r="S74" s="711"/>
      <c r="T74" s="711"/>
      <c r="U74" s="711"/>
      <c r="V74" s="711"/>
      <c r="W74" s="711"/>
      <c r="X74" s="711"/>
      <c r="Y74" s="711"/>
      <c r="Z74" s="711"/>
      <c r="AA74" s="711"/>
    </row>
    <row r="75">
      <c r="A75" s="712"/>
      <c r="B75" s="719"/>
      <c r="C75" s="712"/>
      <c r="D75" s="712"/>
      <c r="E75" s="712"/>
      <c r="F75" s="712"/>
      <c r="G75" s="712"/>
      <c r="H75" s="712"/>
      <c r="I75" s="712"/>
      <c r="J75" s="712"/>
      <c r="K75" s="712"/>
      <c r="L75" s="710"/>
      <c r="M75" s="710"/>
      <c r="N75" s="711"/>
      <c r="O75" s="711"/>
      <c r="P75" s="711"/>
      <c r="Q75" s="711"/>
      <c r="R75" s="711"/>
      <c r="S75" s="711"/>
      <c r="T75" s="711"/>
      <c r="U75" s="711"/>
      <c r="V75" s="711"/>
      <c r="W75" s="711"/>
      <c r="X75" s="711"/>
      <c r="Y75" s="711"/>
      <c r="Z75" s="711"/>
      <c r="AA75" s="711"/>
    </row>
    <row r="76">
      <c r="A76" s="712"/>
      <c r="B76" s="719"/>
      <c r="C76" s="712"/>
      <c r="D76" s="712"/>
      <c r="E76" s="712"/>
      <c r="F76" s="712"/>
      <c r="G76" s="712"/>
      <c r="H76" s="712"/>
      <c r="I76" s="712"/>
      <c r="J76" s="712"/>
      <c r="K76" s="712"/>
      <c r="L76" s="710"/>
      <c r="M76" s="710"/>
      <c r="N76" s="711"/>
      <c r="O76" s="711"/>
      <c r="P76" s="711"/>
      <c r="Q76" s="711"/>
      <c r="R76" s="711"/>
      <c r="S76" s="711"/>
      <c r="T76" s="711"/>
      <c r="U76" s="711"/>
      <c r="V76" s="711"/>
      <c r="W76" s="711"/>
      <c r="X76" s="711"/>
      <c r="Y76" s="711"/>
      <c r="Z76" s="711"/>
      <c r="AA76" s="711"/>
    </row>
    <row r="77">
      <c r="A77" s="712"/>
      <c r="B77" s="719"/>
      <c r="C77" s="712"/>
      <c r="D77" s="712"/>
      <c r="E77" s="712"/>
      <c r="F77" s="712"/>
      <c r="G77" s="712"/>
      <c r="H77" s="712"/>
      <c r="I77" s="712"/>
      <c r="J77" s="712"/>
      <c r="K77" s="712"/>
      <c r="L77" s="710"/>
      <c r="M77" s="710"/>
      <c r="N77" s="711"/>
      <c r="O77" s="711"/>
      <c r="P77" s="711"/>
      <c r="Q77" s="711"/>
      <c r="R77" s="711"/>
      <c r="S77" s="711"/>
      <c r="T77" s="711"/>
      <c r="U77" s="711"/>
      <c r="V77" s="711"/>
      <c r="W77" s="711"/>
      <c r="X77" s="711"/>
      <c r="Y77" s="711"/>
      <c r="Z77" s="711"/>
      <c r="AA77" s="711"/>
    </row>
    <row r="78">
      <c r="A78" s="712"/>
      <c r="B78" s="719"/>
      <c r="C78" s="712"/>
      <c r="D78" s="712"/>
      <c r="E78" s="712"/>
      <c r="F78" s="712"/>
      <c r="G78" s="712"/>
      <c r="H78" s="712"/>
      <c r="I78" s="712"/>
      <c r="J78" s="712"/>
      <c r="K78" s="712"/>
      <c r="L78" s="710"/>
      <c r="M78" s="710"/>
      <c r="N78" s="711"/>
      <c r="O78" s="711"/>
      <c r="P78" s="711"/>
      <c r="Q78" s="711"/>
      <c r="R78" s="711"/>
      <c r="S78" s="711"/>
      <c r="T78" s="711"/>
      <c r="U78" s="711"/>
      <c r="V78" s="711"/>
      <c r="W78" s="711"/>
      <c r="X78" s="711"/>
      <c r="Y78" s="711"/>
      <c r="Z78" s="711"/>
      <c r="AA78" s="711"/>
    </row>
    <row r="79">
      <c r="A79" s="712"/>
      <c r="B79" s="719"/>
      <c r="C79" s="712"/>
      <c r="D79" s="712"/>
      <c r="E79" s="712"/>
      <c r="F79" s="712"/>
      <c r="G79" s="712"/>
      <c r="H79" s="712"/>
      <c r="I79" s="712"/>
      <c r="J79" s="712"/>
      <c r="K79" s="712"/>
      <c r="L79" s="710"/>
      <c r="M79" s="710"/>
      <c r="N79" s="711"/>
      <c r="O79" s="711"/>
      <c r="P79" s="711"/>
      <c r="Q79" s="711"/>
      <c r="R79" s="711"/>
      <c r="S79" s="711"/>
      <c r="T79" s="711"/>
      <c r="U79" s="711"/>
      <c r="V79" s="711"/>
      <c r="W79" s="711"/>
      <c r="X79" s="711"/>
      <c r="Y79" s="711"/>
      <c r="Z79" s="711"/>
      <c r="AA79" s="711"/>
    </row>
    <row r="80">
      <c r="A80" s="712"/>
      <c r="B80" s="719"/>
      <c r="C80" s="712"/>
      <c r="D80" s="712"/>
      <c r="E80" s="712"/>
      <c r="F80" s="712"/>
      <c r="G80" s="712"/>
      <c r="H80" s="712"/>
      <c r="I80" s="712"/>
      <c r="J80" s="712"/>
      <c r="K80" s="712"/>
      <c r="L80" s="710"/>
      <c r="M80" s="710"/>
      <c r="N80" s="711"/>
      <c r="O80" s="711"/>
      <c r="P80" s="711"/>
      <c r="Q80" s="711"/>
      <c r="R80" s="711"/>
      <c r="S80" s="711"/>
      <c r="T80" s="711"/>
      <c r="U80" s="711"/>
      <c r="V80" s="711"/>
      <c r="W80" s="711"/>
      <c r="X80" s="711"/>
      <c r="Y80" s="711"/>
      <c r="Z80" s="711"/>
      <c r="AA80" s="711"/>
    </row>
    <row r="81">
      <c r="A81" s="712"/>
      <c r="B81" s="719"/>
      <c r="C81" s="712"/>
      <c r="D81" s="712"/>
      <c r="E81" s="712"/>
      <c r="F81" s="712"/>
      <c r="G81" s="712"/>
      <c r="H81" s="712"/>
      <c r="I81" s="712"/>
      <c r="J81" s="712"/>
      <c r="K81" s="712"/>
      <c r="L81" s="710"/>
      <c r="M81" s="710"/>
      <c r="N81" s="711"/>
      <c r="O81" s="711"/>
      <c r="P81" s="711"/>
      <c r="Q81" s="711"/>
      <c r="R81" s="711"/>
      <c r="S81" s="711"/>
      <c r="T81" s="711"/>
      <c r="U81" s="711"/>
      <c r="V81" s="711"/>
      <c r="W81" s="711"/>
      <c r="X81" s="711"/>
      <c r="Y81" s="711"/>
      <c r="Z81" s="711"/>
      <c r="AA81" s="711"/>
    </row>
    <row r="82">
      <c r="A82" s="712"/>
      <c r="B82" s="719"/>
      <c r="C82" s="712"/>
      <c r="D82" s="712"/>
      <c r="E82" s="712"/>
      <c r="F82" s="712"/>
      <c r="G82" s="712"/>
      <c r="H82" s="712"/>
      <c r="I82" s="712"/>
      <c r="J82" s="712"/>
      <c r="K82" s="712"/>
      <c r="L82" s="710"/>
      <c r="M82" s="710"/>
      <c r="N82" s="711"/>
      <c r="O82" s="711"/>
      <c r="P82" s="711"/>
      <c r="Q82" s="711"/>
      <c r="R82" s="711"/>
      <c r="S82" s="711"/>
      <c r="T82" s="711"/>
      <c r="U82" s="711"/>
      <c r="V82" s="711"/>
      <c r="W82" s="711"/>
      <c r="X82" s="711"/>
      <c r="Y82" s="711"/>
      <c r="Z82" s="711"/>
      <c r="AA82" s="711"/>
    </row>
    <row r="83">
      <c r="A83" s="712"/>
      <c r="B83" s="719"/>
      <c r="C83" s="712"/>
      <c r="D83" s="712"/>
      <c r="E83" s="712"/>
      <c r="F83" s="712"/>
      <c r="G83" s="712"/>
      <c r="H83" s="712"/>
      <c r="I83" s="712"/>
      <c r="J83" s="712"/>
      <c r="K83" s="712"/>
      <c r="L83" s="710"/>
      <c r="M83" s="710"/>
      <c r="N83" s="711"/>
      <c r="O83" s="711"/>
      <c r="P83" s="711"/>
      <c r="Q83" s="711"/>
      <c r="R83" s="711"/>
      <c r="S83" s="711"/>
      <c r="T83" s="711"/>
      <c r="U83" s="711"/>
      <c r="V83" s="711"/>
      <c r="W83" s="711"/>
      <c r="X83" s="711"/>
      <c r="Y83" s="711"/>
      <c r="Z83" s="711"/>
      <c r="AA83" s="711"/>
    </row>
    <row r="84">
      <c r="A84" s="712"/>
      <c r="B84" s="719"/>
      <c r="C84" s="712"/>
      <c r="D84" s="712"/>
      <c r="E84" s="712"/>
      <c r="F84" s="712"/>
      <c r="G84" s="712"/>
      <c r="H84" s="712"/>
      <c r="I84" s="712"/>
      <c r="J84" s="712"/>
      <c r="K84" s="712"/>
      <c r="L84" s="710"/>
      <c r="M84" s="710"/>
      <c r="N84" s="711"/>
      <c r="O84" s="711"/>
      <c r="P84" s="711"/>
      <c r="Q84" s="711"/>
      <c r="R84" s="711"/>
      <c r="S84" s="711"/>
      <c r="T84" s="711"/>
      <c r="U84" s="711"/>
      <c r="V84" s="711"/>
      <c r="W84" s="711"/>
      <c r="X84" s="711"/>
      <c r="Y84" s="711"/>
      <c r="Z84" s="711"/>
      <c r="AA84" s="711"/>
    </row>
    <row r="85">
      <c r="A85" s="712"/>
      <c r="B85" s="719"/>
      <c r="C85" s="712"/>
      <c r="D85" s="712"/>
      <c r="E85" s="712"/>
      <c r="F85" s="712"/>
      <c r="G85" s="712"/>
      <c r="H85" s="712"/>
      <c r="I85" s="712"/>
      <c r="J85" s="712"/>
      <c r="K85" s="712"/>
      <c r="L85" s="710"/>
      <c r="M85" s="710"/>
      <c r="N85" s="711"/>
      <c r="O85" s="711"/>
      <c r="P85" s="711"/>
      <c r="Q85" s="711"/>
      <c r="R85" s="711"/>
      <c r="S85" s="711"/>
      <c r="T85" s="711"/>
      <c r="U85" s="711"/>
      <c r="V85" s="711"/>
      <c r="W85" s="711"/>
      <c r="X85" s="711"/>
      <c r="Y85" s="711"/>
      <c r="Z85" s="711"/>
      <c r="AA85" s="711"/>
    </row>
    <row r="86">
      <c r="A86" s="712"/>
      <c r="B86" s="719"/>
      <c r="C86" s="712"/>
      <c r="D86" s="712"/>
      <c r="E86" s="712"/>
      <c r="F86" s="712"/>
      <c r="G86" s="712"/>
      <c r="H86" s="712"/>
      <c r="I86" s="712"/>
      <c r="J86" s="712"/>
      <c r="K86" s="712"/>
      <c r="L86" s="710"/>
      <c r="M86" s="710"/>
      <c r="N86" s="711"/>
      <c r="O86" s="711"/>
      <c r="P86" s="711"/>
      <c r="Q86" s="711"/>
      <c r="R86" s="711"/>
      <c r="S86" s="711"/>
      <c r="T86" s="711"/>
      <c r="U86" s="711"/>
      <c r="V86" s="711"/>
      <c r="W86" s="711"/>
      <c r="X86" s="711"/>
      <c r="Y86" s="711"/>
      <c r="Z86" s="711"/>
      <c r="AA86" s="711"/>
    </row>
    <row r="87">
      <c r="A87" s="712"/>
      <c r="B87" s="719"/>
      <c r="C87" s="712"/>
      <c r="D87" s="712"/>
      <c r="E87" s="712"/>
      <c r="F87" s="712"/>
      <c r="G87" s="712"/>
      <c r="H87" s="712"/>
      <c r="I87" s="712"/>
      <c r="J87" s="712"/>
      <c r="K87" s="712"/>
      <c r="L87" s="710"/>
      <c r="M87" s="710"/>
      <c r="N87" s="711"/>
      <c r="O87" s="711"/>
      <c r="P87" s="711"/>
      <c r="Q87" s="711"/>
      <c r="R87" s="711"/>
      <c r="S87" s="711"/>
      <c r="T87" s="711"/>
      <c r="U87" s="711"/>
      <c r="V87" s="711"/>
      <c r="W87" s="711"/>
      <c r="X87" s="711"/>
      <c r="Y87" s="711"/>
      <c r="Z87" s="711"/>
      <c r="AA87" s="711"/>
    </row>
    <row r="88">
      <c r="A88" s="712"/>
      <c r="B88" s="719"/>
      <c r="C88" s="712"/>
      <c r="D88" s="712"/>
      <c r="E88" s="712"/>
      <c r="F88" s="712"/>
      <c r="G88" s="712"/>
      <c r="H88" s="712"/>
      <c r="I88" s="712"/>
      <c r="J88" s="712"/>
      <c r="K88" s="712"/>
      <c r="L88" s="710"/>
      <c r="M88" s="710"/>
      <c r="N88" s="711"/>
      <c r="O88" s="711"/>
      <c r="P88" s="711"/>
      <c r="Q88" s="711"/>
      <c r="R88" s="711"/>
      <c r="S88" s="711"/>
      <c r="T88" s="711"/>
      <c r="U88" s="711"/>
      <c r="V88" s="711"/>
      <c r="W88" s="711"/>
      <c r="X88" s="711"/>
      <c r="Y88" s="711"/>
      <c r="Z88" s="711"/>
      <c r="AA88" s="711"/>
    </row>
    <row r="89">
      <c r="A89" s="712"/>
      <c r="B89" s="719"/>
      <c r="C89" s="712"/>
      <c r="D89" s="712"/>
      <c r="E89" s="712"/>
      <c r="F89" s="712"/>
      <c r="G89" s="712"/>
      <c r="H89" s="712"/>
      <c r="I89" s="712"/>
      <c r="J89" s="712"/>
      <c r="K89" s="712"/>
      <c r="L89" s="710"/>
      <c r="M89" s="710"/>
      <c r="N89" s="711"/>
      <c r="O89" s="711"/>
      <c r="P89" s="711"/>
      <c r="Q89" s="711"/>
      <c r="R89" s="711"/>
      <c r="S89" s="711"/>
      <c r="T89" s="711"/>
      <c r="U89" s="711"/>
      <c r="V89" s="711"/>
      <c r="W89" s="711"/>
      <c r="X89" s="711"/>
      <c r="Y89" s="711"/>
      <c r="Z89" s="711"/>
      <c r="AA89" s="711"/>
    </row>
    <row r="90">
      <c r="A90" s="712"/>
      <c r="B90" s="719"/>
      <c r="C90" s="712"/>
      <c r="D90" s="712"/>
      <c r="E90" s="712"/>
      <c r="F90" s="712"/>
      <c r="G90" s="712"/>
      <c r="H90" s="712"/>
      <c r="I90" s="712"/>
      <c r="J90" s="712"/>
      <c r="K90" s="712"/>
      <c r="L90" s="710"/>
      <c r="M90" s="710"/>
      <c r="N90" s="711"/>
      <c r="O90" s="711"/>
      <c r="P90" s="711"/>
      <c r="Q90" s="711"/>
      <c r="R90" s="711"/>
      <c r="S90" s="711"/>
      <c r="T90" s="711"/>
      <c r="U90" s="711"/>
      <c r="V90" s="711"/>
      <c r="W90" s="711"/>
      <c r="X90" s="711"/>
      <c r="Y90" s="711"/>
      <c r="Z90" s="711"/>
      <c r="AA90" s="711"/>
    </row>
    <row r="91">
      <c r="A91" s="712"/>
      <c r="B91" s="719"/>
      <c r="C91" s="712"/>
      <c r="D91" s="712"/>
      <c r="E91" s="712"/>
      <c r="F91" s="712"/>
      <c r="G91" s="712"/>
      <c r="H91" s="712"/>
      <c r="I91" s="712"/>
      <c r="J91" s="712"/>
      <c r="K91" s="712"/>
      <c r="L91" s="710"/>
      <c r="M91" s="710"/>
      <c r="N91" s="711"/>
      <c r="O91" s="711"/>
      <c r="P91" s="711"/>
      <c r="Q91" s="711"/>
      <c r="R91" s="711"/>
      <c r="S91" s="711"/>
      <c r="T91" s="711"/>
      <c r="U91" s="711"/>
      <c r="V91" s="711"/>
      <c r="W91" s="711"/>
      <c r="X91" s="711"/>
      <c r="Y91" s="711"/>
      <c r="Z91" s="711"/>
      <c r="AA91" s="711"/>
    </row>
    <row r="92">
      <c r="A92" s="712"/>
      <c r="B92" s="719"/>
      <c r="C92" s="712"/>
      <c r="D92" s="712"/>
      <c r="E92" s="712"/>
      <c r="F92" s="712"/>
      <c r="G92" s="712"/>
      <c r="H92" s="712"/>
      <c r="I92" s="712"/>
      <c r="J92" s="712"/>
      <c r="K92" s="712"/>
      <c r="L92" s="710"/>
      <c r="M92" s="710"/>
      <c r="N92" s="711"/>
      <c r="O92" s="711"/>
      <c r="P92" s="711"/>
      <c r="Q92" s="711"/>
      <c r="R92" s="711"/>
      <c r="S92" s="711"/>
      <c r="T92" s="711"/>
      <c r="U92" s="711"/>
      <c r="V92" s="711"/>
      <c r="W92" s="711"/>
      <c r="X92" s="711"/>
      <c r="Y92" s="711"/>
      <c r="Z92" s="711"/>
      <c r="AA92" s="711"/>
    </row>
    <row r="93">
      <c r="A93" s="712"/>
      <c r="B93" s="719"/>
      <c r="C93" s="712"/>
      <c r="D93" s="712"/>
      <c r="E93" s="712"/>
      <c r="F93" s="712"/>
      <c r="G93" s="712"/>
      <c r="H93" s="712"/>
      <c r="I93" s="712"/>
      <c r="J93" s="712"/>
      <c r="K93" s="712"/>
      <c r="L93" s="710"/>
      <c r="M93" s="710"/>
      <c r="N93" s="711"/>
      <c r="O93" s="711"/>
      <c r="P93" s="711"/>
      <c r="Q93" s="711"/>
      <c r="R93" s="711"/>
      <c r="S93" s="711"/>
      <c r="T93" s="711"/>
      <c r="U93" s="711"/>
      <c r="V93" s="711"/>
      <c r="W93" s="711"/>
      <c r="X93" s="711"/>
      <c r="Y93" s="711"/>
      <c r="Z93" s="711"/>
      <c r="AA93" s="711"/>
    </row>
    <row r="94">
      <c r="A94" s="712"/>
      <c r="B94" s="719"/>
      <c r="C94" s="712"/>
      <c r="D94" s="712"/>
      <c r="E94" s="712"/>
      <c r="F94" s="712"/>
      <c r="G94" s="712"/>
      <c r="H94" s="712"/>
      <c r="I94" s="712"/>
      <c r="J94" s="712"/>
      <c r="K94" s="712"/>
      <c r="L94" s="710"/>
      <c r="M94" s="710"/>
      <c r="N94" s="711"/>
      <c r="O94" s="711"/>
      <c r="P94" s="711"/>
      <c r="Q94" s="711"/>
      <c r="R94" s="711"/>
      <c r="S94" s="711"/>
      <c r="T94" s="711"/>
      <c r="U94" s="711"/>
      <c r="V94" s="711"/>
      <c r="W94" s="711"/>
      <c r="X94" s="711"/>
      <c r="Y94" s="711"/>
      <c r="Z94" s="711"/>
      <c r="AA94" s="711"/>
    </row>
    <row r="95">
      <c r="A95" s="712"/>
      <c r="B95" s="719"/>
      <c r="C95" s="712"/>
      <c r="D95" s="712"/>
      <c r="E95" s="712"/>
      <c r="F95" s="712"/>
      <c r="G95" s="712"/>
      <c r="H95" s="712"/>
      <c r="I95" s="712"/>
      <c r="J95" s="712"/>
      <c r="K95" s="712"/>
      <c r="L95" s="710"/>
      <c r="M95" s="710"/>
      <c r="N95" s="711"/>
      <c r="O95" s="711"/>
      <c r="P95" s="711"/>
      <c r="Q95" s="711"/>
      <c r="R95" s="711"/>
      <c r="S95" s="711"/>
      <c r="T95" s="711"/>
      <c r="U95" s="711"/>
      <c r="V95" s="711"/>
      <c r="W95" s="711"/>
      <c r="X95" s="711"/>
      <c r="Y95" s="711"/>
      <c r="Z95" s="711"/>
      <c r="AA95" s="711"/>
    </row>
    <row r="96">
      <c r="A96" s="712"/>
      <c r="B96" s="719"/>
      <c r="C96" s="712"/>
      <c r="D96" s="712"/>
      <c r="E96" s="712"/>
      <c r="F96" s="712"/>
      <c r="G96" s="712"/>
      <c r="H96" s="712"/>
      <c r="I96" s="712"/>
      <c r="J96" s="712"/>
      <c r="K96" s="712"/>
      <c r="L96" s="710"/>
      <c r="M96" s="710"/>
      <c r="N96" s="711"/>
      <c r="O96" s="711"/>
      <c r="P96" s="711"/>
      <c r="Q96" s="711"/>
      <c r="R96" s="711"/>
      <c r="S96" s="711"/>
      <c r="T96" s="711"/>
      <c r="U96" s="711"/>
      <c r="V96" s="711"/>
      <c r="W96" s="711"/>
      <c r="X96" s="711"/>
      <c r="Y96" s="711"/>
      <c r="Z96" s="711"/>
      <c r="AA96" s="711"/>
    </row>
    <row r="97">
      <c r="A97" s="712"/>
      <c r="B97" s="719"/>
      <c r="C97" s="712"/>
      <c r="D97" s="712"/>
      <c r="E97" s="712"/>
      <c r="F97" s="712"/>
      <c r="G97" s="712"/>
      <c r="H97" s="712"/>
      <c r="I97" s="712"/>
      <c r="J97" s="712"/>
      <c r="K97" s="712"/>
      <c r="L97" s="710"/>
      <c r="M97" s="710"/>
      <c r="N97" s="711"/>
      <c r="O97" s="711"/>
      <c r="P97" s="711"/>
      <c r="Q97" s="711"/>
      <c r="R97" s="711"/>
      <c r="S97" s="711"/>
      <c r="T97" s="711"/>
      <c r="U97" s="711"/>
      <c r="V97" s="711"/>
      <c r="W97" s="711"/>
      <c r="X97" s="711"/>
      <c r="Y97" s="711"/>
      <c r="Z97" s="711"/>
      <c r="AA97" s="711"/>
    </row>
    <row r="98">
      <c r="A98" s="712"/>
      <c r="B98" s="719"/>
      <c r="C98" s="712"/>
      <c r="D98" s="712"/>
      <c r="E98" s="712"/>
      <c r="F98" s="712"/>
      <c r="G98" s="712"/>
      <c r="H98" s="712"/>
      <c r="I98" s="712"/>
      <c r="J98" s="712"/>
      <c r="K98" s="712"/>
      <c r="L98" s="710"/>
      <c r="M98" s="710"/>
      <c r="N98" s="711"/>
      <c r="O98" s="711"/>
      <c r="P98" s="711"/>
      <c r="Q98" s="711"/>
      <c r="R98" s="711"/>
      <c r="S98" s="711"/>
      <c r="T98" s="711"/>
      <c r="U98" s="711"/>
      <c r="V98" s="711"/>
      <c r="W98" s="711"/>
      <c r="X98" s="711"/>
      <c r="Y98" s="711"/>
      <c r="Z98" s="711"/>
      <c r="AA98" s="711"/>
    </row>
    <row r="99">
      <c r="A99" s="712"/>
      <c r="B99" s="719"/>
      <c r="C99" s="712"/>
      <c r="D99" s="712"/>
      <c r="E99" s="712"/>
      <c r="F99" s="712"/>
      <c r="G99" s="712"/>
      <c r="H99" s="712"/>
      <c r="I99" s="712"/>
      <c r="J99" s="712"/>
      <c r="K99" s="712"/>
      <c r="L99" s="710"/>
      <c r="M99" s="710"/>
      <c r="N99" s="711"/>
      <c r="O99" s="711"/>
      <c r="P99" s="711"/>
      <c r="Q99" s="711"/>
      <c r="R99" s="711"/>
      <c r="S99" s="711"/>
      <c r="T99" s="711"/>
      <c r="U99" s="711"/>
      <c r="V99" s="711"/>
      <c r="W99" s="711"/>
      <c r="X99" s="711"/>
      <c r="Y99" s="711"/>
      <c r="Z99" s="711"/>
      <c r="AA99" s="711"/>
    </row>
    <row r="100">
      <c r="A100" s="712"/>
      <c r="B100" s="719"/>
      <c r="C100" s="712"/>
      <c r="D100" s="712"/>
      <c r="E100" s="712"/>
      <c r="F100" s="712"/>
      <c r="G100" s="712"/>
      <c r="H100" s="712"/>
      <c r="I100" s="712"/>
      <c r="J100" s="712"/>
      <c r="K100" s="712"/>
      <c r="L100" s="710"/>
      <c r="M100" s="710"/>
      <c r="N100" s="711"/>
      <c r="O100" s="711"/>
      <c r="P100" s="711"/>
      <c r="Q100" s="711"/>
      <c r="R100" s="711"/>
      <c r="S100" s="711"/>
      <c r="T100" s="711"/>
      <c r="U100" s="711"/>
      <c r="V100" s="711"/>
      <c r="W100" s="711"/>
      <c r="X100" s="711"/>
      <c r="Y100" s="711"/>
      <c r="Z100" s="711"/>
      <c r="AA100" s="711"/>
    </row>
    <row r="101">
      <c r="A101" s="712"/>
      <c r="B101" s="719"/>
      <c r="C101" s="712"/>
      <c r="D101" s="712"/>
      <c r="E101" s="712"/>
      <c r="F101" s="712"/>
      <c r="G101" s="712"/>
      <c r="H101" s="712"/>
      <c r="I101" s="712"/>
      <c r="J101" s="712"/>
      <c r="K101" s="712"/>
      <c r="L101" s="710"/>
      <c r="M101" s="710"/>
      <c r="N101" s="711"/>
      <c r="O101" s="711"/>
      <c r="P101" s="711"/>
      <c r="Q101" s="711"/>
      <c r="R101" s="711"/>
      <c r="S101" s="711"/>
      <c r="T101" s="711"/>
      <c r="U101" s="711"/>
      <c r="V101" s="711"/>
      <c r="W101" s="711"/>
      <c r="X101" s="711"/>
      <c r="Y101" s="711"/>
      <c r="Z101" s="711"/>
      <c r="AA101" s="711"/>
    </row>
    <row r="102">
      <c r="A102" s="712"/>
      <c r="B102" s="719"/>
      <c r="C102" s="712"/>
      <c r="D102" s="712"/>
      <c r="E102" s="712"/>
      <c r="F102" s="712"/>
      <c r="G102" s="712"/>
      <c r="H102" s="712"/>
      <c r="I102" s="712"/>
      <c r="J102" s="712"/>
      <c r="K102" s="712"/>
      <c r="L102" s="710"/>
      <c r="M102" s="710"/>
      <c r="N102" s="711"/>
      <c r="O102" s="711"/>
      <c r="P102" s="711"/>
      <c r="Q102" s="711"/>
      <c r="R102" s="711"/>
      <c r="S102" s="711"/>
      <c r="T102" s="711"/>
      <c r="U102" s="711"/>
      <c r="V102" s="711"/>
      <c r="W102" s="711"/>
      <c r="X102" s="711"/>
      <c r="Y102" s="711"/>
      <c r="Z102" s="711"/>
      <c r="AA102" s="711"/>
    </row>
    <row r="103">
      <c r="A103" s="712"/>
      <c r="B103" s="719"/>
      <c r="C103" s="712"/>
      <c r="D103" s="712"/>
      <c r="E103" s="712"/>
      <c r="F103" s="712"/>
      <c r="G103" s="712"/>
      <c r="H103" s="712"/>
      <c r="I103" s="712"/>
      <c r="J103" s="712"/>
      <c r="K103" s="712"/>
      <c r="L103" s="710"/>
      <c r="M103" s="710"/>
      <c r="N103" s="711"/>
      <c r="O103" s="711"/>
      <c r="P103" s="711"/>
      <c r="Q103" s="711"/>
      <c r="R103" s="711"/>
      <c r="S103" s="711"/>
      <c r="T103" s="711"/>
      <c r="U103" s="711"/>
      <c r="V103" s="711"/>
      <c r="W103" s="711"/>
      <c r="X103" s="711"/>
      <c r="Y103" s="711"/>
      <c r="Z103" s="711"/>
      <c r="AA103" s="711"/>
    </row>
    <row r="104">
      <c r="A104" s="712"/>
      <c r="B104" s="719"/>
      <c r="C104" s="712"/>
      <c r="D104" s="712"/>
      <c r="E104" s="712"/>
      <c r="F104" s="712"/>
      <c r="G104" s="712"/>
      <c r="H104" s="712"/>
      <c r="I104" s="712"/>
      <c r="J104" s="712"/>
      <c r="K104" s="712"/>
      <c r="L104" s="710"/>
      <c r="M104" s="710"/>
      <c r="N104" s="711"/>
      <c r="O104" s="711"/>
      <c r="P104" s="711"/>
      <c r="Q104" s="711"/>
      <c r="R104" s="711"/>
      <c r="S104" s="711"/>
      <c r="T104" s="711"/>
      <c r="U104" s="711"/>
      <c r="V104" s="711"/>
      <c r="W104" s="711"/>
      <c r="X104" s="711"/>
      <c r="Y104" s="711"/>
      <c r="Z104" s="711"/>
      <c r="AA104" s="711"/>
    </row>
    <row r="105">
      <c r="A105" s="712"/>
      <c r="B105" s="719"/>
      <c r="C105" s="712"/>
      <c r="D105" s="712"/>
      <c r="E105" s="712"/>
      <c r="F105" s="712"/>
      <c r="G105" s="712"/>
      <c r="H105" s="712"/>
      <c r="I105" s="712"/>
      <c r="J105" s="712"/>
      <c r="K105" s="712"/>
      <c r="L105" s="710"/>
      <c r="M105" s="710"/>
      <c r="N105" s="711"/>
      <c r="O105" s="711"/>
      <c r="P105" s="711"/>
      <c r="Q105" s="711"/>
      <c r="R105" s="711"/>
      <c r="S105" s="711"/>
      <c r="T105" s="711"/>
      <c r="U105" s="711"/>
      <c r="V105" s="711"/>
      <c r="W105" s="711"/>
      <c r="X105" s="711"/>
      <c r="Y105" s="711"/>
      <c r="Z105" s="711"/>
      <c r="AA105" s="711"/>
    </row>
    <row r="106">
      <c r="A106" s="712"/>
      <c r="B106" s="719"/>
      <c r="C106" s="712"/>
      <c r="D106" s="712"/>
      <c r="E106" s="712"/>
      <c r="F106" s="712"/>
      <c r="G106" s="712"/>
      <c r="H106" s="712"/>
      <c r="I106" s="712"/>
      <c r="J106" s="712"/>
      <c r="K106" s="712"/>
      <c r="L106" s="710"/>
      <c r="M106" s="710"/>
      <c r="N106" s="711"/>
      <c r="O106" s="711"/>
      <c r="P106" s="711"/>
      <c r="Q106" s="711"/>
      <c r="R106" s="711"/>
      <c r="S106" s="711"/>
      <c r="T106" s="711"/>
      <c r="U106" s="711"/>
      <c r="V106" s="711"/>
      <c r="W106" s="711"/>
      <c r="X106" s="711"/>
      <c r="Y106" s="711"/>
      <c r="Z106" s="711"/>
      <c r="AA106" s="711"/>
    </row>
    <row r="107">
      <c r="A107" s="712"/>
      <c r="B107" s="719"/>
      <c r="C107" s="712"/>
      <c r="D107" s="712"/>
      <c r="E107" s="712"/>
      <c r="F107" s="712"/>
      <c r="G107" s="712"/>
      <c r="H107" s="712"/>
      <c r="I107" s="712"/>
      <c r="J107" s="712"/>
      <c r="K107" s="712"/>
      <c r="L107" s="710"/>
      <c r="M107" s="710"/>
      <c r="N107" s="711"/>
      <c r="O107" s="711"/>
      <c r="P107" s="711"/>
      <c r="Q107" s="711"/>
      <c r="R107" s="711"/>
      <c r="S107" s="711"/>
      <c r="T107" s="711"/>
      <c r="U107" s="711"/>
      <c r="V107" s="711"/>
      <c r="W107" s="711"/>
      <c r="X107" s="711"/>
      <c r="Y107" s="711"/>
      <c r="Z107" s="711"/>
      <c r="AA107" s="711"/>
    </row>
    <row r="108">
      <c r="A108" s="712"/>
      <c r="B108" s="719"/>
      <c r="C108" s="712"/>
      <c r="D108" s="712"/>
      <c r="E108" s="712"/>
      <c r="F108" s="712"/>
      <c r="G108" s="712"/>
      <c r="H108" s="712"/>
      <c r="I108" s="712"/>
      <c r="J108" s="712"/>
      <c r="K108" s="712"/>
      <c r="L108" s="710"/>
      <c r="M108" s="710"/>
      <c r="N108" s="711"/>
      <c r="O108" s="711"/>
      <c r="P108" s="711"/>
      <c r="Q108" s="711"/>
      <c r="R108" s="711"/>
      <c r="S108" s="711"/>
      <c r="T108" s="711"/>
      <c r="U108" s="711"/>
      <c r="V108" s="711"/>
      <c r="W108" s="711"/>
      <c r="X108" s="711"/>
      <c r="Y108" s="711"/>
      <c r="Z108" s="711"/>
      <c r="AA108" s="711"/>
    </row>
    <row r="109">
      <c r="A109" s="712"/>
      <c r="B109" s="719"/>
      <c r="C109" s="712"/>
      <c r="D109" s="712"/>
      <c r="E109" s="712"/>
      <c r="F109" s="712"/>
      <c r="G109" s="712"/>
      <c r="H109" s="712"/>
      <c r="I109" s="712"/>
      <c r="J109" s="712"/>
      <c r="K109" s="712"/>
      <c r="L109" s="710"/>
      <c r="M109" s="710"/>
      <c r="N109" s="711"/>
      <c r="O109" s="711"/>
      <c r="P109" s="711"/>
      <c r="Q109" s="711"/>
      <c r="R109" s="711"/>
      <c r="S109" s="711"/>
      <c r="T109" s="711"/>
      <c r="U109" s="711"/>
      <c r="V109" s="711"/>
      <c r="W109" s="711"/>
      <c r="X109" s="711"/>
      <c r="Y109" s="711"/>
      <c r="Z109" s="711"/>
      <c r="AA109" s="711"/>
    </row>
    <row r="110">
      <c r="A110" s="712"/>
      <c r="B110" s="719"/>
      <c r="C110" s="712"/>
      <c r="D110" s="712"/>
      <c r="E110" s="712"/>
      <c r="F110" s="712"/>
      <c r="G110" s="712"/>
      <c r="H110" s="712"/>
      <c r="I110" s="712"/>
      <c r="J110" s="712"/>
      <c r="K110" s="712"/>
      <c r="L110" s="710"/>
      <c r="M110" s="710"/>
      <c r="N110" s="711"/>
      <c r="O110" s="711"/>
      <c r="P110" s="711"/>
      <c r="Q110" s="711"/>
      <c r="R110" s="711"/>
      <c r="S110" s="711"/>
      <c r="T110" s="711"/>
      <c r="U110" s="711"/>
      <c r="V110" s="711"/>
      <c r="W110" s="711"/>
      <c r="X110" s="711"/>
      <c r="Y110" s="711"/>
      <c r="Z110" s="711"/>
      <c r="AA110" s="711"/>
    </row>
    <row r="111">
      <c r="A111" s="712"/>
      <c r="B111" s="719"/>
      <c r="C111" s="712"/>
      <c r="D111" s="712"/>
      <c r="E111" s="712"/>
      <c r="F111" s="712"/>
      <c r="G111" s="712"/>
      <c r="H111" s="712"/>
      <c r="I111" s="712"/>
      <c r="J111" s="712"/>
      <c r="K111" s="712"/>
      <c r="L111" s="710"/>
      <c r="M111" s="710"/>
      <c r="N111" s="711"/>
      <c r="O111" s="711"/>
      <c r="P111" s="711"/>
      <c r="Q111" s="711"/>
      <c r="R111" s="711"/>
      <c r="S111" s="711"/>
      <c r="T111" s="711"/>
      <c r="U111" s="711"/>
      <c r="V111" s="711"/>
      <c r="W111" s="711"/>
      <c r="X111" s="711"/>
      <c r="Y111" s="711"/>
      <c r="Z111" s="711"/>
      <c r="AA111" s="711"/>
    </row>
    <row r="112">
      <c r="A112" s="712"/>
      <c r="B112" s="719"/>
      <c r="C112" s="712"/>
      <c r="D112" s="712"/>
      <c r="E112" s="712"/>
      <c r="F112" s="712"/>
      <c r="G112" s="712"/>
      <c r="H112" s="712"/>
      <c r="I112" s="712"/>
      <c r="J112" s="712"/>
      <c r="K112" s="712"/>
      <c r="L112" s="710"/>
      <c r="M112" s="710"/>
      <c r="N112" s="711"/>
      <c r="O112" s="711"/>
      <c r="P112" s="711"/>
      <c r="Q112" s="711"/>
      <c r="R112" s="711"/>
      <c r="S112" s="711"/>
      <c r="T112" s="711"/>
      <c r="U112" s="711"/>
      <c r="V112" s="711"/>
      <c r="W112" s="711"/>
      <c r="X112" s="711"/>
      <c r="Y112" s="711"/>
      <c r="Z112" s="711"/>
      <c r="AA112" s="711"/>
    </row>
    <row r="113">
      <c r="A113" s="712"/>
      <c r="B113" s="719"/>
      <c r="C113" s="712"/>
      <c r="D113" s="712"/>
      <c r="E113" s="712"/>
      <c r="F113" s="712"/>
      <c r="G113" s="712"/>
      <c r="H113" s="712"/>
      <c r="I113" s="712"/>
      <c r="J113" s="712"/>
      <c r="K113" s="712"/>
      <c r="L113" s="710"/>
      <c r="M113" s="710"/>
      <c r="N113" s="711"/>
      <c r="O113" s="711"/>
      <c r="P113" s="711"/>
      <c r="Q113" s="711"/>
      <c r="R113" s="711"/>
      <c r="S113" s="711"/>
      <c r="T113" s="711"/>
      <c r="U113" s="711"/>
      <c r="V113" s="711"/>
      <c r="W113" s="711"/>
      <c r="X113" s="711"/>
      <c r="Y113" s="711"/>
      <c r="Z113" s="711"/>
      <c r="AA113" s="711"/>
    </row>
    <row r="114">
      <c r="A114" s="712"/>
      <c r="B114" s="719"/>
      <c r="C114" s="712"/>
      <c r="D114" s="712"/>
      <c r="E114" s="712"/>
      <c r="F114" s="712"/>
      <c r="G114" s="712"/>
      <c r="H114" s="712"/>
      <c r="I114" s="712"/>
      <c r="J114" s="712"/>
      <c r="K114" s="712"/>
      <c r="L114" s="710"/>
      <c r="M114" s="710"/>
      <c r="N114" s="711"/>
      <c r="O114" s="711"/>
      <c r="P114" s="711"/>
      <c r="Q114" s="711"/>
      <c r="R114" s="711"/>
      <c r="S114" s="711"/>
      <c r="T114" s="711"/>
      <c r="U114" s="711"/>
      <c r="V114" s="711"/>
      <c r="W114" s="711"/>
      <c r="X114" s="711"/>
      <c r="Y114" s="711"/>
      <c r="Z114" s="711"/>
      <c r="AA114" s="711"/>
    </row>
    <row r="115">
      <c r="A115" s="712"/>
      <c r="B115" s="719"/>
      <c r="C115" s="712"/>
      <c r="D115" s="712"/>
      <c r="E115" s="712"/>
      <c r="F115" s="712"/>
      <c r="G115" s="712"/>
      <c r="H115" s="712"/>
      <c r="I115" s="712"/>
      <c r="J115" s="712"/>
      <c r="K115" s="712"/>
      <c r="L115" s="710"/>
      <c r="M115" s="710"/>
      <c r="N115" s="711"/>
      <c r="O115" s="711"/>
      <c r="P115" s="711"/>
      <c r="Q115" s="711"/>
      <c r="R115" s="711"/>
      <c r="S115" s="711"/>
      <c r="T115" s="711"/>
      <c r="U115" s="711"/>
      <c r="V115" s="711"/>
      <c r="W115" s="711"/>
      <c r="X115" s="711"/>
      <c r="Y115" s="711"/>
      <c r="Z115" s="711"/>
      <c r="AA115" s="711"/>
    </row>
    <row r="116">
      <c r="A116" s="712"/>
      <c r="B116" s="719"/>
      <c r="C116" s="712"/>
      <c r="D116" s="712"/>
      <c r="E116" s="712"/>
      <c r="F116" s="712"/>
      <c r="G116" s="712"/>
      <c r="H116" s="712"/>
      <c r="I116" s="712"/>
      <c r="J116" s="712"/>
      <c r="K116" s="712"/>
      <c r="L116" s="710"/>
      <c r="M116" s="710"/>
      <c r="N116" s="711"/>
      <c r="O116" s="711"/>
      <c r="P116" s="711"/>
      <c r="Q116" s="711"/>
      <c r="R116" s="711"/>
      <c r="S116" s="711"/>
      <c r="T116" s="711"/>
      <c r="U116" s="711"/>
      <c r="V116" s="711"/>
      <c r="W116" s="711"/>
      <c r="X116" s="711"/>
      <c r="Y116" s="711"/>
      <c r="Z116" s="711"/>
      <c r="AA116" s="711"/>
    </row>
    <row r="117">
      <c r="A117" s="712"/>
      <c r="B117" s="719"/>
      <c r="C117" s="712"/>
      <c r="D117" s="712"/>
      <c r="E117" s="712"/>
      <c r="F117" s="712"/>
      <c r="G117" s="712"/>
      <c r="H117" s="712"/>
      <c r="I117" s="712"/>
      <c r="J117" s="712"/>
      <c r="K117" s="712"/>
      <c r="L117" s="710"/>
      <c r="M117" s="710"/>
      <c r="N117" s="711"/>
      <c r="O117" s="711"/>
      <c r="P117" s="711"/>
      <c r="Q117" s="711"/>
      <c r="R117" s="711"/>
      <c r="S117" s="711"/>
      <c r="T117" s="711"/>
      <c r="U117" s="711"/>
      <c r="V117" s="711"/>
      <c r="W117" s="711"/>
      <c r="X117" s="711"/>
      <c r="Y117" s="711"/>
      <c r="Z117" s="711"/>
      <c r="AA117" s="711"/>
    </row>
    <row r="118">
      <c r="A118" s="712"/>
      <c r="B118" s="719"/>
      <c r="C118" s="712"/>
      <c r="D118" s="712"/>
      <c r="E118" s="712"/>
      <c r="F118" s="712"/>
      <c r="G118" s="712"/>
      <c r="H118" s="712"/>
      <c r="I118" s="712"/>
      <c r="J118" s="712"/>
      <c r="K118" s="712"/>
      <c r="L118" s="710"/>
      <c r="M118" s="710"/>
      <c r="N118" s="711"/>
      <c r="O118" s="711"/>
      <c r="P118" s="711"/>
      <c r="Q118" s="711"/>
      <c r="R118" s="711"/>
      <c r="S118" s="711"/>
      <c r="T118" s="711"/>
      <c r="U118" s="711"/>
      <c r="V118" s="711"/>
      <c r="W118" s="711"/>
      <c r="X118" s="711"/>
      <c r="Y118" s="711"/>
      <c r="Z118" s="711"/>
      <c r="AA118" s="711"/>
    </row>
    <row r="119">
      <c r="A119" s="712"/>
      <c r="B119" s="719"/>
      <c r="C119" s="712"/>
      <c r="D119" s="712"/>
      <c r="E119" s="712"/>
      <c r="F119" s="712"/>
      <c r="G119" s="712"/>
      <c r="H119" s="712"/>
      <c r="I119" s="712"/>
      <c r="J119" s="712"/>
      <c r="K119" s="712"/>
      <c r="L119" s="710"/>
      <c r="M119" s="710"/>
      <c r="N119" s="711"/>
      <c r="O119" s="711"/>
      <c r="P119" s="711"/>
      <c r="Q119" s="711"/>
      <c r="R119" s="711"/>
      <c r="S119" s="711"/>
      <c r="T119" s="711"/>
      <c r="U119" s="711"/>
      <c r="V119" s="711"/>
      <c r="W119" s="711"/>
      <c r="X119" s="711"/>
      <c r="Y119" s="711"/>
      <c r="Z119" s="711"/>
      <c r="AA119" s="711"/>
    </row>
    <row r="120">
      <c r="A120" s="712"/>
      <c r="B120" s="719"/>
      <c r="C120" s="712"/>
      <c r="D120" s="712"/>
      <c r="E120" s="712"/>
      <c r="F120" s="712"/>
      <c r="G120" s="712"/>
      <c r="H120" s="712"/>
      <c r="I120" s="712"/>
      <c r="J120" s="712"/>
      <c r="K120" s="712"/>
      <c r="L120" s="710"/>
      <c r="M120" s="710"/>
      <c r="N120" s="711"/>
      <c r="O120" s="711"/>
      <c r="P120" s="711"/>
      <c r="Q120" s="711"/>
      <c r="R120" s="711"/>
      <c r="S120" s="711"/>
      <c r="T120" s="711"/>
      <c r="U120" s="711"/>
      <c r="V120" s="711"/>
      <c r="W120" s="711"/>
      <c r="X120" s="711"/>
      <c r="Y120" s="711"/>
      <c r="Z120" s="711"/>
      <c r="AA120" s="711"/>
    </row>
    <row r="121">
      <c r="A121" s="712"/>
      <c r="B121" s="719"/>
      <c r="C121" s="712"/>
      <c r="D121" s="712"/>
      <c r="E121" s="712"/>
      <c r="F121" s="712"/>
      <c r="G121" s="712"/>
      <c r="H121" s="712"/>
      <c r="I121" s="712"/>
      <c r="J121" s="712"/>
      <c r="K121" s="712"/>
      <c r="L121" s="710"/>
      <c r="M121" s="710"/>
      <c r="N121" s="711"/>
      <c r="O121" s="711"/>
      <c r="P121" s="711"/>
      <c r="Q121" s="711"/>
      <c r="R121" s="711"/>
      <c r="S121" s="711"/>
      <c r="T121" s="711"/>
      <c r="U121" s="711"/>
      <c r="V121" s="711"/>
      <c r="W121" s="711"/>
      <c r="X121" s="711"/>
      <c r="Y121" s="711"/>
      <c r="Z121" s="711"/>
      <c r="AA121" s="711"/>
    </row>
    <row r="122">
      <c r="A122" s="712"/>
      <c r="B122" s="719"/>
      <c r="C122" s="712"/>
      <c r="D122" s="712"/>
      <c r="E122" s="712"/>
      <c r="F122" s="712"/>
      <c r="G122" s="712"/>
      <c r="H122" s="712"/>
      <c r="I122" s="712"/>
      <c r="J122" s="712"/>
      <c r="K122" s="712"/>
      <c r="L122" s="710"/>
      <c r="M122" s="710"/>
      <c r="N122" s="711"/>
      <c r="O122" s="711"/>
      <c r="P122" s="711"/>
      <c r="Q122" s="711"/>
      <c r="R122" s="711"/>
      <c r="S122" s="711"/>
      <c r="T122" s="711"/>
      <c r="U122" s="711"/>
      <c r="V122" s="711"/>
      <c r="W122" s="711"/>
      <c r="X122" s="711"/>
      <c r="Y122" s="711"/>
      <c r="Z122" s="711"/>
      <c r="AA122" s="711"/>
    </row>
    <row r="123">
      <c r="A123" s="712"/>
      <c r="B123" s="719"/>
      <c r="C123" s="712"/>
      <c r="D123" s="712"/>
      <c r="E123" s="712"/>
      <c r="F123" s="712"/>
      <c r="G123" s="712"/>
      <c r="H123" s="712"/>
      <c r="I123" s="712"/>
      <c r="J123" s="712"/>
      <c r="K123" s="712"/>
      <c r="L123" s="710"/>
      <c r="M123" s="710"/>
      <c r="N123" s="711"/>
      <c r="O123" s="711"/>
      <c r="P123" s="711"/>
      <c r="Q123" s="711"/>
      <c r="R123" s="711"/>
      <c r="S123" s="711"/>
      <c r="T123" s="711"/>
      <c r="U123" s="711"/>
      <c r="V123" s="711"/>
      <c r="W123" s="711"/>
      <c r="X123" s="711"/>
      <c r="Y123" s="711"/>
      <c r="Z123" s="711"/>
      <c r="AA123" s="711"/>
    </row>
    <row r="124">
      <c r="A124" s="712"/>
      <c r="B124" s="719"/>
      <c r="C124" s="712"/>
      <c r="D124" s="712"/>
      <c r="E124" s="712"/>
      <c r="F124" s="712"/>
      <c r="G124" s="712"/>
      <c r="H124" s="712"/>
      <c r="I124" s="712"/>
      <c r="J124" s="712"/>
      <c r="K124" s="712"/>
      <c r="L124" s="710"/>
      <c r="M124" s="710"/>
      <c r="N124" s="711"/>
      <c r="O124" s="711"/>
      <c r="P124" s="711"/>
      <c r="Q124" s="711"/>
      <c r="R124" s="711"/>
      <c r="S124" s="711"/>
      <c r="T124" s="711"/>
      <c r="U124" s="711"/>
      <c r="V124" s="711"/>
      <c r="W124" s="711"/>
      <c r="X124" s="711"/>
      <c r="Y124" s="711"/>
      <c r="Z124" s="711"/>
      <c r="AA124" s="711"/>
    </row>
    <row r="125">
      <c r="A125" s="712"/>
      <c r="B125" s="719"/>
      <c r="C125" s="712"/>
      <c r="D125" s="712"/>
      <c r="E125" s="712"/>
      <c r="F125" s="712"/>
      <c r="G125" s="712"/>
      <c r="H125" s="712"/>
      <c r="I125" s="712"/>
      <c r="J125" s="712"/>
      <c r="K125" s="712"/>
      <c r="L125" s="710"/>
      <c r="M125" s="710"/>
      <c r="N125" s="711"/>
      <c r="O125" s="711"/>
      <c r="P125" s="711"/>
      <c r="Q125" s="711"/>
      <c r="R125" s="711"/>
      <c r="S125" s="711"/>
      <c r="T125" s="711"/>
      <c r="U125" s="711"/>
      <c r="V125" s="711"/>
      <c r="W125" s="711"/>
      <c r="X125" s="711"/>
      <c r="Y125" s="711"/>
      <c r="Z125" s="711"/>
      <c r="AA125" s="711"/>
    </row>
    <row r="126">
      <c r="A126" s="712"/>
      <c r="B126" s="719"/>
      <c r="C126" s="712"/>
      <c r="D126" s="712"/>
      <c r="E126" s="712"/>
      <c r="F126" s="712"/>
      <c r="G126" s="712"/>
      <c r="H126" s="712"/>
      <c r="I126" s="712"/>
      <c r="J126" s="712"/>
      <c r="K126" s="712"/>
      <c r="L126" s="710"/>
      <c r="M126" s="710"/>
      <c r="N126" s="711"/>
      <c r="O126" s="711"/>
      <c r="P126" s="711"/>
      <c r="Q126" s="711"/>
      <c r="R126" s="711"/>
      <c r="S126" s="711"/>
      <c r="T126" s="711"/>
      <c r="U126" s="711"/>
      <c r="V126" s="711"/>
      <c r="W126" s="711"/>
      <c r="X126" s="711"/>
      <c r="Y126" s="711"/>
      <c r="Z126" s="711"/>
      <c r="AA126" s="711"/>
    </row>
    <row r="127">
      <c r="A127" s="712"/>
      <c r="B127" s="719"/>
      <c r="C127" s="712"/>
      <c r="D127" s="712"/>
      <c r="E127" s="712"/>
      <c r="F127" s="712"/>
      <c r="G127" s="712"/>
      <c r="H127" s="712"/>
      <c r="I127" s="712"/>
      <c r="J127" s="712"/>
      <c r="K127" s="712"/>
      <c r="L127" s="710"/>
      <c r="M127" s="710"/>
      <c r="N127" s="711"/>
      <c r="O127" s="711"/>
      <c r="P127" s="711"/>
      <c r="Q127" s="711"/>
      <c r="R127" s="711"/>
      <c r="S127" s="711"/>
      <c r="T127" s="711"/>
      <c r="U127" s="711"/>
      <c r="V127" s="711"/>
      <c r="W127" s="711"/>
      <c r="X127" s="711"/>
      <c r="Y127" s="711"/>
      <c r="Z127" s="711"/>
      <c r="AA127" s="711"/>
    </row>
    <row r="128">
      <c r="A128" s="712"/>
      <c r="B128" s="719"/>
      <c r="C128" s="712"/>
      <c r="D128" s="712"/>
      <c r="E128" s="712"/>
      <c r="F128" s="712"/>
      <c r="G128" s="712"/>
      <c r="H128" s="712"/>
      <c r="I128" s="712"/>
      <c r="J128" s="712"/>
      <c r="K128" s="712"/>
      <c r="L128" s="710"/>
      <c r="M128" s="710"/>
      <c r="N128" s="711"/>
      <c r="O128" s="711"/>
      <c r="P128" s="711"/>
      <c r="Q128" s="711"/>
      <c r="R128" s="711"/>
      <c r="S128" s="711"/>
      <c r="T128" s="711"/>
      <c r="U128" s="711"/>
      <c r="V128" s="711"/>
      <c r="W128" s="711"/>
      <c r="X128" s="711"/>
      <c r="Y128" s="711"/>
      <c r="Z128" s="711"/>
      <c r="AA128" s="711"/>
    </row>
    <row r="129">
      <c r="A129" s="712"/>
      <c r="B129" s="719"/>
      <c r="C129" s="712"/>
      <c r="D129" s="712"/>
      <c r="E129" s="712"/>
      <c r="F129" s="712"/>
      <c r="G129" s="712"/>
      <c r="H129" s="712"/>
      <c r="I129" s="712"/>
      <c r="J129" s="712"/>
      <c r="K129" s="712"/>
      <c r="L129" s="710"/>
      <c r="M129" s="710"/>
      <c r="N129" s="711"/>
      <c r="O129" s="711"/>
      <c r="P129" s="711"/>
      <c r="Q129" s="711"/>
      <c r="R129" s="711"/>
      <c r="S129" s="711"/>
      <c r="T129" s="711"/>
      <c r="U129" s="711"/>
      <c r="V129" s="711"/>
      <c r="W129" s="711"/>
      <c r="X129" s="711"/>
      <c r="Y129" s="711"/>
      <c r="Z129" s="711"/>
      <c r="AA129" s="711"/>
    </row>
    <row r="130">
      <c r="A130" s="712"/>
      <c r="B130" s="719"/>
      <c r="C130" s="712"/>
      <c r="D130" s="712"/>
      <c r="E130" s="712"/>
      <c r="F130" s="712"/>
      <c r="G130" s="712"/>
      <c r="H130" s="712"/>
      <c r="I130" s="712"/>
      <c r="J130" s="712"/>
      <c r="K130" s="712"/>
      <c r="L130" s="710"/>
      <c r="M130" s="710"/>
      <c r="N130" s="711"/>
      <c r="O130" s="711"/>
      <c r="P130" s="711"/>
      <c r="Q130" s="711"/>
      <c r="R130" s="711"/>
      <c r="S130" s="711"/>
      <c r="T130" s="711"/>
      <c r="U130" s="711"/>
      <c r="V130" s="711"/>
      <c r="W130" s="711"/>
      <c r="X130" s="711"/>
      <c r="Y130" s="711"/>
      <c r="Z130" s="711"/>
      <c r="AA130" s="711"/>
    </row>
    <row r="131">
      <c r="A131" s="712"/>
      <c r="B131" s="719"/>
      <c r="C131" s="712"/>
      <c r="D131" s="712"/>
      <c r="E131" s="712"/>
      <c r="F131" s="712"/>
      <c r="G131" s="712"/>
      <c r="H131" s="712"/>
      <c r="I131" s="712"/>
      <c r="J131" s="712"/>
      <c r="K131" s="712"/>
      <c r="L131" s="710"/>
      <c r="M131" s="710"/>
      <c r="N131" s="711"/>
      <c r="O131" s="711"/>
      <c r="P131" s="711"/>
      <c r="Q131" s="711"/>
      <c r="R131" s="711"/>
      <c r="S131" s="711"/>
      <c r="T131" s="711"/>
      <c r="U131" s="711"/>
      <c r="V131" s="711"/>
      <c r="W131" s="711"/>
      <c r="X131" s="711"/>
      <c r="Y131" s="711"/>
      <c r="Z131" s="711"/>
      <c r="AA131" s="711"/>
    </row>
    <row r="132">
      <c r="A132" s="712"/>
      <c r="B132" s="719"/>
      <c r="C132" s="712"/>
      <c r="D132" s="712"/>
      <c r="E132" s="712"/>
      <c r="F132" s="712"/>
      <c r="G132" s="712"/>
      <c r="H132" s="712"/>
      <c r="I132" s="712"/>
      <c r="J132" s="712"/>
      <c r="K132" s="712"/>
      <c r="L132" s="710"/>
      <c r="M132" s="710"/>
      <c r="N132" s="711"/>
      <c r="O132" s="711"/>
      <c r="P132" s="711"/>
      <c r="Q132" s="711"/>
      <c r="R132" s="711"/>
      <c r="S132" s="711"/>
      <c r="T132" s="711"/>
      <c r="U132" s="711"/>
      <c r="V132" s="711"/>
      <c r="W132" s="711"/>
      <c r="X132" s="711"/>
      <c r="Y132" s="711"/>
      <c r="Z132" s="711"/>
      <c r="AA132" s="711"/>
    </row>
    <row r="133">
      <c r="A133" s="712"/>
      <c r="B133" s="719"/>
      <c r="C133" s="712"/>
      <c r="D133" s="712"/>
      <c r="E133" s="712"/>
      <c r="F133" s="712"/>
      <c r="G133" s="712"/>
      <c r="H133" s="712"/>
      <c r="I133" s="712"/>
      <c r="J133" s="712"/>
      <c r="K133" s="712"/>
      <c r="L133" s="710"/>
      <c r="M133" s="710"/>
      <c r="N133" s="711"/>
      <c r="O133" s="711"/>
      <c r="P133" s="711"/>
      <c r="Q133" s="711"/>
      <c r="R133" s="711"/>
      <c r="S133" s="711"/>
      <c r="T133" s="711"/>
      <c r="U133" s="711"/>
      <c r="V133" s="711"/>
      <c r="W133" s="711"/>
      <c r="X133" s="711"/>
      <c r="Y133" s="711"/>
      <c r="Z133" s="711"/>
      <c r="AA133" s="711"/>
    </row>
    <row r="134">
      <c r="A134" s="712"/>
      <c r="B134" s="719"/>
      <c r="C134" s="712"/>
      <c r="D134" s="712"/>
      <c r="E134" s="712"/>
      <c r="F134" s="712"/>
      <c r="G134" s="712"/>
      <c r="H134" s="712"/>
      <c r="I134" s="712"/>
      <c r="J134" s="712"/>
      <c r="K134" s="712"/>
      <c r="L134" s="710"/>
      <c r="M134" s="710"/>
      <c r="N134" s="711"/>
      <c r="O134" s="711"/>
      <c r="P134" s="711"/>
      <c r="Q134" s="711"/>
      <c r="R134" s="711"/>
      <c r="S134" s="711"/>
      <c r="T134" s="711"/>
      <c r="U134" s="711"/>
      <c r="V134" s="711"/>
      <c r="W134" s="711"/>
      <c r="X134" s="711"/>
      <c r="Y134" s="711"/>
      <c r="Z134" s="711"/>
      <c r="AA134" s="711"/>
    </row>
    <row r="135">
      <c r="A135" s="712"/>
      <c r="B135" s="719"/>
      <c r="C135" s="712"/>
      <c r="D135" s="712"/>
      <c r="E135" s="712"/>
      <c r="F135" s="712"/>
      <c r="G135" s="712"/>
      <c r="H135" s="712"/>
      <c r="I135" s="712"/>
      <c r="J135" s="712"/>
      <c r="K135" s="712"/>
      <c r="L135" s="710"/>
      <c r="M135" s="710"/>
      <c r="N135" s="711"/>
      <c r="O135" s="711"/>
      <c r="P135" s="711"/>
      <c r="Q135" s="711"/>
      <c r="R135" s="711"/>
      <c r="S135" s="711"/>
      <c r="T135" s="711"/>
      <c r="U135" s="711"/>
      <c r="V135" s="711"/>
      <c r="W135" s="711"/>
      <c r="X135" s="711"/>
      <c r="Y135" s="711"/>
      <c r="Z135" s="711"/>
      <c r="AA135" s="711"/>
    </row>
    <row r="136">
      <c r="A136" s="712"/>
      <c r="B136" s="719"/>
      <c r="C136" s="712"/>
      <c r="D136" s="712"/>
      <c r="E136" s="712"/>
      <c r="F136" s="712"/>
      <c r="G136" s="712"/>
      <c r="H136" s="712"/>
      <c r="I136" s="712"/>
      <c r="J136" s="712"/>
      <c r="K136" s="712"/>
      <c r="L136" s="710"/>
      <c r="M136" s="710"/>
      <c r="N136" s="711"/>
      <c r="O136" s="711"/>
      <c r="P136" s="711"/>
      <c r="Q136" s="711"/>
      <c r="R136" s="711"/>
      <c r="S136" s="711"/>
      <c r="T136" s="711"/>
      <c r="U136" s="711"/>
      <c r="V136" s="711"/>
      <c r="W136" s="711"/>
      <c r="X136" s="711"/>
      <c r="Y136" s="711"/>
      <c r="Z136" s="711"/>
      <c r="AA136" s="711"/>
    </row>
    <row r="137">
      <c r="A137" s="712"/>
      <c r="B137" s="719"/>
      <c r="C137" s="712"/>
      <c r="D137" s="712"/>
      <c r="E137" s="712"/>
      <c r="F137" s="712"/>
      <c r="G137" s="712"/>
      <c r="H137" s="712"/>
      <c r="I137" s="712"/>
      <c r="J137" s="712"/>
      <c r="K137" s="712"/>
      <c r="L137" s="710"/>
      <c r="M137" s="710"/>
      <c r="N137" s="711"/>
      <c r="O137" s="711"/>
      <c r="P137" s="711"/>
      <c r="Q137" s="711"/>
      <c r="R137" s="711"/>
      <c r="S137" s="711"/>
      <c r="T137" s="711"/>
      <c r="U137" s="711"/>
      <c r="V137" s="711"/>
      <c r="W137" s="711"/>
      <c r="X137" s="711"/>
      <c r="Y137" s="711"/>
      <c r="Z137" s="711"/>
      <c r="AA137" s="711"/>
    </row>
    <row r="138">
      <c r="A138" s="712"/>
      <c r="B138" s="719"/>
      <c r="C138" s="712"/>
      <c r="D138" s="712"/>
      <c r="E138" s="712"/>
      <c r="F138" s="712"/>
      <c r="G138" s="712"/>
      <c r="H138" s="712"/>
      <c r="I138" s="712"/>
      <c r="J138" s="712"/>
      <c r="K138" s="712"/>
      <c r="L138" s="710"/>
      <c r="M138" s="710"/>
      <c r="N138" s="711"/>
      <c r="O138" s="711"/>
      <c r="P138" s="711"/>
      <c r="Q138" s="711"/>
      <c r="R138" s="711"/>
      <c r="S138" s="711"/>
      <c r="T138" s="711"/>
      <c r="U138" s="711"/>
      <c r="V138" s="711"/>
      <c r="W138" s="711"/>
      <c r="X138" s="711"/>
      <c r="Y138" s="711"/>
      <c r="Z138" s="711"/>
      <c r="AA138" s="711"/>
    </row>
    <row r="139">
      <c r="A139" s="712"/>
      <c r="B139" s="719"/>
      <c r="C139" s="712"/>
      <c r="D139" s="712"/>
      <c r="E139" s="712"/>
      <c r="F139" s="712"/>
      <c r="G139" s="712"/>
      <c r="H139" s="712"/>
      <c r="I139" s="712"/>
      <c r="J139" s="712"/>
      <c r="K139" s="712"/>
      <c r="L139" s="710"/>
      <c r="M139" s="710"/>
      <c r="N139" s="711"/>
      <c r="O139" s="711"/>
      <c r="P139" s="711"/>
      <c r="Q139" s="711"/>
      <c r="R139" s="711"/>
      <c r="S139" s="711"/>
      <c r="T139" s="711"/>
      <c r="U139" s="711"/>
      <c r="V139" s="711"/>
      <c r="W139" s="711"/>
      <c r="X139" s="711"/>
      <c r="Y139" s="711"/>
      <c r="Z139" s="711"/>
      <c r="AA139" s="711"/>
    </row>
    <row r="140">
      <c r="A140" s="712"/>
      <c r="B140" s="719"/>
      <c r="C140" s="712"/>
      <c r="D140" s="712"/>
      <c r="E140" s="712"/>
      <c r="F140" s="712"/>
      <c r="G140" s="712"/>
      <c r="H140" s="712"/>
      <c r="I140" s="712"/>
      <c r="J140" s="712"/>
      <c r="K140" s="712"/>
      <c r="L140" s="710"/>
      <c r="M140" s="710"/>
      <c r="N140" s="711"/>
      <c r="O140" s="711"/>
      <c r="P140" s="711"/>
      <c r="Q140" s="711"/>
      <c r="R140" s="711"/>
      <c r="S140" s="711"/>
      <c r="T140" s="711"/>
      <c r="U140" s="711"/>
      <c r="V140" s="711"/>
      <c r="W140" s="711"/>
      <c r="X140" s="711"/>
      <c r="Y140" s="711"/>
      <c r="Z140" s="711"/>
      <c r="AA140" s="711"/>
    </row>
    <row r="141">
      <c r="A141" s="712"/>
      <c r="B141" s="719"/>
      <c r="C141" s="712"/>
      <c r="D141" s="712"/>
      <c r="E141" s="712"/>
      <c r="F141" s="712"/>
      <c r="G141" s="712"/>
      <c r="H141" s="712"/>
      <c r="I141" s="712"/>
      <c r="J141" s="712"/>
      <c r="K141" s="712"/>
      <c r="L141" s="710"/>
      <c r="M141" s="710"/>
      <c r="N141" s="711"/>
      <c r="O141" s="711"/>
      <c r="P141" s="711"/>
      <c r="Q141" s="711"/>
      <c r="R141" s="711"/>
      <c r="S141" s="711"/>
      <c r="T141" s="711"/>
      <c r="U141" s="711"/>
      <c r="V141" s="711"/>
      <c r="W141" s="711"/>
      <c r="X141" s="711"/>
      <c r="Y141" s="711"/>
      <c r="Z141" s="711"/>
      <c r="AA141" s="711"/>
    </row>
    <row r="142">
      <c r="A142" s="712"/>
      <c r="B142" s="719"/>
      <c r="C142" s="712"/>
      <c r="D142" s="712"/>
      <c r="E142" s="712"/>
      <c r="F142" s="712"/>
      <c r="G142" s="712"/>
      <c r="H142" s="712"/>
      <c r="I142" s="712"/>
      <c r="J142" s="712"/>
      <c r="K142" s="712"/>
      <c r="L142" s="710"/>
      <c r="M142" s="710"/>
      <c r="N142" s="711"/>
      <c r="O142" s="711"/>
      <c r="P142" s="711"/>
      <c r="Q142" s="711"/>
      <c r="R142" s="711"/>
      <c r="S142" s="711"/>
      <c r="T142" s="711"/>
      <c r="U142" s="711"/>
      <c r="V142" s="711"/>
      <c r="W142" s="711"/>
      <c r="X142" s="711"/>
      <c r="Y142" s="711"/>
      <c r="Z142" s="711"/>
      <c r="AA142" s="711"/>
    </row>
    <row r="143">
      <c r="A143" s="712"/>
      <c r="B143" s="719"/>
      <c r="C143" s="712"/>
      <c r="D143" s="712"/>
      <c r="E143" s="712"/>
      <c r="F143" s="712"/>
      <c r="G143" s="712"/>
      <c r="H143" s="712"/>
      <c r="I143" s="712"/>
      <c r="J143" s="712"/>
      <c r="K143" s="712"/>
      <c r="L143" s="710"/>
      <c r="M143" s="710"/>
      <c r="N143" s="711"/>
      <c r="O143" s="711"/>
      <c r="P143" s="711"/>
      <c r="Q143" s="711"/>
      <c r="R143" s="711"/>
      <c r="S143" s="711"/>
      <c r="T143" s="711"/>
      <c r="U143" s="711"/>
      <c r="V143" s="711"/>
      <c r="W143" s="711"/>
      <c r="X143" s="711"/>
      <c r="Y143" s="711"/>
      <c r="Z143" s="711"/>
      <c r="AA143" s="711"/>
    </row>
    <row r="144">
      <c r="A144" s="712"/>
      <c r="B144" s="719"/>
      <c r="C144" s="712"/>
      <c r="D144" s="712"/>
      <c r="E144" s="712"/>
      <c r="F144" s="712"/>
      <c r="G144" s="712"/>
      <c r="H144" s="712"/>
      <c r="I144" s="712"/>
      <c r="J144" s="712"/>
      <c r="K144" s="712"/>
      <c r="L144" s="710"/>
      <c r="M144" s="710"/>
      <c r="N144" s="711"/>
      <c r="O144" s="711"/>
      <c r="P144" s="711"/>
      <c r="Q144" s="711"/>
      <c r="R144" s="711"/>
      <c r="S144" s="711"/>
      <c r="T144" s="711"/>
      <c r="U144" s="711"/>
      <c r="V144" s="711"/>
      <c r="W144" s="711"/>
      <c r="X144" s="711"/>
      <c r="Y144" s="711"/>
      <c r="Z144" s="711"/>
      <c r="AA144" s="711"/>
    </row>
    <row r="145">
      <c r="A145" s="712"/>
      <c r="B145" s="719"/>
      <c r="C145" s="712"/>
      <c r="D145" s="712"/>
      <c r="E145" s="712"/>
      <c r="F145" s="712"/>
      <c r="G145" s="712"/>
      <c r="H145" s="712"/>
      <c r="I145" s="712"/>
      <c r="J145" s="712"/>
      <c r="K145" s="712"/>
      <c r="L145" s="710"/>
      <c r="M145" s="710"/>
      <c r="N145" s="711"/>
      <c r="O145" s="711"/>
      <c r="P145" s="711"/>
      <c r="Q145" s="711"/>
      <c r="R145" s="711"/>
      <c r="S145" s="711"/>
      <c r="T145" s="711"/>
      <c r="U145" s="711"/>
      <c r="V145" s="711"/>
      <c r="W145" s="711"/>
      <c r="X145" s="711"/>
      <c r="Y145" s="711"/>
      <c r="Z145" s="711"/>
      <c r="AA145" s="711"/>
    </row>
    <row r="146">
      <c r="A146" s="712"/>
      <c r="B146" s="719"/>
      <c r="C146" s="712"/>
      <c r="D146" s="712"/>
      <c r="E146" s="712"/>
      <c r="F146" s="712"/>
      <c r="G146" s="712"/>
      <c r="H146" s="712"/>
      <c r="I146" s="712"/>
      <c r="J146" s="712"/>
      <c r="K146" s="712"/>
      <c r="L146" s="710"/>
      <c r="M146" s="710"/>
      <c r="N146" s="711"/>
      <c r="O146" s="711"/>
      <c r="P146" s="711"/>
      <c r="Q146" s="711"/>
      <c r="R146" s="711"/>
      <c r="S146" s="711"/>
      <c r="T146" s="711"/>
      <c r="U146" s="711"/>
      <c r="V146" s="711"/>
      <c r="W146" s="711"/>
      <c r="X146" s="711"/>
      <c r="Y146" s="711"/>
      <c r="Z146" s="711"/>
      <c r="AA146" s="711"/>
    </row>
    <row r="147">
      <c r="A147" s="712"/>
      <c r="B147" s="719"/>
      <c r="C147" s="712"/>
      <c r="D147" s="712"/>
      <c r="E147" s="712"/>
      <c r="F147" s="712"/>
      <c r="G147" s="712"/>
      <c r="H147" s="712"/>
      <c r="I147" s="712"/>
      <c r="J147" s="712"/>
      <c r="K147" s="712"/>
      <c r="L147" s="710"/>
      <c r="M147" s="710"/>
      <c r="N147" s="711"/>
      <c r="O147" s="711"/>
      <c r="P147" s="711"/>
      <c r="Q147" s="711"/>
      <c r="R147" s="711"/>
      <c r="S147" s="711"/>
      <c r="T147" s="711"/>
      <c r="U147" s="711"/>
      <c r="V147" s="711"/>
      <c r="W147" s="711"/>
      <c r="X147" s="711"/>
      <c r="Y147" s="711"/>
      <c r="Z147" s="711"/>
      <c r="AA147" s="711"/>
    </row>
    <row r="148">
      <c r="A148" s="712"/>
      <c r="B148" s="719"/>
      <c r="C148" s="712"/>
      <c r="D148" s="712"/>
      <c r="E148" s="712"/>
      <c r="F148" s="712"/>
      <c r="G148" s="712"/>
      <c r="H148" s="712"/>
      <c r="I148" s="712"/>
      <c r="J148" s="712"/>
      <c r="K148" s="712"/>
      <c r="L148" s="710"/>
      <c r="M148" s="710"/>
      <c r="N148" s="711"/>
      <c r="O148" s="711"/>
      <c r="P148" s="711"/>
      <c r="Q148" s="711"/>
      <c r="R148" s="711"/>
      <c r="S148" s="711"/>
      <c r="T148" s="711"/>
      <c r="U148" s="711"/>
      <c r="V148" s="711"/>
      <c r="W148" s="711"/>
      <c r="X148" s="711"/>
      <c r="Y148" s="711"/>
      <c r="Z148" s="711"/>
      <c r="AA148" s="711"/>
    </row>
    <row r="149">
      <c r="A149" s="712"/>
      <c r="B149" s="719"/>
      <c r="C149" s="712"/>
      <c r="D149" s="712"/>
      <c r="E149" s="712"/>
      <c r="F149" s="712"/>
      <c r="G149" s="712"/>
      <c r="H149" s="712"/>
      <c r="I149" s="712"/>
      <c r="J149" s="712"/>
      <c r="K149" s="712"/>
      <c r="L149" s="710"/>
      <c r="M149" s="710"/>
      <c r="N149" s="711"/>
      <c r="O149" s="711"/>
      <c r="P149" s="711"/>
      <c r="Q149" s="711"/>
      <c r="R149" s="711"/>
      <c r="S149" s="711"/>
      <c r="T149" s="711"/>
      <c r="U149" s="711"/>
      <c r="V149" s="711"/>
      <c r="W149" s="711"/>
      <c r="X149" s="711"/>
      <c r="Y149" s="711"/>
      <c r="Z149" s="711"/>
      <c r="AA149" s="711"/>
    </row>
    <row r="150">
      <c r="A150" s="712"/>
      <c r="B150" s="719"/>
      <c r="C150" s="712"/>
      <c r="D150" s="712"/>
      <c r="E150" s="712"/>
      <c r="F150" s="712"/>
      <c r="G150" s="712"/>
      <c r="H150" s="712"/>
      <c r="I150" s="712"/>
      <c r="J150" s="712"/>
      <c r="K150" s="712"/>
      <c r="L150" s="710"/>
      <c r="M150" s="710"/>
      <c r="N150" s="711"/>
      <c r="O150" s="711"/>
      <c r="P150" s="711"/>
      <c r="Q150" s="711"/>
      <c r="R150" s="711"/>
      <c r="S150" s="711"/>
      <c r="T150" s="711"/>
      <c r="U150" s="711"/>
      <c r="V150" s="711"/>
      <c r="W150" s="711"/>
      <c r="X150" s="711"/>
      <c r="Y150" s="711"/>
      <c r="Z150" s="711"/>
      <c r="AA150" s="711"/>
    </row>
    <row r="151">
      <c r="A151" s="712"/>
      <c r="B151" s="719"/>
      <c r="C151" s="712"/>
      <c r="D151" s="712"/>
      <c r="E151" s="712"/>
      <c r="F151" s="712"/>
      <c r="G151" s="712"/>
      <c r="H151" s="712"/>
      <c r="I151" s="712"/>
      <c r="J151" s="712"/>
      <c r="K151" s="712"/>
      <c r="L151" s="710"/>
      <c r="M151" s="710"/>
      <c r="N151" s="711"/>
      <c r="O151" s="711"/>
      <c r="P151" s="711"/>
      <c r="Q151" s="711"/>
      <c r="R151" s="711"/>
      <c r="S151" s="711"/>
      <c r="T151" s="711"/>
      <c r="U151" s="711"/>
      <c r="V151" s="711"/>
      <c r="W151" s="711"/>
      <c r="X151" s="711"/>
      <c r="Y151" s="711"/>
      <c r="Z151" s="711"/>
      <c r="AA151" s="711"/>
    </row>
    <row r="152">
      <c r="A152" s="712"/>
      <c r="B152" s="719"/>
      <c r="C152" s="712"/>
      <c r="D152" s="712"/>
      <c r="E152" s="712"/>
      <c r="F152" s="712"/>
      <c r="G152" s="712"/>
      <c r="H152" s="712"/>
      <c r="I152" s="712"/>
      <c r="J152" s="712"/>
      <c r="K152" s="712"/>
      <c r="L152" s="710"/>
      <c r="M152" s="710"/>
      <c r="N152" s="711"/>
      <c r="O152" s="711"/>
      <c r="P152" s="711"/>
      <c r="Q152" s="711"/>
      <c r="R152" s="711"/>
      <c r="S152" s="711"/>
      <c r="T152" s="711"/>
      <c r="U152" s="711"/>
      <c r="V152" s="711"/>
      <c r="W152" s="711"/>
      <c r="X152" s="711"/>
      <c r="Y152" s="711"/>
      <c r="Z152" s="711"/>
      <c r="AA152" s="711"/>
    </row>
    <row r="153">
      <c r="A153" s="712"/>
      <c r="B153" s="719"/>
      <c r="C153" s="712"/>
      <c r="D153" s="712"/>
      <c r="E153" s="712"/>
      <c r="F153" s="712"/>
      <c r="G153" s="712"/>
      <c r="H153" s="712"/>
      <c r="I153" s="712"/>
      <c r="J153" s="712"/>
      <c r="K153" s="712"/>
      <c r="L153" s="710"/>
      <c r="M153" s="710"/>
      <c r="N153" s="711"/>
      <c r="O153" s="711"/>
      <c r="P153" s="711"/>
      <c r="Q153" s="711"/>
      <c r="R153" s="711"/>
      <c r="S153" s="711"/>
      <c r="T153" s="711"/>
      <c r="U153" s="711"/>
      <c r="V153" s="711"/>
      <c r="W153" s="711"/>
      <c r="X153" s="711"/>
      <c r="Y153" s="711"/>
      <c r="Z153" s="711"/>
      <c r="AA153" s="711"/>
    </row>
    <row r="154">
      <c r="A154" s="712"/>
      <c r="B154" s="719"/>
      <c r="C154" s="712"/>
      <c r="D154" s="712"/>
      <c r="E154" s="712"/>
      <c r="F154" s="712"/>
      <c r="G154" s="712"/>
      <c r="H154" s="712"/>
      <c r="I154" s="712"/>
      <c r="J154" s="712"/>
      <c r="K154" s="712"/>
      <c r="L154" s="710"/>
      <c r="M154" s="710"/>
      <c r="N154" s="711"/>
      <c r="O154" s="711"/>
      <c r="P154" s="711"/>
      <c r="Q154" s="711"/>
      <c r="R154" s="711"/>
      <c r="S154" s="711"/>
      <c r="T154" s="711"/>
      <c r="U154" s="711"/>
      <c r="V154" s="711"/>
      <c r="W154" s="711"/>
      <c r="X154" s="711"/>
      <c r="Y154" s="711"/>
      <c r="Z154" s="711"/>
      <c r="AA154" s="711"/>
    </row>
    <row r="155">
      <c r="A155" s="712"/>
      <c r="B155" s="719"/>
      <c r="C155" s="712"/>
      <c r="D155" s="712"/>
      <c r="E155" s="712"/>
      <c r="F155" s="712"/>
      <c r="G155" s="712"/>
      <c r="H155" s="712"/>
      <c r="I155" s="712"/>
      <c r="J155" s="712"/>
      <c r="K155" s="712"/>
      <c r="L155" s="710"/>
      <c r="M155" s="710"/>
      <c r="N155" s="711"/>
      <c r="O155" s="711"/>
      <c r="P155" s="711"/>
      <c r="Q155" s="711"/>
      <c r="R155" s="711"/>
      <c r="S155" s="711"/>
      <c r="T155" s="711"/>
      <c r="U155" s="711"/>
      <c r="V155" s="711"/>
      <c r="W155" s="711"/>
      <c r="X155" s="711"/>
      <c r="Y155" s="711"/>
      <c r="Z155" s="711"/>
      <c r="AA155" s="711"/>
    </row>
    <row r="156">
      <c r="A156" s="712"/>
      <c r="B156" s="719"/>
      <c r="C156" s="712"/>
      <c r="D156" s="712"/>
      <c r="E156" s="712"/>
      <c r="F156" s="712"/>
      <c r="G156" s="712"/>
      <c r="H156" s="712"/>
      <c r="I156" s="712"/>
      <c r="J156" s="712"/>
      <c r="K156" s="712"/>
      <c r="L156" s="710"/>
      <c r="M156" s="710"/>
      <c r="N156" s="711"/>
      <c r="O156" s="711"/>
      <c r="P156" s="711"/>
      <c r="Q156" s="711"/>
      <c r="R156" s="711"/>
      <c r="S156" s="711"/>
      <c r="T156" s="711"/>
      <c r="U156" s="711"/>
      <c r="V156" s="711"/>
      <c r="W156" s="711"/>
      <c r="X156" s="711"/>
      <c r="Y156" s="711"/>
      <c r="Z156" s="711"/>
      <c r="AA156" s="711"/>
    </row>
    <row r="157">
      <c r="A157" s="712"/>
      <c r="B157" s="719"/>
      <c r="C157" s="712"/>
      <c r="D157" s="712"/>
      <c r="E157" s="712"/>
      <c r="F157" s="712"/>
      <c r="G157" s="712"/>
      <c r="H157" s="712"/>
      <c r="I157" s="712"/>
      <c r="J157" s="712"/>
      <c r="K157" s="712"/>
      <c r="L157" s="710"/>
      <c r="M157" s="710"/>
      <c r="N157" s="711"/>
      <c r="O157" s="711"/>
      <c r="P157" s="711"/>
      <c r="Q157" s="711"/>
      <c r="R157" s="711"/>
      <c r="S157" s="711"/>
      <c r="T157" s="711"/>
      <c r="U157" s="711"/>
      <c r="V157" s="711"/>
      <c r="W157" s="711"/>
      <c r="X157" s="711"/>
      <c r="Y157" s="711"/>
      <c r="Z157" s="711"/>
      <c r="AA157" s="711"/>
    </row>
    <row r="158">
      <c r="A158" s="712"/>
      <c r="B158" s="719"/>
      <c r="C158" s="712"/>
      <c r="D158" s="712"/>
      <c r="E158" s="712"/>
      <c r="F158" s="712"/>
      <c r="G158" s="712"/>
      <c r="H158" s="712"/>
      <c r="I158" s="712"/>
      <c r="J158" s="712"/>
      <c r="K158" s="712"/>
      <c r="L158" s="710"/>
      <c r="M158" s="710"/>
      <c r="N158" s="711"/>
      <c r="O158" s="711"/>
      <c r="P158" s="711"/>
      <c r="Q158" s="711"/>
      <c r="R158" s="711"/>
      <c r="S158" s="711"/>
      <c r="T158" s="711"/>
      <c r="U158" s="711"/>
      <c r="V158" s="711"/>
      <c r="W158" s="711"/>
      <c r="X158" s="711"/>
      <c r="Y158" s="711"/>
      <c r="Z158" s="711"/>
      <c r="AA158" s="711"/>
    </row>
    <row r="159">
      <c r="A159" s="712"/>
      <c r="B159" s="719"/>
      <c r="C159" s="712"/>
      <c r="D159" s="712"/>
      <c r="E159" s="712"/>
      <c r="F159" s="712"/>
      <c r="G159" s="712"/>
      <c r="H159" s="712"/>
      <c r="I159" s="712"/>
      <c r="J159" s="712"/>
      <c r="K159" s="712"/>
      <c r="L159" s="710"/>
      <c r="M159" s="710"/>
      <c r="N159" s="711"/>
      <c r="O159" s="711"/>
      <c r="P159" s="711"/>
      <c r="Q159" s="711"/>
      <c r="R159" s="711"/>
      <c r="S159" s="711"/>
      <c r="T159" s="711"/>
      <c r="U159" s="711"/>
      <c r="V159" s="711"/>
      <c r="W159" s="711"/>
      <c r="X159" s="711"/>
      <c r="Y159" s="711"/>
      <c r="Z159" s="711"/>
      <c r="AA159" s="711"/>
    </row>
    <row r="160">
      <c r="A160" s="712"/>
      <c r="B160" s="719"/>
      <c r="C160" s="712"/>
      <c r="D160" s="712"/>
      <c r="E160" s="712"/>
      <c r="F160" s="712"/>
      <c r="G160" s="712"/>
      <c r="H160" s="712"/>
      <c r="I160" s="712"/>
      <c r="J160" s="712"/>
      <c r="K160" s="712"/>
      <c r="L160" s="710"/>
      <c r="M160" s="710"/>
      <c r="N160" s="711"/>
      <c r="O160" s="711"/>
      <c r="P160" s="711"/>
      <c r="Q160" s="711"/>
      <c r="R160" s="711"/>
      <c r="S160" s="711"/>
      <c r="T160" s="711"/>
      <c r="U160" s="711"/>
      <c r="V160" s="711"/>
      <c r="W160" s="711"/>
      <c r="X160" s="711"/>
      <c r="Y160" s="711"/>
      <c r="Z160" s="711"/>
      <c r="AA160" s="711"/>
    </row>
    <row r="161">
      <c r="A161" s="712"/>
      <c r="B161" s="719"/>
      <c r="C161" s="712"/>
      <c r="D161" s="712"/>
      <c r="E161" s="712"/>
      <c r="F161" s="712"/>
      <c r="G161" s="712"/>
      <c r="H161" s="712"/>
      <c r="I161" s="712"/>
      <c r="J161" s="712"/>
      <c r="K161" s="712"/>
      <c r="L161" s="710"/>
      <c r="M161" s="710"/>
      <c r="N161" s="711"/>
      <c r="O161" s="711"/>
      <c r="P161" s="711"/>
      <c r="Q161" s="711"/>
      <c r="R161" s="711"/>
      <c r="S161" s="711"/>
      <c r="T161" s="711"/>
      <c r="U161" s="711"/>
      <c r="V161" s="711"/>
      <c r="W161" s="711"/>
      <c r="X161" s="711"/>
      <c r="Y161" s="711"/>
      <c r="Z161" s="711"/>
      <c r="AA161" s="711"/>
    </row>
    <row r="162">
      <c r="A162" s="712"/>
      <c r="B162" s="719"/>
      <c r="C162" s="712"/>
      <c r="D162" s="712"/>
      <c r="E162" s="712"/>
      <c r="F162" s="712"/>
      <c r="G162" s="712"/>
      <c r="H162" s="712"/>
      <c r="I162" s="712"/>
      <c r="J162" s="712"/>
      <c r="K162" s="712"/>
      <c r="L162" s="710"/>
      <c r="M162" s="710"/>
      <c r="N162" s="711"/>
      <c r="O162" s="711"/>
      <c r="P162" s="711"/>
      <c r="Q162" s="711"/>
      <c r="R162" s="711"/>
      <c r="S162" s="711"/>
      <c r="T162" s="711"/>
      <c r="U162" s="711"/>
      <c r="V162" s="711"/>
      <c r="W162" s="711"/>
      <c r="X162" s="711"/>
      <c r="Y162" s="711"/>
      <c r="Z162" s="711"/>
      <c r="AA162" s="711"/>
    </row>
    <row r="163">
      <c r="A163" s="712"/>
      <c r="B163" s="719"/>
      <c r="C163" s="712"/>
      <c r="D163" s="712"/>
      <c r="E163" s="712"/>
      <c r="F163" s="712"/>
      <c r="G163" s="712"/>
      <c r="H163" s="712"/>
      <c r="I163" s="712"/>
      <c r="J163" s="712"/>
      <c r="K163" s="712"/>
      <c r="L163" s="710"/>
      <c r="M163" s="710"/>
      <c r="N163" s="711"/>
      <c r="O163" s="711"/>
      <c r="P163" s="711"/>
      <c r="Q163" s="711"/>
      <c r="R163" s="711"/>
      <c r="S163" s="711"/>
      <c r="T163" s="711"/>
      <c r="U163" s="711"/>
      <c r="V163" s="711"/>
      <c r="W163" s="711"/>
      <c r="X163" s="711"/>
      <c r="Y163" s="711"/>
      <c r="Z163" s="711"/>
      <c r="AA163" s="711"/>
    </row>
    <row r="164">
      <c r="A164" s="712"/>
      <c r="B164" s="719"/>
      <c r="C164" s="712"/>
      <c r="D164" s="712"/>
      <c r="E164" s="712"/>
      <c r="F164" s="712"/>
      <c r="G164" s="712"/>
      <c r="H164" s="712"/>
      <c r="I164" s="712"/>
      <c r="J164" s="712"/>
      <c r="K164" s="712"/>
      <c r="L164" s="710"/>
      <c r="M164" s="710"/>
      <c r="N164" s="711"/>
      <c r="O164" s="711"/>
      <c r="P164" s="711"/>
      <c r="Q164" s="711"/>
      <c r="R164" s="711"/>
      <c r="S164" s="711"/>
      <c r="T164" s="711"/>
      <c r="U164" s="711"/>
      <c r="V164" s="711"/>
      <c r="W164" s="711"/>
      <c r="X164" s="711"/>
      <c r="Y164" s="711"/>
      <c r="Z164" s="711"/>
      <c r="AA164" s="711"/>
    </row>
    <row r="165">
      <c r="A165" s="712"/>
      <c r="B165" s="719"/>
      <c r="C165" s="712"/>
      <c r="D165" s="712"/>
      <c r="E165" s="712"/>
      <c r="F165" s="712"/>
      <c r="G165" s="712"/>
      <c r="H165" s="712"/>
      <c r="I165" s="712"/>
      <c r="J165" s="712"/>
      <c r="K165" s="712"/>
      <c r="L165" s="710"/>
      <c r="M165" s="710"/>
      <c r="N165" s="711"/>
      <c r="O165" s="711"/>
      <c r="P165" s="711"/>
      <c r="Q165" s="711"/>
      <c r="R165" s="711"/>
      <c r="S165" s="711"/>
      <c r="T165" s="711"/>
      <c r="U165" s="711"/>
      <c r="V165" s="711"/>
      <c r="W165" s="711"/>
      <c r="X165" s="711"/>
      <c r="Y165" s="711"/>
      <c r="Z165" s="711"/>
      <c r="AA165" s="711"/>
    </row>
    <row r="166">
      <c r="A166" s="712"/>
      <c r="B166" s="719"/>
      <c r="C166" s="712"/>
      <c r="D166" s="712"/>
      <c r="E166" s="712"/>
      <c r="F166" s="712"/>
      <c r="G166" s="712"/>
      <c r="H166" s="712"/>
      <c r="I166" s="712"/>
      <c r="J166" s="712"/>
      <c r="K166" s="712"/>
      <c r="L166" s="710"/>
      <c r="M166" s="710"/>
      <c r="N166" s="711"/>
      <c r="O166" s="711"/>
      <c r="P166" s="711"/>
      <c r="Q166" s="711"/>
      <c r="R166" s="711"/>
      <c r="S166" s="711"/>
      <c r="T166" s="711"/>
      <c r="U166" s="711"/>
      <c r="V166" s="711"/>
      <c r="W166" s="711"/>
      <c r="X166" s="711"/>
      <c r="Y166" s="711"/>
      <c r="Z166" s="711"/>
      <c r="AA166" s="711"/>
    </row>
    <row r="167">
      <c r="A167" s="712"/>
      <c r="B167" s="719"/>
      <c r="C167" s="712"/>
      <c r="D167" s="712"/>
      <c r="E167" s="712"/>
      <c r="F167" s="712"/>
      <c r="G167" s="712"/>
      <c r="H167" s="712"/>
      <c r="I167" s="712"/>
      <c r="J167" s="712"/>
      <c r="K167" s="712"/>
      <c r="L167" s="710"/>
      <c r="M167" s="710"/>
      <c r="N167" s="711"/>
      <c r="O167" s="711"/>
      <c r="P167" s="711"/>
      <c r="Q167" s="711"/>
      <c r="R167" s="711"/>
      <c r="S167" s="711"/>
      <c r="T167" s="711"/>
      <c r="U167" s="711"/>
      <c r="V167" s="711"/>
      <c r="W167" s="711"/>
      <c r="X167" s="711"/>
      <c r="Y167" s="711"/>
      <c r="Z167" s="711"/>
      <c r="AA167" s="711"/>
    </row>
    <row r="168">
      <c r="A168" s="712"/>
      <c r="B168" s="719"/>
      <c r="C168" s="712"/>
      <c r="D168" s="712"/>
      <c r="E168" s="712"/>
      <c r="F168" s="712"/>
      <c r="G168" s="712"/>
      <c r="H168" s="712"/>
      <c r="I168" s="712"/>
      <c r="J168" s="712"/>
      <c r="K168" s="712"/>
      <c r="L168" s="710"/>
      <c r="M168" s="710"/>
      <c r="N168" s="711"/>
      <c r="O168" s="711"/>
      <c r="P168" s="711"/>
      <c r="Q168" s="711"/>
      <c r="R168" s="711"/>
      <c r="S168" s="711"/>
      <c r="T168" s="711"/>
      <c r="U168" s="711"/>
      <c r="V168" s="711"/>
      <c r="W168" s="711"/>
      <c r="X168" s="711"/>
      <c r="Y168" s="711"/>
      <c r="Z168" s="711"/>
      <c r="AA168" s="711"/>
    </row>
    <row r="169">
      <c r="A169" s="712"/>
      <c r="B169" s="719"/>
      <c r="C169" s="712"/>
      <c r="D169" s="712"/>
      <c r="E169" s="712"/>
      <c r="F169" s="712"/>
      <c r="G169" s="712"/>
      <c r="H169" s="712"/>
      <c r="I169" s="712"/>
      <c r="J169" s="712"/>
      <c r="K169" s="712"/>
      <c r="L169" s="710"/>
      <c r="M169" s="710"/>
      <c r="N169" s="711"/>
      <c r="O169" s="711"/>
      <c r="P169" s="711"/>
      <c r="Q169" s="711"/>
      <c r="R169" s="711"/>
      <c r="S169" s="711"/>
      <c r="T169" s="711"/>
      <c r="U169" s="711"/>
      <c r="V169" s="711"/>
      <c r="W169" s="711"/>
      <c r="X169" s="711"/>
      <c r="Y169" s="711"/>
      <c r="Z169" s="711"/>
      <c r="AA169" s="711"/>
    </row>
    <row r="170">
      <c r="A170" s="712"/>
      <c r="B170" s="719"/>
      <c r="C170" s="712"/>
      <c r="D170" s="712"/>
      <c r="E170" s="712"/>
      <c r="F170" s="712"/>
      <c r="G170" s="712"/>
      <c r="H170" s="712"/>
      <c r="I170" s="712"/>
      <c r="J170" s="712"/>
      <c r="K170" s="712"/>
      <c r="L170" s="710"/>
      <c r="M170" s="710"/>
      <c r="N170" s="711"/>
      <c r="O170" s="711"/>
      <c r="P170" s="711"/>
      <c r="Q170" s="711"/>
      <c r="R170" s="711"/>
      <c r="S170" s="711"/>
      <c r="T170" s="711"/>
      <c r="U170" s="711"/>
      <c r="V170" s="711"/>
      <c r="W170" s="711"/>
      <c r="X170" s="711"/>
      <c r="Y170" s="711"/>
      <c r="Z170" s="711"/>
      <c r="AA170" s="711"/>
    </row>
    <row r="171">
      <c r="A171" s="712"/>
      <c r="B171" s="719"/>
      <c r="C171" s="712"/>
      <c r="D171" s="712"/>
      <c r="E171" s="712"/>
      <c r="F171" s="712"/>
      <c r="G171" s="712"/>
      <c r="H171" s="712"/>
      <c r="I171" s="712"/>
      <c r="J171" s="712"/>
      <c r="K171" s="712"/>
      <c r="L171" s="710"/>
      <c r="M171" s="710"/>
      <c r="N171" s="711"/>
      <c r="O171" s="711"/>
      <c r="P171" s="711"/>
      <c r="Q171" s="711"/>
      <c r="R171" s="711"/>
      <c r="S171" s="711"/>
      <c r="T171" s="711"/>
      <c r="U171" s="711"/>
      <c r="V171" s="711"/>
      <c r="W171" s="711"/>
      <c r="X171" s="711"/>
      <c r="Y171" s="711"/>
      <c r="Z171" s="711"/>
      <c r="AA171" s="711"/>
    </row>
    <row r="172">
      <c r="A172" s="712"/>
      <c r="B172" s="719"/>
      <c r="C172" s="712"/>
      <c r="D172" s="712"/>
      <c r="E172" s="712"/>
      <c r="F172" s="712"/>
      <c r="G172" s="712"/>
      <c r="H172" s="712"/>
      <c r="I172" s="712"/>
      <c r="J172" s="712"/>
      <c r="K172" s="712"/>
      <c r="L172" s="710"/>
      <c r="M172" s="710"/>
      <c r="N172" s="711"/>
      <c r="O172" s="711"/>
      <c r="P172" s="711"/>
      <c r="Q172" s="711"/>
      <c r="R172" s="711"/>
      <c r="S172" s="711"/>
      <c r="T172" s="711"/>
      <c r="U172" s="711"/>
      <c r="V172" s="711"/>
      <c r="W172" s="711"/>
      <c r="X172" s="711"/>
      <c r="Y172" s="711"/>
      <c r="Z172" s="711"/>
      <c r="AA172" s="711"/>
    </row>
    <row r="173">
      <c r="A173" s="712"/>
      <c r="B173" s="719"/>
      <c r="C173" s="712"/>
      <c r="D173" s="712"/>
      <c r="E173" s="712"/>
      <c r="F173" s="712"/>
      <c r="G173" s="712"/>
      <c r="H173" s="712"/>
      <c r="I173" s="712"/>
      <c r="J173" s="712"/>
      <c r="K173" s="712"/>
      <c r="L173" s="710"/>
      <c r="M173" s="710"/>
      <c r="N173" s="711"/>
      <c r="O173" s="711"/>
      <c r="P173" s="711"/>
      <c r="Q173" s="711"/>
      <c r="R173" s="711"/>
      <c r="S173" s="711"/>
      <c r="T173" s="711"/>
      <c r="U173" s="711"/>
      <c r="V173" s="711"/>
      <c r="W173" s="711"/>
      <c r="X173" s="711"/>
      <c r="Y173" s="711"/>
      <c r="Z173" s="711"/>
      <c r="AA173" s="711"/>
    </row>
    <row r="174">
      <c r="A174" s="712"/>
      <c r="B174" s="719"/>
      <c r="C174" s="712"/>
      <c r="D174" s="712"/>
      <c r="E174" s="712"/>
      <c r="F174" s="712"/>
      <c r="G174" s="712"/>
      <c r="H174" s="712"/>
      <c r="I174" s="712"/>
      <c r="J174" s="712"/>
      <c r="K174" s="712"/>
      <c r="L174" s="710"/>
      <c r="M174" s="710"/>
      <c r="N174" s="711"/>
      <c r="O174" s="711"/>
      <c r="P174" s="711"/>
      <c r="Q174" s="711"/>
      <c r="R174" s="711"/>
      <c r="S174" s="711"/>
      <c r="T174" s="711"/>
      <c r="U174" s="711"/>
      <c r="V174" s="711"/>
      <c r="W174" s="711"/>
      <c r="X174" s="711"/>
      <c r="Y174" s="711"/>
      <c r="Z174" s="711"/>
      <c r="AA174" s="711"/>
    </row>
    <row r="175">
      <c r="A175" s="712"/>
      <c r="B175" s="719"/>
      <c r="C175" s="712"/>
      <c r="D175" s="712"/>
      <c r="E175" s="712"/>
      <c r="F175" s="712"/>
      <c r="G175" s="712"/>
      <c r="H175" s="712"/>
      <c r="I175" s="712"/>
      <c r="J175" s="712"/>
      <c r="K175" s="712"/>
      <c r="L175" s="710"/>
      <c r="M175" s="710"/>
      <c r="N175" s="711"/>
      <c r="O175" s="711"/>
      <c r="P175" s="711"/>
      <c r="Q175" s="711"/>
      <c r="R175" s="711"/>
      <c r="S175" s="711"/>
      <c r="T175" s="711"/>
      <c r="U175" s="711"/>
      <c r="V175" s="711"/>
      <c r="W175" s="711"/>
      <c r="X175" s="711"/>
      <c r="Y175" s="711"/>
      <c r="Z175" s="711"/>
      <c r="AA175" s="711"/>
    </row>
    <row r="176">
      <c r="A176" s="712"/>
      <c r="B176" s="719"/>
      <c r="C176" s="712"/>
      <c r="D176" s="712"/>
      <c r="E176" s="712"/>
      <c r="F176" s="712"/>
      <c r="G176" s="712"/>
      <c r="H176" s="712"/>
      <c r="I176" s="712"/>
      <c r="J176" s="712"/>
      <c r="K176" s="712"/>
      <c r="L176" s="710"/>
      <c r="M176" s="710"/>
      <c r="N176" s="711"/>
      <c r="O176" s="711"/>
      <c r="P176" s="711"/>
      <c r="Q176" s="711"/>
      <c r="R176" s="711"/>
      <c r="S176" s="711"/>
      <c r="T176" s="711"/>
      <c r="U176" s="711"/>
      <c r="V176" s="711"/>
      <c r="W176" s="711"/>
      <c r="X176" s="711"/>
      <c r="Y176" s="711"/>
      <c r="Z176" s="711"/>
      <c r="AA176" s="711"/>
    </row>
    <row r="177">
      <c r="A177" s="712"/>
      <c r="B177" s="719"/>
      <c r="C177" s="712"/>
      <c r="D177" s="712"/>
      <c r="E177" s="712"/>
      <c r="F177" s="712"/>
      <c r="G177" s="712"/>
      <c r="H177" s="712"/>
      <c r="I177" s="712"/>
      <c r="J177" s="712"/>
      <c r="K177" s="712"/>
      <c r="L177" s="710"/>
      <c r="M177" s="710"/>
      <c r="N177" s="711"/>
      <c r="O177" s="711"/>
      <c r="P177" s="711"/>
      <c r="Q177" s="711"/>
      <c r="R177" s="711"/>
      <c r="S177" s="711"/>
      <c r="T177" s="711"/>
      <c r="U177" s="711"/>
      <c r="V177" s="711"/>
      <c r="W177" s="711"/>
      <c r="X177" s="711"/>
      <c r="Y177" s="711"/>
      <c r="Z177" s="711"/>
      <c r="AA177" s="711"/>
    </row>
    <row r="178">
      <c r="A178" s="712"/>
      <c r="B178" s="719"/>
      <c r="C178" s="712"/>
      <c r="D178" s="712"/>
      <c r="E178" s="712"/>
      <c r="F178" s="712"/>
      <c r="G178" s="712"/>
      <c r="H178" s="712"/>
      <c r="I178" s="712"/>
      <c r="J178" s="712"/>
      <c r="K178" s="712"/>
      <c r="L178" s="710"/>
      <c r="M178" s="710"/>
      <c r="N178" s="711"/>
      <c r="O178" s="711"/>
      <c r="P178" s="711"/>
      <c r="Q178" s="711"/>
      <c r="R178" s="711"/>
      <c r="S178" s="711"/>
      <c r="T178" s="711"/>
      <c r="U178" s="711"/>
      <c r="V178" s="711"/>
      <c r="W178" s="711"/>
      <c r="X178" s="711"/>
      <c r="Y178" s="711"/>
      <c r="Z178" s="711"/>
      <c r="AA178" s="711"/>
    </row>
    <row r="179">
      <c r="A179" s="712"/>
      <c r="B179" s="719"/>
      <c r="C179" s="712"/>
      <c r="D179" s="712"/>
      <c r="E179" s="712"/>
      <c r="F179" s="712"/>
      <c r="G179" s="712"/>
      <c r="H179" s="712"/>
      <c r="I179" s="712"/>
      <c r="J179" s="712"/>
      <c r="K179" s="712"/>
      <c r="L179" s="710"/>
      <c r="M179" s="710"/>
      <c r="N179" s="711"/>
      <c r="O179" s="711"/>
      <c r="P179" s="711"/>
      <c r="Q179" s="711"/>
      <c r="R179" s="711"/>
      <c r="S179" s="711"/>
      <c r="T179" s="711"/>
      <c r="U179" s="711"/>
      <c r="V179" s="711"/>
      <c r="W179" s="711"/>
      <c r="X179" s="711"/>
      <c r="Y179" s="711"/>
      <c r="Z179" s="711"/>
      <c r="AA179" s="711"/>
    </row>
    <row r="180">
      <c r="A180" s="712"/>
      <c r="B180" s="719"/>
      <c r="C180" s="712"/>
      <c r="D180" s="712"/>
      <c r="E180" s="712"/>
      <c r="F180" s="712"/>
      <c r="G180" s="712"/>
      <c r="H180" s="712"/>
      <c r="I180" s="712"/>
      <c r="J180" s="712"/>
      <c r="K180" s="712"/>
      <c r="L180" s="710"/>
      <c r="M180" s="710"/>
      <c r="N180" s="711"/>
      <c r="O180" s="711"/>
      <c r="P180" s="711"/>
      <c r="Q180" s="711"/>
      <c r="R180" s="711"/>
      <c r="S180" s="711"/>
      <c r="T180" s="711"/>
      <c r="U180" s="711"/>
      <c r="V180" s="711"/>
      <c r="W180" s="711"/>
      <c r="X180" s="711"/>
      <c r="Y180" s="711"/>
      <c r="Z180" s="711"/>
      <c r="AA180" s="711"/>
    </row>
    <row r="181">
      <c r="A181" s="712"/>
      <c r="B181" s="719"/>
      <c r="C181" s="712"/>
      <c r="D181" s="712"/>
      <c r="E181" s="712"/>
      <c r="F181" s="712"/>
      <c r="G181" s="712"/>
      <c r="H181" s="712"/>
      <c r="I181" s="712"/>
      <c r="J181" s="712"/>
      <c r="K181" s="712"/>
      <c r="L181" s="710"/>
      <c r="M181" s="710"/>
      <c r="N181" s="711"/>
      <c r="O181" s="711"/>
      <c r="P181" s="711"/>
      <c r="Q181" s="711"/>
      <c r="R181" s="711"/>
      <c r="S181" s="711"/>
      <c r="T181" s="711"/>
      <c r="U181" s="711"/>
      <c r="V181" s="711"/>
      <c r="W181" s="711"/>
      <c r="X181" s="711"/>
      <c r="Y181" s="711"/>
      <c r="Z181" s="711"/>
      <c r="AA181" s="711"/>
    </row>
    <row r="182">
      <c r="A182" s="712"/>
      <c r="B182" s="719"/>
      <c r="C182" s="712"/>
      <c r="D182" s="712"/>
      <c r="E182" s="712"/>
      <c r="F182" s="712"/>
      <c r="G182" s="712"/>
      <c r="H182" s="712"/>
      <c r="I182" s="712"/>
      <c r="J182" s="712"/>
      <c r="K182" s="712"/>
      <c r="L182" s="710"/>
      <c r="M182" s="710"/>
      <c r="N182" s="711"/>
      <c r="O182" s="711"/>
      <c r="P182" s="711"/>
      <c r="Q182" s="711"/>
      <c r="R182" s="711"/>
      <c r="S182" s="711"/>
      <c r="T182" s="711"/>
      <c r="U182" s="711"/>
      <c r="V182" s="711"/>
      <c r="W182" s="711"/>
      <c r="X182" s="711"/>
      <c r="Y182" s="711"/>
      <c r="Z182" s="711"/>
      <c r="AA182" s="711"/>
    </row>
    <row r="183">
      <c r="A183" s="712"/>
      <c r="B183" s="719"/>
      <c r="C183" s="712"/>
      <c r="D183" s="712"/>
      <c r="E183" s="712"/>
      <c r="F183" s="712"/>
      <c r="G183" s="712"/>
      <c r="H183" s="712"/>
      <c r="I183" s="712"/>
      <c r="J183" s="712"/>
      <c r="K183" s="712"/>
      <c r="L183" s="710"/>
      <c r="M183" s="710"/>
      <c r="N183" s="711"/>
      <c r="O183" s="711"/>
      <c r="P183" s="711"/>
      <c r="Q183" s="711"/>
      <c r="R183" s="711"/>
      <c r="S183" s="711"/>
      <c r="T183" s="711"/>
      <c r="U183" s="711"/>
      <c r="V183" s="711"/>
      <c r="W183" s="711"/>
      <c r="X183" s="711"/>
      <c r="Y183" s="711"/>
      <c r="Z183" s="711"/>
      <c r="AA183" s="711"/>
    </row>
    <row r="184">
      <c r="A184" s="712"/>
      <c r="B184" s="719"/>
      <c r="C184" s="712"/>
      <c r="D184" s="712"/>
      <c r="E184" s="712"/>
      <c r="F184" s="712"/>
      <c r="G184" s="712"/>
      <c r="H184" s="712"/>
      <c r="I184" s="712"/>
      <c r="J184" s="712"/>
      <c r="K184" s="712"/>
      <c r="L184" s="710"/>
      <c r="M184" s="710"/>
      <c r="N184" s="711"/>
      <c r="O184" s="711"/>
      <c r="P184" s="711"/>
      <c r="Q184" s="711"/>
      <c r="R184" s="711"/>
      <c r="S184" s="711"/>
      <c r="T184" s="711"/>
      <c r="U184" s="711"/>
      <c r="V184" s="711"/>
      <c r="W184" s="711"/>
      <c r="X184" s="711"/>
      <c r="Y184" s="711"/>
      <c r="Z184" s="711"/>
      <c r="AA184" s="711"/>
    </row>
    <row r="185">
      <c r="A185" s="712"/>
      <c r="B185" s="719"/>
      <c r="C185" s="712"/>
      <c r="D185" s="712"/>
      <c r="E185" s="712"/>
      <c r="F185" s="712"/>
      <c r="G185" s="712"/>
      <c r="H185" s="712"/>
      <c r="I185" s="712"/>
      <c r="J185" s="712"/>
      <c r="K185" s="712"/>
      <c r="L185" s="710"/>
      <c r="M185" s="710"/>
      <c r="N185" s="711"/>
      <c r="O185" s="711"/>
      <c r="P185" s="711"/>
      <c r="Q185" s="711"/>
      <c r="R185" s="711"/>
      <c r="S185" s="711"/>
      <c r="T185" s="711"/>
      <c r="U185" s="711"/>
      <c r="V185" s="711"/>
      <c r="W185" s="711"/>
      <c r="X185" s="711"/>
      <c r="Y185" s="711"/>
      <c r="Z185" s="711"/>
      <c r="AA185" s="711"/>
    </row>
    <row r="186">
      <c r="A186" s="712"/>
      <c r="B186" s="719"/>
      <c r="C186" s="712"/>
      <c r="D186" s="712"/>
      <c r="E186" s="712"/>
      <c r="F186" s="712"/>
      <c r="G186" s="712"/>
      <c r="H186" s="712"/>
      <c r="I186" s="712"/>
      <c r="J186" s="712"/>
      <c r="K186" s="712"/>
      <c r="L186" s="710"/>
      <c r="M186" s="710"/>
      <c r="N186" s="711"/>
      <c r="O186" s="711"/>
      <c r="P186" s="711"/>
      <c r="Q186" s="711"/>
      <c r="R186" s="711"/>
      <c r="S186" s="711"/>
      <c r="T186" s="711"/>
      <c r="U186" s="711"/>
      <c r="V186" s="711"/>
      <c r="W186" s="711"/>
      <c r="X186" s="711"/>
      <c r="Y186" s="711"/>
      <c r="Z186" s="711"/>
      <c r="AA186" s="711"/>
    </row>
    <row r="187">
      <c r="A187" s="712"/>
      <c r="B187" s="719"/>
      <c r="C187" s="712"/>
      <c r="D187" s="712"/>
      <c r="E187" s="712"/>
      <c r="F187" s="712"/>
      <c r="G187" s="712"/>
      <c r="H187" s="712"/>
      <c r="I187" s="712"/>
      <c r="J187" s="712"/>
      <c r="K187" s="712"/>
      <c r="L187" s="710"/>
      <c r="M187" s="710"/>
      <c r="N187" s="711"/>
      <c r="O187" s="711"/>
      <c r="P187" s="711"/>
      <c r="Q187" s="711"/>
      <c r="R187" s="711"/>
      <c r="S187" s="711"/>
      <c r="T187" s="711"/>
      <c r="U187" s="711"/>
      <c r="V187" s="711"/>
      <c r="W187" s="711"/>
      <c r="X187" s="711"/>
      <c r="Y187" s="711"/>
      <c r="Z187" s="711"/>
      <c r="AA187" s="711"/>
    </row>
    <row r="188">
      <c r="A188" s="712"/>
      <c r="B188" s="719"/>
      <c r="C188" s="712"/>
      <c r="D188" s="712"/>
      <c r="E188" s="712"/>
      <c r="F188" s="712"/>
      <c r="G188" s="712"/>
      <c r="H188" s="712"/>
      <c r="I188" s="712"/>
      <c r="J188" s="712"/>
      <c r="K188" s="712"/>
      <c r="L188" s="710"/>
      <c r="M188" s="710"/>
      <c r="N188" s="711"/>
      <c r="O188" s="711"/>
      <c r="P188" s="711"/>
      <c r="Q188" s="711"/>
      <c r="R188" s="711"/>
      <c r="S188" s="711"/>
      <c r="T188" s="711"/>
      <c r="U188" s="711"/>
      <c r="V188" s="711"/>
      <c r="W188" s="711"/>
      <c r="X188" s="711"/>
      <c r="Y188" s="711"/>
      <c r="Z188" s="711"/>
      <c r="AA188" s="711"/>
    </row>
    <row r="189">
      <c r="A189" s="712"/>
      <c r="B189" s="719"/>
      <c r="C189" s="712"/>
      <c r="D189" s="712"/>
      <c r="E189" s="712"/>
      <c r="F189" s="712"/>
      <c r="G189" s="712"/>
      <c r="H189" s="712"/>
      <c r="I189" s="712"/>
      <c r="J189" s="712"/>
      <c r="K189" s="712"/>
      <c r="L189" s="710"/>
      <c r="M189" s="710"/>
      <c r="N189" s="711"/>
      <c r="O189" s="711"/>
      <c r="P189" s="711"/>
      <c r="Q189" s="711"/>
      <c r="R189" s="711"/>
      <c r="S189" s="711"/>
      <c r="T189" s="711"/>
      <c r="U189" s="711"/>
      <c r="V189" s="711"/>
      <c r="W189" s="711"/>
      <c r="X189" s="711"/>
      <c r="Y189" s="711"/>
      <c r="Z189" s="711"/>
      <c r="AA189" s="711"/>
    </row>
    <row r="190">
      <c r="A190" s="712"/>
      <c r="B190" s="719"/>
      <c r="C190" s="712"/>
      <c r="D190" s="712"/>
      <c r="E190" s="712"/>
      <c r="F190" s="712"/>
      <c r="G190" s="712"/>
      <c r="H190" s="712"/>
      <c r="I190" s="712"/>
      <c r="J190" s="712"/>
      <c r="K190" s="712"/>
      <c r="L190" s="710"/>
      <c r="M190" s="710"/>
      <c r="N190" s="711"/>
      <c r="O190" s="711"/>
      <c r="P190" s="711"/>
      <c r="Q190" s="711"/>
      <c r="R190" s="711"/>
      <c r="S190" s="711"/>
      <c r="T190" s="711"/>
      <c r="U190" s="711"/>
      <c r="V190" s="711"/>
      <c r="W190" s="711"/>
      <c r="X190" s="711"/>
      <c r="Y190" s="711"/>
      <c r="Z190" s="711"/>
      <c r="AA190" s="711"/>
    </row>
    <row r="191">
      <c r="A191" s="712"/>
      <c r="B191" s="719"/>
      <c r="C191" s="712"/>
      <c r="D191" s="712"/>
      <c r="E191" s="712"/>
      <c r="F191" s="712"/>
      <c r="G191" s="712"/>
      <c r="H191" s="712"/>
      <c r="I191" s="712"/>
      <c r="J191" s="712"/>
      <c r="K191" s="712"/>
      <c r="L191" s="710"/>
      <c r="M191" s="710"/>
      <c r="N191" s="711"/>
      <c r="O191" s="711"/>
      <c r="P191" s="711"/>
      <c r="Q191" s="711"/>
      <c r="R191" s="711"/>
      <c r="S191" s="711"/>
      <c r="T191" s="711"/>
      <c r="U191" s="711"/>
      <c r="V191" s="711"/>
      <c r="W191" s="711"/>
      <c r="X191" s="711"/>
      <c r="Y191" s="711"/>
      <c r="Z191" s="711"/>
      <c r="AA191" s="711"/>
    </row>
    <row r="192">
      <c r="A192" s="712"/>
      <c r="B192" s="719"/>
      <c r="C192" s="712"/>
      <c r="D192" s="712"/>
      <c r="E192" s="712"/>
      <c r="F192" s="712"/>
      <c r="G192" s="712"/>
      <c r="H192" s="712"/>
      <c r="I192" s="712"/>
      <c r="J192" s="712"/>
      <c r="K192" s="712"/>
      <c r="L192" s="710"/>
      <c r="M192" s="710"/>
      <c r="N192" s="711"/>
      <c r="O192" s="711"/>
      <c r="P192" s="711"/>
      <c r="Q192" s="711"/>
      <c r="R192" s="711"/>
      <c r="S192" s="711"/>
      <c r="T192" s="711"/>
      <c r="U192" s="711"/>
      <c r="V192" s="711"/>
      <c r="W192" s="711"/>
      <c r="X192" s="711"/>
      <c r="Y192" s="711"/>
      <c r="Z192" s="711"/>
      <c r="AA192" s="711"/>
    </row>
    <row r="193">
      <c r="A193" s="712"/>
      <c r="B193" s="719"/>
      <c r="C193" s="712"/>
      <c r="D193" s="712"/>
      <c r="E193" s="712"/>
      <c r="F193" s="712"/>
      <c r="G193" s="712"/>
      <c r="H193" s="712"/>
      <c r="I193" s="712"/>
      <c r="J193" s="712"/>
      <c r="K193" s="712"/>
      <c r="L193" s="710"/>
      <c r="M193" s="710"/>
      <c r="N193" s="711"/>
      <c r="O193" s="711"/>
      <c r="P193" s="711"/>
      <c r="Q193" s="711"/>
      <c r="R193" s="711"/>
      <c r="S193" s="711"/>
      <c r="T193" s="711"/>
      <c r="U193" s="711"/>
      <c r="V193" s="711"/>
      <c r="W193" s="711"/>
      <c r="X193" s="711"/>
      <c r="Y193" s="711"/>
      <c r="Z193" s="711"/>
      <c r="AA193" s="711"/>
    </row>
    <row r="194">
      <c r="A194" s="712"/>
      <c r="B194" s="719"/>
      <c r="C194" s="712"/>
      <c r="D194" s="712"/>
      <c r="E194" s="712"/>
      <c r="F194" s="712"/>
      <c r="G194" s="712"/>
      <c r="H194" s="712"/>
      <c r="I194" s="712"/>
      <c r="J194" s="712"/>
      <c r="K194" s="712"/>
      <c r="L194" s="710"/>
      <c r="M194" s="710"/>
      <c r="N194" s="711"/>
      <c r="O194" s="711"/>
      <c r="P194" s="711"/>
      <c r="Q194" s="711"/>
      <c r="R194" s="711"/>
      <c r="S194" s="711"/>
      <c r="T194" s="711"/>
      <c r="U194" s="711"/>
      <c r="V194" s="711"/>
      <c r="W194" s="711"/>
      <c r="X194" s="711"/>
      <c r="Y194" s="711"/>
      <c r="Z194" s="711"/>
      <c r="AA194" s="711"/>
    </row>
    <row r="195">
      <c r="A195" s="712"/>
      <c r="B195" s="719"/>
      <c r="C195" s="712"/>
      <c r="D195" s="712"/>
      <c r="E195" s="712"/>
      <c r="F195" s="712"/>
      <c r="G195" s="712"/>
      <c r="H195" s="712"/>
      <c r="I195" s="712"/>
      <c r="J195" s="712"/>
      <c r="K195" s="712"/>
      <c r="L195" s="710"/>
      <c r="M195" s="710"/>
      <c r="N195" s="711"/>
      <c r="O195" s="711"/>
      <c r="P195" s="711"/>
      <c r="Q195" s="711"/>
      <c r="R195" s="711"/>
      <c r="S195" s="711"/>
      <c r="T195" s="711"/>
      <c r="U195" s="711"/>
      <c r="V195" s="711"/>
      <c r="W195" s="711"/>
      <c r="X195" s="711"/>
      <c r="Y195" s="711"/>
      <c r="Z195" s="711"/>
      <c r="AA195" s="711"/>
    </row>
    <row r="196">
      <c r="A196" s="712"/>
      <c r="B196" s="719"/>
      <c r="C196" s="712"/>
      <c r="D196" s="712"/>
      <c r="E196" s="712"/>
      <c r="F196" s="712"/>
      <c r="G196" s="712"/>
      <c r="H196" s="712"/>
      <c r="I196" s="712"/>
      <c r="J196" s="712"/>
      <c r="K196" s="712"/>
      <c r="L196" s="710"/>
      <c r="M196" s="710"/>
      <c r="N196" s="711"/>
      <c r="O196" s="711"/>
      <c r="P196" s="711"/>
      <c r="Q196" s="711"/>
      <c r="R196" s="711"/>
      <c r="S196" s="711"/>
      <c r="T196" s="711"/>
      <c r="U196" s="711"/>
      <c r="V196" s="711"/>
      <c r="W196" s="711"/>
      <c r="X196" s="711"/>
      <c r="Y196" s="711"/>
      <c r="Z196" s="711"/>
      <c r="AA196" s="711"/>
    </row>
    <row r="197">
      <c r="A197" s="712"/>
      <c r="B197" s="719"/>
      <c r="C197" s="712"/>
      <c r="D197" s="712"/>
      <c r="E197" s="712"/>
      <c r="F197" s="712"/>
      <c r="G197" s="712"/>
      <c r="H197" s="712"/>
      <c r="I197" s="712"/>
      <c r="J197" s="712"/>
      <c r="K197" s="712"/>
      <c r="L197" s="710"/>
      <c r="M197" s="710"/>
      <c r="N197" s="711"/>
      <c r="O197" s="711"/>
      <c r="P197" s="711"/>
      <c r="Q197" s="711"/>
      <c r="R197" s="711"/>
      <c r="S197" s="711"/>
      <c r="T197" s="711"/>
      <c r="U197" s="711"/>
      <c r="V197" s="711"/>
      <c r="W197" s="711"/>
      <c r="X197" s="711"/>
      <c r="Y197" s="711"/>
      <c r="Z197" s="711"/>
      <c r="AA197" s="711"/>
    </row>
    <row r="198">
      <c r="A198" s="712"/>
      <c r="B198" s="719"/>
      <c r="C198" s="712"/>
      <c r="D198" s="712"/>
      <c r="E198" s="712"/>
      <c r="F198" s="712"/>
      <c r="G198" s="712"/>
      <c r="H198" s="712"/>
      <c r="I198" s="712"/>
      <c r="J198" s="712"/>
      <c r="K198" s="712"/>
      <c r="L198" s="710"/>
      <c r="M198" s="710"/>
      <c r="N198" s="711"/>
      <c r="O198" s="711"/>
      <c r="P198" s="711"/>
      <c r="Q198" s="711"/>
      <c r="R198" s="711"/>
      <c r="S198" s="711"/>
      <c r="T198" s="711"/>
      <c r="U198" s="711"/>
      <c r="V198" s="711"/>
      <c r="W198" s="711"/>
      <c r="X198" s="711"/>
      <c r="Y198" s="711"/>
      <c r="Z198" s="711"/>
      <c r="AA198" s="711"/>
    </row>
    <row r="199">
      <c r="A199" s="712"/>
      <c r="B199" s="719"/>
      <c r="C199" s="712"/>
      <c r="D199" s="712"/>
      <c r="E199" s="712"/>
      <c r="F199" s="712"/>
      <c r="G199" s="712"/>
      <c r="H199" s="712"/>
      <c r="I199" s="712"/>
      <c r="J199" s="712"/>
      <c r="K199" s="712"/>
      <c r="L199" s="710"/>
      <c r="M199" s="710"/>
      <c r="N199" s="711"/>
      <c r="O199" s="711"/>
      <c r="P199" s="711"/>
      <c r="Q199" s="711"/>
      <c r="R199" s="711"/>
      <c r="S199" s="711"/>
      <c r="T199" s="711"/>
      <c r="U199" s="711"/>
      <c r="V199" s="711"/>
      <c r="W199" s="711"/>
      <c r="X199" s="711"/>
      <c r="Y199" s="711"/>
      <c r="Z199" s="711"/>
      <c r="AA199" s="711"/>
    </row>
    <row r="200">
      <c r="A200" s="712"/>
      <c r="B200" s="719"/>
      <c r="C200" s="712"/>
      <c r="D200" s="712"/>
      <c r="E200" s="712"/>
      <c r="F200" s="712"/>
      <c r="G200" s="712"/>
      <c r="H200" s="712"/>
      <c r="I200" s="712"/>
      <c r="J200" s="712"/>
      <c r="K200" s="712"/>
      <c r="L200" s="710"/>
      <c r="M200" s="710"/>
      <c r="N200" s="711"/>
      <c r="O200" s="711"/>
      <c r="P200" s="711"/>
      <c r="Q200" s="711"/>
      <c r="R200" s="711"/>
      <c r="S200" s="711"/>
      <c r="T200" s="711"/>
      <c r="U200" s="711"/>
      <c r="V200" s="711"/>
      <c r="W200" s="711"/>
      <c r="X200" s="711"/>
      <c r="Y200" s="711"/>
      <c r="Z200" s="711"/>
      <c r="AA200" s="711"/>
    </row>
    <row r="201">
      <c r="A201" s="712"/>
      <c r="B201" s="719"/>
      <c r="C201" s="712"/>
      <c r="D201" s="712"/>
      <c r="E201" s="712"/>
      <c r="F201" s="712"/>
      <c r="G201" s="712"/>
      <c r="H201" s="712"/>
      <c r="I201" s="712"/>
      <c r="J201" s="712"/>
      <c r="K201" s="712"/>
      <c r="L201" s="710"/>
      <c r="M201" s="710"/>
      <c r="N201" s="711"/>
      <c r="O201" s="711"/>
      <c r="P201" s="711"/>
      <c r="Q201" s="711"/>
      <c r="R201" s="711"/>
      <c r="S201" s="711"/>
      <c r="T201" s="711"/>
      <c r="U201" s="711"/>
      <c r="V201" s="711"/>
      <c r="W201" s="711"/>
      <c r="X201" s="711"/>
      <c r="Y201" s="711"/>
      <c r="Z201" s="711"/>
      <c r="AA201" s="711"/>
    </row>
    <row r="202">
      <c r="A202" s="712"/>
      <c r="B202" s="719"/>
      <c r="C202" s="712"/>
      <c r="D202" s="712"/>
      <c r="E202" s="712"/>
      <c r="F202" s="712"/>
      <c r="G202" s="712"/>
      <c r="H202" s="712"/>
      <c r="I202" s="712"/>
      <c r="J202" s="712"/>
      <c r="K202" s="712"/>
      <c r="L202" s="710"/>
      <c r="M202" s="710"/>
      <c r="N202" s="711"/>
      <c r="O202" s="711"/>
      <c r="P202" s="711"/>
      <c r="Q202" s="711"/>
      <c r="R202" s="711"/>
      <c r="S202" s="711"/>
      <c r="T202" s="711"/>
      <c r="U202" s="711"/>
      <c r="V202" s="711"/>
      <c r="W202" s="711"/>
      <c r="X202" s="711"/>
      <c r="Y202" s="711"/>
      <c r="Z202" s="711"/>
      <c r="AA202" s="711"/>
    </row>
    <row r="203">
      <c r="A203" s="712"/>
      <c r="B203" s="719"/>
      <c r="C203" s="712"/>
      <c r="D203" s="712"/>
      <c r="E203" s="712"/>
      <c r="F203" s="712"/>
      <c r="G203" s="712"/>
      <c r="H203" s="712"/>
      <c r="I203" s="712"/>
      <c r="J203" s="712"/>
      <c r="K203" s="712"/>
      <c r="L203" s="710"/>
      <c r="M203" s="710"/>
      <c r="N203" s="711"/>
      <c r="O203" s="711"/>
      <c r="P203" s="711"/>
      <c r="Q203" s="711"/>
      <c r="R203" s="711"/>
      <c r="S203" s="711"/>
      <c r="T203" s="711"/>
      <c r="U203" s="711"/>
      <c r="V203" s="711"/>
      <c r="W203" s="711"/>
      <c r="X203" s="711"/>
      <c r="Y203" s="711"/>
      <c r="Z203" s="711"/>
      <c r="AA203" s="711"/>
    </row>
    <row r="204">
      <c r="A204" s="712"/>
      <c r="B204" s="719"/>
      <c r="C204" s="712"/>
      <c r="D204" s="712"/>
      <c r="E204" s="712"/>
      <c r="F204" s="712"/>
      <c r="G204" s="712"/>
      <c r="H204" s="712"/>
      <c r="I204" s="712"/>
      <c r="J204" s="712"/>
      <c r="K204" s="712"/>
      <c r="L204" s="710"/>
      <c r="M204" s="710"/>
      <c r="N204" s="711"/>
      <c r="O204" s="711"/>
      <c r="P204" s="711"/>
      <c r="Q204" s="711"/>
      <c r="R204" s="711"/>
      <c r="S204" s="711"/>
      <c r="T204" s="711"/>
      <c r="U204" s="711"/>
      <c r="V204" s="711"/>
      <c r="W204" s="711"/>
      <c r="X204" s="711"/>
      <c r="Y204" s="711"/>
      <c r="Z204" s="711"/>
      <c r="AA204" s="711"/>
    </row>
    <row r="205">
      <c r="A205" s="712"/>
      <c r="B205" s="719"/>
      <c r="C205" s="712"/>
      <c r="D205" s="712"/>
      <c r="E205" s="712"/>
      <c r="F205" s="712"/>
      <c r="G205" s="712"/>
      <c r="H205" s="712"/>
      <c r="I205" s="712"/>
      <c r="J205" s="712"/>
      <c r="K205" s="712"/>
      <c r="L205" s="710"/>
      <c r="M205" s="710"/>
      <c r="N205" s="711"/>
      <c r="O205" s="711"/>
      <c r="P205" s="711"/>
      <c r="Q205" s="711"/>
      <c r="R205" s="711"/>
      <c r="S205" s="711"/>
      <c r="T205" s="711"/>
      <c r="U205" s="711"/>
      <c r="V205" s="711"/>
      <c r="W205" s="711"/>
      <c r="X205" s="711"/>
      <c r="Y205" s="711"/>
      <c r="Z205" s="711"/>
      <c r="AA205" s="711"/>
    </row>
    <row r="206">
      <c r="A206" s="712"/>
      <c r="B206" s="719"/>
      <c r="C206" s="712"/>
      <c r="D206" s="712"/>
      <c r="E206" s="712"/>
      <c r="F206" s="712"/>
      <c r="G206" s="712"/>
      <c r="H206" s="712"/>
      <c r="I206" s="712"/>
      <c r="J206" s="712"/>
      <c r="K206" s="712"/>
      <c r="L206" s="710"/>
      <c r="M206" s="710"/>
      <c r="N206" s="711"/>
      <c r="O206" s="711"/>
      <c r="P206" s="711"/>
      <c r="Q206" s="711"/>
      <c r="R206" s="711"/>
      <c r="S206" s="711"/>
      <c r="T206" s="711"/>
      <c r="U206" s="711"/>
      <c r="V206" s="711"/>
      <c r="W206" s="711"/>
      <c r="X206" s="711"/>
      <c r="Y206" s="711"/>
      <c r="Z206" s="711"/>
      <c r="AA206" s="711"/>
    </row>
    <row r="207">
      <c r="A207" s="712"/>
      <c r="B207" s="719"/>
      <c r="C207" s="712"/>
      <c r="D207" s="712"/>
      <c r="E207" s="712"/>
      <c r="F207" s="712"/>
      <c r="G207" s="712"/>
      <c r="H207" s="712"/>
      <c r="I207" s="712"/>
      <c r="J207" s="712"/>
      <c r="K207" s="712"/>
      <c r="L207" s="710"/>
      <c r="M207" s="710"/>
      <c r="N207" s="711"/>
      <c r="O207" s="711"/>
      <c r="P207" s="711"/>
      <c r="Q207" s="711"/>
      <c r="R207" s="711"/>
      <c r="S207" s="711"/>
      <c r="T207" s="711"/>
      <c r="U207" s="711"/>
      <c r="V207" s="711"/>
      <c r="W207" s="711"/>
      <c r="X207" s="711"/>
      <c r="Y207" s="711"/>
      <c r="Z207" s="711"/>
      <c r="AA207" s="711"/>
    </row>
    <row r="208">
      <c r="A208" s="712"/>
      <c r="B208" s="719"/>
      <c r="C208" s="712"/>
      <c r="D208" s="712"/>
      <c r="E208" s="712"/>
      <c r="F208" s="712"/>
      <c r="G208" s="712"/>
      <c r="H208" s="712"/>
      <c r="I208" s="712"/>
      <c r="J208" s="712"/>
      <c r="K208" s="712"/>
      <c r="L208" s="710"/>
      <c r="M208" s="710"/>
      <c r="N208" s="711"/>
      <c r="O208" s="711"/>
      <c r="P208" s="711"/>
      <c r="Q208" s="711"/>
      <c r="R208" s="711"/>
      <c r="S208" s="711"/>
      <c r="T208" s="711"/>
      <c r="U208" s="711"/>
      <c r="V208" s="711"/>
      <c r="W208" s="711"/>
      <c r="X208" s="711"/>
      <c r="Y208" s="711"/>
      <c r="Z208" s="711"/>
      <c r="AA208" s="711"/>
    </row>
    <row r="209">
      <c r="A209" s="712"/>
      <c r="B209" s="719"/>
      <c r="C209" s="712"/>
      <c r="D209" s="712"/>
      <c r="E209" s="712"/>
      <c r="F209" s="712"/>
      <c r="G209" s="712"/>
      <c r="H209" s="712"/>
      <c r="I209" s="712"/>
      <c r="J209" s="712"/>
      <c r="K209" s="712"/>
      <c r="L209" s="710"/>
      <c r="M209" s="710"/>
      <c r="N209" s="711"/>
      <c r="O209" s="711"/>
      <c r="P209" s="711"/>
      <c r="Q209" s="711"/>
      <c r="R209" s="711"/>
      <c r="S209" s="711"/>
      <c r="T209" s="711"/>
      <c r="U209" s="711"/>
      <c r="V209" s="711"/>
      <c r="W209" s="711"/>
      <c r="X209" s="711"/>
      <c r="Y209" s="711"/>
      <c r="Z209" s="711"/>
      <c r="AA209" s="711"/>
    </row>
    <row r="210">
      <c r="A210" s="712"/>
      <c r="B210" s="719"/>
      <c r="C210" s="712"/>
      <c r="D210" s="712"/>
      <c r="E210" s="712"/>
      <c r="F210" s="712"/>
      <c r="G210" s="712"/>
      <c r="H210" s="712"/>
      <c r="I210" s="712"/>
      <c r="J210" s="712"/>
      <c r="K210" s="712"/>
      <c r="L210" s="710"/>
      <c r="M210" s="710"/>
      <c r="N210" s="711"/>
      <c r="O210" s="711"/>
      <c r="P210" s="711"/>
      <c r="Q210" s="711"/>
      <c r="R210" s="711"/>
      <c r="S210" s="711"/>
      <c r="T210" s="711"/>
      <c r="U210" s="711"/>
      <c r="V210" s="711"/>
      <c r="W210" s="711"/>
      <c r="X210" s="711"/>
      <c r="Y210" s="711"/>
      <c r="Z210" s="711"/>
      <c r="AA210" s="711"/>
    </row>
    <row r="211">
      <c r="A211" s="712"/>
      <c r="B211" s="719"/>
      <c r="C211" s="712"/>
      <c r="D211" s="712"/>
      <c r="E211" s="712"/>
      <c r="F211" s="712"/>
      <c r="G211" s="712"/>
      <c r="H211" s="712"/>
      <c r="I211" s="712"/>
      <c r="J211" s="712"/>
      <c r="K211" s="712"/>
      <c r="L211" s="710"/>
      <c r="M211" s="710"/>
      <c r="N211" s="711"/>
      <c r="O211" s="711"/>
      <c r="P211" s="711"/>
      <c r="Q211" s="711"/>
      <c r="R211" s="711"/>
      <c r="S211" s="711"/>
      <c r="T211" s="711"/>
      <c r="U211" s="711"/>
      <c r="V211" s="711"/>
      <c r="W211" s="711"/>
      <c r="X211" s="711"/>
      <c r="Y211" s="711"/>
      <c r="Z211" s="711"/>
      <c r="AA211" s="711"/>
    </row>
    <row r="212">
      <c r="A212" s="712"/>
      <c r="B212" s="719"/>
      <c r="C212" s="712"/>
      <c r="D212" s="712"/>
      <c r="E212" s="712"/>
      <c r="F212" s="712"/>
      <c r="G212" s="712"/>
      <c r="H212" s="712"/>
      <c r="I212" s="712"/>
      <c r="J212" s="712"/>
      <c r="K212" s="712"/>
      <c r="L212" s="710"/>
      <c r="M212" s="710"/>
      <c r="N212" s="711"/>
      <c r="O212" s="711"/>
      <c r="P212" s="711"/>
      <c r="Q212" s="711"/>
      <c r="R212" s="711"/>
      <c r="S212" s="711"/>
      <c r="T212" s="711"/>
      <c r="U212" s="711"/>
      <c r="V212" s="711"/>
      <c r="W212" s="711"/>
      <c r="X212" s="711"/>
      <c r="Y212" s="711"/>
      <c r="Z212" s="711"/>
      <c r="AA212" s="711"/>
    </row>
    <row r="213">
      <c r="A213" s="712"/>
      <c r="B213" s="719"/>
      <c r="C213" s="712"/>
      <c r="D213" s="712"/>
      <c r="E213" s="712"/>
      <c r="F213" s="712"/>
      <c r="G213" s="712"/>
      <c r="H213" s="712"/>
      <c r="I213" s="712"/>
      <c r="J213" s="712"/>
      <c r="K213" s="712"/>
      <c r="L213" s="710"/>
      <c r="M213" s="710"/>
      <c r="N213" s="711"/>
      <c r="O213" s="711"/>
      <c r="P213" s="711"/>
      <c r="Q213" s="711"/>
      <c r="R213" s="711"/>
      <c r="S213" s="711"/>
      <c r="T213" s="711"/>
      <c r="U213" s="711"/>
      <c r="V213" s="711"/>
      <c r="W213" s="711"/>
      <c r="X213" s="711"/>
      <c r="Y213" s="711"/>
      <c r="Z213" s="711"/>
      <c r="AA213" s="711"/>
    </row>
    <row r="214">
      <c r="A214" s="712"/>
      <c r="B214" s="719"/>
      <c r="C214" s="712"/>
      <c r="D214" s="712"/>
      <c r="E214" s="712"/>
      <c r="F214" s="712"/>
      <c r="G214" s="712"/>
      <c r="H214" s="712"/>
      <c r="I214" s="712"/>
      <c r="J214" s="712"/>
      <c r="K214" s="712"/>
      <c r="L214" s="710"/>
      <c r="M214" s="710"/>
      <c r="N214" s="711"/>
      <c r="O214" s="711"/>
      <c r="P214" s="711"/>
      <c r="Q214" s="711"/>
      <c r="R214" s="711"/>
      <c r="S214" s="711"/>
      <c r="T214" s="711"/>
      <c r="U214" s="711"/>
      <c r="V214" s="711"/>
      <c r="W214" s="711"/>
      <c r="X214" s="711"/>
      <c r="Y214" s="711"/>
      <c r="Z214" s="711"/>
      <c r="AA214" s="711"/>
    </row>
    <row r="215">
      <c r="A215" s="712"/>
      <c r="B215" s="719"/>
      <c r="C215" s="712"/>
      <c r="D215" s="712"/>
      <c r="E215" s="712"/>
      <c r="F215" s="712"/>
      <c r="G215" s="712"/>
      <c r="H215" s="712"/>
      <c r="I215" s="712"/>
      <c r="J215" s="712"/>
      <c r="K215" s="712"/>
      <c r="L215" s="710"/>
      <c r="M215" s="710"/>
      <c r="N215" s="711"/>
      <c r="O215" s="711"/>
      <c r="P215" s="711"/>
      <c r="Q215" s="711"/>
      <c r="R215" s="711"/>
      <c r="S215" s="711"/>
      <c r="T215" s="711"/>
      <c r="U215" s="711"/>
      <c r="V215" s="711"/>
      <c r="W215" s="711"/>
      <c r="X215" s="711"/>
      <c r="Y215" s="711"/>
      <c r="Z215" s="711"/>
      <c r="AA215" s="711"/>
    </row>
    <row r="216">
      <c r="A216" s="712"/>
      <c r="B216" s="719"/>
      <c r="C216" s="712"/>
      <c r="D216" s="712"/>
      <c r="E216" s="712"/>
      <c r="F216" s="712"/>
      <c r="G216" s="712"/>
      <c r="H216" s="712"/>
      <c r="I216" s="712"/>
      <c r="J216" s="712"/>
      <c r="K216" s="712"/>
      <c r="L216" s="710"/>
      <c r="M216" s="710"/>
      <c r="N216" s="711"/>
      <c r="O216" s="711"/>
      <c r="P216" s="711"/>
      <c r="Q216" s="711"/>
      <c r="R216" s="711"/>
      <c r="S216" s="711"/>
      <c r="T216" s="711"/>
      <c r="U216" s="711"/>
      <c r="V216" s="711"/>
      <c r="W216" s="711"/>
      <c r="X216" s="711"/>
      <c r="Y216" s="711"/>
      <c r="Z216" s="711"/>
      <c r="AA216" s="711"/>
    </row>
    <row r="217">
      <c r="A217" s="712"/>
      <c r="B217" s="719"/>
      <c r="C217" s="712"/>
      <c r="D217" s="712"/>
      <c r="E217" s="712"/>
      <c r="F217" s="712"/>
      <c r="G217" s="712"/>
      <c r="H217" s="712"/>
      <c r="I217" s="712"/>
      <c r="J217" s="712"/>
      <c r="K217" s="712"/>
      <c r="L217" s="710"/>
      <c r="M217" s="710"/>
      <c r="N217" s="711"/>
      <c r="O217" s="711"/>
      <c r="P217" s="711"/>
      <c r="Q217" s="711"/>
      <c r="R217" s="711"/>
      <c r="S217" s="711"/>
      <c r="T217" s="711"/>
      <c r="U217" s="711"/>
      <c r="V217" s="711"/>
      <c r="W217" s="711"/>
      <c r="X217" s="711"/>
      <c r="Y217" s="711"/>
      <c r="Z217" s="711"/>
      <c r="AA217" s="711"/>
    </row>
    <row r="218">
      <c r="A218" s="712"/>
      <c r="B218" s="719"/>
      <c r="C218" s="712"/>
      <c r="D218" s="712"/>
      <c r="E218" s="712"/>
      <c r="F218" s="712"/>
      <c r="G218" s="712"/>
      <c r="H218" s="712"/>
      <c r="I218" s="712"/>
      <c r="J218" s="712"/>
      <c r="K218" s="712"/>
      <c r="L218" s="710"/>
      <c r="M218" s="710"/>
      <c r="N218" s="711"/>
      <c r="O218" s="711"/>
      <c r="P218" s="711"/>
      <c r="Q218" s="711"/>
      <c r="R218" s="711"/>
      <c r="S218" s="711"/>
      <c r="T218" s="711"/>
      <c r="U218" s="711"/>
      <c r="V218" s="711"/>
      <c r="W218" s="711"/>
      <c r="X218" s="711"/>
      <c r="Y218" s="711"/>
      <c r="Z218" s="711"/>
      <c r="AA218" s="711"/>
    </row>
    <row r="219">
      <c r="A219" s="712"/>
      <c r="B219" s="719"/>
      <c r="C219" s="712"/>
      <c r="D219" s="712"/>
      <c r="E219" s="712"/>
      <c r="F219" s="712"/>
      <c r="G219" s="712"/>
      <c r="H219" s="712"/>
      <c r="I219" s="712"/>
      <c r="J219" s="712"/>
      <c r="K219" s="712"/>
      <c r="L219" s="710"/>
      <c r="M219" s="710"/>
      <c r="N219" s="711"/>
      <c r="O219" s="711"/>
      <c r="P219" s="711"/>
      <c r="Q219" s="711"/>
      <c r="R219" s="711"/>
      <c r="S219" s="711"/>
      <c r="T219" s="711"/>
      <c r="U219" s="711"/>
      <c r="V219" s="711"/>
      <c r="W219" s="711"/>
      <c r="X219" s="711"/>
      <c r="Y219" s="711"/>
      <c r="Z219" s="711"/>
      <c r="AA219" s="711"/>
    </row>
    <row r="220">
      <c r="A220" s="712"/>
      <c r="B220" s="719"/>
      <c r="C220" s="712"/>
      <c r="D220" s="712"/>
      <c r="E220" s="712"/>
      <c r="F220" s="712"/>
      <c r="G220" s="712"/>
      <c r="H220" s="712"/>
      <c r="I220" s="712"/>
      <c r="J220" s="712"/>
      <c r="K220" s="712"/>
      <c r="L220" s="710"/>
      <c r="M220" s="710"/>
      <c r="N220" s="711"/>
      <c r="O220" s="711"/>
      <c r="P220" s="711"/>
      <c r="Q220" s="711"/>
      <c r="R220" s="711"/>
      <c r="S220" s="711"/>
      <c r="T220" s="711"/>
      <c r="U220" s="711"/>
      <c r="V220" s="711"/>
      <c r="W220" s="711"/>
      <c r="X220" s="711"/>
      <c r="Y220" s="711"/>
      <c r="Z220" s="711"/>
      <c r="AA220" s="711"/>
    </row>
    <row r="221">
      <c r="A221" s="712"/>
      <c r="B221" s="719"/>
      <c r="C221" s="712"/>
      <c r="D221" s="712"/>
      <c r="E221" s="712"/>
      <c r="F221" s="712"/>
      <c r="G221" s="712"/>
      <c r="H221" s="712"/>
      <c r="I221" s="712"/>
      <c r="J221" s="712"/>
      <c r="K221" s="712"/>
      <c r="L221" s="710"/>
      <c r="M221" s="710"/>
      <c r="N221" s="711"/>
      <c r="O221" s="711"/>
      <c r="P221" s="711"/>
      <c r="Q221" s="711"/>
      <c r="R221" s="711"/>
      <c r="S221" s="711"/>
      <c r="T221" s="711"/>
      <c r="U221" s="711"/>
      <c r="V221" s="711"/>
      <c r="W221" s="711"/>
      <c r="X221" s="711"/>
      <c r="Y221" s="711"/>
      <c r="Z221" s="711"/>
      <c r="AA221" s="711"/>
    </row>
    <row r="222">
      <c r="A222" s="712"/>
      <c r="B222" s="719"/>
      <c r="C222" s="712"/>
      <c r="D222" s="712"/>
      <c r="E222" s="712"/>
      <c r="F222" s="712"/>
      <c r="G222" s="712"/>
      <c r="H222" s="712"/>
      <c r="I222" s="712"/>
      <c r="J222" s="712"/>
      <c r="K222" s="712"/>
      <c r="L222" s="710"/>
      <c r="M222" s="710"/>
      <c r="N222" s="711"/>
      <c r="O222" s="711"/>
      <c r="P222" s="711"/>
      <c r="Q222" s="711"/>
      <c r="R222" s="711"/>
      <c r="S222" s="711"/>
      <c r="T222" s="711"/>
      <c r="U222" s="711"/>
      <c r="V222" s="711"/>
      <c r="W222" s="711"/>
      <c r="X222" s="711"/>
      <c r="Y222" s="711"/>
      <c r="Z222" s="711"/>
      <c r="AA222" s="711"/>
    </row>
    <row r="223">
      <c r="A223" s="712"/>
      <c r="B223" s="719"/>
      <c r="C223" s="712"/>
      <c r="D223" s="712"/>
      <c r="E223" s="712"/>
      <c r="F223" s="712"/>
      <c r="G223" s="712"/>
      <c r="H223" s="712"/>
      <c r="I223" s="712"/>
      <c r="J223" s="712"/>
      <c r="K223" s="712"/>
      <c r="L223" s="710"/>
      <c r="M223" s="710"/>
      <c r="N223" s="711"/>
      <c r="O223" s="711"/>
      <c r="P223" s="711"/>
      <c r="Q223" s="711"/>
      <c r="R223" s="711"/>
      <c r="S223" s="711"/>
      <c r="T223" s="711"/>
      <c r="U223" s="711"/>
      <c r="V223" s="711"/>
      <c r="W223" s="711"/>
      <c r="X223" s="711"/>
      <c r="Y223" s="711"/>
      <c r="Z223" s="711"/>
      <c r="AA223" s="711"/>
    </row>
    <row r="224">
      <c r="A224" s="712"/>
      <c r="B224" s="719"/>
      <c r="C224" s="712"/>
      <c r="D224" s="712"/>
      <c r="E224" s="712"/>
      <c r="F224" s="712"/>
      <c r="G224" s="712"/>
      <c r="H224" s="712"/>
      <c r="I224" s="712"/>
      <c r="J224" s="712"/>
      <c r="K224" s="712"/>
      <c r="L224" s="710"/>
      <c r="M224" s="710"/>
      <c r="N224" s="711"/>
      <c r="O224" s="711"/>
      <c r="P224" s="711"/>
      <c r="Q224" s="711"/>
      <c r="R224" s="711"/>
      <c r="S224" s="711"/>
      <c r="T224" s="711"/>
      <c r="U224" s="711"/>
      <c r="V224" s="711"/>
      <c r="W224" s="711"/>
      <c r="X224" s="711"/>
      <c r="Y224" s="711"/>
      <c r="Z224" s="711"/>
      <c r="AA224" s="711"/>
    </row>
    <row r="225">
      <c r="A225" s="712"/>
      <c r="B225" s="719"/>
      <c r="C225" s="712"/>
      <c r="D225" s="712"/>
      <c r="E225" s="712"/>
      <c r="F225" s="712"/>
      <c r="G225" s="712"/>
      <c r="H225" s="712"/>
      <c r="I225" s="712"/>
      <c r="J225" s="712"/>
      <c r="K225" s="712"/>
      <c r="L225" s="710"/>
      <c r="M225" s="710"/>
      <c r="N225" s="711"/>
      <c r="O225" s="711"/>
      <c r="P225" s="711"/>
      <c r="Q225" s="711"/>
      <c r="R225" s="711"/>
      <c r="S225" s="711"/>
      <c r="T225" s="711"/>
      <c r="U225" s="711"/>
      <c r="V225" s="711"/>
      <c r="W225" s="711"/>
      <c r="X225" s="711"/>
      <c r="Y225" s="711"/>
      <c r="Z225" s="711"/>
      <c r="AA225" s="711"/>
    </row>
    <row r="226">
      <c r="A226" s="712"/>
      <c r="B226" s="719"/>
      <c r="C226" s="712"/>
      <c r="D226" s="712"/>
      <c r="E226" s="712"/>
      <c r="F226" s="712"/>
      <c r="G226" s="712"/>
      <c r="H226" s="712"/>
      <c r="I226" s="712"/>
      <c r="J226" s="712"/>
      <c r="K226" s="712"/>
      <c r="L226" s="710"/>
      <c r="M226" s="710"/>
      <c r="N226" s="711"/>
      <c r="O226" s="711"/>
      <c r="P226" s="711"/>
      <c r="Q226" s="711"/>
      <c r="R226" s="711"/>
      <c r="S226" s="711"/>
      <c r="T226" s="711"/>
      <c r="U226" s="711"/>
      <c r="V226" s="711"/>
      <c r="W226" s="711"/>
      <c r="X226" s="711"/>
      <c r="Y226" s="711"/>
      <c r="Z226" s="711"/>
      <c r="AA226" s="711"/>
    </row>
    <row r="227">
      <c r="A227" s="712"/>
      <c r="B227" s="719"/>
      <c r="C227" s="712"/>
      <c r="D227" s="712"/>
      <c r="E227" s="712"/>
      <c r="F227" s="712"/>
      <c r="G227" s="712"/>
      <c r="H227" s="712"/>
      <c r="I227" s="712"/>
      <c r="J227" s="712"/>
      <c r="K227" s="712"/>
      <c r="L227" s="710"/>
      <c r="M227" s="710"/>
      <c r="N227" s="711"/>
      <c r="O227" s="711"/>
      <c r="P227" s="711"/>
      <c r="Q227" s="711"/>
      <c r="R227" s="711"/>
      <c r="S227" s="711"/>
      <c r="T227" s="711"/>
      <c r="U227" s="711"/>
      <c r="V227" s="711"/>
      <c r="W227" s="711"/>
      <c r="X227" s="711"/>
      <c r="Y227" s="711"/>
      <c r="Z227" s="711"/>
      <c r="AA227" s="711"/>
    </row>
    <row r="228">
      <c r="A228" s="712"/>
      <c r="B228" s="719"/>
      <c r="C228" s="712"/>
      <c r="D228" s="712"/>
      <c r="E228" s="712"/>
      <c r="F228" s="712"/>
      <c r="G228" s="712"/>
      <c r="H228" s="712"/>
      <c r="I228" s="712"/>
      <c r="J228" s="712"/>
      <c r="K228" s="712"/>
      <c r="L228" s="710"/>
      <c r="M228" s="710"/>
      <c r="N228" s="711"/>
      <c r="O228" s="711"/>
      <c r="P228" s="711"/>
      <c r="Q228" s="711"/>
      <c r="R228" s="711"/>
      <c r="S228" s="711"/>
      <c r="T228" s="711"/>
      <c r="U228" s="711"/>
      <c r="V228" s="711"/>
      <c r="W228" s="711"/>
      <c r="X228" s="711"/>
      <c r="Y228" s="711"/>
      <c r="Z228" s="711"/>
      <c r="AA228" s="711"/>
    </row>
    <row r="229">
      <c r="A229" s="712"/>
      <c r="B229" s="719"/>
      <c r="C229" s="712"/>
      <c r="D229" s="712"/>
      <c r="E229" s="712"/>
      <c r="F229" s="712"/>
      <c r="G229" s="712"/>
      <c r="H229" s="712"/>
      <c r="I229" s="712"/>
      <c r="J229" s="712"/>
      <c r="K229" s="712"/>
      <c r="L229" s="710"/>
      <c r="M229" s="710"/>
      <c r="N229" s="711"/>
      <c r="O229" s="711"/>
      <c r="P229" s="711"/>
      <c r="Q229" s="711"/>
      <c r="R229" s="711"/>
      <c r="S229" s="711"/>
      <c r="T229" s="711"/>
      <c r="U229" s="711"/>
      <c r="V229" s="711"/>
      <c r="W229" s="711"/>
      <c r="X229" s="711"/>
      <c r="Y229" s="711"/>
      <c r="Z229" s="711"/>
      <c r="AA229" s="711"/>
    </row>
    <row r="230">
      <c r="A230" s="712"/>
      <c r="B230" s="719"/>
      <c r="C230" s="712"/>
      <c r="D230" s="712"/>
      <c r="E230" s="712"/>
      <c r="F230" s="712"/>
      <c r="G230" s="712"/>
      <c r="H230" s="712"/>
      <c r="I230" s="712"/>
      <c r="J230" s="712"/>
      <c r="K230" s="712"/>
      <c r="L230" s="710"/>
      <c r="M230" s="710"/>
      <c r="N230" s="711"/>
      <c r="O230" s="711"/>
      <c r="P230" s="711"/>
      <c r="Q230" s="711"/>
      <c r="R230" s="711"/>
      <c r="S230" s="711"/>
      <c r="T230" s="711"/>
      <c r="U230" s="711"/>
      <c r="V230" s="711"/>
      <c r="W230" s="711"/>
      <c r="X230" s="711"/>
      <c r="Y230" s="711"/>
      <c r="Z230" s="711"/>
      <c r="AA230" s="711"/>
    </row>
    <row r="231">
      <c r="A231" s="712"/>
      <c r="B231" s="719"/>
      <c r="C231" s="712"/>
      <c r="D231" s="712"/>
      <c r="E231" s="712"/>
      <c r="F231" s="712"/>
      <c r="G231" s="712"/>
      <c r="H231" s="712"/>
      <c r="I231" s="712"/>
      <c r="J231" s="712"/>
      <c r="K231" s="712"/>
      <c r="L231" s="710"/>
      <c r="M231" s="710"/>
      <c r="N231" s="711"/>
      <c r="O231" s="711"/>
      <c r="P231" s="711"/>
      <c r="Q231" s="711"/>
      <c r="R231" s="711"/>
      <c r="S231" s="711"/>
      <c r="T231" s="711"/>
      <c r="U231" s="711"/>
      <c r="V231" s="711"/>
      <c r="W231" s="711"/>
      <c r="X231" s="711"/>
      <c r="Y231" s="711"/>
      <c r="Z231" s="711"/>
      <c r="AA231" s="711"/>
    </row>
    <row r="232">
      <c r="A232" s="712"/>
      <c r="B232" s="719"/>
      <c r="C232" s="712"/>
      <c r="D232" s="712"/>
      <c r="E232" s="712"/>
      <c r="F232" s="712"/>
      <c r="G232" s="712"/>
      <c r="H232" s="712"/>
      <c r="I232" s="712"/>
      <c r="J232" s="712"/>
      <c r="K232" s="712"/>
      <c r="L232" s="710"/>
      <c r="M232" s="710"/>
      <c r="N232" s="711"/>
      <c r="O232" s="711"/>
      <c r="P232" s="711"/>
      <c r="Q232" s="711"/>
      <c r="R232" s="711"/>
      <c r="S232" s="711"/>
      <c r="T232" s="711"/>
      <c r="U232" s="711"/>
      <c r="V232" s="711"/>
      <c r="W232" s="711"/>
      <c r="X232" s="711"/>
      <c r="Y232" s="711"/>
      <c r="Z232" s="711"/>
      <c r="AA232" s="711"/>
    </row>
    <row r="233">
      <c r="A233" s="712"/>
      <c r="B233" s="719"/>
      <c r="C233" s="712"/>
      <c r="D233" s="712"/>
      <c r="E233" s="712"/>
      <c r="F233" s="712"/>
      <c r="G233" s="712"/>
      <c r="H233" s="712"/>
      <c r="I233" s="712"/>
      <c r="J233" s="712"/>
      <c r="K233" s="712"/>
      <c r="L233" s="710"/>
      <c r="M233" s="710"/>
      <c r="N233" s="711"/>
      <c r="O233" s="711"/>
      <c r="P233" s="711"/>
      <c r="Q233" s="711"/>
      <c r="R233" s="711"/>
      <c r="S233" s="711"/>
      <c r="T233" s="711"/>
      <c r="U233" s="711"/>
      <c r="V233" s="711"/>
      <c r="W233" s="711"/>
      <c r="X233" s="711"/>
      <c r="Y233" s="711"/>
      <c r="Z233" s="711"/>
      <c r="AA233" s="711"/>
    </row>
    <row r="234">
      <c r="A234" s="712"/>
      <c r="B234" s="719"/>
      <c r="C234" s="712"/>
      <c r="D234" s="712"/>
      <c r="E234" s="712"/>
      <c r="F234" s="712"/>
      <c r="G234" s="712"/>
      <c r="H234" s="712"/>
      <c r="I234" s="712"/>
      <c r="J234" s="712"/>
      <c r="K234" s="712"/>
      <c r="L234" s="710"/>
      <c r="M234" s="710"/>
      <c r="N234" s="711"/>
      <c r="O234" s="711"/>
      <c r="P234" s="711"/>
      <c r="Q234" s="711"/>
      <c r="R234" s="711"/>
      <c r="S234" s="711"/>
      <c r="T234" s="711"/>
      <c r="U234" s="711"/>
      <c r="V234" s="711"/>
      <c r="W234" s="711"/>
      <c r="X234" s="711"/>
      <c r="Y234" s="711"/>
      <c r="Z234" s="711"/>
      <c r="AA234" s="711"/>
    </row>
    <row r="235">
      <c r="A235" s="712"/>
      <c r="B235" s="719"/>
      <c r="C235" s="712"/>
      <c r="D235" s="712"/>
      <c r="E235" s="712"/>
      <c r="F235" s="712"/>
      <c r="G235" s="712"/>
      <c r="H235" s="712"/>
      <c r="I235" s="712"/>
      <c r="J235" s="712"/>
      <c r="K235" s="712"/>
      <c r="L235" s="710"/>
      <c r="M235" s="710"/>
      <c r="N235" s="711"/>
      <c r="O235" s="711"/>
      <c r="P235" s="711"/>
      <c r="Q235" s="711"/>
      <c r="R235" s="711"/>
      <c r="S235" s="711"/>
      <c r="T235" s="711"/>
      <c r="U235" s="711"/>
      <c r="V235" s="711"/>
      <c r="W235" s="711"/>
      <c r="X235" s="711"/>
      <c r="Y235" s="711"/>
      <c r="Z235" s="711"/>
      <c r="AA235" s="711"/>
    </row>
    <row r="236">
      <c r="A236" s="712"/>
      <c r="B236" s="719"/>
      <c r="C236" s="712"/>
      <c r="D236" s="712"/>
      <c r="E236" s="712"/>
      <c r="F236" s="712"/>
      <c r="G236" s="712"/>
      <c r="H236" s="712"/>
      <c r="I236" s="712"/>
      <c r="J236" s="712"/>
      <c r="K236" s="712"/>
      <c r="L236" s="710"/>
      <c r="M236" s="710"/>
      <c r="N236" s="711"/>
      <c r="O236" s="711"/>
      <c r="P236" s="711"/>
      <c r="Q236" s="711"/>
      <c r="R236" s="711"/>
      <c r="S236" s="711"/>
      <c r="T236" s="711"/>
      <c r="U236" s="711"/>
      <c r="V236" s="711"/>
      <c r="W236" s="711"/>
      <c r="X236" s="711"/>
      <c r="Y236" s="711"/>
      <c r="Z236" s="711"/>
      <c r="AA236" s="711"/>
    </row>
    <row r="237">
      <c r="A237" s="712"/>
      <c r="B237" s="719"/>
      <c r="C237" s="712"/>
      <c r="D237" s="712"/>
      <c r="E237" s="712"/>
      <c r="F237" s="712"/>
      <c r="G237" s="712"/>
      <c r="H237" s="712"/>
      <c r="I237" s="712"/>
      <c r="J237" s="712"/>
      <c r="K237" s="712"/>
      <c r="L237" s="710"/>
      <c r="M237" s="710"/>
      <c r="N237" s="711"/>
      <c r="O237" s="711"/>
      <c r="P237" s="711"/>
      <c r="Q237" s="711"/>
      <c r="R237" s="711"/>
      <c r="S237" s="711"/>
      <c r="T237" s="711"/>
      <c r="U237" s="711"/>
      <c r="V237" s="711"/>
      <c r="W237" s="711"/>
      <c r="X237" s="711"/>
      <c r="Y237" s="711"/>
      <c r="Z237" s="711"/>
      <c r="AA237" s="711"/>
    </row>
    <row r="238">
      <c r="A238" s="712"/>
      <c r="B238" s="719"/>
      <c r="C238" s="712"/>
      <c r="D238" s="712"/>
      <c r="E238" s="712"/>
      <c r="F238" s="712"/>
      <c r="G238" s="712"/>
      <c r="H238" s="712"/>
      <c r="I238" s="712"/>
      <c r="J238" s="712"/>
      <c r="K238" s="712"/>
      <c r="L238" s="710"/>
      <c r="M238" s="710"/>
      <c r="N238" s="711"/>
      <c r="O238" s="711"/>
      <c r="P238" s="711"/>
      <c r="Q238" s="711"/>
      <c r="R238" s="711"/>
      <c r="S238" s="711"/>
      <c r="T238" s="711"/>
      <c r="U238" s="711"/>
      <c r="V238" s="711"/>
      <c r="W238" s="711"/>
      <c r="X238" s="711"/>
      <c r="Y238" s="711"/>
      <c r="Z238" s="711"/>
      <c r="AA238" s="711"/>
    </row>
    <row r="239">
      <c r="A239" s="712"/>
      <c r="B239" s="719"/>
      <c r="C239" s="712"/>
      <c r="D239" s="712"/>
      <c r="E239" s="712"/>
      <c r="F239" s="712"/>
      <c r="G239" s="712"/>
      <c r="H239" s="712"/>
      <c r="I239" s="712"/>
      <c r="J239" s="712"/>
      <c r="K239" s="712"/>
      <c r="L239" s="710"/>
      <c r="M239" s="710"/>
      <c r="N239" s="711"/>
      <c r="O239" s="711"/>
      <c r="P239" s="711"/>
      <c r="Q239" s="711"/>
      <c r="R239" s="711"/>
      <c r="S239" s="711"/>
      <c r="T239" s="711"/>
      <c r="U239" s="711"/>
      <c r="V239" s="711"/>
      <c r="W239" s="711"/>
      <c r="X239" s="711"/>
      <c r="Y239" s="711"/>
      <c r="Z239" s="711"/>
      <c r="AA239" s="711"/>
    </row>
    <row r="240">
      <c r="A240" s="712"/>
      <c r="B240" s="719"/>
      <c r="C240" s="712"/>
      <c r="D240" s="712"/>
      <c r="E240" s="712"/>
      <c r="F240" s="712"/>
      <c r="G240" s="712"/>
      <c r="H240" s="712"/>
      <c r="I240" s="712"/>
      <c r="J240" s="712"/>
      <c r="K240" s="712"/>
      <c r="L240" s="710"/>
      <c r="M240" s="710"/>
      <c r="N240" s="711"/>
      <c r="O240" s="711"/>
      <c r="P240" s="711"/>
      <c r="Q240" s="711"/>
      <c r="R240" s="711"/>
      <c r="S240" s="711"/>
      <c r="T240" s="711"/>
      <c r="U240" s="711"/>
      <c r="V240" s="711"/>
      <c r="W240" s="711"/>
      <c r="X240" s="711"/>
      <c r="Y240" s="711"/>
      <c r="Z240" s="711"/>
      <c r="AA240" s="711"/>
    </row>
    <row r="241">
      <c r="A241" s="712"/>
      <c r="B241" s="719"/>
      <c r="C241" s="712"/>
      <c r="D241" s="712"/>
      <c r="E241" s="712"/>
      <c r="F241" s="712"/>
      <c r="G241" s="712"/>
      <c r="H241" s="712"/>
      <c r="I241" s="712"/>
      <c r="J241" s="712"/>
      <c r="K241" s="712"/>
      <c r="L241" s="710"/>
      <c r="M241" s="710"/>
      <c r="N241" s="711"/>
      <c r="O241" s="711"/>
      <c r="P241" s="711"/>
      <c r="Q241" s="711"/>
      <c r="R241" s="711"/>
      <c r="S241" s="711"/>
      <c r="T241" s="711"/>
      <c r="U241" s="711"/>
      <c r="V241" s="711"/>
      <c r="W241" s="711"/>
      <c r="X241" s="711"/>
      <c r="Y241" s="711"/>
      <c r="Z241" s="711"/>
      <c r="AA241" s="711"/>
    </row>
    <row r="242">
      <c r="A242" s="712"/>
      <c r="B242" s="719"/>
      <c r="C242" s="712"/>
      <c r="D242" s="712"/>
      <c r="E242" s="712"/>
      <c r="F242" s="712"/>
      <c r="G242" s="712"/>
      <c r="H242" s="712"/>
      <c r="I242" s="712"/>
      <c r="J242" s="712"/>
      <c r="K242" s="712"/>
      <c r="L242" s="710"/>
      <c r="M242" s="710"/>
      <c r="N242" s="711"/>
      <c r="O242" s="711"/>
      <c r="P242" s="711"/>
      <c r="Q242" s="711"/>
      <c r="R242" s="711"/>
      <c r="S242" s="711"/>
      <c r="T242" s="711"/>
      <c r="U242" s="711"/>
      <c r="V242" s="711"/>
      <c r="W242" s="711"/>
      <c r="X242" s="711"/>
      <c r="Y242" s="711"/>
      <c r="Z242" s="711"/>
      <c r="AA242" s="711"/>
    </row>
    <row r="243">
      <c r="A243" s="712"/>
      <c r="B243" s="719"/>
      <c r="C243" s="712"/>
      <c r="D243" s="712"/>
      <c r="E243" s="712"/>
      <c r="F243" s="712"/>
      <c r="G243" s="712"/>
      <c r="H243" s="712"/>
      <c r="I243" s="712"/>
      <c r="J243" s="712"/>
      <c r="K243" s="712"/>
      <c r="L243" s="710"/>
      <c r="M243" s="710"/>
      <c r="N243" s="711"/>
      <c r="O243" s="711"/>
      <c r="P243" s="711"/>
      <c r="Q243" s="711"/>
      <c r="R243" s="711"/>
      <c r="S243" s="711"/>
      <c r="T243" s="711"/>
      <c r="U243" s="711"/>
      <c r="V243" s="711"/>
      <c r="W243" s="711"/>
      <c r="X243" s="711"/>
      <c r="Y243" s="711"/>
      <c r="Z243" s="711"/>
      <c r="AA243" s="711"/>
    </row>
    <row r="244">
      <c r="A244" s="712"/>
      <c r="B244" s="719"/>
      <c r="C244" s="712"/>
      <c r="D244" s="712"/>
      <c r="E244" s="712"/>
      <c r="F244" s="712"/>
      <c r="G244" s="712"/>
      <c r="H244" s="712"/>
      <c r="I244" s="712"/>
      <c r="J244" s="712"/>
      <c r="K244" s="712"/>
      <c r="L244" s="710"/>
      <c r="M244" s="710"/>
      <c r="N244" s="711"/>
      <c r="O244" s="711"/>
      <c r="P244" s="711"/>
      <c r="Q244" s="711"/>
      <c r="R244" s="711"/>
      <c r="S244" s="711"/>
      <c r="T244" s="711"/>
      <c r="U244" s="711"/>
      <c r="V244" s="711"/>
      <c r="W244" s="711"/>
      <c r="X244" s="711"/>
      <c r="Y244" s="711"/>
      <c r="Z244" s="711"/>
      <c r="AA244" s="711"/>
    </row>
    <row r="245">
      <c r="A245" s="712"/>
      <c r="B245" s="719"/>
      <c r="C245" s="712"/>
      <c r="D245" s="712"/>
      <c r="E245" s="712"/>
      <c r="F245" s="712"/>
      <c r="G245" s="712"/>
      <c r="H245" s="712"/>
      <c r="I245" s="712"/>
      <c r="J245" s="712"/>
      <c r="K245" s="712"/>
      <c r="L245" s="710"/>
      <c r="M245" s="710"/>
      <c r="N245" s="711"/>
      <c r="O245" s="711"/>
      <c r="P245" s="711"/>
      <c r="Q245" s="711"/>
      <c r="R245" s="711"/>
      <c r="S245" s="711"/>
      <c r="T245" s="711"/>
      <c r="U245" s="711"/>
      <c r="V245" s="711"/>
      <c r="W245" s="711"/>
      <c r="X245" s="711"/>
      <c r="Y245" s="711"/>
      <c r="Z245" s="711"/>
      <c r="AA245" s="711"/>
    </row>
    <row r="246">
      <c r="A246" s="712"/>
      <c r="B246" s="719"/>
      <c r="C246" s="712"/>
      <c r="D246" s="712"/>
      <c r="E246" s="712"/>
      <c r="F246" s="712"/>
      <c r="G246" s="712"/>
      <c r="H246" s="712"/>
      <c r="I246" s="712"/>
      <c r="J246" s="712"/>
      <c r="K246" s="712"/>
      <c r="L246" s="710"/>
      <c r="M246" s="710"/>
      <c r="N246" s="711"/>
      <c r="O246" s="711"/>
      <c r="P246" s="711"/>
      <c r="Q246" s="711"/>
      <c r="R246" s="711"/>
      <c r="S246" s="711"/>
      <c r="T246" s="711"/>
      <c r="U246" s="711"/>
      <c r="V246" s="711"/>
      <c r="W246" s="711"/>
      <c r="X246" s="711"/>
      <c r="Y246" s="711"/>
      <c r="Z246" s="711"/>
      <c r="AA246" s="711"/>
    </row>
    <row r="247">
      <c r="A247" s="712"/>
      <c r="B247" s="719"/>
      <c r="C247" s="712"/>
      <c r="D247" s="712"/>
      <c r="E247" s="712"/>
      <c r="F247" s="712"/>
      <c r="G247" s="712"/>
      <c r="H247" s="712"/>
      <c r="I247" s="712"/>
      <c r="J247" s="712"/>
      <c r="K247" s="712"/>
      <c r="L247" s="710"/>
      <c r="M247" s="710"/>
      <c r="N247" s="711"/>
      <c r="O247" s="711"/>
      <c r="P247" s="711"/>
      <c r="Q247" s="711"/>
      <c r="R247" s="711"/>
      <c r="S247" s="711"/>
      <c r="T247" s="711"/>
      <c r="U247" s="711"/>
      <c r="V247" s="711"/>
      <c r="W247" s="711"/>
      <c r="X247" s="711"/>
      <c r="Y247" s="711"/>
      <c r="Z247" s="711"/>
      <c r="AA247" s="711"/>
    </row>
    <row r="248">
      <c r="A248" s="712"/>
      <c r="B248" s="719"/>
      <c r="C248" s="712"/>
      <c r="D248" s="712"/>
      <c r="E248" s="712"/>
      <c r="F248" s="712"/>
      <c r="G248" s="712"/>
      <c r="H248" s="712"/>
      <c r="I248" s="712"/>
      <c r="J248" s="712"/>
      <c r="K248" s="712"/>
      <c r="L248" s="710"/>
      <c r="M248" s="710"/>
      <c r="N248" s="711"/>
      <c r="O248" s="711"/>
      <c r="P248" s="711"/>
      <c r="Q248" s="711"/>
      <c r="R248" s="711"/>
      <c r="S248" s="711"/>
      <c r="T248" s="711"/>
      <c r="U248" s="711"/>
      <c r="V248" s="711"/>
      <c r="W248" s="711"/>
      <c r="X248" s="711"/>
      <c r="Y248" s="711"/>
      <c r="Z248" s="711"/>
      <c r="AA248" s="711"/>
    </row>
    <row r="249">
      <c r="A249" s="712"/>
      <c r="B249" s="719"/>
      <c r="C249" s="712"/>
      <c r="D249" s="712"/>
      <c r="E249" s="712"/>
      <c r="F249" s="712"/>
      <c r="G249" s="712"/>
      <c r="H249" s="712"/>
      <c r="I249" s="712"/>
      <c r="J249" s="712"/>
      <c r="K249" s="712"/>
      <c r="L249" s="710"/>
      <c r="M249" s="710"/>
      <c r="N249" s="711"/>
      <c r="O249" s="711"/>
      <c r="P249" s="711"/>
      <c r="Q249" s="711"/>
      <c r="R249" s="711"/>
      <c r="S249" s="711"/>
      <c r="T249" s="711"/>
      <c r="U249" s="711"/>
      <c r="V249" s="711"/>
      <c r="W249" s="711"/>
      <c r="X249" s="711"/>
      <c r="Y249" s="711"/>
      <c r="Z249" s="711"/>
      <c r="AA249" s="711"/>
    </row>
    <row r="250">
      <c r="A250" s="712"/>
      <c r="B250" s="719"/>
      <c r="C250" s="712"/>
      <c r="D250" s="712"/>
      <c r="E250" s="712"/>
      <c r="F250" s="712"/>
      <c r="G250" s="712"/>
      <c r="H250" s="712"/>
      <c r="I250" s="712"/>
      <c r="J250" s="712"/>
      <c r="K250" s="712"/>
      <c r="L250" s="710"/>
      <c r="M250" s="710"/>
      <c r="N250" s="711"/>
      <c r="O250" s="711"/>
      <c r="P250" s="711"/>
      <c r="Q250" s="711"/>
      <c r="R250" s="711"/>
      <c r="S250" s="711"/>
      <c r="T250" s="711"/>
      <c r="U250" s="711"/>
      <c r="V250" s="711"/>
      <c r="W250" s="711"/>
      <c r="X250" s="711"/>
      <c r="Y250" s="711"/>
      <c r="Z250" s="711"/>
      <c r="AA250" s="711"/>
    </row>
    <row r="251">
      <c r="A251" s="712"/>
      <c r="B251" s="719"/>
      <c r="C251" s="712"/>
      <c r="D251" s="712"/>
      <c r="E251" s="712"/>
      <c r="F251" s="712"/>
      <c r="G251" s="712"/>
      <c r="H251" s="712"/>
      <c r="I251" s="712"/>
      <c r="J251" s="712"/>
      <c r="K251" s="712"/>
      <c r="L251" s="710"/>
      <c r="M251" s="710"/>
      <c r="N251" s="711"/>
      <c r="O251" s="711"/>
      <c r="P251" s="711"/>
      <c r="Q251" s="711"/>
      <c r="R251" s="711"/>
      <c r="S251" s="711"/>
      <c r="T251" s="711"/>
      <c r="U251" s="711"/>
      <c r="V251" s="711"/>
      <c r="W251" s="711"/>
      <c r="X251" s="711"/>
      <c r="Y251" s="711"/>
      <c r="Z251" s="711"/>
      <c r="AA251" s="711"/>
    </row>
    <row r="252">
      <c r="A252" s="712"/>
      <c r="B252" s="719"/>
      <c r="C252" s="712"/>
      <c r="D252" s="712"/>
      <c r="E252" s="712"/>
      <c r="F252" s="712"/>
      <c r="G252" s="712"/>
      <c r="H252" s="712"/>
      <c r="I252" s="712"/>
      <c r="J252" s="712"/>
      <c r="K252" s="712"/>
      <c r="L252" s="710"/>
      <c r="M252" s="710"/>
      <c r="N252" s="711"/>
      <c r="O252" s="711"/>
      <c r="P252" s="711"/>
      <c r="Q252" s="711"/>
      <c r="R252" s="711"/>
      <c r="S252" s="711"/>
      <c r="T252" s="711"/>
      <c r="U252" s="711"/>
      <c r="V252" s="711"/>
      <c r="W252" s="711"/>
      <c r="X252" s="711"/>
      <c r="Y252" s="711"/>
      <c r="Z252" s="711"/>
      <c r="AA252" s="711"/>
    </row>
    <row r="253">
      <c r="A253" s="712"/>
      <c r="B253" s="719"/>
      <c r="C253" s="712"/>
      <c r="D253" s="712"/>
      <c r="E253" s="712"/>
      <c r="F253" s="712"/>
      <c r="G253" s="712"/>
      <c r="H253" s="712"/>
      <c r="I253" s="712"/>
      <c r="J253" s="712"/>
      <c r="K253" s="712"/>
      <c r="L253" s="710"/>
      <c r="M253" s="710"/>
      <c r="N253" s="711"/>
      <c r="O253" s="711"/>
      <c r="P253" s="711"/>
      <c r="Q253" s="711"/>
      <c r="R253" s="711"/>
      <c r="S253" s="711"/>
      <c r="T253" s="711"/>
      <c r="U253" s="711"/>
      <c r="V253" s="711"/>
      <c r="W253" s="711"/>
      <c r="X253" s="711"/>
      <c r="Y253" s="711"/>
      <c r="Z253" s="711"/>
      <c r="AA253" s="711"/>
    </row>
    <row r="254">
      <c r="A254" s="712"/>
      <c r="B254" s="719"/>
      <c r="C254" s="712"/>
      <c r="D254" s="712"/>
      <c r="E254" s="712"/>
      <c r="F254" s="712"/>
      <c r="G254" s="712"/>
      <c r="H254" s="712"/>
      <c r="I254" s="712"/>
      <c r="J254" s="712"/>
      <c r="K254" s="712"/>
      <c r="L254" s="710"/>
      <c r="M254" s="710"/>
      <c r="N254" s="711"/>
      <c r="O254" s="711"/>
      <c r="P254" s="711"/>
      <c r="Q254" s="711"/>
      <c r="R254" s="711"/>
      <c r="S254" s="711"/>
      <c r="T254" s="711"/>
      <c r="U254" s="711"/>
      <c r="V254" s="711"/>
      <c r="W254" s="711"/>
      <c r="X254" s="711"/>
      <c r="Y254" s="711"/>
      <c r="Z254" s="711"/>
      <c r="AA254" s="711"/>
    </row>
    <row r="255">
      <c r="A255" s="712"/>
      <c r="B255" s="719"/>
      <c r="C255" s="712"/>
      <c r="D255" s="712"/>
      <c r="E255" s="712"/>
      <c r="F255" s="712"/>
      <c r="G255" s="712"/>
      <c r="H255" s="712"/>
      <c r="I255" s="712"/>
      <c r="J255" s="712"/>
      <c r="K255" s="712"/>
      <c r="L255" s="710"/>
      <c r="M255" s="710"/>
      <c r="N255" s="711"/>
      <c r="O255" s="711"/>
      <c r="P255" s="711"/>
      <c r="Q255" s="711"/>
      <c r="R255" s="711"/>
      <c r="S255" s="711"/>
      <c r="T255" s="711"/>
      <c r="U255" s="711"/>
      <c r="V255" s="711"/>
      <c r="W255" s="711"/>
      <c r="X255" s="711"/>
      <c r="Y255" s="711"/>
      <c r="Z255" s="711"/>
      <c r="AA255" s="711"/>
    </row>
    <row r="256">
      <c r="A256" s="712"/>
      <c r="B256" s="719"/>
      <c r="C256" s="712"/>
      <c r="D256" s="712"/>
      <c r="E256" s="712"/>
      <c r="F256" s="712"/>
      <c r="G256" s="712"/>
      <c r="H256" s="712"/>
      <c r="I256" s="712"/>
      <c r="J256" s="712"/>
      <c r="K256" s="712"/>
      <c r="L256" s="710"/>
      <c r="M256" s="710"/>
      <c r="N256" s="711"/>
      <c r="O256" s="711"/>
      <c r="P256" s="711"/>
      <c r="Q256" s="711"/>
      <c r="R256" s="711"/>
      <c r="S256" s="711"/>
      <c r="T256" s="711"/>
      <c r="U256" s="711"/>
      <c r="V256" s="711"/>
      <c r="W256" s="711"/>
      <c r="X256" s="711"/>
      <c r="Y256" s="711"/>
      <c r="Z256" s="711"/>
      <c r="AA256" s="711"/>
    </row>
    <row r="257">
      <c r="A257" s="712"/>
      <c r="B257" s="719"/>
      <c r="C257" s="712"/>
      <c r="D257" s="712"/>
      <c r="E257" s="712"/>
      <c r="F257" s="712"/>
      <c r="G257" s="712"/>
      <c r="H257" s="712"/>
      <c r="I257" s="712"/>
      <c r="J257" s="712"/>
      <c r="K257" s="712"/>
      <c r="L257" s="710"/>
      <c r="M257" s="710"/>
      <c r="N257" s="711"/>
      <c r="O257" s="711"/>
      <c r="P257" s="711"/>
      <c r="Q257" s="711"/>
      <c r="R257" s="711"/>
      <c r="S257" s="711"/>
      <c r="T257" s="711"/>
      <c r="U257" s="711"/>
      <c r="V257" s="711"/>
      <c r="W257" s="711"/>
      <c r="X257" s="711"/>
      <c r="Y257" s="711"/>
      <c r="Z257" s="711"/>
      <c r="AA257" s="711"/>
    </row>
    <row r="258">
      <c r="A258" s="712"/>
      <c r="B258" s="719"/>
      <c r="C258" s="712"/>
      <c r="D258" s="712"/>
      <c r="E258" s="712"/>
      <c r="F258" s="712"/>
      <c r="G258" s="712"/>
      <c r="H258" s="712"/>
      <c r="I258" s="712"/>
      <c r="J258" s="712"/>
      <c r="K258" s="712"/>
      <c r="L258" s="710"/>
      <c r="M258" s="710"/>
      <c r="N258" s="711"/>
      <c r="O258" s="711"/>
      <c r="P258" s="711"/>
      <c r="Q258" s="711"/>
      <c r="R258" s="711"/>
      <c r="S258" s="711"/>
      <c r="T258" s="711"/>
      <c r="U258" s="711"/>
      <c r="V258" s="711"/>
      <c r="W258" s="711"/>
      <c r="X258" s="711"/>
      <c r="Y258" s="711"/>
      <c r="Z258" s="711"/>
      <c r="AA258" s="711"/>
    </row>
    <row r="259">
      <c r="A259" s="712"/>
      <c r="B259" s="719"/>
      <c r="C259" s="712"/>
      <c r="D259" s="712"/>
      <c r="E259" s="712"/>
      <c r="F259" s="712"/>
      <c r="G259" s="712"/>
      <c r="H259" s="712"/>
      <c r="I259" s="712"/>
      <c r="J259" s="712"/>
      <c r="K259" s="712"/>
      <c r="L259" s="710"/>
      <c r="M259" s="710"/>
      <c r="N259" s="711"/>
      <c r="O259" s="711"/>
      <c r="P259" s="711"/>
      <c r="Q259" s="711"/>
      <c r="R259" s="711"/>
      <c r="S259" s="711"/>
      <c r="T259" s="711"/>
      <c r="U259" s="711"/>
      <c r="V259" s="711"/>
      <c r="W259" s="711"/>
      <c r="X259" s="711"/>
      <c r="Y259" s="711"/>
      <c r="Z259" s="711"/>
      <c r="AA259" s="711"/>
    </row>
    <row r="260">
      <c r="A260" s="712"/>
      <c r="B260" s="719"/>
      <c r="C260" s="712"/>
      <c r="D260" s="712"/>
      <c r="E260" s="712"/>
      <c r="F260" s="712"/>
      <c r="G260" s="712"/>
      <c r="H260" s="712"/>
      <c r="I260" s="712"/>
      <c r="J260" s="712"/>
      <c r="K260" s="712"/>
      <c r="L260" s="710"/>
      <c r="M260" s="710"/>
      <c r="N260" s="711"/>
      <c r="O260" s="711"/>
      <c r="P260" s="711"/>
      <c r="Q260" s="711"/>
      <c r="R260" s="711"/>
      <c r="S260" s="711"/>
      <c r="T260" s="711"/>
      <c r="U260" s="711"/>
      <c r="V260" s="711"/>
      <c r="W260" s="711"/>
      <c r="X260" s="711"/>
      <c r="Y260" s="711"/>
      <c r="Z260" s="711"/>
      <c r="AA260" s="711"/>
    </row>
    <row r="261">
      <c r="A261" s="712"/>
      <c r="B261" s="719"/>
      <c r="C261" s="712"/>
      <c r="D261" s="712"/>
      <c r="E261" s="712"/>
      <c r="F261" s="712"/>
      <c r="G261" s="712"/>
      <c r="H261" s="712"/>
      <c r="I261" s="712"/>
      <c r="J261" s="712"/>
      <c r="K261" s="712"/>
      <c r="L261" s="710"/>
      <c r="M261" s="710"/>
      <c r="N261" s="711"/>
      <c r="O261" s="711"/>
      <c r="P261" s="711"/>
      <c r="Q261" s="711"/>
      <c r="R261" s="711"/>
      <c r="S261" s="711"/>
      <c r="T261" s="711"/>
      <c r="U261" s="711"/>
      <c r="V261" s="711"/>
      <c r="W261" s="711"/>
      <c r="X261" s="711"/>
      <c r="Y261" s="711"/>
      <c r="Z261" s="711"/>
      <c r="AA261" s="711"/>
    </row>
    <row r="262">
      <c r="A262" s="712"/>
      <c r="B262" s="719"/>
      <c r="C262" s="712"/>
      <c r="D262" s="712"/>
      <c r="E262" s="712"/>
      <c r="F262" s="712"/>
      <c r="G262" s="712"/>
      <c r="H262" s="712"/>
      <c r="I262" s="712"/>
      <c r="J262" s="712"/>
      <c r="K262" s="712"/>
      <c r="L262" s="710"/>
      <c r="M262" s="710"/>
      <c r="N262" s="711"/>
      <c r="O262" s="711"/>
      <c r="P262" s="711"/>
      <c r="Q262" s="711"/>
      <c r="R262" s="711"/>
      <c r="S262" s="711"/>
      <c r="T262" s="711"/>
      <c r="U262" s="711"/>
      <c r="V262" s="711"/>
      <c r="W262" s="711"/>
      <c r="X262" s="711"/>
      <c r="Y262" s="711"/>
      <c r="Z262" s="711"/>
      <c r="AA262" s="711"/>
    </row>
    <row r="263">
      <c r="A263" s="712"/>
      <c r="B263" s="719"/>
      <c r="C263" s="712"/>
      <c r="D263" s="712"/>
      <c r="E263" s="712"/>
      <c r="F263" s="712"/>
      <c r="G263" s="712"/>
      <c r="H263" s="712"/>
      <c r="I263" s="712"/>
      <c r="J263" s="712"/>
      <c r="K263" s="712"/>
      <c r="L263" s="710"/>
      <c r="M263" s="710"/>
      <c r="N263" s="711"/>
      <c r="O263" s="711"/>
      <c r="P263" s="711"/>
      <c r="Q263" s="711"/>
      <c r="R263" s="711"/>
      <c r="S263" s="711"/>
      <c r="T263" s="711"/>
      <c r="U263" s="711"/>
      <c r="V263" s="711"/>
      <c r="W263" s="711"/>
      <c r="X263" s="711"/>
      <c r="Y263" s="711"/>
      <c r="Z263" s="711"/>
      <c r="AA263" s="711"/>
    </row>
    <row r="264">
      <c r="A264" s="712"/>
      <c r="B264" s="719"/>
      <c r="C264" s="712"/>
      <c r="D264" s="712"/>
      <c r="E264" s="712"/>
      <c r="F264" s="712"/>
      <c r="G264" s="712"/>
      <c r="H264" s="712"/>
      <c r="I264" s="712"/>
      <c r="J264" s="712"/>
      <c r="K264" s="712"/>
      <c r="L264" s="710"/>
      <c r="M264" s="710"/>
      <c r="N264" s="711"/>
      <c r="O264" s="711"/>
      <c r="P264" s="711"/>
      <c r="Q264" s="711"/>
      <c r="R264" s="711"/>
      <c r="S264" s="711"/>
      <c r="T264" s="711"/>
      <c r="U264" s="711"/>
      <c r="V264" s="711"/>
      <c r="W264" s="711"/>
      <c r="X264" s="711"/>
      <c r="Y264" s="711"/>
      <c r="Z264" s="711"/>
      <c r="AA264" s="711"/>
    </row>
    <row r="265">
      <c r="A265" s="712"/>
      <c r="B265" s="719"/>
      <c r="C265" s="712"/>
      <c r="D265" s="712"/>
      <c r="E265" s="712"/>
      <c r="F265" s="712"/>
      <c r="G265" s="712"/>
      <c r="H265" s="712"/>
      <c r="I265" s="712"/>
      <c r="J265" s="712"/>
      <c r="K265" s="712"/>
      <c r="L265" s="710"/>
      <c r="M265" s="710"/>
      <c r="N265" s="711"/>
      <c r="O265" s="711"/>
      <c r="P265" s="711"/>
      <c r="Q265" s="711"/>
      <c r="R265" s="711"/>
      <c r="S265" s="711"/>
      <c r="T265" s="711"/>
      <c r="U265" s="711"/>
      <c r="V265" s="711"/>
      <c r="W265" s="711"/>
      <c r="X265" s="711"/>
      <c r="Y265" s="711"/>
      <c r="Z265" s="711"/>
      <c r="AA265" s="711"/>
    </row>
    <row r="266">
      <c r="A266" s="712"/>
      <c r="B266" s="719"/>
      <c r="C266" s="712"/>
      <c r="D266" s="712"/>
      <c r="E266" s="712"/>
      <c r="F266" s="712"/>
      <c r="G266" s="712"/>
      <c r="H266" s="712"/>
      <c r="I266" s="712"/>
      <c r="J266" s="712"/>
      <c r="K266" s="712"/>
      <c r="L266" s="710"/>
      <c r="M266" s="710"/>
      <c r="N266" s="711"/>
      <c r="O266" s="711"/>
      <c r="P266" s="711"/>
      <c r="Q266" s="711"/>
      <c r="R266" s="711"/>
      <c r="S266" s="711"/>
      <c r="T266" s="711"/>
      <c r="U266" s="711"/>
      <c r="V266" s="711"/>
      <c r="W266" s="711"/>
      <c r="X266" s="711"/>
      <c r="Y266" s="711"/>
      <c r="Z266" s="711"/>
      <c r="AA266" s="711"/>
    </row>
    <row r="267">
      <c r="A267" s="712"/>
      <c r="B267" s="719"/>
      <c r="C267" s="712"/>
      <c r="D267" s="712"/>
      <c r="E267" s="712"/>
      <c r="F267" s="712"/>
      <c r="G267" s="712"/>
      <c r="H267" s="712"/>
      <c r="I267" s="712"/>
      <c r="J267" s="712"/>
      <c r="K267" s="712"/>
      <c r="L267" s="710"/>
      <c r="M267" s="710"/>
      <c r="N267" s="711"/>
      <c r="O267" s="711"/>
      <c r="P267" s="711"/>
      <c r="Q267" s="711"/>
      <c r="R267" s="711"/>
      <c r="S267" s="711"/>
      <c r="T267" s="711"/>
      <c r="U267" s="711"/>
      <c r="V267" s="711"/>
      <c r="W267" s="711"/>
      <c r="X267" s="711"/>
      <c r="Y267" s="711"/>
      <c r="Z267" s="711"/>
      <c r="AA267" s="711"/>
    </row>
    <row r="268">
      <c r="A268" s="712"/>
      <c r="B268" s="719"/>
      <c r="C268" s="712"/>
      <c r="D268" s="712"/>
      <c r="E268" s="712"/>
      <c r="F268" s="712"/>
      <c r="G268" s="712"/>
      <c r="H268" s="712"/>
      <c r="I268" s="712"/>
      <c r="J268" s="712"/>
      <c r="K268" s="712"/>
      <c r="L268" s="710"/>
      <c r="M268" s="710"/>
      <c r="N268" s="711"/>
      <c r="O268" s="711"/>
      <c r="P268" s="711"/>
      <c r="Q268" s="711"/>
      <c r="R268" s="711"/>
      <c r="S268" s="711"/>
      <c r="T268" s="711"/>
      <c r="U268" s="711"/>
      <c r="V268" s="711"/>
      <c r="W268" s="711"/>
      <c r="X268" s="711"/>
      <c r="Y268" s="711"/>
      <c r="Z268" s="711"/>
      <c r="AA268" s="711"/>
    </row>
    <row r="269">
      <c r="A269" s="712"/>
      <c r="B269" s="719"/>
      <c r="C269" s="712"/>
      <c r="D269" s="712"/>
      <c r="E269" s="712"/>
      <c r="F269" s="712"/>
      <c r="G269" s="712"/>
      <c r="H269" s="712"/>
      <c r="I269" s="712"/>
      <c r="J269" s="712"/>
      <c r="K269" s="712"/>
      <c r="L269" s="710"/>
      <c r="M269" s="710"/>
      <c r="N269" s="711"/>
      <c r="O269" s="711"/>
      <c r="P269" s="711"/>
      <c r="Q269" s="711"/>
      <c r="R269" s="711"/>
      <c r="S269" s="711"/>
      <c r="T269" s="711"/>
      <c r="U269" s="711"/>
      <c r="V269" s="711"/>
      <c r="W269" s="711"/>
      <c r="X269" s="711"/>
      <c r="Y269" s="711"/>
      <c r="Z269" s="711"/>
      <c r="AA269" s="711"/>
    </row>
    <row r="270">
      <c r="A270" s="712"/>
      <c r="B270" s="719"/>
      <c r="C270" s="712"/>
      <c r="D270" s="712"/>
      <c r="E270" s="712"/>
      <c r="F270" s="712"/>
      <c r="G270" s="712"/>
      <c r="H270" s="712"/>
      <c r="I270" s="712"/>
      <c r="J270" s="712"/>
      <c r="K270" s="712"/>
      <c r="L270" s="710"/>
      <c r="M270" s="710"/>
      <c r="N270" s="711"/>
      <c r="O270" s="711"/>
      <c r="P270" s="711"/>
      <c r="Q270" s="711"/>
      <c r="R270" s="711"/>
      <c r="S270" s="711"/>
      <c r="T270" s="711"/>
      <c r="U270" s="711"/>
      <c r="V270" s="711"/>
      <c r="W270" s="711"/>
      <c r="X270" s="711"/>
      <c r="Y270" s="711"/>
      <c r="Z270" s="711"/>
      <c r="AA270" s="711"/>
    </row>
    <row r="271">
      <c r="A271" s="712"/>
      <c r="B271" s="719"/>
      <c r="C271" s="712"/>
      <c r="D271" s="712"/>
      <c r="E271" s="712"/>
      <c r="F271" s="712"/>
      <c r="G271" s="712"/>
      <c r="H271" s="712"/>
      <c r="I271" s="712"/>
      <c r="J271" s="712"/>
      <c r="K271" s="712"/>
      <c r="L271" s="710"/>
      <c r="M271" s="710"/>
      <c r="N271" s="711"/>
      <c r="O271" s="711"/>
      <c r="P271" s="711"/>
      <c r="Q271" s="711"/>
      <c r="R271" s="711"/>
      <c r="S271" s="711"/>
      <c r="T271" s="711"/>
      <c r="U271" s="711"/>
      <c r="V271" s="711"/>
      <c r="W271" s="711"/>
      <c r="X271" s="711"/>
      <c r="Y271" s="711"/>
      <c r="Z271" s="711"/>
      <c r="AA271" s="711"/>
    </row>
    <row r="272">
      <c r="A272" s="712"/>
      <c r="B272" s="719"/>
      <c r="C272" s="712"/>
      <c r="D272" s="712"/>
      <c r="E272" s="712"/>
      <c r="F272" s="712"/>
      <c r="G272" s="712"/>
      <c r="H272" s="712"/>
      <c r="I272" s="712"/>
      <c r="J272" s="712"/>
      <c r="K272" s="712"/>
      <c r="L272" s="710"/>
      <c r="M272" s="710"/>
      <c r="N272" s="711"/>
      <c r="O272" s="711"/>
      <c r="P272" s="711"/>
      <c r="Q272" s="711"/>
      <c r="R272" s="711"/>
      <c r="S272" s="711"/>
      <c r="T272" s="711"/>
      <c r="U272" s="711"/>
      <c r="V272" s="711"/>
      <c r="W272" s="711"/>
      <c r="X272" s="711"/>
      <c r="Y272" s="711"/>
      <c r="Z272" s="711"/>
      <c r="AA272" s="711"/>
    </row>
    <row r="273">
      <c r="A273" s="712"/>
      <c r="B273" s="719"/>
      <c r="C273" s="712"/>
      <c r="D273" s="712"/>
      <c r="E273" s="712"/>
      <c r="F273" s="712"/>
      <c r="G273" s="712"/>
      <c r="H273" s="712"/>
      <c r="I273" s="712"/>
      <c r="J273" s="712"/>
      <c r="K273" s="712"/>
      <c r="L273" s="710"/>
      <c r="M273" s="710"/>
      <c r="N273" s="711"/>
      <c r="O273" s="711"/>
      <c r="P273" s="711"/>
      <c r="Q273" s="711"/>
      <c r="R273" s="711"/>
      <c r="S273" s="711"/>
      <c r="T273" s="711"/>
      <c r="U273" s="711"/>
      <c r="V273" s="711"/>
      <c r="W273" s="711"/>
      <c r="X273" s="711"/>
      <c r="Y273" s="711"/>
      <c r="Z273" s="711"/>
      <c r="AA273" s="711"/>
    </row>
    <row r="274">
      <c r="A274" s="712"/>
      <c r="B274" s="719"/>
      <c r="C274" s="712"/>
      <c r="D274" s="712"/>
      <c r="E274" s="712"/>
      <c r="F274" s="712"/>
      <c r="G274" s="712"/>
      <c r="H274" s="712"/>
      <c r="I274" s="712"/>
      <c r="J274" s="712"/>
      <c r="K274" s="712"/>
      <c r="L274" s="710"/>
      <c r="M274" s="710"/>
      <c r="N274" s="711"/>
      <c r="O274" s="711"/>
      <c r="P274" s="711"/>
      <c r="Q274" s="711"/>
      <c r="R274" s="711"/>
      <c r="S274" s="711"/>
      <c r="T274" s="711"/>
      <c r="U274" s="711"/>
      <c r="V274" s="711"/>
      <c r="W274" s="711"/>
      <c r="X274" s="711"/>
      <c r="Y274" s="711"/>
      <c r="Z274" s="711"/>
      <c r="AA274" s="711"/>
    </row>
    <row r="275">
      <c r="A275" s="712"/>
      <c r="B275" s="719"/>
      <c r="C275" s="712"/>
      <c r="D275" s="712"/>
      <c r="E275" s="712"/>
      <c r="F275" s="712"/>
      <c r="G275" s="712"/>
      <c r="H275" s="712"/>
      <c r="I275" s="712"/>
      <c r="J275" s="712"/>
      <c r="K275" s="712"/>
      <c r="L275" s="710"/>
      <c r="M275" s="710"/>
      <c r="N275" s="711"/>
      <c r="O275" s="711"/>
      <c r="P275" s="711"/>
      <c r="Q275" s="711"/>
      <c r="R275" s="711"/>
      <c r="S275" s="711"/>
      <c r="T275" s="711"/>
      <c r="U275" s="711"/>
      <c r="V275" s="711"/>
      <c r="W275" s="711"/>
      <c r="X275" s="711"/>
      <c r="Y275" s="711"/>
      <c r="Z275" s="711"/>
      <c r="AA275" s="711"/>
    </row>
    <row r="276">
      <c r="A276" s="712"/>
      <c r="B276" s="719"/>
      <c r="C276" s="712"/>
      <c r="D276" s="712"/>
      <c r="E276" s="712"/>
      <c r="F276" s="712"/>
      <c r="G276" s="712"/>
      <c r="H276" s="712"/>
      <c r="I276" s="712"/>
      <c r="J276" s="712"/>
      <c r="K276" s="712"/>
      <c r="L276" s="710"/>
      <c r="M276" s="710"/>
      <c r="N276" s="711"/>
      <c r="O276" s="711"/>
      <c r="P276" s="711"/>
      <c r="Q276" s="711"/>
      <c r="R276" s="711"/>
      <c r="S276" s="711"/>
      <c r="T276" s="711"/>
      <c r="U276" s="711"/>
      <c r="V276" s="711"/>
      <c r="W276" s="711"/>
      <c r="X276" s="711"/>
      <c r="Y276" s="711"/>
      <c r="Z276" s="711"/>
      <c r="AA276" s="711"/>
    </row>
    <row r="277">
      <c r="A277" s="712"/>
      <c r="B277" s="719"/>
      <c r="C277" s="712"/>
      <c r="D277" s="712"/>
      <c r="E277" s="712"/>
      <c r="F277" s="712"/>
      <c r="G277" s="712"/>
      <c r="H277" s="712"/>
      <c r="I277" s="712"/>
      <c r="J277" s="712"/>
      <c r="K277" s="712"/>
      <c r="L277" s="710"/>
      <c r="M277" s="710"/>
      <c r="N277" s="711"/>
      <c r="O277" s="711"/>
      <c r="P277" s="711"/>
      <c r="Q277" s="711"/>
      <c r="R277" s="711"/>
      <c r="S277" s="711"/>
      <c r="T277" s="711"/>
      <c r="U277" s="711"/>
      <c r="V277" s="711"/>
      <c r="W277" s="711"/>
      <c r="X277" s="711"/>
      <c r="Y277" s="711"/>
      <c r="Z277" s="711"/>
      <c r="AA277" s="711"/>
    </row>
    <row r="278">
      <c r="A278" s="712"/>
      <c r="B278" s="719"/>
      <c r="C278" s="712"/>
      <c r="D278" s="712"/>
      <c r="E278" s="712"/>
      <c r="F278" s="712"/>
      <c r="G278" s="712"/>
      <c r="H278" s="712"/>
      <c r="I278" s="712"/>
      <c r="J278" s="712"/>
      <c r="K278" s="712"/>
      <c r="L278" s="710"/>
      <c r="M278" s="710"/>
      <c r="N278" s="711"/>
      <c r="O278" s="711"/>
      <c r="P278" s="711"/>
      <c r="Q278" s="711"/>
      <c r="R278" s="711"/>
      <c r="S278" s="711"/>
      <c r="T278" s="711"/>
      <c r="U278" s="711"/>
      <c r="V278" s="711"/>
      <c r="W278" s="711"/>
      <c r="X278" s="711"/>
      <c r="Y278" s="711"/>
      <c r="Z278" s="711"/>
      <c r="AA278" s="711"/>
    </row>
    <row r="279">
      <c r="A279" s="712"/>
      <c r="B279" s="719"/>
      <c r="C279" s="712"/>
      <c r="D279" s="712"/>
      <c r="E279" s="712"/>
      <c r="F279" s="712"/>
      <c r="G279" s="712"/>
      <c r="H279" s="712"/>
      <c r="I279" s="712"/>
      <c r="J279" s="712"/>
      <c r="K279" s="712"/>
      <c r="L279" s="710"/>
      <c r="M279" s="710"/>
      <c r="N279" s="711"/>
      <c r="O279" s="711"/>
      <c r="P279" s="711"/>
      <c r="Q279" s="711"/>
      <c r="R279" s="711"/>
      <c r="S279" s="711"/>
      <c r="T279" s="711"/>
      <c r="U279" s="711"/>
      <c r="V279" s="711"/>
      <c r="W279" s="711"/>
      <c r="X279" s="711"/>
      <c r="Y279" s="711"/>
      <c r="Z279" s="711"/>
      <c r="AA279" s="711"/>
    </row>
    <row r="280">
      <c r="A280" s="712"/>
      <c r="B280" s="719"/>
      <c r="C280" s="712"/>
      <c r="D280" s="712"/>
      <c r="E280" s="712"/>
      <c r="F280" s="712"/>
      <c r="G280" s="712"/>
      <c r="H280" s="712"/>
      <c r="I280" s="712"/>
      <c r="J280" s="712"/>
      <c r="K280" s="712"/>
      <c r="L280" s="710"/>
      <c r="M280" s="710"/>
      <c r="N280" s="711"/>
      <c r="O280" s="711"/>
      <c r="P280" s="711"/>
      <c r="Q280" s="711"/>
      <c r="R280" s="711"/>
      <c r="S280" s="711"/>
      <c r="T280" s="711"/>
      <c r="U280" s="711"/>
      <c r="V280" s="711"/>
      <c r="W280" s="711"/>
      <c r="X280" s="711"/>
      <c r="Y280" s="711"/>
      <c r="Z280" s="711"/>
      <c r="AA280" s="711"/>
    </row>
    <row r="281">
      <c r="A281" s="712"/>
      <c r="B281" s="719"/>
      <c r="C281" s="712"/>
      <c r="D281" s="712"/>
      <c r="E281" s="712"/>
      <c r="F281" s="712"/>
      <c r="G281" s="712"/>
      <c r="H281" s="712"/>
      <c r="I281" s="712"/>
      <c r="J281" s="712"/>
      <c r="K281" s="712"/>
      <c r="L281" s="710"/>
      <c r="M281" s="710"/>
      <c r="N281" s="711"/>
      <c r="O281" s="711"/>
      <c r="P281" s="711"/>
      <c r="Q281" s="711"/>
      <c r="R281" s="711"/>
      <c r="S281" s="711"/>
      <c r="T281" s="711"/>
      <c r="U281" s="711"/>
      <c r="V281" s="711"/>
      <c r="W281" s="711"/>
      <c r="X281" s="711"/>
      <c r="Y281" s="711"/>
      <c r="Z281" s="711"/>
      <c r="AA281" s="711"/>
    </row>
    <row r="282">
      <c r="A282" s="712"/>
      <c r="B282" s="719"/>
      <c r="C282" s="712"/>
      <c r="D282" s="712"/>
      <c r="E282" s="712"/>
      <c r="F282" s="712"/>
      <c r="G282" s="712"/>
      <c r="H282" s="712"/>
      <c r="I282" s="712"/>
      <c r="J282" s="712"/>
      <c r="K282" s="712"/>
      <c r="L282" s="710"/>
      <c r="M282" s="710"/>
      <c r="N282" s="711"/>
      <c r="O282" s="711"/>
      <c r="P282" s="711"/>
      <c r="Q282" s="711"/>
      <c r="R282" s="711"/>
      <c r="S282" s="711"/>
      <c r="T282" s="711"/>
      <c r="U282" s="711"/>
      <c r="V282" s="711"/>
      <c r="W282" s="711"/>
      <c r="X282" s="711"/>
      <c r="Y282" s="711"/>
      <c r="Z282" s="711"/>
      <c r="AA282" s="711"/>
    </row>
    <row r="283">
      <c r="A283" s="712"/>
      <c r="B283" s="719"/>
      <c r="C283" s="712"/>
      <c r="D283" s="712"/>
      <c r="E283" s="712"/>
      <c r="F283" s="712"/>
      <c r="G283" s="712"/>
      <c r="H283" s="712"/>
      <c r="I283" s="712"/>
      <c r="J283" s="712"/>
      <c r="K283" s="712"/>
      <c r="L283" s="710"/>
      <c r="M283" s="710"/>
      <c r="N283" s="711"/>
      <c r="O283" s="711"/>
      <c r="P283" s="711"/>
      <c r="Q283" s="711"/>
      <c r="R283" s="711"/>
      <c r="S283" s="711"/>
      <c r="T283" s="711"/>
      <c r="U283" s="711"/>
      <c r="V283" s="711"/>
      <c r="W283" s="711"/>
      <c r="X283" s="711"/>
      <c r="Y283" s="711"/>
      <c r="Z283" s="711"/>
      <c r="AA283" s="711"/>
    </row>
    <row r="284">
      <c r="A284" s="712"/>
      <c r="B284" s="719"/>
      <c r="C284" s="712"/>
      <c r="D284" s="712"/>
      <c r="E284" s="712"/>
      <c r="F284" s="712"/>
      <c r="G284" s="712"/>
      <c r="H284" s="712"/>
      <c r="I284" s="712"/>
      <c r="J284" s="712"/>
      <c r="K284" s="712"/>
      <c r="L284" s="710"/>
      <c r="M284" s="710"/>
      <c r="N284" s="711"/>
      <c r="O284" s="711"/>
      <c r="P284" s="711"/>
      <c r="Q284" s="711"/>
      <c r="R284" s="711"/>
      <c r="S284" s="711"/>
      <c r="T284" s="711"/>
      <c r="U284" s="711"/>
      <c r="V284" s="711"/>
      <c r="W284" s="711"/>
      <c r="X284" s="711"/>
      <c r="Y284" s="711"/>
      <c r="Z284" s="711"/>
      <c r="AA284" s="711"/>
    </row>
    <row r="285">
      <c r="A285" s="712"/>
      <c r="B285" s="719"/>
      <c r="C285" s="712"/>
      <c r="D285" s="712"/>
      <c r="E285" s="712"/>
      <c r="F285" s="712"/>
      <c r="G285" s="712"/>
      <c r="H285" s="712"/>
      <c r="I285" s="712"/>
      <c r="J285" s="712"/>
      <c r="K285" s="712"/>
      <c r="L285" s="710"/>
      <c r="M285" s="710"/>
      <c r="N285" s="711"/>
      <c r="O285" s="711"/>
      <c r="P285" s="711"/>
      <c r="Q285" s="711"/>
      <c r="R285" s="711"/>
      <c r="S285" s="711"/>
      <c r="T285" s="711"/>
      <c r="U285" s="711"/>
      <c r="V285" s="711"/>
      <c r="W285" s="711"/>
      <c r="X285" s="711"/>
      <c r="Y285" s="711"/>
      <c r="Z285" s="711"/>
      <c r="AA285" s="711"/>
    </row>
    <row r="286">
      <c r="A286" s="712"/>
      <c r="B286" s="719"/>
      <c r="C286" s="712"/>
      <c r="D286" s="712"/>
      <c r="E286" s="712"/>
      <c r="F286" s="712"/>
      <c r="G286" s="712"/>
      <c r="H286" s="712"/>
      <c r="I286" s="712"/>
      <c r="J286" s="712"/>
      <c r="K286" s="712"/>
      <c r="L286" s="710"/>
      <c r="M286" s="710"/>
      <c r="N286" s="711"/>
      <c r="O286" s="711"/>
      <c r="P286" s="711"/>
      <c r="Q286" s="711"/>
      <c r="R286" s="711"/>
      <c r="S286" s="711"/>
      <c r="T286" s="711"/>
      <c r="U286" s="711"/>
      <c r="V286" s="711"/>
      <c r="W286" s="711"/>
      <c r="X286" s="711"/>
      <c r="Y286" s="711"/>
      <c r="Z286" s="711"/>
      <c r="AA286" s="711"/>
    </row>
    <row r="287">
      <c r="A287" s="712"/>
      <c r="B287" s="719"/>
      <c r="C287" s="712"/>
      <c r="D287" s="712"/>
      <c r="E287" s="712"/>
      <c r="F287" s="712"/>
      <c r="G287" s="712"/>
      <c r="H287" s="712"/>
      <c r="I287" s="712"/>
      <c r="J287" s="712"/>
      <c r="K287" s="712"/>
      <c r="L287" s="710"/>
      <c r="M287" s="710"/>
      <c r="N287" s="711"/>
      <c r="O287" s="711"/>
      <c r="P287" s="711"/>
      <c r="Q287" s="711"/>
      <c r="R287" s="711"/>
      <c r="S287" s="711"/>
      <c r="T287" s="711"/>
      <c r="U287" s="711"/>
      <c r="V287" s="711"/>
      <c r="W287" s="711"/>
      <c r="X287" s="711"/>
      <c r="Y287" s="711"/>
      <c r="Z287" s="711"/>
      <c r="AA287" s="711"/>
    </row>
    <row r="288">
      <c r="A288" s="712"/>
      <c r="B288" s="719"/>
      <c r="C288" s="712"/>
      <c r="D288" s="712"/>
      <c r="E288" s="712"/>
      <c r="F288" s="712"/>
      <c r="G288" s="712"/>
      <c r="H288" s="712"/>
      <c r="I288" s="712"/>
      <c r="J288" s="712"/>
      <c r="K288" s="712"/>
      <c r="L288" s="710"/>
      <c r="M288" s="710"/>
      <c r="N288" s="711"/>
      <c r="O288" s="711"/>
      <c r="P288" s="711"/>
      <c r="Q288" s="711"/>
      <c r="R288" s="711"/>
      <c r="S288" s="711"/>
      <c r="T288" s="711"/>
      <c r="U288" s="711"/>
      <c r="V288" s="711"/>
      <c r="W288" s="711"/>
      <c r="X288" s="711"/>
      <c r="Y288" s="711"/>
      <c r="Z288" s="711"/>
      <c r="AA288" s="711"/>
    </row>
    <row r="289">
      <c r="A289" s="712"/>
      <c r="B289" s="719"/>
      <c r="C289" s="712"/>
      <c r="D289" s="712"/>
      <c r="E289" s="712"/>
      <c r="F289" s="712"/>
      <c r="G289" s="712"/>
      <c r="H289" s="712"/>
      <c r="I289" s="712"/>
      <c r="J289" s="712"/>
      <c r="K289" s="712"/>
      <c r="L289" s="710"/>
      <c r="M289" s="710"/>
      <c r="N289" s="711"/>
      <c r="O289" s="711"/>
      <c r="P289" s="711"/>
      <c r="Q289" s="711"/>
      <c r="R289" s="711"/>
      <c r="S289" s="711"/>
      <c r="T289" s="711"/>
      <c r="U289" s="711"/>
      <c r="V289" s="711"/>
      <c r="W289" s="711"/>
      <c r="X289" s="711"/>
      <c r="Y289" s="711"/>
      <c r="Z289" s="711"/>
      <c r="AA289" s="711"/>
    </row>
    <row r="290">
      <c r="A290" s="712"/>
      <c r="B290" s="719"/>
      <c r="C290" s="712"/>
      <c r="D290" s="712"/>
      <c r="E290" s="712"/>
      <c r="F290" s="712"/>
      <c r="G290" s="712"/>
      <c r="H290" s="712"/>
      <c r="I290" s="712"/>
      <c r="J290" s="712"/>
      <c r="K290" s="712"/>
      <c r="L290" s="710"/>
      <c r="M290" s="710"/>
      <c r="N290" s="711"/>
      <c r="O290" s="711"/>
      <c r="P290" s="711"/>
      <c r="Q290" s="711"/>
      <c r="R290" s="711"/>
      <c r="S290" s="711"/>
      <c r="T290" s="711"/>
      <c r="U290" s="711"/>
      <c r="V290" s="711"/>
      <c r="W290" s="711"/>
      <c r="X290" s="711"/>
      <c r="Y290" s="711"/>
      <c r="Z290" s="711"/>
      <c r="AA290" s="711"/>
    </row>
    <row r="291">
      <c r="A291" s="712"/>
      <c r="B291" s="719"/>
      <c r="C291" s="712"/>
      <c r="D291" s="712"/>
      <c r="E291" s="712"/>
      <c r="F291" s="712"/>
      <c r="G291" s="712"/>
      <c r="H291" s="712"/>
      <c r="I291" s="712"/>
      <c r="J291" s="712"/>
      <c r="K291" s="712"/>
      <c r="L291" s="710"/>
      <c r="M291" s="710"/>
      <c r="N291" s="711"/>
      <c r="O291" s="711"/>
      <c r="P291" s="711"/>
      <c r="Q291" s="711"/>
      <c r="R291" s="711"/>
      <c r="S291" s="711"/>
      <c r="T291" s="711"/>
      <c r="U291" s="711"/>
      <c r="V291" s="711"/>
      <c r="W291" s="711"/>
      <c r="X291" s="711"/>
      <c r="Y291" s="711"/>
      <c r="Z291" s="711"/>
      <c r="AA291" s="711"/>
    </row>
    <row r="292">
      <c r="A292" s="712"/>
      <c r="B292" s="719"/>
      <c r="C292" s="712"/>
      <c r="D292" s="712"/>
      <c r="E292" s="712"/>
      <c r="F292" s="712"/>
      <c r="G292" s="712"/>
      <c r="H292" s="712"/>
      <c r="I292" s="712"/>
      <c r="J292" s="712"/>
      <c r="K292" s="712"/>
      <c r="L292" s="710"/>
      <c r="M292" s="710"/>
      <c r="N292" s="711"/>
      <c r="O292" s="711"/>
      <c r="P292" s="711"/>
      <c r="Q292" s="711"/>
      <c r="R292" s="711"/>
      <c r="S292" s="711"/>
      <c r="T292" s="711"/>
      <c r="U292" s="711"/>
      <c r="V292" s="711"/>
      <c r="W292" s="711"/>
      <c r="X292" s="711"/>
      <c r="Y292" s="711"/>
      <c r="Z292" s="711"/>
      <c r="AA292" s="711"/>
    </row>
    <row r="293">
      <c r="A293" s="712"/>
      <c r="B293" s="719"/>
      <c r="C293" s="712"/>
      <c r="D293" s="712"/>
      <c r="E293" s="712"/>
      <c r="F293" s="712"/>
      <c r="G293" s="712"/>
      <c r="H293" s="712"/>
      <c r="I293" s="712"/>
      <c r="J293" s="712"/>
      <c r="K293" s="712"/>
      <c r="L293" s="710"/>
      <c r="M293" s="710"/>
      <c r="N293" s="711"/>
      <c r="O293" s="711"/>
      <c r="P293" s="711"/>
      <c r="Q293" s="711"/>
      <c r="R293" s="711"/>
      <c r="S293" s="711"/>
      <c r="T293" s="711"/>
      <c r="U293" s="711"/>
      <c r="V293" s="711"/>
      <c r="W293" s="711"/>
      <c r="X293" s="711"/>
      <c r="Y293" s="711"/>
      <c r="Z293" s="711"/>
      <c r="AA293" s="711"/>
    </row>
    <row r="294">
      <c r="A294" s="712"/>
      <c r="B294" s="719"/>
      <c r="C294" s="712"/>
      <c r="D294" s="712"/>
      <c r="E294" s="712"/>
      <c r="F294" s="712"/>
      <c r="G294" s="712"/>
      <c r="H294" s="712"/>
      <c r="I294" s="712"/>
      <c r="J294" s="712"/>
      <c r="K294" s="712"/>
      <c r="L294" s="710"/>
      <c r="M294" s="710"/>
      <c r="N294" s="711"/>
      <c r="O294" s="711"/>
      <c r="P294" s="711"/>
      <c r="Q294" s="711"/>
      <c r="R294" s="711"/>
      <c r="S294" s="711"/>
      <c r="T294" s="711"/>
      <c r="U294" s="711"/>
      <c r="V294" s="711"/>
      <c r="W294" s="711"/>
      <c r="X294" s="711"/>
      <c r="Y294" s="711"/>
      <c r="Z294" s="711"/>
      <c r="AA294" s="711"/>
    </row>
    <row r="295">
      <c r="A295" s="712"/>
      <c r="B295" s="719"/>
      <c r="C295" s="712"/>
      <c r="D295" s="712"/>
      <c r="E295" s="712"/>
      <c r="F295" s="712"/>
      <c r="G295" s="712"/>
      <c r="H295" s="712"/>
      <c r="I295" s="712"/>
      <c r="J295" s="712"/>
      <c r="K295" s="712"/>
      <c r="L295" s="710"/>
      <c r="M295" s="710"/>
      <c r="N295" s="711"/>
      <c r="O295" s="711"/>
      <c r="P295" s="711"/>
      <c r="Q295" s="711"/>
      <c r="R295" s="711"/>
      <c r="S295" s="711"/>
      <c r="T295" s="711"/>
      <c r="U295" s="711"/>
      <c r="V295" s="711"/>
      <c r="W295" s="711"/>
      <c r="X295" s="711"/>
      <c r="Y295" s="711"/>
      <c r="Z295" s="711"/>
      <c r="AA295" s="711"/>
    </row>
    <row r="296">
      <c r="A296" s="712"/>
      <c r="B296" s="719"/>
      <c r="C296" s="712"/>
      <c r="D296" s="712"/>
      <c r="E296" s="712"/>
      <c r="F296" s="712"/>
      <c r="G296" s="712"/>
      <c r="H296" s="712"/>
      <c r="I296" s="712"/>
      <c r="J296" s="712"/>
      <c r="K296" s="712"/>
      <c r="L296" s="710"/>
      <c r="M296" s="710"/>
      <c r="N296" s="711"/>
      <c r="O296" s="711"/>
      <c r="P296" s="711"/>
      <c r="Q296" s="711"/>
      <c r="R296" s="711"/>
      <c r="S296" s="711"/>
      <c r="T296" s="711"/>
      <c r="U296" s="711"/>
      <c r="V296" s="711"/>
      <c r="W296" s="711"/>
      <c r="X296" s="711"/>
      <c r="Y296" s="711"/>
      <c r="Z296" s="711"/>
      <c r="AA296" s="711"/>
    </row>
    <row r="297">
      <c r="A297" s="712"/>
      <c r="B297" s="719"/>
      <c r="C297" s="712"/>
      <c r="D297" s="712"/>
      <c r="E297" s="712"/>
      <c r="F297" s="712"/>
      <c r="G297" s="712"/>
      <c r="H297" s="712"/>
      <c r="I297" s="712"/>
      <c r="J297" s="712"/>
      <c r="K297" s="712"/>
      <c r="L297" s="710"/>
      <c r="M297" s="710"/>
      <c r="N297" s="711"/>
      <c r="O297" s="711"/>
      <c r="P297" s="711"/>
      <c r="Q297" s="711"/>
      <c r="R297" s="711"/>
      <c r="S297" s="711"/>
      <c r="T297" s="711"/>
      <c r="U297" s="711"/>
      <c r="V297" s="711"/>
      <c r="W297" s="711"/>
      <c r="X297" s="711"/>
      <c r="Y297" s="711"/>
      <c r="Z297" s="711"/>
      <c r="AA297" s="711"/>
    </row>
    <row r="298">
      <c r="A298" s="712"/>
      <c r="B298" s="719"/>
      <c r="C298" s="712"/>
      <c r="D298" s="712"/>
      <c r="E298" s="712"/>
      <c r="F298" s="712"/>
      <c r="G298" s="712"/>
      <c r="H298" s="712"/>
      <c r="I298" s="712"/>
      <c r="J298" s="712"/>
      <c r="K298" s="712"/>
      <c r="L298" s="710"/>
      <c r="M298" s="710"/>
      <c r="N298" s="711"/>
      <c r="O298" s="711"/>
      <c r="P298" s="711"/>
      <c r="Q298" s="711"/>
      <c r="R298" s="711"/>
      <c r="S298" s="711"/>
      <c r="T298" s="711"/>
      <c r="U298" s="711"/>
      <c r="V298" s="711"/>
      <c r="W298" s="711"/>
      <c r="X298" s="711"/>
      <c r="Y298" s="711"/>
      <c r="Z298" s="711"/>
      <c r="AA298" s="711"/>
    </row>
    <row r="299">
      <c r="A299" s="712"/>
      <c r="B299" s="719"/>
      <c r="C299" s="712"/>
      <c r="D299" s="712"/>
      <c r="E299" s="712"/>
      <c r="F299" s="712"/>
      <c r="G299" s="712"/>
      <c r="H299" s="712"/>
      <c r="I299" s="712"/>
      <c r="J299" s="712"/>
      <c r="K299" s="712"/>
      <c r="L299" s="710"/>
      <c r="M299" s="710"/>
      <c r="N299" s="711"/>
      <c r="O299" s="711"/>
      <c r="P299" s="711"/>
      <c r="Q299" s="711"/>
      <c r="R299" s="711"/>
      <c r="S299" s="711"/>
      <c r="T299" s="711"/>
      <c r="U299" s="711"/>
      <c r="V299" s="711"/>
      <c r="W299" s="711"/>
      <c r="X299" s="711"/>
      <c r="Y299" s="711"/>
      <c r="Z299" s="711"/>
      <c r="AA299" s="711"/>
    </row>
    <row r="300">
      <c r="A300" s="712"/>
      <c r="B300" s="719"/>
      <c r="C300" s="712"/>
      <c r="D300" s="712"/>
      <c r="E300" s="712"/>
      <c r="F300" s="712"/>
      <c r="G300" s="712"/>
      <c r="H300" s="712"/>
      <c r="I300" s="712"/>
      <c r="J300" s="712"/>
      <c r="K300" s="712"/>
      <c r="L300" s="710"/>
      <c r="M300" s="710"/>
      <c r="N300" s="711"/>
      <c r="O300" s="711"/>
      <c r="P300" s="711"/>
      <c r="Q300" s="711"/>
      <c r="R300" s="711"/>
      <c r="S300" s="711"/>
      <c r="T300" s="711"/>
      <c r="U300" s="711"/>
      <c r="V300" s="711"/>
      <c r="W300" s="711"/>
      <c r="X300" s="711"/>
      <c r="Y300" s="711"/>
      <c r="Z300" s="711"/>
      <c r="AA300" s="711"/>
    </row>
    <row r="301">
      <c r="A301" s="712"/>
      <c r="B301" s="719"/>
      <c r="C301" s="712"/>
      <c r="D301" s="712"/>
      <c r="E301" s="712"/>
      <c r="F301" s="712"/>
      <c r="G301" s="712"/>
      <c r="H301" s="712"/>
      <c r="I301" s="712"/>
      <c r="J301" s="712"/>
      <c r="K301" s="712"/>
      <c r="L301" s="710"/>
      <c r="M301" s="710"/>
      <c r="N301" s="711"/>
      <c r="O301" s="711"/>
      <c r="P301" s="711"/>
      <c r="Q301" s="711"/>
      <c r="R301" s="711"/>
      <c r="S301" s="711"/>
      <c r="T301" s="711"/>
      <c r="U301" s="711"/>
      <c r="V301" s="711"/>
      <c r="W301" s="711"/>
      <c r="X301" s="711"/>
      <c r="Y301" s="711"/>
      <c r="Z301" s="711"/>
      <c r="AA301" s="711"/>
    </row>
    <row r="302">
      <c r="A302" s="712"/>
      <c r="B302" s="719"/>
      <c r="C302" s="712"/>
      <c r="D302" s="712"/>
      <c r="E302" s="712"/>
      <c r="F302" s="712"/>
      <c r="G302" s="712"/>
      <c r="H302" s="712"/>
      <c r="I302" s="712"/>
      <c r="J302" s="712"/>
      <c r="K302" s="712"/>
      <c r="L302" s="710"/>
      <c r="M302" s="710"/>
      <c r="N302" s="711"/>
      <c r="O302" s="711"/>
      <c r="P302" s="711"/>
      <c r="Q302" s="711"/>
      <c r="R302" s="711"/>
      <c r="S302" s="711"/>
      <c r="T302" s="711"/>
      <c r="U302" s="711"/>
      <c r="V302" s="711"/>
      <c r="W302" s="711"/>
      <c r="X302" s="711"/>
      <c r="Y302" s="711"/>
      <c r="Z302" s="711"/>
      <c r="AA302" s="711"/>
    </row>
    <row r="303">
      <c r="A303" s="712"/>
      <c r="B303" s="719"/>
      <c r="C303" s="712"/>
      <c r="D303" s="712"/>
      <c r="E303" s="712"/>
      <c r="F303" s="712"/>
      <c r="G303" s="712"/>
      <c r="H303" s="712"/>
      <c r="I303" s="712"/>
      <c r="J303" s="712"/>
      <c r="K303" s="712"/>
      <c r="L303" s="710"/>
      <c r="M303" s="710"/>
      <c r="N303" s="711"/>
      <c r="O303" s="711"/>
      <c r="P303" s="711"/>
      <c r="Q303" s="711"/>
      <c r="R303" s="711"/>
      <c r="S303" s="711"/>
      <c r="T303" s="711"/>
      <c r="U303" s="711"/>
      <c r="V303" s="711"/>
      <c r="W303" s="711"/>
      <c r="X303" s="711"/>
      <c r="Y303" s="711"/>
      <c r="Z303" s="711"/>
      <c r="AA303" s="711"/>
    </row>
    <row r="304">
      <c r="A304" s="712"/>
      <c r="B304" s="719"/>
      <c r="C304" s="712"/>
      <c r="D304" s="712"/>
      <c r="E304" s="712"/>
      <c r="F304" s="712"/>
      <c r="G304" s="712"/>
      <c r="H304" s="712"/>
      <c r="I304" s="712"/>
      <c r="J304" s="712"/>
      <c r="K304" s="712"/>
      <c r="L304" s="710"/>
      <c r="M304" s="710"/>
      <c r="N304" s="711"/>
      <c r="O304" s="711"/>
      <c r="P304" s="711"/>
      <c r="Q304" s="711"/>
      <c r="R304" s="711"/>
      <c r="S304" s="711"/>
      <c r="T304" s="711"/>
      <c r="U304" s="711"/>
      <c r="V304" s="711"/>
      <c r="W304" s="711"/>
      <c r="X304" s="711"/>
      <c r="Y304" s="711"/>
      <c r="Z304" s="711"/>
      <c r="AA304" s="711"/>
    </row>
    <row r="305">
      <c r="A305" s="712"/>
      <c r="B305" s="719"/>
      <c r="C305" s="712"/>
      <c r="D305" s="712"/>
      <c r="E305" s="712"/>
      <c r="F305" s="712"/>
      <c r="G305" s="712"/>
      <c r="H305" s="712"/>
      <c r="I305" s="712"/>
      <c r="J305" s="712"/>
      <c r="K305" s="712"/>
      <c r="L305" s="710"/>
      <c r="M305" s="710"/>
      <c r="N305" s="711"/>
      <c r="O305" s="711"/>
      <c r="P305" s="711"/>
      <c r="Q305" s="711"/>
      <c r="R305" s="711"/>
      <c r="S305" s="711"/>
      <c r="T305" s="711"/>
      <c r="U305" s="711"/>
      <c r="V305" s="711"/>
      <c r="W305" s="711"/>
      <c r="X305" s="711"/>
      <c r="Y305" s="711"/>
      <c r="Z305" s="711"/>
      <c r="AA305" s="711"/>
    </row>
    <row r="306">
      <c r="A306" s="712"/>
      <c r="B306" s="719"/>
      <c r="C306" s="712"/>
      <c r="D306" s="712"/>
      <c r="E306" s="712"/>
      <c r="F306" s="712"/>
      <c r="G306" s="712"/>
      <c r="H306" s="712"/>
      <c r="I306" s="712"/>
      <c r="J306" s="712"/>
      <c r="K306" s="712"/>
      <c r="L306" s="710"/>
      <c r="M306" s="710"/>
      <c r="N306" s="711"/>
      <c r="O306" s="711"/>
      <c r="P306" s="711"/>
      <c r="Q306" s="711"/>
      <c r="R306" s="711"/>
      <c r="S306" s="711"/>
      <c r="T306" s="711"/>
      <c r="U306" s="711"/>
      <c r="V306" s="711"/>
      <c r="W306" s="711"/>
      <c r="X306" s="711"/>
      <c r="Y306" s="711"/>
      <c r="Z306" s="711"/>
      <c r="AA306" s="711"/>
    </row>
    <row r="307">
      <c r="A307" s="712"/>
      <c r="B307" s="719"/>
      <c r="C307" s="712"/>
      <c r="D307" s="712"/>
      <c r="E307" s="712"/>
      <c r="F307" s="712"/>
      <c r="G307" s="712"/>
      <c r="H307" s="712"/>
      <c r="I307" s="712"/>
      <c r="J307" s="712"/>
      <c r="K307" s="712"/>
      <c r="L307" s="710"/>
      <c r="M307" s="710"/>
      <c r="N307" s="711"/>
      <c r="O307" s="711"/>
      <c r="P307" s="711"/>
      <c r="Q307" s="711"/>
      <c r="R307" s="711"/>
      <c r="S307" s="711"/>
      <c r="T307" s="711"/>
      <c r="U307" s="711"/>
      <c r="V307" s="711"/>
      <c r="W307" s="711"/>
      <c r="X307" s="711"/>
      <c r="Y307" s="711"/>
      <c r="Z307" s="711"/>
      <c r="AA307" s="711"/>
    </row>
    <row r="308">
      <c r="A308" s="712"/>
      <c r="B308" s="719"/>
      <c r="C308" s="712"/>
      <c r="D308" s="712"/>
      <c r="E308" s="712"/>
      <c r="F308" s="712"/>
      <c r="G308" s="712"/>
      <c r="H308" s="712"/>
      <c r="I308" s="712"/>
      <c r="J308" s="712"/>
      <c r="K308" s="712"/>
      <c r="L308" s="710"/>
      <c r="M308" s="710"/>
      <c r="N308" s="711"/>
      <c r="O308" s="711"/>
      <c r="P308" s="711"/>
      <c r="Q308" s="711"/>
      <c r="R308" s="711"/>
      <c r="S308" s="711"/>
      <c r="T308" s="711"/>
      <c r="U308" s="711"/>
      <c r="V308" s="711"/>
      <c r="W308" s="711"/>
      <c r="X308" s="711"/>
      <c r="Y308" s="711"/>
      <c r="Z308" s="711"/>
      <c r="AA308" s="711"/>
    </row>
    <row r="309">
      <c r="A309" s="712"/>
      <c r="B309" s="719"/>
      <c r="C309" s="712"/>
      <c r="D309" s="712"/>
      <c r="E309" s="712"/>
      <c r="F309" s="712"/>
      <c r="G309" s="712"/>
      <c r="H309" s="712"/>
      <c r="I309" s="712"/>
      <c r="J309" s="712"/>
      <c r="K309" s="712"/>
      <c r="L309" s="710"/>
      <c r="M309" s="710"/>
      <c r="N309" s="711"/>
      <c r="O309" s="711"/>
      <c r="P309" s="711"/>
      <c r="Q309" s="711"/>
      <c r="R309" s="711"/>
      <c r="S309" s="711"/>
      <c r="T309" s="711"/>
      <c r="U309" s="711"/>
      <c r="V309" s="711"/>
      <c r="W309" s="711"/>
      <c r="X309" s="711"/>
      <c r="Y309" s="711"/>
      <c r="Z309" s="711"/>
      <c r="AA309" s="711"/>
    </row>
    <row r="310">
      <c r="A310" s="712"/>
      <c r="B310" s="719"/>
      <c r="C310" s="712"/>
      <c r="D310" s="712"/>
      <c r="E310" s="712"/>
      <c r="F310" s="712"/>
      <c r="G310" s="712"/>
      <c r="H310" s="712"/>
      <c r="I310" s="712"/>
      <c r="J310" s="712"/>
      <c r="K310" s="712"/>
      <c r="L310" s="710"/>
      <c r="M310" s="710"/>
      <c r="N310" s="711"/>
      <c r="O310" s="711"/>
      <c r="P310" s="711"/>
      <c r="Q310" s="711"/>
      <c r="R310" s="711"/>
      <c r="S310" s="711"/>
      <c r="T310" s="711"/>
      <c r="U310" s="711"/>
      <c r="V310" s="711"/>
      <c r="W310" s="711"/>
      <c r="X310" s="711"/>
      <c r="Y310" s="711"/>
      <c r="Z310" s="711"/>
      <c r="AA310" s="711"/>
    </row>
    <row r="311">
      <c r="A311" s="712"/>
      <c r="B311" s="719"/>
      <c r="C311" s="712"/>
      <c r="D311" s="712"/>
      <c r="E311" s="712"/>
      <c r="F311" s="712"/>
      <c r="G311" s="712"/>
      <c r="H311" s="712"/>
      <c r="I311" s="712"/>
      <c r="J311" s="712"/>
      <c r="K311" s="712"/>
      <c r="L311" s="710"/>
      <c r="M311" s="710"/>
      <c r="N311" s="711"/>
      <c r="O311" s="711"/>
      <c r="P311" s="711"/>
      <c r="Q311" s="711"/>
      <c r="R311" s="711"/>
      <c r="S311" s="711"/>
      <c r="T311" s="711"/>
      <c r="U311" s="711"/>
      <c r="V311" s="711"/>
      <c r="W311" s="711"/>
      <c r="X311" s="711"/>
      <c r="Y311" s="711"/>
      <c r="Z311" s="711"/>
      <c r="AA311" s="711"/>
    </row>
    <row r="312">
      <c r="A312" s="712"/>
      <c r="B312" s="719"/>
      <c r="C312" s="712"/>
      <c r="D312" s="712"/>
      <c r="E312" s="712"/>
      <c r="F312" s="712"/>
      <c r="G312" s="712"/>
      <c r="H312" s="712"/>
      <c r="I312" s="712"/>
      <c r="J312" s="712"/>
      <c r="K312" s="712"/>
      <c r="L312" s="710"/>
      <c r="M312" s="710"/>
      <c r="N312" s="711"/>
      <c r="O312" s="711"/>
      <c r="P312" s="711"/>
      <c r="Q312" s="711"/>
      <c r="R312" s="711"/>
      <c r="S312" s="711"/>
      <c r="T312" s="711"/>
      <c r="U312" s="711"/>
      <c r="V312" s="711"/>
      <c r="W312" s="711"/>
      <c r="X312" s="711"/>
      <c r="Y312" s="711"/>
      <c r="Z312" s="711"/>
      <c r="AA312" s="711"/>
    </row>
    <row r="313">
      <c r="A313" s="712"/>
      <c r="B313" s="719"/>
      <c r="C313" s="712"/>
      <c r="D313" s="712"/>
      <c r="E313" s="712"/>
      <c r="F313" s="712"/>
      <c r="G313" s="712"/>
      <c r="H313" s="712"/>
      <c r="I313" s="712"/>
      <c r="J313" s="712"/>
      <c r="K313" s="712"/>
      <c r="L313" s="710"/>
      <c r="M313" s="710"/>
      <c r="N313" s="711"/>
      <c r="O313" s="711"/>
      <c r="P313" s="711"/>
      <c r="Q313" s="711"/>
      <c r="R313" s="711"/>
      <c r="S313" s="711"/>
      <c r="T313" s="711"/>
      <c r="U313" s="711"/>
      <c r="V313" s="711"/>
      <c r="W313" s="711"/>
      <c r="X313" s="711"/>
      <c r="Y313" s="711"/>
      <c r="Z313" s="711"/>
      <c r="AA313" s="711"/>
    </row>
    <row r="314">
      <c r="A314" s="712"/>
      <c r="B314" s="719"/>
      <c r="C314" s="712"/>
      <c r="D314" s="712"/>
      <c r="E314" s="712"/>
      <c r="F314" s="712"/>
      <c r="G314" s="712"/>
      <c r="H314" s="712"/>
      <c r="I314" s="712"/>
      <c r="J314" s="712"/>
      <c r="K314" s="712"/>
      <c r="L314" s="710"/>
      <c r="M314" s="710"/>
      <c r="N314" s="711"/>
      <c r="O314" s="711"/>
      <c r="P314" s="711"/>
      <c r="Q314" s="711"/>
      <c r="R314" s="711"/>
      <c r="S314" s="711"/>
      <c r="T314" s="711"/>
      <c r="U314" s="711"/>
      <c r="V314" s="711"/>
      <c r="W314" s="711"/>
      <c r="X314" s="711"/>
      <c r="Y314" s="711"/>
      <c r="Z314" s="711"/>
      <c r="AA314" s="711"/>
    </row>
    <row r="315">
      <c r="A315" s="712"/>
      <c r="B315" s="719"/>
      <c r="C315" s="712"/>
      <c r="D315" s="712"/>
      <c r="E315" s="712"/>
      <c r="F315" s="712"/>
      <c r="G315" s="712"/>
      <c r="H315" s="712"/>
      <c r="I315" s="712"/>
      <c r="J315" s="712"/>
      <c r="K315" s="712"/>
      <c r="L315" s="710"/>
      <c r="M315" s="710"/>
      <c r="N315" s="711"/>
      <c r="O315" s="711"/>
      <c r="P315" s="711"/>
      <c r="Q315" s="711"/>
      <c r="R315" s="711"/>
      <c r="S315" s="711"/>
      <c r="T315" s="711"/>
      <c r="U315" s="711"/>
      <c r="V315" s="711"/>
      <c r="W315" s="711"/>
      <c r="X315" s="711"/>
      <c r="Y315" s="711"/>
      <c r="Z315" s="711"/>
      <c r="AA315" s="711"/>
    </row>
    <row r="316">
      <c r="A316" s="712"/>
      <c r="B316" s="719"/>
      <c r="C316" s="712"/>
      <c r="D316" s="712"/>
      <c r="E316" s="712"/>
      <c r="F316" s="712"/>
      <c r="G316" s="712"/>
      <c r="H316" s="712"/>
      <c r="I316" s="712"/>
      <c r="J316" s="712"/>
      <c r="K316" s="712"/>
      <c r="L316" s="710"/>
      <c r="M316" s="710"/>
      <c r="N316" s="711"/>
      <c r="O316" s="711"/>
      <c r="P316" s="711"/>
      <c r="Q316" s="711"/>
      <c r="R316" s="711"/>
      <c r="S316" s="711"/>
      <c r="T316" s="711"/>
      <c r="U316" s="711"/>
      <c r="V316" s="711"/>
      <c r="W316" s="711"/>
      <c r="X316" s="711"/>
      <c r="Y316" s="711"/>
      <c r="Z316" s="711"/>
      <c r="AA316" s="711"/>
    </row>
    <row r="317">
      <c r="A317" s="712"/>
      <c r="B317" s="719"/>
      <c r="C317" s="712"/>
      <c r="D317" s="712"/>
      <c r="E317" s="712"/>
      <c r="F317" s="712"/>
      <c r="G317" s="712"/>
      <c r="H317" s="712"/>
      <c r="I317" s="712"/>
      <c r="J317" s="712"/>
      <c r="K317" s="712"/>
      <c r="L317" s="710"/>
      <c r="M317" s="710"/>
      <c r="N317" s="711"/>
      <c r="O317" s="711"/>
      <c r="P317" s="711"/>
      <c r="Q317" s="711"/>
      <c r="R317" s="711"/>
      <c r="S317" s="711"/>
      <c r="T317" s="711"/>
      <c r="U317" s="711"/>
      <c r="V317" s="711"/>
      <c r="W317" s="711"/>
      <c r="X317" s="711"/>
      <c r="Y317" s="711"/>
      <c r="Z317" s="711"/>
      <c r="AA317" s="711"/>
    </row>
    <row r="318">
      <c r="A318" s="712"/>
      <c r="B318" s="719"/>
      <c r="C318" s="712"/>
      <c r="D318" s="712"/>
      <c r="E318" s="712"/>
      <c r="F318" s="712"/>
      <c r="G318" s="712"/>
      <c r="H318" s="712"/>
      <c r="I318" s="712"/>
      <c r="J318" s="712"/>
      <c r="K318" s="712"/>
      <c r="L318" s="710"/>
      <c r="M318" s="710"/>
      <c r="N318" s="711"/>
      <c r="O318" s="711"/>
      <c r="P318" s="711"/>
      <c r="Q318" s="711"/>
      <c r="R318" s="711"/>
      <c r="S318" s="711"/>
      <c r="T318" s="711"/>
      <c r="U318" s="711"/>
      <c r="V318" s="711"/>
      <c r="W318" s="711"/>
      <c r="X318" s="711"/>
      <c r="Y318" s="711"/>
      <c r="Z318" s="711"/>
      <c r="AA318" s="711"/>
    </row>
    <row r="319">
      <c r="A319" s="712"/>
      <c r="B319" s="719"/>
      <c r="C319" s="712"/>
      <c r="D319" s="712"/>
      <c r="E319" s="712"/>
      <c r="F319" s="712"/>
      <c r="G319" s="712"/>
      <c r="H319" s="712"/>
      <c r="I319" s="712"/>
      <c r="J319" s="712"/>
      <c r="K319" s="712"/>
      <c r="L319" s="710"/>
      <c r="M319" s="710"/>
      <c r="N319" s="711"/>
      <c r="O319" s="711"/>
      <c r="P319" s="711"/>
      <c r="Q319" s="711"/>
      <c r="R319" s="711"/>
      <c r="S319" s="711"/>
      <c r="T319" s="711"/>
      <c r="U319" s="711"/>
      <c r="V319" s="711"/>
      <c r="W319" s="711"/>
      <c r="X319" s="711"/>
      <c r="Y319" s="711"/>
      <c r="Z319" s="711"/>
      <c r="AA319" s="711"/>
    </row>
    <row r="320">
      <c r="A320" s="712"/>
      <c r="B320" s="719"/>
      <c r="C320" s="712"/>
      <c r="D320" s="712"/>
      <c r="E320" s="712"/>
      <c r="F320" s="712"/>
      <c r="G320" s="712"/>
      <c r="H320" s="712"/>
      <c r="I320" s="712"/>
      <c r="J320" s="712"/>
      <c r="K320" s="712"/>
      <c r="L320" s="710"/>
      <c r="M320" s="710"/>
      <c r="N320" s="711"/>
      <c r="O320" s="711"/>
      <c r="P320" s="711"/>
      <c r="Q320" s="711"/>
      <c r="R320" s="711"/>
      <c r="S320" s="711"/>
      <c r="T320" s="711"/>
      <c r="U320" s="711"/>
      <c r="V320" s="711"/>
      <c r="W320" s="711"/>
      <c r="X320" s="711"/>
      <c r="Y320" s="711"/>
      <c r="Z320" s="711"/>
      <c r="AA320" s="711"/>
    </row>
    <row r="321">
      <c r="A321" s="712"/>
      <c r="B321" s="719"/>
      <c r="C321" s="712"/>
      <c r="D321" s="712"/>
      <c r="E321" s="712"/>
      <c r="F321" s="712"/>
      <c r="G321" s="712"/>
      <c r="H321" s="712"/>
      <c r="I321" s="712"/>
      <c r="J321" s="712"/>
      <c r="K321" s="712"/>
      <c r="L321" s="710"/>
      <c r="M321" s="710"/>
      <c r="N321" s="711"/>
      <c r="O321" s="711"/>
      <c r="P321" s="711"/>
      <c r="Q321" s="711"/>
      <c r="R321" s="711"/>
      <c r="S321" s="711"/>
      <c r="T321" s="711"/>
      <c r="U321" s="711"/>
      <c r="V321" s="711"/>
      <c r="W321" s="711"/>
      <c r="X321" s="711"/>
      <c r="Y321" s="711"/>
      <c r="Z321" s="711"/>
      <c r="AA321" s="711"/>
    </row>
    <row r="322">
      <c r="A322" s="712"/>
      <c r="B322" s="719"/>
      <c r="C322" s="712"/>
      <c r="D322" s="712"/>
      <c r="E322" s="712"/>
      <c r="F322" s="712"/>
      <c r="G322" s="712"/>
      <c r="H322" s="712"/>
      <c r="I322" s="712"/>
      <c r="J322" s="712"/>
      <c r="K322" s="712"/>
      <c r="L322" s="710"/>
      <c r="M322" s="710"/>
      <c r="N322" s="711"/>
      <c r="O322" s="711"/>
      <c r="P322" s="711"/>
      <c r="Q322" s="711"/>
      <c r="R322" s="711"/>
      <c r="S322" s="711"/>
      <c r="T322" s="711"/>
      <c r="U322" s="711"/>
      <c r="V322" s="711"/>
      <c r="W322" s="711"/>
      <c r="X322" s="711"/>
      <c r="Y322" s="711"/>
      <c r="Z322" s="711"/>
      <c r="AA322" s="711"/>
    </row>
    <row r="323">
      <c r="A323" s="712"/>
      <c r="B323" s="719"/>
      <c r="C323" s="712"/>
      <c r="D323" s="712"/>
      <c r="E323" s="712"/>
      <c r="F323" s="712"/>
      <c r="G323" s="712"/>
      <c r="H323" s="712"/>
      <c r="I323" s="712"/>
      <c r="J323" s="712"/>
      <c r="K323" s="712"/>
      <c r="L323" s="710"/>
      <c r="M323" s="710"/>
      <c r="N323" s="711"/>
      <c r="O323" s="711"/>
      <c r="P323" s="711"/>
      <c r="Q323" s="711"/>
      <c r="R323" s="711"/>
      <c r="S323" s="711"/>
      <c r="T323" s="711"/>
      <c r="U323" s="711"/>
      <c r="V323" s="711"/>
      <c r="W323" s="711"/>
      <c r="X323" s="711"/>
      <c r="Y323" s="711"/>
      <c r="Z323" s="711"/>
      <c r="AA323" s="711"/>
    </row>
    <row r="324">
      <c r="A324" s="712"/>
      <c r="B324" s="719"/>
      <c r="C324" s="712"/>
      <c r="D324" s="712"/>
      <c r="E324" s="712"/>
      <c r="F324" s="712"/>
      <c r="G324" s="712"/>
      <c r="H324" s="712"/>
      <c r="I324" s="712"/>
      <c r="J324" s="712"/>
      <c r="K324" s="712"/>
      <c r="L324" s="710"/>
      <c r="M324" s="710"/>
      <c r="N324" s="711"/>
      <c r="O324" s="711"/>
      <c r="P324" s="711"/>
      <c r="Q324" s="711"/>
      <c r="R324" s="711"/>
      <c r="S324" s="711"/>
      <c r="T324" s="711"/>
      <c r="U324" s="711"/>
      <c r="V324" s="711"/>
      <c r="W324" s="711"/>
      <c r="X324" s="711"/>
      <c r="Y324" s="711"/>
      <c r="Z324" s="711"/>
      <c r="AA324" s="711"/>
    </row>
    <row r="325">
      <c r="A325" s="712"/>
      <c r="B325" s="719"/>
      <c r="C325" s="712"/>
      <c r="D325" s="712"/>
      <c r="E325" s="712"/>
      <c r="F325" s="712"/>
      <c r="G325" s="712"/>
      <c r="H325" s="712"/>
      <c r="I325" s="712"/>
      <c r="J325" s="712"/>
      <c r="K325" s="712"/>
      <c r="L325" s="710"/>
      <c r="M325" s="710"/>
      <c r="N325" s="711"/>
      <c r="O325" s="711"/>
      <c r="P325" s="711"/>
      <c r="Q325" s="711"/>
      <c r="R325" s="711"/>
      <c r="S325" s="711"/>
      <c r="T325" s="711"/>
      <c r="U325" s="711"/>
      <c r="V325" s="711"/>
      <c r="W325" s="711"/>
      <c r="X325" s="711"/>
      <c r="Y325" s="711"/>
      <c r="Z325" s="711"/>
      <c r="AA325" s="711"/>
    </row>
    <row r="326">
      <c r="A326" s="712"/>
      <c r="B326" s="719"/>
      <c r="C326" s="712"/>
      <c r="D326" s="712"/>
      <c r="E326" s="712"/>
      <c r="F326" s="712"/>
      <c r="G326" s="712"/>
      <c r="H326" s="712"/>
      <c r="I326" s="712"/>
      <c r="J326" s="712"/>
      <c r="K326" s="712"/>
      <c r="L326" s="710"/>
      <c r="M326" s="710"/>
      <c r="N326" s="711"/>
      <c r="O326" s="711"/>
      <c r="P326" s="711"/>
      <c r="Q326" s="711"/>
      <c r="R326" s="711"/>
      <c r="S326" s="711"/>
      <c r="T326" s="711"/>
      <c r="U326" s="711"/>
      <c r="V326" s="711"/>
      <c r="W326" s="711"/>
      <c r="X326" s="711"/>
      <c r="Y326" s="711"/>
      <c r="Z326" s="711"/>
      <c r="AA326" s="711"/>
    </row>
    <row r="327">
      <c r="A327" s="712"/>
      <c r="B327" s="719"/>
      <c r="C327" s="712"/>
      <c r="D327" s="712"/>
      <c r="E327" s="712"/>
      <c r="F327" s="712"/>
      <c r="G327" s="712"/>
      <c r="H327" s="712"/>
      <c r="I327" s="712"/>
      <c r="J327" s="712"/>
      <c r="K327" s="712"/>
      <c r="L327" s="710"/>
      <c r="M327" s="710"/>
      <c r="N327" s="711"/>
      <c r="O327" s="711"/>
      <c r="P327" s="711"/>
      <c r="Q327" s="711"/>
      <c r="R327" s="711"/>
      <c r="S327" s="711"/>
      <c r="T327" s="711"/>
      <c r="U327" s="711"/>
      <c r="V327" s="711"/>
      <c r="W327" s="711"/>
      <c r="X327" s="711"/>
      <c r="Y327" s="711"/>
      <c r="Z327" s="711"/>
      <c r="AA327" s="711"/>
    </row>
    <row r="328">
      <c r="A328" s="712"/>
      <c r="B328" s="719"/>
      <c r="C328" s="712"/>
      <c r="D328" s="712"/>
      <c r="E328" s="712"/>
      <c r="F328" s="712"/>
      <c r="G328" s="712"/>
      <c r="H328" s="712"/>
      <c r="I328" s="712"/>
      <c r="J328" s="712"/>
      <c r="K328" s="712"/>
      <c r="L328" s="710"/>
      <c r="M328" s="710"/>
      <c r="N328" s="711"/>
      <c r="O328" s="711"/>
      <c r="P328" s="711"/>
      <c r="Q328" s="711"/>
      <c r="R328" s="711"/>
      <c r="S328" s="711"/>
      <c r="T328" s="711"/>
      <c r="U328" s="711"/>
      <c r="V328" s="711"/>
      <c r="W328" s="711"/>
      <c r="X328" s="711"/>
      <c r="Y328" s="711"/>
      <c r="Z328" s="711"/>
      <c r="AA328" s="711"/>
    </row>
    <row r="329">
      <c r="A329" s="712"/>
      <c r="B329" s="719"/>
      <c r="C329" s="712"/>
      <c r="D329" s="712"/>
      <c r="E329" s="712"/>
      <c r="F329" s="712"/>
      <c r="G329" s="712"/>
      <c r="H329" s="712"/>
      <c r="I329" s="712"/>
      <c r="J329" s="712"/>
      <c r="K329" s="712"/>
      <c r="L329" s="710"/>
      <c r="M329" s="710"/>
      <c r="N329" s="711"/>
      <c r="O329" s="711"/>
      <c r="P329" s="711"/>
      <c r="Q329" s="711"/>
      <c r="R329" s="711"/>
      <c r="S329" s="711"/>
      <c r="T329" s="711"/>
      <c r="U329" s="711"/>
      <c r="V329" s="711"/>
      <c r="W329" s="711"/>
      <c r="X329" s="711"/>
      <c r="Y329" s="711"/>
      <c r="Z329" s="711"/>
      <c r="AA329" s="711"/>
    </row>
    <row r="330">
      <c r="A330" s="712"/>
      <c r="B330" s="719"/>
      <c r="C330" s="712"/>
      <c r="D330" s="712"/>
      <c r="E330" s="712"/>
      <c r="F330" s="712"/>
      <c r="G330" s="712"/>
      <c r="H330" s="712"/>
      <c r="I330" s="712"/>
      <c r="J330" s="712"/>
      <c r="K330" s="712"/>
      <c r="L330" s="710"/>
      <c r="M330" s="710"/>
      <c r="N330" s="711"/>
      <c r="O330" s="711"/>
      <c r="P330" s="711"/>
      <c r="Q330" s="711"/>
      <c r="R330" s="711"/>
      <c r="S330" s="711"/>
      <c r="T330" s="711"/>
      <c r="U330" s="711"/>
      <c r="V330" s="711"/>
      <c r="W330" s="711"/>
      <c r="X330" s="711"/>
      <c r="Y330" s="711"/>
      <c r="Z330" s="711"/>
      <c r="AA330" s="711"/>
    </row>
    <row r="331">
      <c r="A331" s="712"/>
      <c r="B331" s="719"/>
      <c r="C331" s="712"/>
      <c r="D331" s="712"/>
      <c r="E331" s="712"/>
      <c r="F331" s="712"/>
      <c r="G331" s="712"/>
      <c r="H331" s="712"/>
      <c r="I331" s="712"/>
      <c r="J331" s="712"/>
      <c r="K331" s="712"/>
      <c r="L331" s="710"/>
      <c r="M331" s="710"/>
      <c r="N331" s="711"/>
      <c r="O331" s="711"/>
      <c r="P331" s="711"/>
      <c r="Q331" s="711"/>
      <c r="R331" s="711"/>
      <c r="S331" s="711"/>
      <c r="T331" s="711"/>
      <c r="U331" s="711"/>
      <c r="V331" s="711"/>
      <c r="W331" s="711"/>
      <c r="X331" s="711"/>
      <c r="Y331" s="711"/>
      <c r="Z331" s="711"/>
      <c r="AA331" s="711"/>
    </row>
    <row r="332">
      <c r="A332" s="712"/>
      <c r="B332" s="719"/>
      <c r="C332" s="712"/>
      <c r="D332" s="712"/>
      <c r="E332" s="712"/>
      <c r="F332" s="712"/>
      <c r="G332" s="712"/>
      <c r="H332" s="712"/>
      <c r="I332" s="712"/>
      <c r="J332" s="712"/>
      <c r="K332" s="712"/>
      <c r="L332" s="710"/>
      <c r="M332" s="710"/>
      <c r="N332" s="711"/>
      <c r="O332" s="711"/>
      <c r="P332" s="711"/>
      <c r="Q332" s="711"/>
      <c r="R332" s="711"/>
      <c r="S332" s="711"/>
      <c r="T332" s="711"/>
      <c r="U332" s="711"/>
      <c r="V332" s="711"/>
      <c r="W332" s="711"/>
      <c r="X332" s="711"/>
      <c r="Y332" s="711"/>
      <c r="Z332" s="711"/>
      <c r="AA332" s="711"/>
    </row>
    <row r="333">
      <c r="A333" s="712"/>
      <c r="B333" s="719"/>
      <c r="C333" s="712"/>
      <c r="D333" s="712"/>
      <c r="E333" s="712"/>
      <c r="F333" s="712"/>
      <c r="G333" s="712"/>
      <c r="H333" s="712"/>
      <c r="I333" s="712"/>
      <c r="J333" s="712"/>
      <c r="K333" s="712"/>
      <c r="L333" s="710"/>
      <c r="M333" s="710"/>
      <c r="N333" s="711"/>
      <c r="O333" s="711"/>
      <c r="P333" s="711"/>
      <c r="Q333" s="711"/>
      <c r="R333" s="711"/>
      <c r="S333" s="711"/>
      <c r="T333" s="711"/>
      <c r="U333" s="711"/>
      <c r="V333" s="711"/>
      <c r="W333" s="711"/>
      <c r="X333" s="711"/>
      <c r="Y333" s="711"/>
      <c r="Z333" s="711"/>
      <c r="AA333" s="711"/>
    </row>
    <row r="334">
      <c r="A334" s="712"/>
      <c r="B334" s="719"/>
      <c r="C334" s="712"/>
      <c r="D334" s="712"/>
      <c r="E334" s="712"/>
      <c r="F334" s="712"/>
      <c r="G334" s="712"/>
      <c r="H334" s="712"/>
      <c r="I334" s="712"/>
      <c r="J334" s="712"/>
      <c r="K334" s="712"/>
      <c r="L334" s="710"/>
      <c r="M334" s="710"/>
      <c r="N334" s="711"/>
      <c r="O334" s="711"/>
      <c r="P334" s="711"/>
      <c r="Q334" s="711"/>
      <c r="R334" s="711"/>
      <c r="S334" s="711"/>
      <c r="T334" s="711"/>
      <c r="U334" s="711"/>
      <c r="V334" s="711"/>
      <c r="W334" s="711"/>
      <c r="X334" s="711"/>
      <c r="Y334" s="711"/>
      <c r="Z334" s="711"/>
      <c r="AA334" s="711"/>
    </row>
    <row r="335">
      <c r="A335" s="712"/>
      <c r="B335" s="719"/>
      <c r="C335" s="712"/>
      <c r="D335" s="712"/>
      <c r="E335" s="712"/>
      <c r="F335" s="712"/>
      <c r="G335" s="712"/>
      <c r="H335" s="712"/>
      <c r="I335" s="712"/>
      <c r="J335" s="712"/>
      <c r="K335" s="712"/>
      <c r="L335" s="710"/>
      <c r="M335" s="710"/>
      <c r="N335" s="711"/>
      <c r="O335" s="711"/>
      <c r="P335" s="711"/>
      <c r="Q335" s="711"/>
      <c r="R335" s="711"/>
      <c r="S335" s="711"/>
      <c r="T335" s="711"/>
      <c r="U335" s="711"/>
      <c r="V335" s="711"/>
      <c r="W335" s="711"/>
      <c r="X335" s="711"/>
      <c r="Y335" s="711"/>
      <c r="Z335" s="711"/>
      <c r="AA335" s="711"/>
    </row>
    <row r="336">
      <c r="A336" s="712"/>
      <c r="B336" s="719"/>
      <c r="C336" s="712"/>
      <c r="D336" s="712"/>
      <c r="E336" s="712"/>
      <c r="F336" s="712"/>
      <c r="G336" s="712"/>
      <c r="H336" s="712"/>
      <c r="I336" s="712"/>
      <c r="J336" s="712"/>
      <c r="K336" s="712"/>
      <c r="L336" s="710"/>
      <c r="M336" s="710"/>
      <c r="N336" s="711"/>
      <c r="O336" s="711"/>
      <c r="P336" s="711"/>
      <c r="Q336" s="711"/>
      <c r="R336" s="711"/>
      <c r="S336" s="711"/>
      <c r="T336" s="711"/>
      <c r="U336" s="711"/>
      <c r="V336" s="711"/>
      <c r="W336" s="711"/>
      <c r="X336" s="711"/>
      <c r="Y336" s="711"/>
      <c r="Z336" s="711"/>
      <c r="AA336" s="711"/>
    </row>
    <row r="337">
      <c r="A337" s="712"/>
      <c r="B337" s="719"/>
      <c r="C337" s="712"/>
      <c r="D337" s="712"/>
      <c r="E337" s="712"/>
      <c r="F337" s="712"/>
      <c r="G337" s="712"/>
      <c r="H337" s="712"/>
      <c r="I337" s="712"/>
      <c r="J337" s="712"/>
      <c r="K337" s="712"/>
      <c r="L337" s="710"/>
      <c r="M337" s="710"/>
      <c r="N337" s="711"/>
      <c r="O337" s="711"/>
      <c r="P337" s="711"/>
      <c r="Q337" s="711"/>
      <c r="R337" s="711"/>
      <c r="S337" s="711"/>
      <c r="T337" s="711"/>
      <c r="U337" s="711"/>
      <c r="V337" s="711"/>
      <c r="W337" s="711"/>
      <c r="X337" s="711"/>
      <c r="Y337" s="711"/>
      <c r="Z337" s="711"/>
      <c r="AA337" s="711"/>
    </row>
    <row r="338">
      <c r="A338" s="712"/>
      <c r="B338" s="719"/>
      <c r="C338" s="712"/>
      <c r="D338" s="712"/>
      <c r="E338" s="712"/>
      <c r="F338" s="712"/>
      <c r="G338" s="712"/>
      <c r="H338" s="712"/>
      <c r="I338" s="712"/>
      <c r="J338" s="712"/>
      <c r="K338" s="712"/>
      <c r="L338" s="710"/>
      <c r="M338" s="710"/>
      <c r="N338" s="711"/>
      <c r="O338" s="711"/>
      <c r="P338" s="711"/>
      <c r="Q338" s="711"/>
      <c r="R338" s="711"/>
      <c r="S338" s="711"/>
      <c r="T338" s="711"/>
      <c r="U338" s="711"/>
      <c r="V338" s="711"/>
      <c r="W338" s="711"/>
      <c r="X338" s="711"/>
      <c r="Y338" s="711"/>
      <c r="Z338" s="711"/>
      <c r="AA338" s="711"/>
    </row>
    <row r="339">
      <c r="A339" s="712"/>
      <c r="B339" s="719"/>
      <c r="C339" s="712"/>
      <c r="D339" s="712"/>
      <c r="E339" s="712"/>
      <c r="F339" s="712"/>
      <c r="G339" s="712"/>
      <c r="H339" s="712"/>
      <c r="I339" s="712"/>
      <c r="J339" s="712"/>
      <c r="K339" s="712"/>
      <c r="L339" s="710"/>
      <c r="M339" s="710"/>
      <c r="N339" s="711"/>
      <c r="O339" s="711"/>
      <c r="P339" s="711"/>
      <c r="Q339" s="711"/>
      <c r="R339" s="711"/>
      <c r="S339" s="711"/>
      <c r="T339" s="711"/>
      <c r="U339" s="711"/>
      <c r="V339" s="711"/>
      <c r="W339" s="711"/>
      <c r="X339" s="711"/>
      <c r="Y339" s="711"/>
      <c r="Z339" s="711"/>
      <c r="AA339" s="711"/>
    </row>
    <row r="340">
      <c r="A340" s="712"/>
      <c r="B340" s="719"/>
      <c r="C340" s="712"/>
      <c r="D340" s="712"/>
      <c r="E340" s="712"/>
      <c r="F340" s="712"/>
      <c r="G340" s="712"/>
      <c r="H340" s="712"/>
      <c r="I340" s="712"/>
      <c r="J340" s="712"/>
      <c r="K340" s="712"/>
      <c r="L340" s="710"/>
      <c r="M340" s="710"/>
      <c r="N340" s="711"/>
      <c r="O340" s="711"/>
      <c r="P340" s="711"/>
      <c r="Q340" s="711"/>
      <c r="R340" s="711"/>
      <c r="S340" s="711"/>
      <c r="T340" s="711"/>
      <c r="U340" s="711"/>
      <c r="V340" s="711"/>
      <c r="W340" s="711"/>
      <c r="X340" s="711"/>
      <c r="Y340" s="711"/>
      <c r="Z340" s="711"/>
      <c r="AA340" s="711"/>
    </row>
    <row r="341">
      <c r="A341" s="712"/>
      <c r="B341" s="719"/>
      <c r="C341" s="712"/>
      <c r="D341" s="712"/>
      <c r="E341" s="712"/>
      <c r="F341" s="712"/>
      <c r="G341" s="712"/>
      <c r="H341" s="712"/>
      <c r="I341" s="712"/>
      <c r="J341" s="712"/>
      <c r="K341" s="712"/>
      <c r="L341" s="710"/>
      <c r="M341" s="710"/>
      <c r="N341" s="711"/>
      <c r="O341" s="711"/>
      <c r="P341" s="711"/>
      <c r="Q341" s="711"/>
      <c r="R341" s="711"/>
      <c r="S341" s="711"/>
      <c r="T341" s="711"/>
      <c r="U341" s="711"/>
      <c r="V341" s="711"/>
      <c r="W341" s="711"/>
      <c r="X341" s="711"/>
      <c r="Y341" s="711"/>
      <c r="Z341" s="711"/>
      <c r="AA341" s="711"/>
    </row>
    <row r="342">
      <c r="A342" s="712"/>
      <c r="B342" s="719"/>
      <c r="C342" s="712"/>
      <c r="D342" s="712"/>
      <c r="E342" s="712"/>
      <c r="F342" s="712"/>
      <c r="G342" s="712"/>
      <c r="H342" s="712"/>
      <c r="I342" s="712"/>
      <c r="J342" s="712"/>
      <c r="K342" s="712"/>
      <c r="L342" s="710"/>
      <c r="M342" s="710"/>
      <c r="N342" s="711"/>
      <c r="O342" s="711"/>
      <c r="P342" s="711"/>
      <c r="Q342" s="711"/>
      <c r="R342" s="711"/>
      <c r="S342" s="711"/>
      <c r="T342" s="711"/>
      <c r="U342" s="711"/>
      <c r="V342" s="711"/>
      <c r="W342" s="711"/>
      <c r="X342" s="711"/>
      <c r="Y342" s="711"/>
      <c r="Z342" s="711"/>
      <c r="AA342" s="711"/>
    </row>
    <row r="343">
      <c r="A343" s="712"/>
      <c r="B343" s="719"/>
      <c r="C343" s="712"/>
      <c r="D343" s="712"/>
      <c r="E343" s="712"/>
      <c r="F343" s="712"/>
      <c r="G343" s="712"/>
      <c r="H343" s="712"/>
      <c r="I343" s="712"/>
      <c r="J343" s="712"/>
      <c r="K343" s="712"/>
      <c r="L343" s="710"/>
      <c r="M343" s="710"/>
      <c r="N343" s="711"/>
      <c r="O343" s="711"/>
      <c r="P343" s="711"/>
      <c r="Q343" s="711"/>
      <c r="R343" s="711"/>
      <c r="S343" s="711"/>
      <c r="T343" s="711"/>
      <c r="U343" s="711"/>
      <c r="V343" s="711"/>
      <c r="W343" s="711"/>
      <c r="X343" s="711"/>
      <c r="Y343" s="711"/>
      <c r="Z343" s="711"/>
      <c r="AA343" s="711"/>
    </row>
    <row r="344">
      <c r="A344" s="712"/>
      <c r="B344" s="719"/>
      <c r="C344" s="712"/>
      <c r="D344" s="712"/>
      <c r="E344" s="712"/>
      <c r="F344" s="712"/>
      <c r="G344" s="712"/>
      <c r="H344" s="712"/>
      <c r="I344" s="712"/>
      <c r="J344" s="712"/>
      <c r="K344" s="712"/>
      <c r="L344" s="710"/>
      <c r="M344" s="710"/>
      <c r="N344" s="711"/>
      <c r="O344" s="711"/>
      <c r="P344" s="711"/>
      <c r="Q344" s="711"/>
      <c r="R344" s="711"/>
      <c r="S344" s="711"/>
      <c r="T344" s="711"/>
      <c r="U344" s="711"/>
      <c r="V344" s="711"/>
      <c r="W344" s="711"/>
      <c r="X344" s="711"/>
      <c r="Y344" s="711"/>
      <c r="Z344" s="711"/>
      <c r="AA344" s="711"/>
    </row>
    <row r="345">
      <c r="A345" s="712"/>
      <c r="B345" s="719"/>
      <c r="C345" s="712"/>
      <c r="D345" s="712"/>
      <c r="E345" s="712"/>
      <c r="F345" s="712"/>
      <c r="G345" s="712"/>
      <c r="H345" s="712"/>
      <c r="I345" s="712"/>
      <c r="J345" s="712"/>
      <c r="K345" s="712"/>
      <c r="L345" s="710"/>
      <c r="M345" s="710"/>
      <c r="N345" s="711"/>
      <c r="O345" s="711"/>
      <c r="P345" s="711"/>
      <c r="Q345" s="711"/>
      <c r="R345" s="711"/>
      <c r="S345" s="711"/>
      <c r="T345" s="711"/>
      <c r="U345" s="711"/>
      <c r="V345" s="711"/>
      <c r="W345" s="711"/>
      <c r="X345" s="711"/>
      <c r="Y345" s="711"/>
      <c r="Z345" s="711"/>
      <c r="AA345" s="711"/>
    </row>
    <row r="346">
      <c r="A346" s="712"/>
      <c r="B346" s="719"/>
      <c r="C346" s="712"/>
      <c r="D346" s="712"/>
      <c r="E346" s="712"/>
      <c r="F346" s="712"/>
      <c r="G346" s="712"/>
      <c r="H346" s="712"/>
      <c r="I346" s="712"/>
      <c r="J346" s="712"/>
      <c r="K346" s="712"/>
      <c r="L346" s="710"/>
      <c r="M346" s="710"/>
      <c r="N346" s="711"/>
      <c r="O346" s="711"/>
      <c r="P346" s="711"/>
      <c r="Q346" s="711"/>
      <c r="R346" s="711"/>
      <c r="S346" s="711"/>
      <c r="T346" s="711"/>
      <c r="U346" s="711"/>
      <c r="V346" s="711"/>
      <c r="W346" s="711"/>
      <c r="X346" s="711"/>
      <c r="Y346" s="711"/>
      <c r="Z346" s="711"/>
      <c r="AA346" s="711"/>
    </row>
    <row r="347">
      <c r="A347" s="712"/>
      <c r="B347" s="719"/>
      <c r="C347" s="712"/>
      <c r="D347" s="712"/>
      <c r="E347" s="712"/>
      <c r="F347" s="712"/>
      <c r="G347" s="712"/>
      <c r="H347" s="712"/>
      <c r="I347" s="712"/>
      <c r="J347" s="712"/>
      <c r="K347" s="712"/>
      <c r="L347" s="710"/>
      <c r="M347" s="710"/>
      <c r="N347" s="711"/>
      <c r="O347" s="711"/>
      <c r="P347" s="711"/>
      <c r="Q347" s="711"/>
      <c r="R347" s="711"/>
      <c r="S347" s="711"/>
      <c r="T347" s="711"/>
      <c r="U347" s="711"/>
      <c r="V347" s="711"/>
      <c r="W347" s="711"/>
      <c r="X347" s="711"/>
      <c r="Y347" s="711"/>
      <c r="Z347" s="711"/>
      <c r="AA347" s="711"/>
    </row>
    <row r="348">
      <c r="A348" s="712"/>
      <c r="B348" s="719"/>
      <c r="C348" s="712"/>
      <c r="D348" s="712"/>
      <c r="E348" s="712"/>
      <c r="F348" s="712"/>
      <c r="G348" s="712"/>
      <c r="H348" s="712"/>
      <c r="I348" s="712"/>
      <c r="J348" s="712"/>
      <c r="K348" s="712"/>
      <c r="L348" s="710"/>
      <c r="M348" s="710"/>
      <c r="N348" s="711"/>
      <c r="O348" s="711"/>
      <c r="P348" s="711"/>
      <c r="Q348" s="711"/>
      <c r="R348" s="711"/>
      <c r="S348" s="711"/>
      <c r="T348" s="711"/>
      <c r="U348" s="711"/>
      <c r="V348" s="711"/>
      <c r="W348" s="711"/>
      <c r="X348" s="711"/>
      <c r="Y348" s="711"/>
      <c r="Z348" s="711"/>
      <c r="AA348" s="711"/>
    </row>
    <row r="349">
      <c r="A349" s="712"/>
      <c r="B349" s="719"/>
      <c r="C349" s="712"/>
      <c r="D349" s="712"/>
      <c r="E349" s="712"/>
      <c r="F349" s="712"/>
      <c r="G349" s="712"/>
      <c r="H349" s="712"/>
      <c r="I349" s="712"/>
      <c r="J349" s="712"/>
      <c r="K349" s="712"/>
      <c r="L349" s="710"/>
      <c r="M349" s="710"/>
      <c r="N349" s="711"/>
      <c r="O349" s="711"/>
      <c r="P349" s="711"/>
      <c r="Q349" s="711"/>
      <c r="R349" s="711"/>
      <c r="S349" s="711"/>
      <c r="T349" s="711"/>
      <c r="U349" s="711"/>
      <c r="V349" s="711"/>
      <c r="W349" s="711"/>
      <c r="X349" s="711"/>
      <c r="Y349" s="711"/>
      <c r="Z349" s="711"/>
      <c r="AA349" s="711"/>
    </row>
    <row r="350">
      <c r="A350" s="712"/>
      <c r="B350" s="719"/>
      <c r="C350" s="712"/>
      <c r="D350" s="712"/>
      <c r="E350" s="712"/>
      <c r="F350" s="712"/>
      <c r="G350" s="712"/>
      <c r="H350" s="712"/>
      <c r="I350" s="712"/>
      <c r="J350" s="712"/>
      <c r="K350" s="712"/>
      <c r="L350" s="710"/>
      <c r="M350" s="710"/>
      <c r="N350" s="711"/>
      <c r="O350" s="711"/>
      <c r="P350" s="711"/>
      <c r="Q350" s="711"/>
      <c r="R350" s="711"/>
      <c r="S350" s="711"/>
      <c r="T350" s="711"/>
      <c r="U350" s="711"/>
      <c r="V350" s="711"/>
      <c r="W350" s="711"/>
      <c r="X350" s="711"/>
      <c r="Y350" s="711"/>
      <c r="Z350" s="711"/>
      <c r="AA350" s="711"/>
    </row>
    <row r="351">
      <c r="A351" s="712"/>
      <c r="B351" s="719"/>
      <c r="C351" s="712"/>
      <c r="D351" s="712"/>
      <c r="E351" s="712"/>
      <c r="F351" s="712"/>
      <c r="G351" s="712"/>
      <c r="H351" s="712"/>
      <c r="I351" s="712"/>
      <c r="J351" s="712"/>
      <c r="K351" s="712"/>
      <c r="L351" s="710"/>
      <c r="M351" s="710"/>
      <c r="N351" s="711"/>
      <c r="O351" s="711"/>
      <c r="P351" s="711"/>
      <c r="Q351" s="711"/>
      <c r="R351" s="711"/>
      <c r="S351" s="711"/>
      <c r="T351" s="711"/>
      <c r="U351" s="711"/>
      <c r="V351" s="711"/>
      <c r="W351" s="711"/>
      <c r="X351" s="711"/>
      <c r="Y351" s="711"/>
      <c r="Z351" s="711"/>
      <c r="AA351" s="711"/>
    </row>
    <row r="352">
      <c r="A352" s="712"/>
      <c r="B352" s="719"/>
      <c r="C352" s="712"/>
      <c r="D352" s="712"/>
      <c r="E352" s="712"/>
      <c r="F352" s="712"/>
      <c r="G352" s="712"/>
      <c r="H352" s="712"/>
      <c r="I352" s="712"/>
      <c r="J352" s="712"/>
      <c r="K352" s="712"/>
      <c r="L352" s="710"/>
      <c r="M352" s="710"/>
      <c r="N352" s="711"/>
      <c r="O352" s="711"/>
      <c r="P352" s="711"/>
      <c r="Q352" s="711"/>
      <c r="R352" s="711"/>
      <c r="S352" s="711"/>
      <c r="T352" s="711"/>
      <c r="U352" s="711"/>
      <c r="V352" s="711"/>
      <c r="W352" s="711"/>
      <c r="X352" s="711"/>
      <c r="Y352" s="711"/>
      <c r="Z352" s="711"/>
      <c r="AA352" s="711"/>
    </row>
    <row r="353">
      <c r="A353" s="712"/>
      <c r="B353" s="719"/>
      <c r="C353" s="712"/>
      <c r="D353" s="712"/>
      <c r="E353" s="712"/>
      <c r="F353" s="712"/>
      <c r="G353" s="712"/>
      <c r="H353" s="712"/>
      <c r="I353" s="712"/>
      <c r="J353" s="712"/>
      <c r="K353" s="712"/>
      <c r="L353" s="710"/>
      <c r="M353" s="710"/>
      <c r="N353" s="711"/>
      <c r="O353" s="711"/>
      <c r="P353" s="711"/>
      <c r="Q353" s="711"/>
      <c r="R353" s="711"/>
      <c r="S353" s="711"/>
      <c r="T353" s="711"/>
      <c r="U353" s="711"/>
      <c r="V353" s="711"/>
      <c r="W353" s="711"/>
      <c r="X353" s="711"/>
      <c r="Y353" s="711"/>
      <c r="Z353" s="711"/>
      <c r="AA353" s="711"/>
    </row>
    <row r="354">
      <c r="A354" s="712"/>
      <c r="B354" s="719"/>
      <c r="C354" s="712"/>
      <c r="D354" s="712"/>
      <c r="E354" s="712"/>
      <c r="F354" s="712"/>
      <c r="G354" s="712"/>
      <c r="H354" s="712"/>
      <c r="I354" s="712"/>
      <c r="J354" s="712"/>
      <c r="K354" s="712"/>
      <c r="L354" s="710"/>
      <c r="M354" s="710"/>
      <c r="N354" s="711"/>
      <c r="O354" s="711"/>
      <c r="P354" s="711"/>
      <c r="Q354" s="711"/>
      <c r="R354" s="711"/>
      <c r="S354" s="711"/>
      <c r="T354" s="711"/>
      <c r="U354" s="711"/>
      <c r="V354" s="711"/>
      <c r="W354" s="711"/>
      <c r="X354" s="711"/>
      <c r="Y354" s="711"/>
      <c r="Z354" s="711"/>
      <c r="AA354" s="711"/>
    </row>
    <row r="355">
      <c r="A355" s="712"/>
      <c r="B355" s="719"/>
      <c r="C355" s="712"/>
      <c r="D355" s="712"/>
      <c r="E355" s="712"/>
      <c r="F355" s="712"/>
      <c r="G355" s="712"/>
      <c r="H355" s="712"/>
      <c r="I355" s="712"/>
      <c r="J355" s="712"/>
      <c r="K355" s="712"/>
      <c r="L355" s="710"/>
      <c r="M355" s="710"/>
      <c r="N355" s="711"/>
      <c r="O355" s="711"/>
      <c r="P355" s="711"/>
      <c r="Q355" s="711"/>
      <c r="R355" s="711"/>
      <c r="S355" s="711"/>
      <c r="T355" s="711"/>
      <c r="U355" s="711"/>
      <c r="V355" s="711"/>
      <c r="W355" s="711"/>
      <c r="X355" s="711"/>
      <c r="Y355" s="711"/>
      <c r="Z355" s="711"/>
      <c r="AA355" s="711"/>
    </row>
    <row r="356">
      <c r="A356" s="712"/>
      <c r="B356" s="719"/>
      <c r="C356" s="712"/>
      <c r="D356" s="712"/>
      <c r="E356" s="712"/>
      <c r="F356" s="712"/>
      <c r="G356" s="712"/>
      <c r="H356" s="712"/>
      <c r="I356" s="712"/>
      <c r="J356" s="712"/>
      <c r="K356" s="712"/>
      <c r="L356" s="710"/>
      <c r="M356" s="710"/>
      <c r="N356" s="711"/>
      <c r="O356" s="711"/>
      <c r="P356" s="711"/>
      <c r="Q356" s="711"/>
      <c r="R356" s="711"/>
      <c r="S356" s="711"/>
      <c r="T356" s="711"/>
      <c r="U356" s="711"/>
      <c r="V356" s="711"/>
      <c r="W356" s="711"/>
      <c r="X356" s="711"/>
      <c r="Y356" s="711"/>
      <c r="Z356" s="711"/>
      <c r="AA356" s="711"/>
    </row>
    <row r="357">
      <c r="A357" s="712"/>
      <c r="B357" s="719"/>
      <c r="C357" s="712"/>
      <c r="D357" s="712"/>
      <c r="E357" s="712"/>
      <c r="F357" s="712"/>
      <c r="G357" s="712"/>
      <c r="H357" s="712"/>
      <c r="I357" s="712"/>
      <c r="J357" s="712"/>
      <c r="K357" s="712"/>
      <c r="L357" s="710"/>
      <c r="M357" s="710"/>
      <c r="N357" s="711"/>
      <c r="O357" s="711"/>
      <c r="P357" s="711"/>
      <c r="Q357" s="711"/>
      <c r="R357" s="711"/>
      <c r="S357" s="711"/>
      <c r="T357" s="711"/>
      <c r="U357" s="711"/>
      <c r="V357" s="711"/>
      <c r="W357" s="711"/>
      <c r="X357" s="711"/>
      <c r="Y357" s="711"/>
      <c r="Z357" s="711"/>
      <c r="AA357" s="711"/>
    </row>
    <row r="358">
      <c r="A358" s="712"/>
      <c r="B358" s="719"/>
      <c r="C358" s="712"/>
      <c r="D358" s="712"/>
      <c r="E358" s="712"/>
      <c r="F358" s="712"/>
      <c r="G358" s="712"/>
      <c r="H358" s="712"/>
      <c r="I358" s="712"/>
      <c r="J358" s="712"/>
      <c r="K358" s="712"/>
      <c r="L358" s="710"/>
      <c r="M358" s="710"/>
      <c r="N358" s="711"/>
      <c r="O358" s="711"/>
      <c r="P358" s="711"/>
      <c r="Q358" s="711"/>
      <c r="R358" s="711"/>
      <c r="S358" s="711"/>
      <c r="T358" s="711"/>
      <c r="U358" s="711"/>
      <c r="V358" s="711"/>
      <c r="W358" s="711"/>
      <c r="X358" s="711"/>
      <c r="Y358" s="711"/>
      <c r="Z358" s="711"/>
      <c r="AA358" s="711"/>
    </row>
    <row r="359">
      <c r="A359" s="712"/>
      <c r="B359" s="719"/>
      <c r="C359" s="712"/>
      <c r="D359" s="712"/>
      <c r="E359" s="712"/>
      <c r="F359" s="712"/>
      <c r="G359" s="712"/>
      <c r="H359" s="712"/>
      <c r="I359" s="712"/>
      <c r="J359" s="712"/>
      <c r="K359" s="712"/>
      <c r="L359" s="710"/>
      <c r="M359" s="710"/>
      <c r="N359" s="711"/>
      <c r="O359" s="711"/>
      <c r="P359" s="711"/>
      <c r="Q359" s="711"/>
      <c r="R359" s="711"/>
      <c r="S359" s="711"/>
      <c r="T359" s="711"/>
      <c r="U359" s="711"/>
      <c r="V359" s="711"/>
      <c r="W359" s="711"/>
      <c r="X359" s="711"/>
      <c r="Y359" s="711"/>
      <c r="Z359" s="711"/>
      <c r="AA359" s="711"/>
    </row>
    <row r="360">
      <c r="A360" s="712"/>
      <c r="B360" s="719"/>
      <c r="C360" s="712"/>
      <c r="D360" s="712"/>
      <c r="E360" s="712"/>
      <c r="F360" s="712"/>
      <c r="G360" s="712"/>
      <c r="H360" s="712"/>
      <c r="I360" s="712"/>
      <c r="J360" s="712"/>
      <c r="K360" s="712"/>
      <c r="L360" s="710"/>
      <c r="M360" s="710"/>
      <c r="N360" s="711"/>
      <c r="O360" s="711"/>
      <c r="P360" s="711"/>
      <c r="Q360" s="711"/>
      <c r="R360" s="711"/>
      <c r="S360" s="711"/>
      <c r="T360" s="711"/>
      <c r="U360" s="711"/>
      <c r="V360" s="711"/>
      <c r="W360" s="711"/>
      <c r="X360" s="711"/>
      <c r="Y360" s="711"/>
      <c r="Z360" s="711"/>
      <c r="AA360" s="711"/>
    </row>
    <row r="361">
      <c r="A361" s="712"/>
      <c r="B361" s="719"/>
      <c r="C361" s="712"/>
      <c r="D361" s="712"/>
      <c r="E361" s="712"/>
      <c r="F361" s="712"/>
      <c r="G361" s="712"/>
      <c r="H361" s="712"/>
      <c r="I361" s="712"/>
      <c r="J361" s="712"/>
      <c r="K361" s="712"/>
      <c r="L361" s="710"/>
      <c r="M361" s="710"/>
      <c r="N361" s="711"/>
      <c r="O361" s="711"/>
      <c r="P361" s="711"/>
      <c r="Q361" s="711"/>
      <c r="R361" s="711"/>
      <c r="S361" s="711"/>
      <c r="T361" s="711"/>
      <c r="U361" s="711"/>
      <c r="V361" s="711"/>
      <c r="W361" s="711"/>
      <c r="X361" s="711"/>
      <c r="Y361" s="711"/>
      <c r="Z361" s="711"/>
      <c r="AA361" s="711"/>
    </row>
    <row r="362">
      <c r="A362" s="712"/>
      <c r="B362" s="719"/>
      <c r="C362" s="712"/>
      <c r="D362" s="712"/>
      <c r="E362" s="712"/>
      <c r="F362" s="712"/>
      <c r="G362" s="712"/>
      <c r="H362" s="712"/>
      <c r="I362" s="712"/>
      <c r="J362" s="712"/>
      <c r="K362" s="712"/>
      <c r="L362" s="710"/>
      <c r="M362" s="710"/>
      <c r="N362" s="711"/>
      <c r="O362" s="711"/>
      <c r="P362" s="711"/>
      <c r="Q362" s="711"/>
      <c r="R362" s="711"/>
      <c r="S362" s="711"/>
      <c r="T362" s="711"/>
      <c r="U362" s="711"/>
      <c r="V362" s="711"/>
      <c r="W362" s="711"/>
      <c r="X362" s="711"/>
      <c r="Y362" s="711"/>
      <c r="Z362" s="711"/>
      <c r="AA362" s="711"/>
    </row>
    <row r="363">
      <c r="A363" s="712"/>
      <c r="B363" s="719"/>
      <c r="C363" s="712"/>
      <c r="D363" s="712"/>
      <c r="E363" s="712"/>
      <c r="F363" s="712"/>
      <c r="G363" s="712"/>
      <c r="H363" s="712"/>
      <c r="I363" s="712"/>
      <c r="J363" s="712"/>
      <c r="K363" s="712"/>
      <c r="L363" s="710"/>
      <c r="M363" s="710"/>
      <c r="N363" s="711"/>
      <c r="O363" s="711"/>
      <c r="P363" s="711"/>
      <c r="Q363" s="711"/>
      <c r="R363" s="711"/>
      <c r="S363" s="711"/>
      <c r="T363" s="711"/>
      <c r="U363" s="711"/>
      <c r="V363" s="711"/>
      <c r="W363" s="711"/>
      <c r="X363" s="711"/>
      <c r="Y363" s="711"/>
      <c r="Z363" s="711"/>
      <c r="AA363" s="711"/>
    </row>
    <row r="364">
      <c r="A364" s="712"/>
      <c r="B364" s="719"/>
      <c r="C364" s="712"/>
      <c r="D364" s="712"/>
      <c r="E364" s="712"/>
      <c r="F364" s="712"/>
      <c r="G364" s="712"/>
      <c r="H364" s="712"/>
      <c r="I364" s="712"/>
      <c r="J364" s="712"/>
      <c r="K364" s="712"/>
      <c r="L364" s="710"/>
      <c r="M364" s="710"/>
      <c r="N364" s="711"/>
      <c r="O364" s="711"/>
      <c r="P364" s="711"/>
      <c r="Q364" s="711"/>
      <c r="R364" s="711"/>
      <c r="S364" s="711"/>
      <c r="T364" s="711"/>
      <c r="U364" s="711"/>
      <c r="V364" s="711"/>
      <c r="W364" s="711"/>
      <c r="X364" s="711"/>
      <c r="Y364" s="711"/>
      <c r="Z364" s="711"/>
      <c r="AA364" s="711"/>
    </row>
    <row r="365">
      <c r="A365" s="712"/>
      <c r="B365" s="719"/>
      <c r="C365" s="712"/>
      <c r="D365" s="712"/>
      <c r="E365" s="712"/>
      <c r="F365" s="712"/>
      <c r="G365" s="712"/>
      <c r="H365" s="712"/>
      <c r="I365" s="712"/>
      <c r="J365" s="712"/>
      <c r="K365" s="712"/>
      <c r="L365" s="710"/>
      <c r="M365" s="710"/>
      <c r="N365" s="711"/>
      <c r="O365" s="711"/>
      <c r="P365" s="711"/>
      <c r="Q365" s="711"/>
      <c r="R365" s="711"/>
      <c r="S365" s="711"/>
      <c r="T365" s="711"/>
      <c r="U365" s="711"/>
      <c r="V365" s="711"/>
      <c r="W365" s="711"/>
      <c r="X365" s="711"/>
      <c r="Y365" s="711"/>
      <c r="Z365" s="711"/>
      <c r="AA365" s="711"/>
    </row>
    <row r="366">
      <c r="A366" s="712"/>
      <c r="B366" s="719"/>
      <c r="C366" s="712"/>
      <c r="D366" s="712"/>
      <c r="E366" s="712"/>
      <c r="F366" s="712"/>
      <c r="G366" s="712"/>
      <c r="H366" s="712"/>
      <c r="I366" s="712"/>
      <c r="J366" s="712"/>
      <c r="K366" s="712"/>
      <c r="L366" s="710"/>
      <c r="M366" s="710"/>
      <c r="N366" s="711"/>
      <c r="O366" s="711"/>
      <c r="P366" s="711"/>
      <c r="Q366" s="711"/>
      <c r="R366" s="711"/>
      <c r="S366" s="711"/>
      <c r="T366" s="711"/>
      <c r="U366" s="711"/>
      <c r="V366" s="711"/>
      <c r="W366" s="711"/>
      <c r="X366" s="711"/>
      <c r="Y366" s="711"/>
      <c r="Z366" s="711"/>
      <c r="AA366" s="711"/>
    </row>
    <row r="367">
      <c r="A367" s="712"/>
      <c r="B367" s="719"/>
      <c r="C367" s="712"/>
      <c r="D367" s="712"/>
      <c r="E367" s="712"/>
      <c r="F367" s="712"/>
      <c r="G367" s="712"/>
      <c r="H367" s="712"/>
      <c r="I367" s="712"/>
      <c r="J367" s="712"/>
      <c r="K367" s="712"/>
      <c r="L367" s="710"/>
      <c r="M367" s="710"/>
      <c r="N367" s="711"/>
      <c r="O367" s="711"/>
      <c r="P367" s="711"/>
      <c r="Q367" s="711"/>
      <c r="R367" s="711"/>
      <c r="S367" s="711"/>
      <c r="T367" s="711"/>
      <c r="U367" s="711"/>
      <c r="V367" s="711"/>
      <c r="W367" s="711"/>
      <c r="X367" s="711"/>
      <c r="Y367" s="711"/>
      <c r="Z367" s="711"/>
      <c r="AA367" s="711"/>
    </row>
    <row r="368">
      <c r="A368" s="712"/>
      <c r="B368" s="719"/>
      <c r="C368" s="712"/>
      <c r="D368" s="712"/>
      <c r="E368" s="712"/>
      <c r="F368" s="712"/>
      <c r="G368" s="712"/>
      <c r="H368" s="712"/>
      <c r="I368" s="712"/>
      <c r="J368" s="712"/>
      <c r="K368" s="712"/>
      <c r="L368" s="710"/>
      <c r="M368" s="710"/>
      <c r="N368" s="711"/>
      <c r="O368" s="711"/>
      <c r="P368" s="711"/>
      <c r="Q368" s="711"/>
      <c r="R368" s="711"/>
      <c r="S368" s="711"/>
      <c r="T368" s="711"/>
      <c r="U368" s="711"/>
      <c r="V368" s="711"/>
      <c r="W368" s="711"/>
      <c r="X368" s="711"/>
      <c r="Y368" s="711"/>
      <c r="Z368" s="711"/>
      <c r="AA368" s="711"/>
    </row>
    <row r="369">
      <c r="A369" s="712"/>
      <c r="B369" s="719"/>
      <c r="C369" s="712"/>
      <c r="D369" s="712"/>
      <c r="E369" s="712"/>
      <c r="F369" s="712"/>
      <c r="G369" s="712"/>
      <c r="H369" s="712"/>
      <c r="I369" s="712"/>
      <c r="J369" s="712"/>
      <c r="K369" s="712"/>
      <c r="L369" s="710"/>
      <c r="M369" s="710"/>
      <c r="N369" s="711"/>
      <c r="O369" s="711"/>
      <c r="P369" s="711"/>
      <c r="Q369" s="711"/>
      <c r="R369" s="711"/>
      <c r="S369" s="711"/>
      <c r="T369" s="711"/>
      <c r="U369" s="711"/>
      <c r="V369" s="711"/>
      <c r="W369" s="711"/>
      <c r="X369" s="711"/>
      <c r="Y369" s="711"/>
      <c r="Z369" s="711"/>
      <c r="AA369" s="711"/>
    </row>
    <row r="370">
      <c r="A370" s="712"/>
      <c r="B370" s="719"/>
      <c r="C370" s="712"/>
      <c r="D370" s="712"/>
      <c r="E370" s="712"/>
      <c r="F370" s="712"/>
      <c r="G370" s="712"/>
      <c r="H370" s="712"/>
      <c r="I370" s="712"/>
      <c r="J370" s="712"/>
      <c r="K370" s="712"/>
      <c r="L370" s="710"/>
      <c r="M370" s="710"/>
      <c r="N370" s="711"/>
      <c r="O370" s="711"/>
      <c r="P370" s="711"/>
      <c r="Q370" s="711"/>
      <c r="R370" s="711"/>
      <c r="S370" s="711"/>
      <c r="T370" s="711"/>
      <c r="U370" s="711"/>
      <c r="V370" s="711"/>
      <c r="W370" s="711"/>
      <c r="X370" s="711"/>
      <c r="Y370" s="711"/>
      <c r="Z370" s="711"/>
      <c r="AA370" s="711"/>
    </row>
    <row r="371">
      <c r="A371" s="712"/>
      <c r="B371" s="719"/>
      <c r="C371" s="712"/>
      <c r="D371" s="712"/>
      <c r="E371" s="712"/>
      <c r="F371" s="712"/>
      <c r="G371" s="712"/>
      <c r="H371" s="712"/>
      <c r="I371" s="712"/>
      <c r="J371" s="712"/>
      <c r="K371" s="712"/>
      <c r="L371" s="710"/>
      <c r="M371" s="710"/>
      <c r="N371" s="711"/>
      <c r="O371" s="711"/>
      <c r="P371" s="711"/>
      <c r="Q371" s="711"/>
      <c r="R371" s="711"/>
      <c r="S371" s="711"/>
      <c r="T371" s="711"/>
      <c r="U371" s="711"/>
      <c r="V371" s="711"/>
      <c r="W371" s="711"/>
      <c r="X371" s="711"/>
      <c r="Y371" s="711"/>
      <c r="Z371" s="711"/>
      <c r="AA371" s="711"/>
    </row>
    <row r="372">
      <c r="A372" s="712"/>
      <c r="B372" s="719"/>
      <c r="C372" s="712"/>
      <c r="D372" s="712"/>
      <c r="E372" s="712"/>
      <c r="F372" s="712"/>
      <c r="G372" s="712"/>
      <c r="H372" s="712"/>
      <c r="I372" s="712"/>
      <c r="J372" s="712"/>
      <c r="K372" s="712"/>
      <c r="L372" s="710"/>
      <c r="M372" s="710"/>
      <c r="N372" s="711"/>
      <c r="O372" s="711"/>
      <c r="P372" s="711"/>
      <c r="Q372" s="711"/>
      <c r="R372" s="711"/>
      <c r="S372" s="711"/>
      <c r="T372" s="711"/>
      <c r="U372" s="711"/>
      <c r="V372" s="711"/>
      <c r="W372" s="711"/>
      <c r="X372" s="711"/>
      <c r="Y372" s="711"/>
      <c r="Z372" s="711"/>
      <c r="AA372" s="711"/>
    </row>
    <row r="373">
      <c r="A373" s="712"/>
      <c r="B373" s="719"/>
      <c r="C373" s="712"/>
      <c r="D373" s="712"/>
      <c r="E373" s="712"/>
      <c r="F373" s="712"/>
      <c r="G373" s="712"/>
      <c r="H373" s="712"/>
      <c r="I373" s="712"/>
      <c r="J373" s="712"/>
      <c r="K373" s="712"/>
      <c r="L373" s="710"/>
      <c r="M373" s="710"/>
      <c r="N373" s="711"/>
      <c r="O373" s="711"/>
      <c r="P373" s="711"/>
      <c r="Q373" s="711"/>
      <c r="R373" s="711"/>
      <c r="S373" s="711"/>
      <c r="T373" s="711"/>
      <c r="U373" s="711"/>
      <c r="V373" s="711"/>
      <c r="W373" s="711"/>
      <c r="X373" s="711"/>
      <c r="Y373" s="711"/>
      <c r="Z373" s="711"/>
      <c r="AA373" s="711"/>
    </row>
    <row r="374">
      <c r="A374" s="712"/>
      <c r="B374" s="719"/>
      <c r="C374" s="712"/>
      <c r="D374" s="712"/>
      <c r="E374" s="712"/>
      <c r="F374" s="712"/>
      <c r="G374" s="712"/>
      <c r="H374" s="712"/>
      <c r="I374" s="712"/>
      <c r="J374" s="712"/>
      <c r="K374" s="712"/>
      <c r="L374" s="710"/>
      <c r="M374" s="710"/>
      <c r="N374" s="711"/>
      <c r="O374" s="711"/>
      <c r="P374" s="711"/>
      <c r="Q374" s="711"/>
      <c r="R374" s="711"/>
      <c r="S374" s="711"/>
      <c r="T374" s="711"/>
      <c r="U374" s="711"/>
      <c r="V374" s="711"/>
      <c r="W374" s="711"/>
      <c r="X374" s="711"/>
      <c r="Y374" s="711"/>
      <c r="Z374" s="711"/>
      <c r="AA374" s="711"/>
    </row>
    <row r="375">
      <c r="A375" s="712"/>
      <c r="B375" s="719"/>
      <c r="C375" s="712"/>
      <c r="D375" s="712"/>
      <c r="E375" s="712"/>
      <c r="F375" s="712"/>
      <c r="G375" s="712"/>
      <c r="H375" s="712"/>
      <c r="I375" s="712"/>
      <c r="J375" s="712"/>
      <c r="K375" s="712"/>
      <c r="L375" s="710"/>
      <c r="M375" s="710"/>
      <c r="N375" s="711"/>
      <c r="O375" s="711"/>
      <c r="P375" s="711"/>
      <c r="Q375" s="711"/>
      <c r="R375" s="711"/>
      <c r="S375" s="711"/>
      <c r="T375" s="711"/>
      <c r="U375" s="711"/>
      <c r="V375" s="711"/>
      <c r="W375" s="711"/>
      <c r="X375" s="711"/>
      <c r="Y375" s="711"/>
      <c r="Z375" s="711"/>
      <c r="AA375" s="711"/>
    </row>
    <row r="376">
      <c r="A376" s="712"/>
      <c r="B376" s="719"/>
      <c r="C376" s="712"/>
      <c r="D376" s="712"/>
      <c r="E376" s="712"/>
      <c r="F376" s="712"/>
      <c r="G376" s="712"/>
      <c r="H376" s="712"/>
      <c r="I376" s="712"/>
      <c r="J376" s="712"/>
      <c r="K376" s="712"/>
      <c r="L376" s="710"/>
      <c r="M376" s="710"/>
      <c r="N376" s="711"/>
      <c r="O376" s="711"/>
      <c r="P376" s="711"/>
      <c r="Q376" s="711"/>
      <c r="R376" s="711"/>
      <c r="S376" s="711"/>
      <c r="T376" s="711"/>
      <c r="U376" s="711"/>
      <c r="V376" s="711"/>
      <c r="W376" s="711"/>
      <c r="X376" s="711"/>
      <c r="Y376" s="711"/>
      <c r="Z376" s="711"/>
      <c r="AA376" s="711"/>
    </row>
    <row r="377">
      <c r="A377" s="712"/>
      <c r="B377" s="719"/>
      <c r="C377" s="712"/>
      <c r="D377" s="712"/>
      <c r="E377" s="712"/>
      <c r="F377" s="712"/>
      <c r="G377" s="712"/>
      <c r="H377" s="712"/>
      <c r="I377" s="712"/>
      <c r="J377" s="712"/>
      <c r="K377" s="712"/>
      <c r="L377" s="710"/>
      <c r="M377" s="710"/>
      <c r="N377" s="711"/>
      <c r="O377" s="711"/>
      <c r="P377" s="711"/>
      <c r="Q377" s="711"/>
      <c r="R377" s="711"/>
      <c r="S377" s="711"/>
      <c r="T377" s="711"/>
      <c r="U377" s="711"/>
      <c r="V377" s="711"/>
      <c r="W377" s="711"/>
      <c r="X377" s="711"/>
      <c r="Y377" s="711"/>
      <c r="Z377" s="711"/>
      <c r="AA377" s="711"/>
    </row>
    <row r="378">
      <c r="A378" s="712"/>
      <c r="B378" s="719"/>
      <c r="C378" s="712"/>
      <c r="D378" s="712"/>
      <c r="E378" s="712"/>
      <c r="F378" s="712"/>
      <c r="G378" s="712"/>
      <c r="H378" s="712"/>
      <c r="I378" s="712"/>
      <c r="J378" s="712"/>
      <c r="K378" s="712"/>
      <c r="L378" s="710"/>
      <c r="M378" s="710"/>
      <c r="N378" s="711"/>
      <c r="O378" s="711"/>
      <c r="P378" s="711"/>
      <c r="Q378" s="711"/>
      <c r="R378" s="711"/>
      <c r="S378" s="711"/>
      <c r="T378" s="711"/>
      <c r="U378" s="711"/>
      <c r="V378" s="711"/>
      <c r="W378" s="711"/>
      <c r="X378" s="711"/>
      <c r="Y378" s="711"/>
      <c r="Z378" s="711"/>
      <c r="AA378" s="711"/>
    </row>
    <row r="379">
      <c r="A379" s="712"/>
      <c r="B379" s="719"/>
      <c r="C379" s="712"/>
      <c r="D379" s="712"/>
      <c r="E379" s="712"/>
      <c r="F379" s="712"/>
      <c r="G379" s="712"/>
      <c r="H379" s="712"/>
      <c r="I379" s="712"/>
      <c r="J379" s="712"/>
      <c r="K379" s="712"/>
      <c r="L379" s="710"/>
      <c r="M379" s="710"/>
      <c r="N379" s="711"/>
      <c r="O379" s="711"/>
      <c r="P379" s="711"/>
      <c r="Q379" s="711"/>
      <c r="R379" s="711"/>
      <c r="S379" s="711"/>
      <c r="T379" s="711"/>
      <c r="U379" s="711"/>
      <c r="V379" s="711"/>
      <c r="W379" s="711"/>
      <c r="X379" s="711"/>
      <c r="Y379" s="711"/>
      <c r="Z379" s="711"/>
      <c r="AA379" s="711"/>
    </row>
    <row r="380">
      <c r="A380" s="712"/>
      <c r="B380" s="719"/>
      <c r="C380" s="712"/>
      <c r="D380" s="712"/>
      <c r="E380" s="712"/>
      <c r="F380" s="712"/>
      <c r="G380" s="712"/>
      <c r="H380" s="712"/>
      <c r="I380" s="712"/>
      <c r="J380" s="712"/>
      <c r="K380" s="712"/>
      <c r="L380" s="710"/>
      <c r="M380" s="710"/>
      <c r="N380" s="711"/>
      <c r="O380" s="711"/>
      <c r="P380" s="711"/>
      <c r="Q380" s="711"/>
      <c r="R380" s="711"/>
      <c r="S380" s="711"/>
      <c r="T380" s="711"/>
      <c r="U380" s="711"/>
      <c r="V380" s="711"/>
      <c r="W380" s="711"/>
      <c r="X380" s="711"/>
      <c r="Y380" s="711"/>
      <c r="Z380" s="711"/>
      <c r="AA380" s="711"/>
    </row>
    <row r="381">
      <c r="A381" s="712"/>
      <c r="B381" s="719"/>
      <c r="C381" s="712"/>
      <c r="D381" s="712"/>
      <c r="E381" s="712"/>
      <c r="F381" s="712"/>
      <c r="G381" s="712"/>
      <c r="H381" s="712"/>
      <c r="I381" s="712"/>
      <c r="J381" s="712"/>
      <c r="K381" s="712"/>
      <c r="L381" s="710"/>
      <c r="M381" s="710"/>
      <c r="N381" s="711"/>
      <c r="O381" s="711"/>
      <c r="P381" s="711"/>
      <c r="Q381" s="711"/>
      <c r="R381" s="711"/>
      <c r="S381" s="711"/>
      <c r="T381" s="711"/>
      <c r="U381" s="711"/>
      <c r="V381" s="711"/>
      <c r="W381" s="711"/>
      <c r="X381" s="711"/>
      <c r="Y381" s="711"/>
      <c r="Z381" s="711"/>
      <c r="AA381" s="711"/>
    </row>
    <row r="382">
      <c r="A382" s="712"/>
      <c r="B382" s="719"/>
      <c r="C382" s="712"/>
      <c r="D382" s="712"/>
      <c r="E382" s="712"/>
      <c r="F382" s="712"/>
      <c r="G382" s="712"/>
      <c r="H382" s="712"/>
      <c r="I382" s="712"/>
      <c r="J382" s="712"/>
      <c r="K382" s="712"/>
      <c r="L382" s="710"/>
      <c r="M382" s="710"/>
      <c r="N382" s="711"/>
      <c r="O382" s="711"/>
      <c r="P382" s="711"/>
      <c r="Q382" s="711"/>
      <c r="R382" s="711"/>
      <c r="S382" s="711"/>
      <c r="T382" s="711"/>
      <c r="U382" s="711"/>
      <c r="V382" s="711"/>
      <c r="W382" s="711"/>
      <c r="X382" s="711"/>
      <c r="Y382" s="711"/>
      <c r="Z382" s="711"/>
      <c r="AA382" s="711"/>
    </row>
    <row r="383">
      <c r="A383" s="712"/>
      <c r="B383" s="719"/>
      <c r="C383" s="712"/>
      <c r="D383" s="712"/>
      <c r="E383" s="712"/>
      <c r="F383" s="712"/>
      <c r="G383" s="712"/>
      <c r="H383" s="712"/>
      <c r="I383" s="712"/>
      <c r="J383" s="712"/>
      <c r="K383" s="712"/>
      <c r="L383" s="710"/>
      <c r="M383" s="710"/>
      <c r="N383" s="711"/>
      <c r="O383" s="711"/>
      <c r="P383" s="711"/>
      <c r="Q383" s="711"/>
      <c r="R383" s="711"/>
      <c r="S383" s="711"/>
      <c r="T383" s="711"/>
      <c r="U383" s="711"/>
      <c r="V383" s="711"/>
      <c r="W383" s="711"/>
      <c r="X383" s="711"/>
      <c r="Y383" s="711"/>
      <c r="Z383" s="711"/>
      <c r="AA383" s="711"/>
    </row>
    <row r="384">
      <c r="A384" s="712"/>
      <c r="B384" s="719"/>
      <c r="C384" s="712"/>
      <c r="D384" s="712"/>
      <c r="E384" s="712"/>
      <c r="F384" s="712"/>
      <c r="G384" s="712"/>
      <c r="H384" s="712"/>
      <c r="I384" s="712"/>
      <c r="J384" s="712"/>
      <c r="K384" s="712"/>
      <c r="L384" s="710"/>
      <c r="M384" s="710"/>
      <c r="N384" s="711"/>
      <c r="O384" s="711"/>
      <c r="P384" s="711"/>
      <c r="Q384" s="711"/>
      <c r="R384" s="711"/>
      <c r="S384" s="711"/>
      <c r="T384" s="711"/>
      <c r="U384" s="711"/>
      <c r="V384" s="711"/>
      <c r="W384" s="711"/>
      <c r="X384" s="711"/>
      <c r="Y384" s="711"/>
      <c r="Z384" s="711"/>
      <c r="AA384" s="711"/>
    </row>
    <row r="385">
      <c r="A385" s="712"/>
      <c r="B385" s="719"/>
      <c r="C385" s="712"/>
      <c r="D385" s="712"/>
      <c r="E385" s="712"/>
      <c r="F385" s="712"/>
      <c r="G385" s="712"/>
      <c r="H385" s="712"/>
      <c r="I385" s="712"/>
      <c r="J385" s="712"/>
      <c r="K385" s="712"/>
      <c r="L385" s="710"/>
      <c r="M385" s="710"/>
      <c r="N385" s="711"/>
      <c r="O385" s="711"/>
      <c r="P385" s="711"/>
      <c r="Q385" s="711"/>
      <c r="R385" s="711"/>
      <c r="S385" s="711"/>
      <c r="T385" s="711"/>
      <c r="U385" s="711"/>
      <c r="V385" s="711"/>
      <c r="W385" s="711"/>
      <c r="X385" s="711"/>
      <c r="Y385" s="711"/>
      <c r="Z385" s="711"/>
      <c r="AA385" s="711"/>
    </row>
    <row r="386">
      <c r="A386" s="712"/>
      <c r="B386" s="719"/>
      <c r="C386" s="712"/>
      <c r="D386" s="712"/>
      <c r="E386" s="712"/>
      <c r="F386" s="712"/>
      <c r="G386" s="712"/>
      <c r="H386" s="712"/>
      <c r="I386" s="712"/>
      <c r="J386" s="712"/>
      <c r="K386" s="712"/>
      <c r="L386" s="710"/>
      <c r="M386" s="710"/>
      <c r="N386" s="711"/>
      <c r="O386" s="711"/>
      <c r="P386" s="711"/>
      <c r="Q386" s="711"/>
      <c r="R386" s="711"/>
      <c r="S386" s="711"/>
      <c r="T386" s="711"/>
      <c r="U386" s="711"/>
      <c r="V386" s="711"/>
      <c r="W386" s="711"/>
      <c r="X386" s="711"/>
      <c r="Y386" s="711"/>
      <c r="Z386" s="711"/>
      <c r="AA386" s="711"/>
    </row>
    <row r="387">
      <c r="A387" s="712"/>
      <c r="B387" s="719"/>
      <c r="C387" s="712"/>
      <c r="D387" s="712"/>
      <c r="E387" s="712"/>
      <c r="F387" s="712"/>
      <c r="G387" s="712"/>
      <c r="H387" s="712"/>
      <c r="I387" s="712"/>
      <c r="J387" s="712"/>
      <c r="K387" s="712"/>
      <c r="L387" s="710"/>
      <c r="M387" s="710"/>
      <c r="N387" s="711"/>
      <c r="O387" s="711"/>
      <c r="P387" s="711"/>
      <c r="Q387" s="711"/>
      <c r="R387" s="711"/>
      <c r="S387" s="711"/>
      <c r="T387" s="711"/>
      <c r="U387" s="711"/>
      <c r="V387" s="711"/>
      <c r="W387" s="711"/>
      <c r="X387" s="711"/>
      <c r="Y387" s="711"/>
      <c r="Z387" s="711"/>
      <c r="AA387" s="711"/>
    </row>
    <row r="388">
      <c r="A388" s="712"/>
      <c r="B388" s="719"/>
      <c r="C388" s="712"/>
      <c r="D388" s="712"/>
      <c r="E388" s="712"/>
      <c r="F388" s="712"/>
      <c r="G388" s="712"/>
      <c r="H388" s="712"/>
      <c r="I388" s="712"/>
      <c r="J388" s="712"/>
      <c r="K388" s="712"/>
      <c r="L388" s="710"/>
      <c r="M388" s="710"/>
      <c r="N388" s="711"/>
      <c r="O388" s="711"/>
      <c r="P388" s="711"/>
      <c r="Q388" s="711"/>
      <c r="R388" s="711"/>
      <c r="S388" s="711"/>
      <c r="T388" s="711"/>
      <c r="U388" s="711"/>
      <c r="V388" s="711"/>
      <c r="W388" s="711"/>
      <c r="X388" s="711"/>
      <c r="Y388" s="711"/>
      <c r="Z388" s="711"/>
      <c r="AA388" s="711"/>
    </row>
    <row r="389">
      <c r="A389" s="712"/>
      <c r="B389" s="719"/>
      <c r="C389" s="712"/>
      <c r="D389" s="712"/>
      <c r="E389" s="712"/>
      <c r="F389" s="712"/>
      <c r="G389" s="712"/>
      <c r="H389" s="712"/>
      <c r="I389" s="712"/>
      <c r="J389" s="712"/>
      <c r="K389" s="712"/>
      <c r="L389" s="710"/>
      <c r="M389" s="710"/>
      <c r="N389" s="711"/>
      <c r="O389" s="711"/>
      <c r="P389" s="711"/>
      <c r="Q389" s="711"/>
      <c r="R389" s="711"/>
      <c r="S389" s="711"/>
      <c r="T389" s="711"/>
      <c r="U389" s="711"/>
      <c r="V389" s="711"/>
      <c r="W389" s="711"/>
      <c r="X389" s="711"/>
      <c r="Y389" s="711"/>
      <c r="Z389" s="711"/>
      <c r="AA389" s="711"/>
    </row>
    <row r="390">
      <c r="A390" s="712"/>
      <c r="B390" s="719"/>
      <c r="C390" s="712"/>
      <c r="D390" s="712"/>
      <c r="E390" s="712"/>
      <c r="F390" s="712"/>
      <c r="G390" s="712"/>
      <c r="H390" s="712"/>
      <c r="I390" s="712"/>
      <c r="J390" s="712"/>
      <c r="K390" s="712"/>
      <c r="L390" s="710"/>
      <c r="M390" s="710"/>
      <c r="N390" s="711"/>
      <c r="O390" s="711"/>
      <c r="P390" s="711"/>
      <c r="Q390" s="711"/>
      <c r="R390" s="711"/>
      <c r="S390" s="711"/>
      <c r="T390" s="711"/>
      <c r="U390" s="711"/>
      <c r="V390" s="711"/>
      <c r="W390" s="711"/>
      <c r="X390" s="711"/>
      <c r="Y390" s="711"/>
      <c r="Z390" s="711"/>
      <c r="AA390" s="711"/>
    </row>
    <row r="391">
      <c r="A391" s="712"/>
      <c r="B391" s="719"/>
      <c r="C391" s="712"/>
      <c r="D391" s="712"/>
      <c r="E391" s="712"/>
      <c r="F391" s="712"/>
      <c r="G391" s="712"/>
      <c r="H391" s="712"/>
      <c r="I391" s="712"/>
      <c r="J391" s="712"/>
      <c r="K391" s="712"/>
      <c r="L391" s="710"/>
      <c r="M391" s="710"/>
      <c r="N391" s="711"/>
      <c r="O391" s="711"/>
      <c r="P391" s="711"/>
      <c r="Q391" s="711"/>
      <c r="R391" s="711"/>
      <c r="S391" s="711"/>
      <c r="T391" s="711"/>
      <c r="U391" s="711"/>
      <c r="V391" s="711"/>
      <c r="W391" s="711"/>
      <c r="X391" s="711"/>
      <c r="Y391" s="711"/>
      <c r="Z391" s="711"/>
      <c r="AA391" s="711"/>
    </row>
    <row r="392">
      <c r="A392" s="712"/>
      <c r="B392" s="719"/>
      <c r="C392" s="712"/>
      <c r="D392" s="712"/>
      <c r="E392" s="712"/>
      <c r="F392" s="712"/>
      <c r="G392" s="712"/>
      <c r="H392" s="712"/>
      <c r="I392" s="712"/>
      <c r="J392" s="712"/>
      <c r="K392" s="712"/>
      <c r="L392" s="710"/>
      <c r="M392" s="710"/>
      <c r="N392" s="711"/>
      <c r="O392" s="711"/>
      <c r="P392" s="711"/>
      <c r="Q392" s="711"/>
      <c r="R392" s="711"/>
      <c r="S392" s="711"/>
      <c r="T392" s="711"/>
      <c r="U392" s="711"/>
      <c r="V392" s="711"/>
      <c r="W392" s="711"/>
      <c r="X392" s="711"/>
      <c r="Y392" s="711"/>
      <c r="Z392" s="711"/>
      <c r="AA392" s="711"/>
    </row>
    <row r="393">
      <c r="A393" s="712"/>
      <c r="B393" s="719"/>
      <c r="C393" s="712"/>
      <c r="D393" s="712"/>
      <c r="E393" s="712"/>
      <c r="F393" s="712"/>
      <c r="G393" s="712"/>
      <c r="H393" s="712"/>
      <c r="I393" s="712"/>
      <c r="J393" s="712"/>
      <c r="K393" s="712"/>
      <c r="L393" s="710"/>
      <c r="M393" s="710"/>
      <c r="N393" s="711"/>
      <c r="O393" s="711"/>
      <c r="P393" s="711"/>
      <c r="Q393" s="711"/>
      <c r="R393" s="711"/>
      <c r="S393" s="711"/>
      <c r="T393" s="711"/>
      <c r="U393" s="711"/>
      <c r="V393" s="711"/>
      <c r="W393" s="711"/>
      <c r="X393" s="711"/>
      <c r="Y393" s="711"/>
      <c r="Z393" s="711"/>
      <c r="AA393" s="711"/>
    </row>
    <row r="394">
      <c r="A394" s="712"/>
      <c r="B394" s="719"/>
      <c r="C394" s="712"/>
      <c r="D394" s="712"/>
      <c r="E394" s="712"/>
      <c r="F394" s="712"/>
      <c r="G394" s="712"/>
      <c r="H394" s="712"/>
      <c r="I394" s="712"/>
      <c r="J394" s="712"/>
      <c r="K394" s="712"/>
      <c r="L394" s="710"/>
      <c r="M394" s="710"/>
      <c r="N394" s="711"/>
      <c r="O394" s="711"/>
      <c r="P394" s="711"/>
      <c r="Q394" s="711"/>
      <c r="R394" s="711"/>
      <c r="S394" s="711"/>
      <c r="T394" s="711"/>
      <c r="U394" s="711"/>
      <c r="V394" s="711"/>
      <c r="W394" s="711"/>
      <c r="X394" s="711"/>
      <c r="Y394" s="711"/>
      <c r="Z394" s="711"/>
      <c r="AA394" s="711"/>
    </row>
    <row r="395">
      <c r="A395" s="712"/>
      <c r="B395" s="719"/>
      <c r="C395" s="712"/>
      <c r="D395" s="712"/>
      <c r="E395" s="712"/>
      <c r="F395" s="712"/>
      <c r="G395" s="712"/>
      <c r="H395" s="712"/>
      <c r="I395" s="712"/>
      <c r="J395" s="712"/>
      <c r="K395" s="712"/>
      <c r="L395" s="710"/>
      <c r="M395" s="710"/>
      <c r="N395" s="711"/>
      <c r="O395" s="711"/>
      <c r="P395" s="711"/>
      <c r="Q395" s="711"/>
      <c r="R395" s="711"/>
      <c r="S395" s="711"/>
      <c r="T395" s="711"/>
      <c r="U395" s="711"/>
      <c r="V395" s="711"/>
      <c r="W395" s="711"/>
      <c r="X395" s="711"/>
      <c r="Y395" s="711"/>
      <c r="Z395" s="711"/>
      <c r="AA395" s="711"/>
    </row>
    <row r="396">
      <c r="A396" s="712"/>
      <c r="B396" s="719"/>
      <c r="C396" s="712"/>
      <c r="D396" s="712"/>
      <c r="E396" s="712"/>
      <c r="F396" s="712"/>
      <c r="G396" s="712"/>
      <c r="H396" s="712"/>
      <c r="I396" s="712"/>
      <c r="J396" s="712"/>
      <c r="K396" s="712"/>
      <c r="L396" s="710"/>
      <c r="M396" s="710"/>
      <c r="N396" s="711"/>
      <c r="O396" s="711"/>
      <c r="P396" s="711"/>
      <c r="Q396" s="711"/>
      <c r="R396" s="711"/>
      <c r="S396" s="711"/>
      <c r="T396" s="711"/>
      <c r="U396" s="711"/>
      <c r="V396" s="711"/>
      <c r="W396" s="711"/>
      <c r="X396" s="711"/>
      <c r="Y396" s="711"/>
      <c r="Z396" s="711"/>
      <c r="AA396" s="711"/>
    </row>
    <row r="397">
      <c r="A397" s="712"/>
      <c r="B397" s="719"/>
      <c r="C397" s="712"/>
      <c r="D397" s="712"/>
      <c r="E397" s="712"/>
      <c r="F397" s="712"/>
      <c r="G397" s="712"/>
      <c r="H397" s="712"/>
      <c r="I397" s="712"/>
      <c r="J397" s="712"/>
      <c r="K397" s="712"/>
      <c r="L397" s="710"/>
      <c r="M397" s="710"/>
      <c r="N397" s="711"/>
      <c r="O397" s="711"/>
      <c r="P397" s="711"/>
      <c r="Q397" s="711"/>
      <c r="R397" s="711"/>
      <c r="S397" s="711"/>
      <c r="T397" s="711"/>
      <c r="U397" s="711"/>
      <c r="V397" s="711"/>
      <c r="W397" s="711"/>
      <c r="X397" s="711"/>
      <c r="Y397" s="711"/>
      <c r="Z397" s="711"/>
      <c r="AA397" s="711"/>
    </row>
    <row r="398">
      <c r="A398" s="712"/>
      <c r="B398" s="719"/>
      <c r="C398" s="712"/>
      <c r="D398" s="712"/>
      <c r="E398" s="712"/>
      <c r="F398" s="712"/>
      <c r="G398" s="712"/>
      <c r="H398" s="712"/>
      <c r="I398" s="712"/>
      <c r="J398" s="712"/>
      <c r="K398" s="712"/>
      <c r="L398" s="710"/>
      <c r="M398" s="710"/>
      <c r="N398" s="711"/>
      <c r="O398" s="711"/>
      <c r="P398" s="711"/>
      <c r="Q398" s="711"/>
      <c r="R398" s="711"/>
      <c r="S398" s="711"/>
      <c r="T398" s="711"/>
      <c r="U398" s="711"/>
      <c r="V398" s="711"/>
      <c r="W398" s="711"/>
      <c r="X398" s="711"/>
      <c r="Y398" s="711"/>
      <c r="Z398" s="711"/>
      <c r="AA398" s="711"/>
    </row>
    <row r="399">
      <c r="A399" s="712"/>
      <c r="B399" s="719"/>
      <c r="C399" s="712"/>
      <c r="D399" s="712"/>
      <c r="E399" s="712"/>
      <c r="F399" s="712"/>
      <c r="G399" s="712"/>
      <c r="H399" s="712"/>
      <c r="I399" s="712"/>
      <c r="J399" s="712"/>
      <c r="K399" s="712"/>
      <c r="L399" s="710"/>
      <c r="M399" s="710"/>
      <c r="N399" s="711"/>
      <c r="O399" s="711"/>
      <c r="P399" s="711"/>
      <c r="Q399" s="711"/>
      <c r="R399" s="711"/>
      <c r="S399" s="711"/>
      <c r="T399" s="711"/>
      <c r="U399" s="711"/>
      <c r="V399" s="711"/>
      <c r="W399" s="711"/>
      <c r="X399" s="711"/>
      <c r="Y399" s="711"/>
      <c r="Z399" s="711"/>
      <c r="AA399" s="711"/>
    </row>
    <row r="400">
      <c r="A400" s="712"/>
      <c r="B400" s="719"/>
      <c r="C400" s="712"/>
      <c r="D400" s="712"/>
      <c r="E400" s="712"/>
      <c r="F400" s="712"/>
      <c r="G400" s="712"/>
      <c r="H400" s="712"/>
      <c r="I400" s="712"/>
      <c r="J400" s="712"/>
      <c r="K400" s="712"/>
      <c r="L400" s="710"/>
      <c r="M400" s="710"/>
      <c r="N400" s="711"/>
      <c r="O400" s="711"/>
      <c r="P400" s="711"/>
      <c r="Q400" s="711"/>
      <c r="R400" s="711"/>
      <c r="S400" s="711"/>
      <c r="T400" s="711"/>
      <c r="U400" s="711"/>
      <c r="V400" s="711"/>
      <c r="W400" s="711"/>
      <c r="X400" s="711"/>
      <c r="Y400" s="711"/>
      <c r="Z400" s="711"/>
      <c r="AA400" s="711"/>
    </row>
    <row r="401">
      <c r="A401" s="712"/>
      <c r="B401" s="719"/>
      <c r="C401" s="712"/>
      <c r="D401" s="712"/>
      <c r="E401" s="712"/>
      <c r="F401" s="712"/>
      <c r="G401" s="712"/>
      <c r="H401" s="712"/>
      <c r="I401" s="712"/>
      <c r="J401" s="712"/>
      <c r="K401" s="712"/>
      <c r="L401" s="710"/>
      <c r="M401" s="710"/>
      <c r="N401" s="711"/>
      <c r="O401" s="711"/>
      <c r="P401" s="711"/>
      <c r="Q401" s="711"/>
      <c r="R401" s="711"/>
      <c r="S401" s="711"/>
      <c r="T401" s="711"/>
      <c r="U401" s="711"/>
      <c r="V401" s="711"/>
      <c r="W401" s="711"/>
      <c r="X401" s="711"/>
      <c r="Y401" s="711"/>
      <c r="Z401" s="711"/>
      <c r="AA401" s="711"/>
    </row>
    <row r="402">
      <c r="A402" s="712"/>
      <c r="B402" s="719"/>
      <c r="C402" s="712"/>
      <c r="D402" s="712"/>
      <c r="E402" s="712"/>
      <c r="F402" s="712"/>
      <c r="G402" s="712"/>
      <c r="H402" s="712"/>
      <c r="I402" s="712"/>
      <c r="J402" s="712"/>
      <c r="K402" s="712"/>
      <c r="L402" s="710"/>
      <c r="M402" s="710"/>
      <c r="N402" s="711"/>
      <c r="O402" s="711"/>
      <c r="P402" s="711"/>
      <c r="Q402" s="711"/>
      <c r="R402" s="711"/>
      <c r="S402" s="711"/>
      <c r="T402" s="711"/>
      <c r="U402" s="711"/>
      <c r="V402" s="711"/>
      <c r="W402" s="711"/>
      <c r="X402" s="711"/>
      <c r="Y402" s="711"/>
      <c r="Z402" s="711"/>
      <c r="AA402" s="711"/>
    </row>
    <row r="403">
      <c r="A403" s="712"/>
      <c r="B403" s="719"/>
      <c r="C403" s="712"/>
      <c r="D403" s="712"/>
      <c r="E403" s="712"/>
      <c r="F403" s="712"/>
      <c r="G403" s="712"/>
      <c r="H403" s="712"/>
      <c r="I403" s="712"/>
      <c r="J403" s="712"/>
      <c r="K403" s="712"/>
      <c r="L403" s="710"/>
      <c r="M403" s="710"/>
      <c r="N403" s="711"/>
      <c r="O403" s="711"/>
      <c r="P403" s="711"/>
      <c r="Q403" s="711"/>
      <c r="R403" s="711"/>
      <c r="S403" s="711"/>
      <c r="T403" s="711"/>
      <c r="U403" s="711"/>
      <c r="V403" s="711"/>
      <c r="W403" s="711"/>
      <c r="X403" s="711"/>
      <c r="Y403" s="711"/>
      <c r="Z403" s="711"/>
      <c r="AA403" s="711"/>
    </row>
    <row r="404">
      <c r="A404" s="712"/>
      <c r="B404" s="719"/>
      <c r="C404" s="712"/>
      <c r="D404" s="712"/>
      <c r="E404" s="712"/>
      <c r="F404" s="712"/>
      <c r="G404" s="712"/>
      <c r="H404" s="712"/>
      <c r="I404" s="712"/>
      <c r="J404" s="712"/>
      <c r="K404" s="712"/>
      <c r="L404" s="710"/>
      <c r="M404" s="710"/>
      <c r="N404" s="711"/>
      <c r="O404" s="711"/>
      <c r="P404" s="711"/>
      <c r="Q404" s="711"/>
      <c r="R404" s="711"/>
      <c r="S404" s="711"/>
      <c r="T404" s="711"/>
      <c r="U404" s="711"/>
      <c r="V404" s="711"/>
      <c r="W404" s="711"/>
      <c r="X404" s="711"/>
      <c r="Y404" s="711"/>
      <c r="Z404" s="711"/>
      <c r="AA404" s="711"/>
    </row>
    <row r="405">
      <c r="A405" s="712"/>
      <c r="B405" s="719"/>
      <c r="C405" s="712"/>
      <c r="D405" s="712"/>
      <c r="E405" s="712"/>
      <c r="F405" s="712"/>
      <c r="G405" s="712"/>
      <c r="H405" s="712"/>
      <c r="I405" s="712"/>
      <c r="J405" s="712"/>
      <c r="K405" s="712"/>
      <c r="L405" s="710"/>
      <c r="M405" s="710"/>
      <c r="N405" s="711"/>
      <c r="O405" s="711"/>
      <c r="P405" s="711"/>
      <c r="Q405" s="711"/>
      <c r="R405" s="711"/>
      <c r="S405" s="711"/>
      <c r="T405" s="711"/>
      <c r="U405" s="711"/>
      <c r="V405" s="711"/>
      <c r="W405" s="711"/>
      <c r="X405" s="711"/>
      <c r="Y405" s="711"/>
      <c r="Z405" s="711"/>
      <c r="AA405" s="711"/>
    </row>
    <row r="406">
      <c r="A406" s="712"/>
      <c r="B406" s="719"/>
      <c r="C406" s="712"/>
      <c r="D406" s="712"/>
      <c r="E406" s="712"/>
      <c r="F406" s="712"/>
      <c r="G406" s="712"/>
      <c r="H406" s="712"/>
      <c r="I406" s="712"/>
      <c r="J406" s="712"/>
      <c r="K406" s="712"/>
      <c r="L406" s="710"/>
      <c r="M406" s="710"/>
      <c r="N406" s="711"/>
      <c r="O406" s="711"/>
      <c r="P406" s="711"/>
      <c r="Q406" s="711"/>
      <c r="R406" s="711"/>
      <c r="S406" s="711"/>
      <c r="T406" s="711"/>
      <c r="U406" s="711"/>
      <c r="V406" s="711"/>
      <c r="W406" s="711"/>
      <c r="X406" s="711"/>
      <c r="Y406" s="711"/>
      <c r="Z406" s="711"/>
      <c r="AA406" s="711"/>
    </row>
    <row r="407">
      <c r="A407" s="712"/>
      <c r="B407" s="719"/>
      <c r="C407" s="712"/>
      <c r="D407" s="712"/>
      <c r="E407" s="712"/>
      <c r="F407" s="712"/>
      <c r="G407" s="712"/>
      <c r="H407" s="712"/>
      <c r="I407" s="712"/>
      <c r="J407" s="712"/>
      <c r="K407" s="712"/>
      <c r="L407" s="710"/>
      <c r="M407" s="710"/>
      <c r="N407" s="711"/>
      <c r="O407" s="711"/>
      <c r="P407" s="711"/>
      <c r="Q407" s="711"/>
      <c r="R407" s="711"/>
      <c r="S407" s="711"/>
      <c r="T407" s="711"/>
      <c r="U407" s="711"/>
      <c r="V407" s="711"/>
      <c r="W407" s="711"/>
      <c r="X407" s="711"/>
      <c r="Y407" s="711"/>
      <c r="Z407" s="711"/>
      <c r="AA407" s="711"/>
    </row>
    <row r="408">
      <c r="A408" s="712"/>
      <c r="B408" s="719"/>
      <c r="C408" s="712"/>
      <c r="D408" s="712"/>
      <c r="E408" s="712"/>
      <c r="F408" s="712"/>
      <c r="G408" s="712"/>
      <c r="H408" s="712"/>
      <c r="I408" s="712"/>
      <c r="J408" s="712"/>
      <c r="K408" s="712"/>
      <c r="L408" s="710"/>
      <c r="M408" s="710"/>
      <c r="N408" s="711"/>
      <c r="O408" s="711"/>
      <c r="P408" s="711"/>
      <c r="Q408" s="711"/>
      <c r="R408" s="711"/>
      <c r="S408" s="711"/>
      <c r="T408" s="711"/>
      <c r="U408" s="711"/>
      <c r="V408" s="711"/>
      <c r="W408" s="711"/>
      <c r="X408" s="711"/>
      <c r="Y408" s="711"/>
      <c r="Z408" s="711"/>
      <c r="AA408" s="711"/>
    </row>
    <row r="409">
      <c r="A409" s="712"/>
      <c r="B409" s="719"/>
      <c r="C409" s="712"/>
      <c r="D409" s="712"/>
      <c r="E409" s="712"/>
      <c r="F409" s="712"/>
      <c r="G409" s="712"/>
      <c r="H409" s="712"/>
      <c r="I409" s="712"/>
      <c r="J409" s="712"/>
      <c r="K409" s="712"/>
      <c r="L409" s="710"/>
      <c r="M409" s="710"/>
      <c r="N409" s="711"/>
      <c r="O409" s="711"/>
      <c r="P409" s="711"/>
      <c r="Q409" s="711"/>
      <c r="R409" s="711"/>
      <c r="S409" s="711"/>
      <c r="T409" s="711"/>
      <c r="U409" s="711"/>
      <c r="V409" s="711"/>
      <c r="W409" s="711"/>
      <c r="X409" s="711"/>
      <c r="Y409" s="711"/>
      <c r="Z409" s="711"/>
      <c r="AA409" s="711"/>
    </row>
    <row r="410">
      <c r="A410" s="712"/>
      <c r="B410" s="719"/>
      <c r="C410" s="712"/>
      <c r="D410" s="712"/>
      <c r="E410" s="712"/>
      <c r="F410" s="712"/>
      <c r="G410" s="712"/>
      <c r="H410" s="712"/>
      <c r="I410" s="712"/>
      <c r="J410" s="712"/>
      <c r="K410" s="712"/>
      <c r="L410" s="710"/>
      <c r="M410" s="710"/>
      <c r="N410" s="711"/>
      <c r="O410" s="711"/>
      <c r="P410" s="711"/>
      <c r="Q410" s="711"/>
      <c r="R410" s="711"/>
      <c r="S410" s="711"/>
      <c r="T410" s="711"/>
      <c r="U410" s="711"/>
      <c r="V410" s="711"/>
      <c r="W410" s="711"/>
      <c r="X410" s="711"/>
      <c r="Y410" s="711"/>
      <c r="Z410" s="711"/>
      <c r="AA410" s="711"/>
    </row>
    <row r="411">
      <c r="A411" s="712"/>
      <c r="B411" s="719"/>
      <c r="C411" s="712"/>
      <c r="D411" s="712"/>
      <c r="E411" s="712"/>
      <c r="F411" s="712"/>
      <c r="G411" s="712"/>
      <c r="H411" s="712"/>
      <c r="I411" s="712"/>
      <c r="J411" s="712"/>
      <c r="K411" s="712"/>
      <c r="L411" s="710"/>
      <c r="M411" s="710"/>
      <c r="N411" s="711"/>
      <c r="O411" s="711"/>
      <c r="P411" s="711"/>
      <c r="Q411" s="711"/>
      <c r="R411" s="711"/>
      <c r="S411" s="711"/>
      <c r="T411" s="711"/>
      <c r="U411" s="711"/>
      <c r="V411" s="711"/>
      <c r="W411" s="711"/>
      <c r="X411" s="711"/>
      <c r="Y411" s="711"/>
      <c r="Z411" s="711"/>
      <c r="AA411" s="711"/>
    </row>
    <row r="412">
      <c r="A412" s="712"/>
      <c r="B412" s="719"/>
      <c r="C412" s="712"/>
      <c r="D412" s="712"/>
      <c r="E412" s="712"/>
      <c r="F412" s="712"/>
      <c r="G412" s="712"/>
      <c r="H412" s="712"/>
      <c r="I412" s="712"/>
      <c r="J412" s="712"/>
      <c r="K412" s="712"/>
      <c r="L412" s="710"/>
      <c r="M412" s="710"/>
      <c r="N412" s="711"/>
      <c r="O412" s="711"/>
      <c r="P412" s="711"/>
      <c r="Q412" s="711"/>
      <c r="R412" s="711"/>
      <c r="S412" s="711"/>
      <c r="T412" s="711"/>
      <c r="U412" s="711"/>
      <c r="V412" s="711"/>
      <c r="W412" s="711"/>
      <c r="X412" s="711"/>
      <c r="Y412" s="711"/>
      <c r="Z412" s="711"/>
      <c r="AA412" s="711"/>
    </row>
    <row r="413">
      <c r="A413" s="712"/>
      <c r="B413" s="719"/>
      <c r="C413" s="712"/>
      <c r="D413" s="712"/>
      <c r="E413" s="712"/>
      <c r="F413" s="712"/>
      <c r="G413" s="712"/>
      <c r="H413" s="712"/>
      <c r="I413" s="712"/>
      <c r="J413" s="712"/>
      <c r="K413" s="712"/>
      <c r="L413" s="710"/>
      <c r="M413" s="710"/>
      <c r="N413" s="711"/>
      <c r="O413" s="711"/>
      <c r="P413" s="711"/>
      <c r="Q413" s="711"/>
      <c r="R413" s="711"/>
      <c r="S413" s="711"/>
      <c r="T413" s="711"/>
      <c r="U413" s="711"/>
      <c r="V413" s="711"/>
      <c r="W413" s="711"/>
      <c r="X413" s="711"/>
      <c r="Y413" s="711"/>
      <c r="Z413" s="711"/>
      <c r="AA413" s="711"/>
    </row>
    <row r="414">
      <c r="A414" s="712"/>
      <c r="B414" s="719"/>
      <c r="C414" s="712"/>
      <c r="D414" s="712"/>
      <c r="E414" s="712"/>
      <c r="F414" s="712"/>
      <c r="G414" s="712"/>
      <c r="H414" s="712"/>
      <c r="I414" s="712"/>
      <c r="J414" s="712"/>
      <c r="K414" s="712"/>
      <c r="L414" s="710"/>
      <c r="M414" s="710"/>
      <c r="N414" s="711"/>
      <c r="O414" s="711"/>
      <c r="P414" s="711"/>
      <c r="Q414" s="711"/>
      <c r="R414" s="711"/>
      <c r="S414" s="711"/>
      <c r="T414" s="711"/>
      <c r="U414" s="711"/>
      <c r="V414" s="711"/>
      <c r="W414" s="711"/>
      <c r="X414" s="711"/>
      <c r="Y414" s="711"/>
      <c r="Z414" s="711"/>
      <c r="AA414" s="711"/>
    </row>
    <row r="415">
      <c r="A415" s="712"/>
      <c r="B415" s="719"/>
      <c r="C415" s="712"/>
      <c r="D415" s="712"/>
      <c r="E415" s="712"/>
      <c r="F415" s="712"/>
      <c r="G415" s="712"/>
      <c r="H415" s="712"/>
      <c r="I415" s="712"/>
      <c r="J415" s="712"/>
      <c r="K415" s="712"/>
      <c r="L415" s="710"/>
      <c r="M415" s="710"/>
      <c r="N415" s="711"/>
      <c r="O415" s="711"/>
      <c r="P415" s="711"/>
      <c r="Q415" s="711"/>
      <c r="R415" s="711"/>
      <c r="S415" s="711"/>
      <c r="T415" s="711"/>
      <c r="U415" s="711"/>
      <c r="V415" s="711"/>
      <c r="W415" s="711"/>
      <c r="X415" s="711"/>
      <c r="Y415" s="711"/>
      <c r="Z415" s="711"/>
      <c r="AA415" s="711"/>
    </row>
    <row r="416">
      <c r="A416" s="712"/>
      <c r="B416" s="719"/>
      <c r="C416" s="712"/>
      <c r="D416" s="712"/>
      <c r="E416" s="712"/>
      <c r="F416" s="712"/>
      <c r="G416" s="712"/>
      <c r="H416" s="712"/>
      <c r="I416" s="712"/>
      <c r="J416" s="712"/>
      <c r="K416" s="712"/>
      <c r="L416" s="710"/>
      <c r="M416" s="710"/>
      <c r="N416" s="711"/>
      <c r="O416" s="711"/>
      <c r="P416" s="711"/>
      <c r="Q416" s="711"/>
      <c r="R416" s="711"/>
      <c r="S416" s="711"/>
      <c r="T416" s="711"/>
      <c r="U416" s="711"/>
      <c r="V416" s="711"/>
      <c r="W416" s="711"/>
      <c r="X416" s="711"/>
      <c r="Y416" s="711"/>
      <c r="Z416" s="711"/>
      <c r="AA416" s="711"/>
    </row>
    <row r="417">
      <c r="A417" s="712"/>
      <c r="B417" s="719"/>
      <c r="C417" s="712"/>
      <c r="D417" s="712"/>
      <c r="E417" s="712"/>
      <c r="F417" s="712"/>
      <c r="G417" s="712"/>
      <c r="H417" s="712"/>
      <c r="I417" s="712"/>
      <c r="J417" s="712"/>
      <c r="K417" s="712"/>
      <c r="L417" s="710"/>
      <c r="M417" s="710"/>
      <c r="N417" s="711"/>
      <c r="O417" s="711"/>
      <c r="P417" s="711"/>
      <c r="Q417" s="711"/>
      <c r="R417" s="711"/>
      <c r="S417" s="711"/>
      <c r="T417" s="711"/>
      <c r="U417" s="711"/>
      <c r="V417" s="711"/>
      <c r="W417" s="711"/>
      <c r="X417" s="711"/>
      <c r="Y417" s="711"/>
      <c r="Z417" s="711"/>
      <c r="AA417" s="711"/>
    </row>
    <row r="418">
      <c r="A418" s="712"/>
      <c r="B418" s="719"/>
      <c r="C418" s="712"/>
      <c r="D418" s="712"/>
      <c r="E418" s="712"/>
      <c r="F418" s="712"/>
      <c r="G418" s="712"/>
      <c r="H418" s="712"/>
      <c r="I418" s="712"/>
      <c r="J418" s="712"/>
      <c r="K418" s="712"/>
      <c r="L418" s="710"/>
      <c r="M418" s="710"/>
      <c r="N418" s="711"/>
      <c r="O418" s="711"/>
      <c r="P418" s="711"/>
      <c r="Q418" s="711"/>
      <c r="R418" s="711"/>
      <c r="S418" s="711"/>
      <c r="T418" s="711"/>
      <c r="U418" s="711"/>
      <c r="V418" s="711"/>
      <c r="W418" s="711"/>
      <c r="X418" s="711"/>
      <c r="Y418" s="711"/>
      <c r="Z418" s="711"/>
      <c r="AA418" s="711"/>
    </row>
    <row r="419">
      <c r="A419" s="712"/>
      <c r="B419" s="719"/>
      <c r="C419" s="712"/>
      <c r="D419" s="712"/>
      <c r="E419" s="712"/>
      <c r="F419" s="712"/>
      <c r="G419" s="712"/>
      <c r="H419" s="712"/>
      <c r="I419" s="712"/>
      <c r="J419" s="712"/>
      <c r="K419" s="712"/>
      <c r="L419" s="710"/>
      <c r="M419" s="710"/>
      <c r="N419" s="711"/>
      <c r="O419" s="711"/>
      <c r="P419" s="711"/>
      <c r="Q419" s="711"/>
      <c r="R419" s="711"/>
      <c r="S419" s="711"/>
      <c r="T419" s="711"/>
      <c r="U419" s="711"/>
      <c r="V419" s="711"/>
      <c r="W419" s="711"/>
      <c r="X419" s="711"/>
      <c r="Y419" s="711"/>
      <c r="Z419" s="711"/>
      <c r="AA419" s="711"/>
    </row>
    <row r="420">
      <c r="A420" s="712"/>
      <c r="B420" s="719"/>
      <c r="C420" s="712"/>
      <c r="D420" s="712"/>
      <c r="E420" s="712"/>
      <c r="F420" s="712"/>
      <c r="G420" s="712"/>
      <c r="H420" s="712"/>
      <c r="I420" s="712"/>
      <c r="J420" s="712"/>
      <c r="K420" s="712"/>
      <c r="L420" s="710"/>
      <c r="M420" s="710"/>
      <c r="N420" s="711"/>
      <c r="O420" s="711"/>
      <c r="P420" s="711"/>
      <c r="Q420" s="711"/>
      <c r="R420" s="711"/>
      <c r="S420" s="711"/>
      <c r="T420" s="711"/>
      <c r="U420" s="711"/>
      <c r="V420" s="711"/>
      <c r="W420" s="711"/>
      <c r="X420" s="711"/>
      <c r="Y420" s="711"/>
      <c r="Z420" s="711"/>
      <c r="AA420" s="711"/>
    </row>
    <row r="421">
      <c r="A421" s="712"/>
      <c r="B421" s="719"/>
      <c r="C421" s="712"/>
      <c r="D421" s="712"/>
      <c r="E421" s="712"/>
      <c r="F421" s="712"/>
      <c r="G421" s="712"/>
      <c r="H421" s="712"/>
      <c r="I421" s="712"/>
      <c r="J421" s="712"/>
      <c r="K421" s="712"/>
      <c r="L421" s="710"/>
      <c r="M421" s="710"/>
      <c r="N421" s="711"/>
      <c r="O421" s="711"/>
      <c r="P421" s="711"/>
      <c r="Q421" s="711"/>
      <c r="R421" s="711"/>
      <c r="S421" s="711"/>
      <c r="T421" s="711"/>
      <c r="U421" s="711"/>
      <c r="V421" s="711"/>
      <c r="W421" s="711"/>
      <c r="X421" s="711"/>
      <c r="Y421" s="711"/>
      <c r="Z421" s="711"/>
      <c r="AA421" s="711"/>
    </row>
    <row r="422">
      <c r="A422" s="712"/>
      <c r="B422" s="719"/>
      <c r="C422" s="712"/>
      <c r="D422" s="712"/>
      <c r="E422" s="712"/>
      <c r="F422" s="712"/>
      <c r="G422" s="712"/>
      <c r="H422" s="712"/>
      <c r="I422" s="712"/>
      <c r="J422" s="712"/>
      <c r="K422" s="712"/>
      <c r="L422" s="710"/>
      <c r="M422" s="710"/>
      <c r="N422" s="711"/>
      <c r="O422" s="711"/>
      <c r="P422" s="711"/>
      <c r="Q422" s="711"/>
      <c r="R422" s="711"/>
      <c r="S422" s="711"/>
      <c r="T422" s="711"/>
      <c r="U422" s="711"/>
      <c r="V422" s="711"/>
      <c r="W422" s="711"/>
      <c r="X422" s="711"/>
      <c r="Y422" s="711"/>
      <c r="Z422" s="711"/>
      <c r="AA422" s="711"/>
    </row>
    <row r="423">
      <c r="A423" s="712"/>
      <c r="B423" s="719"/>
      <c r="C423" s="712"/>
      <c r="D423" s="712"/>
      <c r="E423" s="712"/>
      <c r="F423" s="712"/>
      <c r="G423" s="712"/>
      <c r="H423" s="712"/>
      <c r="I423" s="712"/>
      <c r="J423" s="712"/>
      <c r="K423" s="712"/>
      <c r="L423" s="710"/>
      <c r="M423" s="710"/>
      <c r="N423" s="711"/>
      <c r="O423" s="711"/>
      <c r="P423" s="711"/>
      <c r="Q423" s="711"/>
      <c r="R423" s="711"/>
      <c r="S423" s="711"/>
      <c r="T423" s="711"/>
      <c r="U423" s="711"/>
      <c r="V423" s="711"/>
      <c r="W423" s="711"/>
      <c r="X423" s="711"/>
      <c r="Y423" s="711"/>
      <c r="Z423" s="711"/>
      <c r="AA423" s="711"/>
    </row>
    <row r="424">
      <c r="A424" s="712"/>
      <c r="B424" s="719"/>
      <c r="C424" s="712"/>
      <c r="D424" s="712"/>
      <c r="E424" s="712"/>
      <c r="F424" s="712"/>
      <c r="G424" s="712"/>
      <c r="H424" s="712"/>
      <c r="I424" s="712"/>
      <c r="J424" s="712"/>
      <c r="K424" s="712"/>
      <c r="L424" s="710"/>
      <c r="M424" s="710"/>
      <c r="N424" s="711"/>
      <c r="O424" s="711"/>
      <c r="P424" s="711"/>
      <c r="Q424" s="711"/>
      <c r="R424" s="711"/>
      <c r="S424" s="711"/>
      <c r="T424" s="711"/>
      <c r="U424" s="711"/>
      <c r="V424" s="711"/>
      <c r="W424" s="711"/>
      <c r="X424" s="711"/>
      <c r="Y424" s="711"/>
      <c r="Z424" s="711"/>
      <c r="AA424" s="711"/>
    </row>
    <row r="425">
      <c r="A425" s="712"/>
      <c r="B425" s="719"/>
      <c r="C425" s="712"/>
      <c r="D425" s="712"/>
      <c r="E425" s="712"/>
      <c r="F425" s="712"/>
      <c r="G425" s="712"/>
      <c r="H425" s="712"/>
      <c r="I425" s="712"/>
      <c r="J425" s="712"/>
      <c r="K425" s="712"/>
      <c r="L425" s="710"/>
      <c r="M425" s="710"/>
      <c r="N425" s="711"/>
      <c r="O425" s="711"/>
      <c r="P425" s="711"/>
      <c r="Q425" s="711"/>
      <c r="R425" s="711"/>
      <c r="S425" s="711"/>
      <c r="T425" s="711"/>
      <c r="U425" s="711"/>
      <c r="V425" s="711"/>
      <c r="W425" s="711"/>
      <c r="X425" s="711"/>
      <c r="Y425" s="711"/>
      <c r="Z425" s="711"/>
      <c r="AA425" s="711"/>
    </row>
    <row r="426">
      <c r="A426" s="712"/>
      <c r="B426" s="719"/>
      <c r="C426" s="712"/>
      <c r="D426" s="712"/>
      <c r="E426" s="712"/>
      <c r="F426" s="712"/>
      <c r="G426" s="712"/>
      <c r="H426" s="712"/>
      <c r="I426" s="712"/>
      <c r="J426" s="712"/>
      <c r="K426" s="712"/>
      <c r="L426" s="710"/>
      <c r="M426" s="710"/>
      <c r="N426" s="711"/>
      <c r="O426" s="711"/>
      <c r="P426" s="711"/>
      <c r="Q426" s="711"/>
      <c r="R426" s="711"/>
      <c r="S426" s="711"/>
      <c r="T426" s="711"/>
      <c r="U426" s="711"/>
      <c r="V426" s="711"/>
      <c r="W426" s="711"/>
      <c r="X426" s="711"/>
      <c r="Y426" s="711"/>
      <c r="Z426" s="711"/>
      <c r="AA426" s="711"/>
    </row>
    <row r="427">
      <c r="A427" s="712"/>
      <c r="B427" s="719"/>
      <c r="C427" s="712"/>
      <c r="D427" s="712"/>
      <c r="E427" s="712"/>
      <c r="F427" s="712"/>
      <c r="G427" s="712"/>
      <c r="H427" s="712"/>
      <c r="I427" s="712"/>
      <c r="J427" s="712"/>
      <c r="K427" s="712"/>
      <c r="L427" s="710"/>
      <c r="M427" s="710"/>
      <c r="N427" s="711"/>
      <c r="O427" s="711"/>
      <c r="P427" s="711"/>
      <c r="Q427" s="711"/>
      <c r="R427" s="711"/>
      <c r="S427" s="711"/>
      <c r="T427" s="711"/>
      <c r="U427" s="711"/>
      <c r="V427" s="711"/>
      <c r="W427" s="711"/>
      <c r="X427" s="711"/>
      <c r="Y427" s="711"/>
      <c r="Z427" s="711"/>
      <c r="AA427" s="711"/>
    </row>
    <row r="428">
      <c r="A428" s="712"/>
      <c r="B428" s="719"/>
      <c r="C428" s="712"/>
      <c r="D428" s="712"/>
      <c r="E428" s="712"/>
      <c r="F428" s="712"/>
      <c r="G428" s="712"/>
      <c r="H428" s="712"/>
      <c r="I428" s="712"/>
      <c r="J428" s="712"/>
      <c r="K428" s="712"/>
      <c r="L428" s="710"/>
      <c r="M428" s="710"/>
      <c r="N428" s="711"/>
      <c r="O428" s="711"/>
      <c r="P428" s="711"/>
      <c r="Q428" s="711"/>
      <c r="R428" s="711"/>
      <c r="S428" s="711"/>
      <c r="T428" s="711"/>
      <c r="U428" s="711"/>
      <c r="V428" s="711"/>
      <c r="W428" s="711"/>
      <c r="X428" s="711"/>
      <c r="Y428" s="711"/>
      <c r="Z428" s="711"/>
      <c r="AA428" s="711"/>
    </row>
    <row r="429">
      <c r="A429" s="712"/>
      <c r="B429" s="719"/>
      <c r="C429" s="712"/>
      <c r="D429" s="712"/>
      <c r="E429" s="712"/>
      <c r="F429" s="712"/>
      <c r="G429" s="712"/>
      <c r="H429" s="712"/>
      <c r="I429" s="712"/>
      <c r="J429" s="712"/>
      <c r="K429" s="712"/>
      <c r="L429" s="710"/>
      <c r="M429" s="710"/>
      <c r="N429" s="711"/>
      <c r="O429" s="711"/>
      <c r="P429" s="711"/>
      <c r="Q429" s="711"/>
      <c r="R429" s="711"/>
      <c r="S429" s="711"/>
      <c r="T429" s="711"/>
      <c r="U429" s="711"/>
      <c r="V429" s="711"/>
      <c r="W429" s="711"/>
      <c r="X429" s="711"/>
      <c r="Y429" s="711"/>
      <c r="Z429" s="711"/>
      <c r="AA429" s="711"/>
    </row>
    <row r="430">
      <c r="A430" s="712"/>
      <c r="B430" s="719"/>
      <c r="C430" s="712"/>
      <c r="D430" s="712"/>
      <c r="E430" s="712"/>
      <c r="F430" s="712"/>
      <c r="G430" s="712"/>
      <c r="H430" s="712"/>
      <c r="I430" s="712"/>
      <c r="J430" s="712"/>
      <c r="K430" s="712"/>
      <c r="L430" s="710"/>
      <c r="M430" s="710"/>
      <c r="N430" s="711"/>
      <c r="O430" s="711"/>
      <c r="P430" s="711"/>
      <c r="Q430" s="711"/>
      <c r="R430" s="711"/>
      <c r="S430" s="711"/>
      <c r="T430" s="711"/>
      <c r="U430" s="711"/>
      <c r="V430" s="711"/>
      <c r="W430" s="711"/>
      <c r="X430" s="711"/>
      <c r="Y430" s="711"/>
      <c r="Z430" s="711"/>
      <c r="AA430" s="711"/>
    </row>
    <row r="431">
      <c r="A431" s="712"/>
      <c r="B431" s="719"/>
      <c r="C431" s="712"/>
      <c r="D431" s="712"/>
      <c r="E431" s="712"/>
      <c r="F431" s="712"/>
      <c r="G431" s="712"/>
      <c r="H431" s="712"/>
      <c r="I431" s="712"/>
      <c r="J431" s="712"/>
      <c r="K431" s="712"/>
      <c r="L431" s="710"/>
      <c r="M431" s="710"/>
      <c r="N431" s="711"/>
      <c r="O431" s="711"/>
      <c r="P431" s="711"/>
      <c r="Q431" s="711"/>
      <c r="R431" s="711"/>
      <c r="S431" s="711"/>
      <c r="T431" s="711"/>
      <c r="U431" s="711"/>
      <c r="V431" s="711"/>
      <c r="W431" s="711"/>
      <c r="X431" s="711"/>
      <c r="Y431" s="711"/>
      <c r="Z431" s="711"/>
      <c r="AA431" s="711"/>
    </row>
    <row r="432">
      <c r="A432" s="712"/>
      <c r="B432" s="719"/>
      <c r="C432" s="712"/>
      <c r="D432" s="712"/>
      <c r="E432" s="712"/>
      <c r="F432" s="712"/>
      <c r="G432" s="712"/>
      <c r="H432" s="712"/>
      <c r="I432" s="712"/>
      <c r="J432" s="712"/>
      <c r="K432" s="712"/>
      <c r="L432" s="710"/>
      <c r="M432" s="710"/>
      <c r="N432" s="711"/>
      <c r="O432" s="711"/>
      <c r="P432" s="711"/>
      <c r="Q432" s="711"/>
      <c r="R432" s="711"/>
      <c r="S432" s="711"/>
      <c r="T432" s="711"/>
      <c r="U432" s="711"/>
      <c r="V432" s="711"/>
      <c r="W432" s="711"/>
      <c r="X432" s="711"/>
      <c r="Y432" s="711"/>
      <c r="Z432" s="711"/>
      <c r="AA432" s="711"/>
    </row>
    <row r="433">
      <c r="A433" s="712"/>
      <c r="B433" s="719"/>
      <c r="C433" s="712"/>
      <c r="D433" s="712"/>
      <c r="E433" s="712"/>
      <c r="F433" s="712"/>
      <c r="G433" s="712"/>
      <c r="H433" s="712"/>
      <c r="I433" s="712"/>
      <c r="J433" s="712"/>
      <c r="K433" s="712"/>
      <c r="L433" s="710"/>
      <c r="M433" s="710"/>
      <c r="N433" s="711"/>
      <c r="O433" s="711"/>
      <c r="P433" s="711"/>
      <c r="Q433" s="711"/>
      <c r="R433" s="711"/>
      <c r="S433" s="711"/>
      <c r="T433" s="711"/>
      <c r="U433" s="711"/>
      <c r="V433" s="711"/>
      <c r="W433" s="711"/>
      <c r="X433" s="711"/>
      <c r="Y433" s="711"/>
      <c r="Z433" s="711"/>
      <c r="AA433" s="711"/>
    </row>
    <row r="434">
      <c r="A434" s="712"/>
      <c r="B434" s="719"/>
      <c r="C434" s="712"/>
      <c r="D434" s="712"/>
      <c r="E434" s="712"/>
      <c r="F434" s="712"/>
      <c r="G434" s="712"/>
      <c r="H434" s="712"/>
      <c r="I434" s="712"/>
      <c r="J434" s="712"/>
      <c r="K434" s="712"/>
      <c r="L434" s="710"/>
      <c r="M434" s="710"/>
      <c r="N434" s="711"/>
      <c r="O434" s="711"/>
      <c r="P434" s="711"/>
      <c r="Q434" s="711"/>
      <c r="R434" s="711"/>
      <c r="S434" s="711"/>
      <c r="T434" s="711"/>
      <c r="U434" s="711"/>
      <c r="V434" s="711"/>
      <c r="W434" s="711"/>
      <c r="X434" s="711"/>
      <c r="Y434" s="711"/>
      <c r="Z434" s="711"/>
      <c r="AA434" s="711"/>
    </row>
    <row r="435">
      <c r="A435" s="712"/>
      <c r="B435" s="719"/>
      <c r="C435" s="712"/>
      <c r="D435" s="712"/>
      <c r="E435" s="712"/>
      <c r="F435" s="712"/>
      <c r="G435" s="712"/>
      <c r="H435" s="712"/>
      <c r="I435" s="712"/>
      <c r="J435" s="712"/>
      <c r="K435" s="712"/>
      <c r="L435" s="710"/>
      <c r="M435" s="710"/>
      <c r="N435" s="711"/>
      <c r="O435" s="711"/>
      <c r="P435" s="711"/>
      <c r="Q435" s="711"/>
      <c r="R435" s="711"/>
      <c r="S435" s="711"/>
      <c r="T435" s="711"/>
      <c r="U435" s="711"/>
      <c r="V435" s="711"/>
      <c r="W435" s="711"/>
      <c r="X435" s="711"/>
      <c r="Y435" s="711"/>
      <c r="Z435" s="711"/>
      <c r="AA435" s="711"/>
    </row>
    <row r="436">
      <c r="A436" s="712"/>
      <c r="B436" s="719"/>
      <c r="C436" s="712"/>
      <c r="D436" s="712"/>
      <c r="E436" s="712"/>
      <c r="F436" s="712"/>
      <c r="G436" s="712"/>
      <c r="H436" s="712"/>
      <c r="I436" s="712"/>
      <c r="J436" s="712"/>
      <c r="K436" s="712"/>
      <c r="L436" s="710"/>
      <c r="M436" s="710"/>
      <c r="N436" s="711"/>
      <c r="O436" s="711"/>
      <c r="P436" s="711"/>
      <c r="Q436" s="711"/>
      <c r="R436" s="711"/>
      <c r="S436" s="711"/>
      <c r="T436" s="711"/>
      <c r="U436" s="711"/>
      <c r="V436" s="711"/>
      <c r="W436" s="711"/>
      <c r="X436" s="711"/>
      <c r="Y436" s="711"/>
      <c r="Z436" s="711"/>
      <c r="AA436" s="711"/>
    </row>
    <row r="437">
      <c r="A437" s="712"/>
      <c r="B437" s="719"/>
      <c r="C437" s="712"/>
      <c r="D437" s="712"/>
      <c r="E437" s="712"/>
      <c r="F437" s="712"/>
      <c r="G437" s="712"/>
      <c r="H437" s="712"/>
      <c r="I437" s="712"/>
      <c r="J437" s="712"/>
      <c r="K437" s="712"/>
      <c r="L437" s="710"/>
      <c r="M437" s="710"/>
      <c r="N437" s="711"/>
      <c r="O437" s="711"/>
      <c r="P437" s="711"/>
      <c r="Q437" s="711"/>
      <c r="R437" s="711"/>
      <c r="S437" s="711"/>
      <c r="T437" s="711"/>
      <c r="U437" s="711"/>
      <c r="V437" s="711"/>
      <c r="W437" s="711"/>
      <c r="X437" s="711"/>
      <c r="Y437" s="711"/>
      <c r="Z437" s="711"/>
      <c r="AA437" s="711"/>
    </row>
    <row r="438">
      <c r="A438" s="712"/>
      <c r="B438" s="719"/>
      <c r="C438" s="712"/>
      <c r="D438" s="712"/>
      <c r="E438" s="712"/>
      <c r="F438" s="712"/>
      <c r="G438" s="712"/>
      <c r="H438" s="712"/>
      <c r="I438" s="712"/>
      <c r="J438" s="712"/>
      <c r="K438" s="712"/>
      <c r="L438" s="710"/>
      <c r="M438" s="710"/>
      <c r="N438" s="711"/>
      <c r="O438" s="711"/>
      <c r="P438" s="711"/>
      <c r="Q438" s="711"/>
      <c r="R438" s="711"/>
      <c r="S438" s="711"/>
      <c r="T438" s="711"/>
      <c r="U438" s="711"/>
      <c r="V438" s="711"/>
      <c r="W438" s="711"/>
      <c r="X438" s="711"/>
      <c r="Y438" s="711"/>
      <c r="Z438" s="711"/>
      <c r="AA438" s="711"/>
    </row>
    <row r="439">
      <c r="A439" s="712"/>
      <c r="B439" s="719"/>
      <c r="C439" s="712"/>
      <c r="D439" s="712"/>
      <c r="E439" s="712"/>
      <c r="F439" s="712"/>
      <c r="G439" s="712"/>
      <c r="H439" s="712"/>
      <c r="I439" s="712"/>
      <c r="J439" s="712"/>
      <c r="K439" s="712"/>
      <c r="L439" s="710"/>
      <c r="M439" s="710"/>
      <c r="N439" s="711"/>
      <c r="O439" s="711"/>
      <c r="P439" s="711"/>
      <c r="Q439" s="711"/>
      <c r="R439" s="711"/>
      <c r="S439" s="711"/>
      <c r="T439" s="711"/>
      <c r="U439" s="711"/>
      <c r="V439" s="711"/>
      <c r="W439" s="711"/>
      <c r="X439" s="711"/>
      <c r="Y439" s="711"/>
      <c r="Z439" s="711"/>
      <c r="AA439" s="711"/>
    </row>
    <row r="440">
      <c r="A440" s="712"/>
      <c r="B440" s="719"/>
      <c r="C440" s="712"/>
      <c r="D440" s="712"/>
      <c r="E440" s="712"/>
      <c r="F440" s="712"/>
      <c r="G440" s="712"/>
      <c r="H440" s="712"/>
      <c r="I440" s="712"/>
      <c r="J440" s="712"/>
      <c r="K440" s="712"/>
      <c r="L440" s="710"/>
      <c r="M440" s="710"/>
      <c r="N440" s="711"/>
      <c r="O440" s="711"/>
      <c r="P440" s="711"/>
      <c r="Q440" s="711"/>
      <c r="R440" s="711"/>
      <c r="S440" s="711"/>
      <c r="T440" s="711"/>
      <c r="U440" s="711"/>
      <c r="V440" s="711"/>
      <c r="W440" s="711"/>
      <c r="X440" s="711"/>
      <c r="Y440" s="711"/>
      <c r="Z440" s="711"/>
      <c r="AA440" s="711"/>
    </row>
    <row r="441">
      <c r="A441" s="712"/>
      <c r="B441" s="719"/>
      <c r="C441" s="712"/>
      <c r="D441" s="712"/>
      <c r="E441" s="712"/>
      <c r="F441" s="712"/>
      <c r="G441" s="712"/>
      <c r="H441" s="712"/>
      <c r="I441" s="712"/>
      <c r="J441" s="712"/>
      <c r="K441" s="712"/>
      <c r="L441" s="710"/>
      <c r="M441" s="710"/>
      <c r="N441" s="711"/>
      <c r="O441" s="711"/>
      <c r="P441" s="711"/>
      <c r="Q441" s="711"/>
      <c r="R441" s="711"/>
      <c r="S441" s="711"/>
      <c r="T441" s="711"/>
      <c r="U441" s="711"/>
      <c r="V441" s="711"/>
      <c r="W441" s="711"/>
      <c r="X441" s="711"/>
      <c r="Y441" s="711"/>
      <c r="Z441" s="711"/>
      <c r="AA441" s="711"/>
    </row>
    <row r="442">
      <c r="A442" s="712"/>
      <c r="B442" s="719"/>
      <c r="C442" s="712"/>
      <c r="D442" s="712"/>
      <c r="E442" s="712"/>
      <c r="F442" s="712"/>
      <c r="G442" s="712"/>
      <c r="H442" s="712"/>
      <c r="I442" s="712"/>
      <c r="J442" s="712"/>
      <c r="K442" s="712"/>
      <c r="L442" s="710"/>
      <c r="M442" s="710"/>
      <c r="N442" s="711"/>
      <c r="O442" s="711"/>
      <c r="P442" s="711"/>
      <c r="Q442" s="711"/>
      <c r="R442" s="711"/>
      <c r="S442" s="711"/>
      <c r="T442" s="711"/>
      <c r="U442" s="711"/>
      <c r="V442" s="711"/>
      <c r="W442" s="711"/>
      <c r="X442" s="711"/>
      <c r="Y442" s="711"/>
      <c r="Z442" s="711"/>
      <c r="AA442" s="711"/>
    </row>
    <row r="443">
      <c r="A443" s="712"/>
      <c r="B443" s="719"/>
      <c r="C443" s="712"/>
      <c r="D443" s="712"/>
      <c r="E443" s="712"/>
      <c r="F443" s="712"/>
      <c r="G443" s="712"/>
      <c r="H443" s="712"/>
      <c r="I443" s="712"/>
      <c r="J443" s="712"/>
      <c r="K443" s="712"/>
      <c r="L443" s="710"/>
      <c r="M443" s="710"/>
      <c r="N443" s="711"/>
      <c r="O443" s="711"/>
      <c r="P443" s="711"/>
      <c r="Q443" s="711"/>
      <c r="R443" s="711"/>
      <c r="S443" s="711"/>
      <c r="T443" s="711"/>
      <c r="U443" s="711"/>
      <c r="V443" s="711"/>
      <c r="W443" s="711"/>
      <c r="X443" s="711"/>
      <c r="Y443" s="711"/>
      <c r="Z443" s="711"/>
      <c r="AA443" s="711"/>
    </row>
    <row r="444">
      <c r="A444" s="712"/>
      <c r="B444" s="719"/>
      <c r="C444" s="712"/>
      <c r="D444" s="712"/>
      <c r="E444" s="712"/>
      <c r="F444" s="712"/>
      <c r="G444" s="712"/>
      <c r="H444" s="712"/>
      <c r="I444" s="712"/>
      <c r="J444" s="712"/>
      <c r="K444" s="712"/>
      <c r="L444" s="710"/>
      <c r="M444" s="710"/>
      <c r="N444" s="711"/>
      <c r="O444" s="711"/>
      <c r="P444" s="711"/>
      <c r="Q444" s="711"/>
      <c r="R444" s="711"/>
      <c r="S444" s="711"/>
      <c r="T444" s="711"/>
      <c r="U444" s="711"/>
      <c r="V444" s="711"/>
      <c r="W444" s="711"/>
      <c r="X444" s="711"/>
      <c r="Y444" s="711"/>
      <c r="Z444" s="711"/>
      <c r="AA444" s="711"/>
    </row>
    <row r="445">
      <c r="A445" s="712"/>
      <c r="B445" s="719"/>
      <c r="C445" s="712"/>
      <c r="D445" s="712"/>
      <c r="E445" s="712"/>
      <c r="F445" s="712"/>
      <c r="G445" s="712"/>
      <c r="H445" s="712"/>
      <c r="I445" s="712"/>
      <c r="J445" s="712"/>
      <c r="K445" s="712"/>
      <c r="L445" s="710"/>
      <c r="M445" s="710"/>
      <c r="N445" s="711"/>
      <c r="O445" s="711"/>
      <c r="P445" s="711"/>
      <c r="Q445" s="711"/>
      <c r="R445" s="711"/>
      <c r="S445" s="711"/>
      <c r="T445" s="711"/>
      <c r="U445" s="711"/>
      <c r="V445" s="711"/>
      <c r="W445" s="711"/>
      <c r="X445" s="711"/>
      <c r="Y445" s="711"/>
      <c r="Z445" s="711"/>
      <c r="AA445" s="711"/>
    </row>
    <row r="446">
      <c r="A446" s="712"/>
      <c r="B446" s="719"/>
      <c r="C446" s="712"/>
      <c r="D446" s="712"/>
      <c r="E446" s="712"/>
      <c r="F446" s="712"/>
      <c r="G446" s="712"/>
      <c r="H446" s="712"/>
      <c r="I446" s="712"/>
      <c r="J446" s="712"/>
      <c r="K446" s="712"/>
      <c r="L446" s="710"/>
      <c r="M446" s="710"/>
      <c r="N446" s="711"/>
      <c r="O446" s="711"/>
      <c r="P446" s="711"/>
      <c r="Q446" s="711"/>
      <c r="R446" s="711"/>
      <c r="S446" s="711"/>
      <c r="T446" s="711"/>
      <c r="U446" s="711"/>
      <c r="V446" s="711"/>
      <c r="W446" s="711"/>
      <c r="X446" s="711"/>
      <c r="Y446" s="711"/>
      <c r="Z446" s="711"/>
      <c r="AA446" s="711"/>
    </row>
    <row r="447">
      <c r="A447" s="712"/>
      <c r="B447" s="719"/>
      <c r="C447" s="712"/>
      <c r="D447" s="712"/>
      <c r="E447" s="712"/>
      <c r="F447" s="712"/>
      <c r="G447" s="712"/>
      <c r="H447" s="712"/>
      <c r="I447" s="712"/>
      <c r="J447" s="712"/>
      <c r="K447" s="712"/>
      <c r="L447" s="710"/>
      <c r="M447" s="710"/>
      <c r="N447" s="711"/>
      <c r="O447" s="711"/>
      <c r="P447" s="711"/>
      <c r="Q447" s="711"/>
      <c r="R447" s="711"/>
      <c r="S447" s="711"/>
      <c r="T447" s="711"/>
      <c r="U447" s="711"/>
      <c r="V447" s="711"/>
      <c r="W447" s="711"/>
      <c r="X447" s="711"/>
      <c r="Y447" s="711"/>
      <c r="Z447" s="711"/>
      <c r="AA447" s="711"/>
    </row>
    <row r="448">
      <c r="A448" s="712"/>
      <c r="B448" s="719"/>
      <c r="C448" s="712"/>
      <c r="D448" s="712"/>
      <c r="E448" s="712"/>
      <c r="F448" s="712"/>
      <c r="G448" s="712"/>
      <c r="H448" s="712"/>
      <c r="I448" s="712"/>
      <c r="J448" s="712"/>
      <c r="K448" s="712"/>
      <c r="L448" s="710"/>
      <c r="M448" s="710"/>
      <c r="N448" s="711"/>
      <c r="O448" s="711"/>
      <c r="P448" s="711"/>
      <c r="Q448" s="711"/>
      <c r="R448" s="711"/>
      <c r="S448" s="711"/>
      <c r="T448" s="711"/>
      <c r="U448" s="711"/>
      <c r="V448" s="711"/>
      <c r="W448" s="711"/>
      <c r="X448" s="711"/>
      <c r="Y448" s="711"/>
      <c r="Z448" s="711"/>
      <c r="AA448" s="711"/>
    </row>
    <row r="449">
      <c r="A449" s="712"/>
      <c r="B449" s="719"/>
      <c r="C449" s="712"/>
      <c r="D449" s="712"/>
      <c r="E449" s="712"/>
      <c r="F449" s="712"/>
      <c r="G449" s="712"/>
      <c r="H449" s="712"/>
      <c r="I449" s="712"/>
      <c r="J449" s="712"/>
      <c r="K449" s="712"/>
      <c r="L449" s="710"/>
      <c r="M449" s="710"/>
      <c r="N449" s="711"/>
      <c r="O449" s="711"/>
      <c r="P449" s="711"/>
      <c r="Q449" s="711"/>
      <c r="R449" s="711"/>
      <c r="S449" s="711"/>
      <c r="T449" s="711"/>
      <c r="U449" s="711"/>
      <c r="V449" s="711"/>
      <c r="W449" s="711"/>
      <c r="X449" s="711"/>
      <c r="Y449" s="711"/>
      <c r="Z449" s="711"/>
      <c r="AA449" s="711"/>
    </row>
    <row r="450">
      <c r="A450" s="712"/>
      <c r="B450" s="719"/>
      <c r="C450" s="712"/>
      <c r="D450" s="712"/>
      <c r="E450" s="712"/>
      <c r="F450" s="712"/>
      <c r="G450" s="712"/>
      <c r="H450" s="712"/>
      <c r="I450" s="712"/>
      <c r="J450" s="712"/>
      <c r="K450" s="712"/>
      <c r="L450" s="710"/>
      <c r="M450" s="710"/>
      <c r="N450" s="711"/>
      <c r="O450" s="711"/>
      <c r="P450" s="711"/>
      <c r="Q450" s="711"/>
      <c r="R450" s="711"/>
      <c r="S450" s="711"/>
      <c r="T450" s="711"/>
      <c r="U450" s="711"/>
      <c r="V450" s="711"/>
      <c r="W450" s="711"/>
      <c r="X450" s="711"/>
      <c r="Y450" s="711"/>
      <c r="Z450" s="711"/>
      <c r="AA450" s="711"/>
    </row>
    <row r="451">
      <c r="A451" s="712"/>
      <c r="B451" s="719"/>
      <c r="C451" s="712"/>
      <c r="D451" s="712"/>
      <c r="E451" s="712"/>
      <c r="F451" s="712"/>
      <c r="G451" s="712"/>
      <c r="H451" s="712"/>
      <c r="I451" s="712"/>
      <c r="J451" s="712"/>
      <c r="K451" s="712"/>
      <c r="L451" s="710"/>
      <c r="M451" s="710"/>
      <c r="N451" s="711"/>
      <c r="O451" s="711"/>
      <c r="P451" s="711"/>
      <c r="Q451" s="711"/>
      <c r="R451" s="711"/>
      <c r="S451" s="711"/>
      <c r="T451" s="711"/>
      <c r="U451" s="711"/>
      <c r="V451" s="711"/>
      <c r="W451" s="711"/>
      <c r="X451" s="711"/>
      <c r="Y451" s="711"/>
      <c r="Z451" s="711"/>
      <c r="AA451" s="711"/>
    </row>
    <row r="452">
      <c r="A452" s="712"/>
      <c r="B452" s="719"/>
      <c r="C452" s="712"/>
      <c r="D452" s="712"/>
      <c r="E452" s="712"/>
      <c r="F452" s="712"/>
      <c r="G452" s="712"/>
      <c r="H452" s="712"/>
      <c r="I452" s="712"/>
      <c r="J452" s="712"/>
      <c r="K452" s="712"/>
      <c r="L452" s="710"/>
      <c r="M452" s="710"/>
      <c r="N452" s="711"/>
      <c r="O452" s="711"/>
      <c r="P452" s="711"/>
      <c r="Q452" s="711"/>
      <c r="R452" s="711"/>
      <c r="S452" s="711"/>
      <c r="T452" s="711"/>
      <c r="U452" s="711"/>
      <c r="V452" s="711"/>
      <c r="W452" s="711"/>
      <c r="X452" s="711"/>
      <c r="Y452" s="711"/>
      <c r="Z452" s="711"/>
      <c r="AA452" s="711"/>
    </row>
    <row r="453">
      <c r="A453" s="712"/>
      <c r="B453" s="719"/>
      <c r="C453" s="712"/>
      <c r="D453" s="712"/>
      <c r="E453" s="712"/>
      <c r="F453" s="712"/>
      <c r="G453" s="712"/>
      <c r="H453" s="712"/>
      <c r="I453" s="712"/>
      <c r="J453" s="712"/>
      <c r="K453" s="712"/>
      <c r="L453" s="710"/>
      <c r="M453" s="710"/>
      <c r="N453" s="711"/>
      <c r="O453" s="711"/>
      <c r="P453" s="711"/>
      <c r="Q453" s="711"/>
      <c r="R453" s="711"/>
      <c r="S453" s="711"/>
      <c r="T453" s="711"/>
      <c r="U453" s="711"/>
      <c r="V453" s="711"/>
      <c r="W453" s="711"/>
      <c r="X453" s="711"/>
      <c r="Y453" s="711"/>
      <c r="Z453" s="711"/>
      <c r="AA453" s="711"/>
    </row>
    <row r="454">
      <c r="A454" s="712"/>
      <c r="B454" s="719"/>
      <c r="C454" s="712"/>
      <c r="D454" s="712"/>
      <c r="E454" s="712"/>
      <c r="F454" s="712"/>
      <c r="G454" s="712"/>
      <c r="H454" s="712"/>
      <c r="I454" s="712"/>
      <c r="J454" s="712"/>
      <c r="K454" s="712"/>
      <c r="L454" s="710"/>
      <c r="M454" s="710"/>
      <c r="N454" s="711"/>
      <c r="O454" s="711"/>
      <c r="P454" s="711"/>
      <c r="Q454" s="711"/>
      <c r="R454" s="711"/>
      <c r="S454" s="711"/>
      <c r="T454" s="711"/>
      <c r="U454" s="711"/>
      <c r="V454" s="711"/>
      <c r="W454" s="711"/>
      <c r="X454" s="711"/>
      <c r="Y454" s="711"/>
      <c r="Z454" s="711"/>
      <c r="AA454" s="711"/>
    </row>
    <row r="455">
      <c r="A455" s="712"/>
      <c r="B455" s="719"/>
      <c r="C455" s="712"/>
      <c r="D455" s="712"/>
      <c r="E455" s="712"/>
      <c r="F455" s="712"/>
      <c r="G455" s="712"/>
      <c r="H455" s="712"/>
      <c r="I455" s="712"/>
      <c r="J455" s="712"/>
      <c r="K455" s="712"/>
      <c r="L455" s="710"/>
      <c r="M455" s="710"/>
      <c r="N455" s="711"/>
      <c r="O455" s="711"/>
      <c r="P455" s="711"/>
      <c r="Q455" s="711"/>
      <c r="R455" s="711"/>
      <c r="S455" s="711"/>
      <c r="T455" s="711"/>
      <c r="U455" s="711"/>
      <c r="V455" s="711"/>
      <c r="W455" s="711"/>
      <c r="X455" s="711"/>
      <c r="Y455" s="711"/>
      <c r="Z455" s="711"/>
      <c r="AA455" s="711"/>
    </row>
    <row r="456">
      <c r="A456" s="712"/>
      <c r="B456" s="719"/>
      <c r="C456" s="712"/>
      <c r="D456" s="712"/>
      <c r="E456" s="712"/>
      <c r="F456" s="712"/>
      <c r="G456" s="712"/>
      <c r="H456" s="712"/>
      <c r="I456" s="712"/>
      <c r="J456" s="712"/>
      <c r="K456" s="712"/>
      <c r="L456" s="710"/>
      <c r="M456" s="710"/>
      <c r="N456" s="711"/>
      <c r="O456" s="711"/>
      <c r="P456" s="711"/>
      <c r="Q456" s="711"/>
      <c r="R456" s="711"/>
      <c r="S456" s="711"/>
      <c r="T456" s="711"/>
      <c r="U456" s="711"/>
      <c r="V456" s="711"/>
      <c r="W456" s="711"/>
      <c r="X456" s="711"/>
      <c r="Y456" s="711"/>
      <c r="Z456" s="711"/>
      <c r="AA456" s="711"/>
    </row>
    <row r="457">
      <c r="A457" s="712"/>
      <c r="B457" s="719"/>
      <c r="C457" s="712"/>
      <c r="D457" s="712"/>
      <c r="E457" s="712"/>
      <c r="F457" s="712"/>
      <c r="G457" s="712"/>
      <c r="H457" s="712"/>
      <c r="I457" s="712"/>
      <c r="J457" s="712"/>
      <c r="K457" s="712"/>
      <c r="L457" s="710"/>
      <c r="M457" s="710"/>
      <c r="N457" s="711"/>
      <c r="O457" s="711"/>
      <c r="P457" s="711"/>
      <c r="Q457" s="711"/>
      <c r="R457" s="711"/>
      <c r="S457" s="711"/>
      <c r="T457" s="711"/>
      <c r="U457" s="711"/>
      <c r="V457" s="711"/>
      <c r="W457" s="711"/>
      <c r="X457" s="711"/>
      <c r="Y457" s="711"/>
      <c r="Z457" s="711"/>
      <c r="AA457" s="711"/>
    </row>
    <row r="458">
      <c r="A458" s="712"/>
      <c r="B458" s="719"/>
      <c r="C458" s="712"/>
      <c r="D458" s="712"/>
      <c r="E458" s="712"/>
      <c r="F458" s="712"/>
      <c r="G458" s="712"/>
      <c r="H458" s="712"/>
      <c r="I458" s="712"/>
      <c r="J458" s="712"/>
      <c r="K458" s="712"/>
      <c r="L458" s="710"/>
      <c r="M458" s="710"/>
      <c r="N458" s="711"/>
      <c r="O458" s="711"/>
      <c r="P458" s="711"/>
      <c r="Q458" s="711"/>
      <c r="R458" s="711"/>
      <c r="S458" s="711"/>
      <c r="T458" s="711"/>
      <c r="U458" s="711"/>
      <c r="V458" s="711"/>
      <c r="W458" s="711"/>
      <c r="X458" s="711"/>
      <c r="Y458" s="711"/>
      <c r="Z458" s="711"/>
      <c r="AA458" s="711"/>
    </row>
    <row r="459">
      <c r="A459" s="712"/>
      <c r="B459" s="719"/>
      <c r="C459" s="712"/>
      <c r="D459" s="712"/>
      <c r="E459" s="712"/>
      <c r="F459" s="712"/>
      <c r="G459" s="712"/>
      <c r="H459" s="712"/>
      <c r="I459" s="712"/>
      <c r="J459" s="712"/>
      <c r="K459" s="712"/>
      <c r="L459" s="710"/>
      <c r="M459" s="710"/>
      <c r="N459" s="711"/>
      <c r="O459" s="711"/>
      <c r="P459" s="711"/>
      <c r="Q459" s="711"/>
      <c r="R459" s="711"/>
      <c r="S459" s="711"/>
      <c r="T459" s="711"/>
      <c r="U459" s="711"/>
      <c r="V459" s="711"/>
      <c r="W459" s="711"/>
      <c r="X459" s="711"/>
      <c r="Y459" s="711"/>
      <c r="Z459" s="711"/>
      <c r="AA459" s="711"/>
    </row>
    <row r="460">
      <c r="A460" s="712"/>
      <c r="B460" s="719"/>
      <c r="C460" s="712"/>
      <c r="D460" s="712"/>
      <c r="E460" s="712"/>
      <c r="F460" s="712"/>
      <c r="G460" s="712"/>
      <c r="H460" s="712"/>
      <c r="I460" s="712"/>
      <c r="J460" s="712"/>
      <c r="K460" s="712"/>
      <c r="L460" s="710"/>
      <c r="M460" s="710"/>
      <c r="N460" s="711"/>
      <c r="O460" s="711"/>
      <c r="P460" s="711"/>
      <c r="Q460" s="711"/>
      <c r="R460" s="711"/>
      <c r="S460" s="711"/>
      <c r="T460" s="711"/>
      <c r="U460" s="711"/>
      <c r="V460" s="711"/>
      <c r="W460" s="711"/>
      <c r="X460" s="711"/>
      <c r="Y460" s="711"/>
      <c r="Z460" s="711"/>
      <c r="AA460" s="711"/>
    </row>
    <row r="461">
      <c r="A461" s="712"/>
      <c r="B461" s="719"/>
      <c r="C461" s="712"/>
      <c r="D461" s="712"/>
      <c r="E461" s="712"/>
      <c r="F461" s="712"/>
      <c r="G461" s="712"/>
      <c r="H461" s="712"/>
      <c r="I461" s="712"/>
      <c r="J461" s="712"/>
      <c r="K461" s="712"/>
      <c r="L461" s="710"/>
      <c r="M461" s="710"/>
      <c r="N461" s="711"/>
      <c r="O461" s="711"/>
      <c r="P461" s="711"/>
      <c r="Q461" s="711"/>
      <c r="R461" s="711"/>
      <c r="S461" s="711"/>
      <c r="T461" s="711"/>
      <c r="U461" s="711"/>
      <c r="V461" s="711"/>
      <c r="W461" s="711"/>
      <c r="X461" s="711"/>
      <c r="Y461" s="711"/>
      <c r="Z461" s="711"/>
      <c r="AA461" s="711"/>
    </row>
    <row r="462">
      <c r="A462" s="712"/>
      <c r="B462" s="719"/>
      <c r="C462" s="712"/>
      <c r="D462" s="712"/>
      <c r="E462" s="712"/>
      <c r="F462" s="712"/>
      <c r="G462" s="712"/>
      <c r="H462" s="712"/>
      <c r="I462" s="712"/>
      <c r="J462" s="712"/>
      <c r="K462" s="712"/>
      <c r="L462" s="710"/>
      <c r="M462" s="710"/>
      <c r="N462" s="711"/>
      <c r="O462" s="711"/>
      <c r="P462" s="711"/>
      <c r="Q462" s="711"/>
      <c r="R462" s="711"/>
      <c r="S462" s="711"/>
      <c r="T462" s="711"/>
      <c r="U462" s="711"/>
      <c r="V462" s="711"/>
      <c r="W462" s="711"/>
      <c r="X462" s="711"/>
      <c r="Y462" s="711"/>
      <c r="Z462" s="711"/>
      <c r="AA462" s="711"/>
    </row>
    <row r="463">
      <c r="A463" s="712"/>
      <c r="B463" s="719"/>
      <c r="C463" s="712"/>
      <c r="D463" s="712"/>
      <c r="E463" s="712"/>
      <c r="F463" s="712"/>
      <c r="G463" s="712"/>
      <c r="H463" s="712"/>
      <c r="I463" s="712"/>
      <c r="J463" s="712"/>
      <c r="K463" s="712"/>
      <c r="L463" s="710"/>
      <c r="M463" s="710"/>
      <c r="N463" s="711"/>
      <c r="O463" s="711"/>
      <c r="P463" s="711"/>
      <c r="Q463" s="711"/>
      <c r="R463" s="711"/>
      <c r="S463" s="711"/>
      <c r="T463" s="711"/>
      <c r="U463" s="711"/>
      <c r="V463" s="711"/>
      <c r="W463" s="711"/>
      <c r="X463" s="711"/>
      <c r="Y463" s="711"/>
      <c r="Z463" s="711"/>
      <c r="AA463" s="711"/>
    </row>
    <row r="464">
      <c r="A464" s="712"/>
      <c r="B464" s="719"/>
      <c r="C464" s="712"/>
      <c r="D464" s="712"/>
      <c r="E464" s="712"/>
      <c r="F464" s="712"/>
      <c r="G464" s="712"/>
      <c r="H464" s="712"/>
      <c r="I464" s="712"/>
      <c r="J464" s="712"/>
      <c r="K464" s="712"/>
      <c r="L464" s="710"/>
      <c r="M464" s="710"/>
      <c r="N464" s="711"/>
      <c r="O464" s="711"/>
      <c r="P464" s="711"/>
      <c r="Q464" s="711"/>
      <c r="R464" s="711"/>
      <c r="S464" s="711"/>
      <c r="T464" s="711"/>
      <c r="U464" s="711"/>
      <c r="V464" s="711"/>
      <c r="W464" s="711"/>
      <c r="X464" s="711"/>
      <c r="Y464" s="711"/>
      <c r="Z464" s="711"/>
      <c r="AA464" s="711"/>
    </row>
    <row r="465">
      <c r="A465" s="712"/>
      <c r="B465" s="719"/>
      <c r="C465" s="712"/>
      <c r="D465" s="712"/>
      <c r="E465" s="712"/>
      <c r="F465" s="712"/>
      <c r="G465" s="712"/>
      <c r="H465" s="712"/>
      <c r="I465" s="712"/>
      <c r="J465" s="712"/>
      <c r="K465" s="712"/>
      <c r="L465" s="710"/>
      <c r="M465" s="710"/>
      <c r="N465" s="711"/>
      <c r="O465" s="711"/>
      <c r="P465" s="711"/>
      <c r="Q465" s="711"/>
      <c r="R465" s="711"/>
      <c r="S465" s="711"/>
      <c r="T465" s="711"/>
      <c r="U465" s="711"/>
      <c r="V465" s="711"/>
      <c r="W465" s="711"/>
      <c r="X465" s="711"/>
      <c r="Y465" s="711"/>
      <c r="Z465" s="711"/>
      <c r="AA465" s="711"/>
    </row>
    <row r="466">
      <c r="A466" s="712"/>
      <c r="B466" s="719"/>
      <c r="C466" s="712"/>
      <c r="D466" s="712"/>
      <c r="E466" s="712"/>
      <c r="F466" s="712"/>
      <c r="G466" s="712"/>
      <c r="H466" s="712"/>
      <c r="I466" s="712"/>
      <c r="J466" s="712"/>
      <c r="K466" s="712"/>
      <c r="L466" s="710"/>
      <c r="M466" s="710"/>
      <c r="N466" s="711"/>
      <c r="O466" s="711"/>
      <c r="P466" s="711"/>
      <c r="Q466" s="711"/>
      <c r="R466" s="711"/>
      <c r="S466" s="711"/>
      <c r="T466" s="711"/>
      <c r="U466" s="711"/>
      <c r="V466" s="711"/>
      <c r="W466" s="711"/>
      <c r="X466" s="711"/>
      <c r="Y466" s="711"/>
      <c r="Z466" s="711"/>
      <c r="AA466" s="711"/>
    </row>
    <row r="467">
      <c r="A467" s="712"/>
      <c r="B467" s="719"/>
      <c r="C467" s="712"/>
      <c r="D467" s="712"/>
      <c r="E467" s="712"/>
      <c r="F467" s="712"/>
      <c r="G467" s="712"/>
      <c r="H467" s="712"/>
      <c r="I467" s="712"/>
      <c r="J467" s="712"/>
      <c r="K467" s="712"/>
      <c r="L467" s="710"/>
      <c r="M467" s="710"/>
      <c r="N467" s="711"/>
      <c r="O467" s="711"/>
      <c r="P467" s="711"/>
      <c r="Q467" s="711"/>
      <c r="R467" s="711"/>
      <c r="S467" s="711"/>
      <c r="T467" s="711"/>
      <c r="U467" s="711"/>
      <c r="V467" s="711"/>
      <c r="W467" s="711"/>
      <c r="X467" s="711"/>
      <c r="Y467" s="711"/>
      <c r="Z467" s="711"/>
      <c r="AA467" s="711"/>
    </row>
    <row r="468">
      <c r="A468" s="712"/>
      <c r="B468" s="719"/>
      <c r="C468" s="712"/>
      <c r="D468" s="712"/>
      <c r="E468" s="712"/>
      <c r="F468" s="712"/>
      <c r="G468" s="712"/>
      <c r="H468" s="712"/>
      <c r="I468" s="712"/>
      <c r="J468" s="712"/>
      <c r="K468" s="712"/>
      <c r="L468" s="710"/>
      <c r="M468" s="710"/>
      <c r="N468" s="711"/>
      <c r="O468" s="711"/>
      <c r="P468" s="711"/>
      <c r="Q468" s="711"/>
      <c r="R468" s="711"/>
      <c r="S468" s="711"/>
      <c r="T468" s="711"/>
      <c r="U468" s="711"/>
      <c r="V468" s="711"/>
      <c r="W468" s="711"/>
      <c r="X468" s="711"/>
      <c r="Y468" s="711"/>
      <c r="Z468" s="711"/>
      <c r="AA468" s="711"/>
    </row>
    <row r="469">
      <c r="A469" s="712"/>
      <c r="B469" s="719"/>
      <c r="C469" s="712"/>
      <c r="D469" s="712"/>
      <c r="E469" s="712"/>
      <c r="F469" s="712"/>
      <c r="G469" s="712"/>
      <c r="H469" s="712"/>
      <c r="I469" s="712"/>
      <c r="J469" s="712"/>
      <c r="K469" s="712"/>
      <c r="L469" s="710"/>
      <c r="M469" s="710"/>
      <c r="N469" s="711"/>
      <c r="O469" s="711"/>
      <c r="P469" s="711"/>
      <c r="Q469" s="711"/>
      <c r="R469" s="711"/>
      <c r="S469" s="711"/>
      <c r="T469" s="711"/>
      <c r="U469" s="711"/>
      <c r="V469" s="711"/>
      <c r="W469" s="711"/>
      <c r="X469" s="711"/>
      <c r="Y469" s="711"/>
      <c r="Z469" s="711"/>
      <c r="AA469" s="711"/>
    </row>
    <row r="470">
      <c r="A470" s="712"/>
      <c r="B470" s="719"/>
      <c r="C470" s="712"/>
      <c r="D470" s="712"/>
      <c r="E470" s="712"/>
      <c r="F470" s="712"/>
      <c r="G470" s="712"/>
      <c r="H470" s="712"/>
      <c r="I470" s="712"/>
      <c r="J470" s="712"/>
      <c r="K470" s="712"/>
      <c r="L470" s="710"/>
      <c r="M470" s="710"/>
      <c r="N470" s="711"/>
      <c r="O470" s="711"/>
      <c r="P470" s="711"/>
      <c r="Q470" s="711"/>
      <c r="R470" s="711"/>
      <c r="S470" s="711"/>
      <c r="T470" s="711"/>
      <c r="U470" s="711"/>
      <c r="V470" s="711"/>
      <c r="W470" s="711"/>
      <c r="X470" s="711"/>
      <c r="Y470" s="711"/>
      <c r="Z470" s="711"/>
      <c r="AA470" s="711"/>
    </row>
    <row r="471">
      <c r="A471" s="712"/>
      <c r="B471" s="719"/>
      <c r="C471" s="712"/>
      <c r="D471" s="712"/>
      <c r="E471" s="712"/>
      <c r="F471" s="712"/>
      <c r="G471" s="712"/>
      <c r="H471" s="712"/>
      <c r="I471" s="712"/>
      <c r="J471" s="712"/>
      <c r="K471" s="712"/>
      <c r="L471" s="710"/>
      <c r="M471" s="710"/>
      <c r="N471" s="711"/>
      <c r="O471" s="711"/>
      <c r="P471" s="711"/>
      <c r="Q471" s="711"/>
      <c r="R471" s="711"/>
      <c r="S471" s="711"/>
      <c r="T471" s="711"/>
      <c r="U471" s="711"/>
      <c r="V471" s="711"/>
      <c r="W471" s="711"/>
      <c r="X471" s="711"/>
      <c r="Y471" s="711"/>
      <c r="Z471" s="711"/>
      <c r="AA471" s="711"/>
    </row>
    <row r="472">
      <c r="A472" s="712"/>
      <c r="B472" s="719"/>
      <c r="C472" s="712"/>
      <c r="D472" s="712"/>
      <c r="E472" s="712"/>
      <c r="F472" s="712"/>
      <c r="G472" s="712"/>
      <c r="H472" s="712"/>
      <c r="I472" s="712"/>
      <c r="J472" s="712"/>
      <c r="K472" s="712"/>
      <c r="L472" s="710"/>
      <c r="M472" s="710"/>
      <c r="N472" s="711"/>
      <c r="O472" s="711"/>
      <c r="P472" s="711"/>
      <c r="Q472" s="711"/>
      <c r="R472" s="711"/>
      <c r="S472" s="711"/>
      <c r="T472" s="711"/>
      <c r="U472" s="711"/>
      <c r="V472" s="711"/>
      <c r="W472" s="711"/>
      <c r="X472" s="711"/>
      <c r="Y472" s="711"/>
      <c r="Z472" s="711"/>
      <c r="AA472" s="711"/>
    </row>
    <row r="473">
      <c r="A473" s="712"/>
      <c r="B473" s="719"/>
      <c r="C473" s="712"/>
      <c r="D473" s="712"/>
      <c r="E473" s="712"/>
      <c r="F473" s="712"/>
      <c r="G473" s="712"/>
      <c r="H473" s="712"/>
      <c r="I473" s="712"/>
      <c r="J473" s="712"/>
      <c r="K473" s="712"/>
      <c r="L473" s="710"/>
      <c r="M473" s="710"/>
      <c r="N473" s="711"/>
      <c r="O473" s="711"/>
      <c r="P473" s="711"/>
      <c r="Q473" s="711"/>
      <c r="R473" s="711"/>
      <c r="S473" s="711"/>
      <c r="T473" s="711"/>
      <c r="U473" s="711"/>
      <c r="V473" s="711"/>
      <c r="W473" s="711"/>
      <c r="X473" s="711"/>
      <c r="Y473" s="711"/>
      <c r="Z473" s="711"/>
      <c r="AA473" s="711"/>
    </row>
    <row r="474">
      <c r="A474" s="712"/>
      <c r="B474" s="719"/>
      <c r="C474" s="712"/>
      <c r="D474" s="712"/>
      <c r="E474" s="712"/>
      <c r="F474" s="712"/>
      <c r="G474" s="712"/>
      <c r="H474" s="712"/>
      <c r="I474" s="712"/>
      <c r="J474" s="712"/>
      <c r="K474" s="712"/>
      <c r="L474" s="710"/>
      <c r="M474" s="710"/>
      <c r="N474" s="711"/>
      <c r="O474" s="711"/>
      <c r="P474" s="711"/>
      <c r="Q474" s="711"/>
      <c r="R474" s="711"/>
      <c r="S474" s="711"/>
      <c r="T474" s="711"/>
      <c r="U474" s="711"/>
      <c r="V474" s="711"/>
      <c r="W474" s="711"/>
      <c r="X474" s="711"/>
      <c r="Y474" s="711"/>
      <c r="Z474" s="711"/>
      <c r="AA474" s="711"/>
    </row>
    <row r="475">
      <c r="A475" s="712"/>
      <c r="B475" s="719"/>
      <c r="C475" s="712"/>
      <c r="D475" s="712"/>
      <c r="E475" s="712"/>
      <c r="F475" s="712"/>
      <c r="G475" s="712"/>
      <c r="H475" s="712"/>
      <c r="I475" s="712"/>
      <c r="J475" s="712"/>
      <c r="K475" s="712"/>
      <c r="L475" s="710"/>
      <c r="M475" s="710"/>
      <c r="N475" s="711"/>
      <c r="O475" s="711"/>
      <c r="P475" s="711"/>
      <c r="Q475" s="711"/>
      <c r="R475" s="711"/>
      <c r="S475" s="711"/>
      <c r="T475" s="711"/>
      <c r="U475" s="711"/>
      <c r="V475" s="711"/>
      <c r="W475" s="711"/>
      <c r="X475" s="711"/>
      <c r="Y475" s="711"/>
      <c r="Z475" s="711"/>
      <c r="AA475" s="711"/>
    </row>
    <row r="476">
      <c r="A476" s="712"/>
      <c r="B476" s="719"/>
      <c r="C476" s="712"/>
      <c r="D476" s="712"/>
      <c r="E476" s="712"/>
      <c r="F476" s="712"/>
      <c r="G476" s="712"/>
      <c r="H476" s="712"/>
      <c r="I476" s="712"/>
      <c r="J476" s="712"/>
      <c r="K476" s="712"/>
      <c r="L476" s="710"/>
      <c r="M476" s="710"/>
      <c r="N476" s="711"/>
      <c r="O476" s="711"/>
      <c r="P476" s="711"/>
      <c r="Q476" s="711"/>
      <c r="R476" s="711"/>
      <c r="S476" s="711"/>
      <c r="T476" s="711"/>
      <c r="U476" s="711"/>
      <c r="V476" s="711"/>
      <c r="W476" s="711"/>
      <c r="X476" s="711"/>
      <c r="Y476" s="711"/>
      <c r="Z476" s="711"/>
      <c r="AA476" s="711"/>
    </row>
    <row r="477">
      <c r="A477" s="712"/>
      <c r="B477" s="719"/>
      <c r="C477" s="712"/>
      <c r="D477" s="712"/>
      <c r="E477" s="712"/>
      <c r="F477" s="712"/>
      <c r="G477" s="712"/>
      <c r="H477" s="712"/>
      <c r="I477" s="712"/>
      <c r="J477" s="712"/>
      <c r="K477" s="712"/>
      <c r="L477" s="710"/>
      <c r="M477" s="710"/>
      <c r="N477" s="711"/>
      <c r="O477" s="711"/>
      <c r="P477" s="711"/>
      <c r="Q477" s="711"/>
      <c r="R477" s="711"/>
      <c r="S477" s="711"/>
      <c r="T477" s="711"/>
      <c r="U477" s="711"/>
      <c r="V477" s="711"/>
      <c r="W477" s="711"/>
      <c r="X477" s="711"/>
      <c r="Y477" s="711"/>
      <c r="Z477" s="711"/>
      <c r="AA477" s="711"/>
    </row>
    <row r="478">
      <c r="A478" s="712"/>
      <c r="B478" s="719"/>
      <c r="C478" s="712"/>
      <c r="D478" s="712"/>
      <c r="E478" s="712"/>
      <c r="F478" s="712"/>
      <c r="G478" s="712"/>
      <c r="H478" s="712"/>
      <c r="I478" s="712"/>
      <c r="J478" s="712"/>
      <c r="K478" s="712"/>
      <c r="L478" s="710"/>
      <c r="M478" s="710"/>
      <c r="N478" s="711"/>
      <c r="O478" s="711"/>
      <c r="P478" s="711"/>
      <c r="Q478" s="711"/>
      <c r="R478" s="711"/>
      <c r="S478" s="711"/>
      <c r="T478" s="711"/>
      <c r="U478" s="711"/>
      <c r="V478" s="711"/>
      <c r="W478" s="711"/>
      <c r="X478" s="711"/>
      <c r="Y478" s="711"/>
      <c r="Z478" s="711"/>
      <c r="AA478" s="711"/>
    </row>
    <row r="479">
      <c r="A479" s="712"/>
      <c r="B479" s="719"/>
      <c r="C479" s="712"/>
      <c r="D479" s="712"/>
      <c r="E479" s="712"/>
      <c r="F479" s="712"/>
      <c r="G479" s="712"/>
      <c r="H479" s="712"/>
      <c r="I479" s="712"/>
      <c r="J479" s="712"/>
      <c r="K479" s="712"/>
      <c r="L479" s="710"/>
      <c r="M479" s="710"/>
      <c r="N479" s="711"/>
      <c r="O479" s="711"/>
      <c r="P479" s="711"/>
      <c r="Q479" s="711"/>
      <c r="R479" s="711"/>
      <c r="S479" s="711"/>
      <c r="T479" s="711"/>
      <c r="U479" s="711"/>
      <c r="V479" s="711"/>
      <c r="W479" s="711"/>
      <c r="X479" s="711"/>
      <c r="Y479" s="711"/>
      <c r="Z479" s="711"/>
      <c r="AA479" s="711"/>
    </row>
    <row r="480">
      <c r="A480" s="712"/>
      <c r="B480" s="719"/>
      <c r="C480" s="712"/>
      <c r="D480" s="712"/>
      <c r="E480" s="712"/>
      <c r="F480" s="712"/>
      <c r="G480" s="712"/>
      <c r="H480" s="712"/>
      <c r="I480" s="712"/>
      <c r="J480" s="712"/>
      <c r="K480" s="712"/>
      <c r="L480" s="710"/>
      <c r="M480" s="710"/>
      <c r="N480" s="711"/>
      <c r="O480" s="711"/>
      <c r="P480" s="711"/>
      <c r="Q480" s="711"/>
      <c r="R480" s="711"/>
      <c r="S480" s="711"/>
      <c r="T480" s="711"/>
      <c r="U480" s="711"/>
      <c r="V480" s="711"/>
      <c r="W480" s="711"/>
      <c r="X480" s="711"/>
      <c r="Y480" s="711"/>
      <c r="Z480" s="711"/>
      <c r="AA480" s="711"/>
    </row>
    <row r="481">
      <c r="A481" s="712"/>
      <c r="B481" s="719"/>
      <c r="C481" s="712"/>
      <c r="D481" s="712"/>
      <c r="E481" s="712"/>
      <c r="F481" s="712"/>
      <c r="G481" s="712"/>
      <c r="H481" s="712"/>
      <c r="I481" s="712"/>
      <c r="J481" s="712"/>
      <c r="K481" s="712"/>
      <c r="L481" s="710"/>
      <c r="M481" s="710"/>
      <c r="N481" s="711"/>
      <c r="O481" s="711"/>
      <c r="P481" s="711"/>
      <c r="Q481" s="711"/>
      <c r="R481" s="711"/>
      <c r="S481" s="711"/>
      <c r="T481" s="711"/>
      <c r="U481" s="711"/>
      <c r="V481" s="711"/>
      <c r="W481" s="711"/>
      <c r="X481" s="711"/>
      <c r="Y481" s="711"/>
      <c r="Z481" s="711"/>
      <c r="AA481" s="711"/>
    </row>
    <row r="482">
      <c r="A482" s="712"/>
      <c r="B482" s="719"/>
      <c r="C482" s="712"/>
      <c r="D482" s="712"/>
      <c r="E482" s="712"/>
      <c r="F482" s="712"/>
      <c r="G482" s="712"/>
      <c r="H482" s="712"/>
      <c r="I482" s="712"/>
      <c r="J482" s="712"/>
      <c r="K482" s="712"/>
      <c r="L482" s="710"/>
      <c r="M482" s="710"/>
      <c r="N482" s="711"/>
      <c r="O482" s="711"/>
      <c r="P482" s="711"/>
      <c r="Q482" s="711"/>
      <c r="R482" s="711"/>
      <c r="S482" s="711"/>
      <c r="T482" s="711"/>
      <c r="U482" s="711"/>
      <c r="V482" s="711"/>
      <c r="W482" s="711"/>
      <c r="X482" s="711"/>
      <c r="Y482" s="711"/>
      <c r="Z482" s="711"/>
      <c r="AA482" s="711"/>
    </row>
    <row r="483">
      <c r="A483" s="712"/>
      <c r="B483" s="719"/>
      <c r="C483" s="712"/>
      <c r="D483" s="712"/>
      <c r="E483" s="712"/>
      <c r="F483" s="712"/>
      <c r="G483" s="712"/>
      <c r="H483" s="712"/>
      <c r="I483" s="712"/>
      <c r="J483" s="712"/>
      <c r="K483" s="712"/>
      <c r="L483" s="710"/>
      <c r="M483" s="710"/>
      <c r="N483" s="711"/>
      <c r="O483" s="711"/>
      <c r="P483" s="711"/>
      <c r="Q483" s="711"/>
      <c r="R483" s="711"/>
      <c r="S483" s="711"/>
      <c r="T483" s="711"/>
      <c r="U483" s="711"/>
      <c r="V483" s="711"/>
      <c r="W483" s="711"/>
      <c r="X483" s="711"/>
      <c r="Y483" s="711"/>
      <c r="Z483" s="711"/>
      <c r="AA483" s="711"/>
    </row>
    <row r="484">
      <c r="A484" s="712"/>
      <c r="B484" s="719"/>
      <c r="C484" s="712"/>
      <c r="D484" s="712"/>
      <c r="E484" s="712"/>
      <c r="F484" s="712"/>
      <c r="G484" s="712"/>
      <c r="H484" s="712"/>
      <c r="I484" s="712"/>
      <c r="J484" s="712"/>
      <c r="K484" s="712"/>
      <c r="L484" s="710"/>
      <c r="M484" s="710"/>
      <c r="N484" s="711"/>
      <c r="O484" s="711"/>
      <c r="P484" s="711"/>
      <c r="Q484" s="711"/>
      <c r="R484" s="711"/>
      <c r="S484" s="711"/>
      <c r="T484" s="711"/>
      <c r="U484" s="711"/>
      <c r="V484" s="711"/>
      <c r="W484" s="711"/>
      <c r="X484" s="711"/>
      <c r="Y484" s="711"/>
      <c r="Z484" s="711"/>
      <c r="AA484" s="711"/>
    </row>
    <row r="485">
      <c r="A485" s="712"/>
      <c r="B485" s="719"/>
      <c r="C485" s="712"/>
      <c r="D485" s="712"/>
      <c r="E485" s="712"/>
      <c r="F485" s="712"/>
      <c r="G485" s="712"/>
      <c r="H485" s="712"/>
      <c r="I485" s="712"/>
      <c r="J485" s="712"/>
      <c r="K485" s="712"/>
      <c r="L485" s="710"/>
      <c r="M485" s="710"/>
      <c r="N485" s="711"/>
      <c r="O485" s="711"/>
      <c r="P485" s="711"/>
      <c r="Q485" s="711"/>
      <c r="R485" s="711"/>
      <c r="S485" s="711"/>
      <c r="T485" s="711"/>
      <c r="U485" s="711"/>
      <c r="V485" s="711"/>
      <c r="W485" s="711"/>
      <c r="X485" s="711"/>
      <c r="Y485" s="711"/>
      <c r="Z485" s="711"/>
      <c r="AA485" s="711"/>
    </row>
    <row r="486">
      <c r="A486" s="712"/>
      <c r="B486" s="719"/>
      <c r="C486" s="712"/>
      <c r="D486" s="712"/>
      <c r="E486" s="712"/>
      <c r="F486" s="712"/>
      <c r="G486" s="712"/>
      <c r="H486" s="712"/>
      <c r="I486" s="712"/>
      <c r="J486" s="712"/>
      <c r="K486" s="712"/>
      <c r="L486" s="710"/>
      <c r="M486" s="710"/>
      <c r="N486" s="711"/>
      <c r="O486" s="711"/>
      <c r="P486" s="711"/>
      <c r="Q486" s="711"/>
      <c r="R486" s="711"/>
      <c r="S486" s="711"/>
      <c r="T486" s="711"/>
      <c r="U486" s="711"/>
      <c r="V486" s="711"/>
      <c r="W486" s="711"/>
      <c r="X486" s="711"/>
      <c r="Y486" s="711"/>
      <c r="Z486" s="711"/>
      <c r="AA486" s="711"/>
    </row>
    <row r="487">
      <c r="A487" s="712"/>
      <c r="B487" s="719"/>
      <c r="C487" s="712"/>
      <c r="D487" s="712"/>
      <c r="E487" s="712"/>
      <c r="F487" s="712"/>
      <c r="G487" s="712"/>
      <c r="H487" s="712"/>
      <c r="I487" s="712"/>
      <c r="J487" s="712"/>
      <c r="K487" s="712"/>
      <c r="L487" s="710"/>
      <c r="M487" s="710"/>
      <c r="N487" s="711"/>
      <c r="O487" s="711"/>
      <c r="P487" s="711"/>
      <c r="Q487" s="711"/>
      <c r="R487" s="711"/>
      <c r="S487" s="711"/>
      <c r="T487" s="711"/>
      <c r="U487" s="711"/>
      <c r="V487" s="711"/>
      <c r="W487" s="711"/>
      <c r="X487" s="711"/>
      <c r="Y487" s="711"/>
      <c r="Z487" s="711"/>
      <c r="AA487" s="711"/>
    </row>
    <row r="488">
      <c r="A488" s="712"/>
      <c r="B488" s="719"/>
      <c r="C488" s="712"/>
      <c r="D488" s="712"/>
      <c r="E488" s="712"/>
      <c r="F488" s="712"/>
      <c r="G488" s="712"/>
      <c r="H488" s="712"/>
      <c r="I488" s="712"/>
      <c r="J488" s="712"/>
      <c r="K488" s="712"/>
      <c r="L488" s="710"/>
      <c r="M488" s="710"/>
      <c r="N488" s="711"/>
      <c r="O488" s="711"/>
      <c r="P488" s="711"/>
      <c r="Q488" s="711"/>
      <c r="R488" s="711"/>
      <c r="S488" s="711"/>
      <c r="T488" s="711"/>
      <c r="U488" s="711"/>
      <c r="V488" s="711"/>
      <c r="W488" s="711"/>
      <c r="X488" s="711"/>
      <c r="Y488" s="711"/>
      <c r="Z488" s="711"/>
      <c r="AA488" s="711"/>
    </row>
    <row r="489">
      <c r="A489" s="712"/>
      <c r="B489" s="719"/>
      <c r="C489" s="712"/>
      <c r="D489" s="712"/>
      <c r="E489" s="712"/>
      <c r="F489" s="712"/>
      <c r="G489" s="712"/>
      <c r="H489" s="712"/>
      <c r="I489" s="712"/>
      <c r="J489" s="712"/>
      <c r="K489" s="712"/>
      <c r="L489" s="710"/>
      <c r="M489" s="710"/>
      <c r="N489" s="711"/>
      <c r="O489" s="711"/>
      <c r="P489" s="711"/>
      <c r="Q489" s="711"/>
      <c r="R489" s="711"/>
      <c r="S489" s="711"/>
      <c r="T489" s="711"/>
      <c r="U489" s="711"/>
      <c r="V489" s="711"/>
      <c r="W489" s="711"/>
      <c r="X489" s="711"/>
      <c r="Y489" s="711"/>
      <c r="Z489" s="711"/>
      <c r="AA489" s="711"/>
    </row>
    <row r="490">
      <c r="A490" s="712"/>
      <c r="B490" s="719"/>
      <c r="C490" s="712"/>
      <c r="D490" s="712"/>
      <c r="E490" s="712"/>
      <c r="F490" s="712"/>
      <c r="G490" s="712"/>
      <c r="H490" s="712"/>
      <c r="I490" s="712"/>
      <c r="J490" s="712"/>
      <c r="K490" s="712"/>
      <c r="L490" s="710"/>
      <c r="M490" s="710"/>
      <c r="N490" s="711"/>
      <c r="O490" s="711"/>
      <c r="P490" s="711"/>
      <c r="Q490" s="711"/>
      <c r="R490" s="711"/>
      <c r="S490" s="711"/>
      <c r="T490" s="711"/>
      <c r="U490" s="711"/>
      <c r="V490" s="711"/>
      <c r="W490" s="711"/>
      <c r="X490" s="711"/>
      <c r="Y490" s="711"/>
      <c r="Z490" s="711"/>
      <c r="AA490" s="711"/>
    </row>
    <row r="491">
      <c r="A491" s="712"/>
      <c r="B491" s="719"/>
      <c r="C491" s="712"/>
      <c r="D491" s="712"/>
      <c r="E491" s="712"/>
      <c r="F491" s="712"/>
      <c r="G491" s="712"/>
      <c r="H491" s="712"/>
      <c r="I491" s="712"/>
      <c r="J491" s="712"/>
      <c r="K491" s="712"/>
      <c r="L491" s="710"/>
      <c r="M491" s="710"/>
      <c r="N491" s="711"/>
      <c r="O491" s="711"/>
      <c r="P491" s="711"/>
      <c r="Q491" s="711"/>
      <c r="R491" s="711"/>
      <c r="S491" s="711"/>
      <c r="T491" s="711"/>
      <c r="U491" s="711"/>
      <c r="V491" s="711"/>
      <c r="W491" s="711"/>
      <c r="X491" s="711"/>
      <c r="Y491" s="711"/>
      <c r="Z491" s="711"/>
      <c r="AA491" s="711"/>
    </row>
    <row r="492">
      <c r="A492" s="712"/>
      <c r="B492" s="719"/>
      <c r="C492" s="712"/>
      <c r="D492" s="712"/>
      <c r="E492" s="712"/>
      <c r="F492" s="712"/>
      <c r="G492" s="712"/>
      <c r="H492" s="712"/>
      <c r="I492" s="712"/>
      <c r="J492" s="712"/>
      <c r="K492" s="712"/>
      <c r="L492" s="710"/>
      <c r="M492" s="710"/>
      <c r="N492" s="711"/>
      <c r="O492" s="711"/>
      <c r="P492" s="711"/>
      <c r="Q492" s="711"/>
      <c r="R492" s="711"/>
      <c r="S492" s="711"/>
      <c r="T492" s="711"/>
      <c r="U492" s="711"/>
      <c r="V492" s="711"/>
      <c r="W492" s="711"/>
      <c r="X492" s="711"/>
      <c r="Y492" s="711"/>
      <c r="Z492" s="711"/>
      <c r="AA492" s="711"/>
    </row>
    <row r="493">
      <c r="A493" s="712"/>
      <c r="B493" s="719"/>
      <c r="C493" s="712"/>
      <c r="D493" s="712"/>
      <c r="E493" s="712"/>
      <c r="F493" s="712"/>
      <c r="G493" s="712"/>
      <c r="H493" s="712"/>
      <c r="I493" s="712"/>
      <c r="J493" s="712"/>
      <c r="K493" s="712"/>
      <c r="L493" s="710"/>
      <c r="M493" s="710"/>
      <c r="N493" s="711"/>
      <c r="O493" s="711"/>
      <c r="P493" s="711"/>
      <c r="Q493" s="711"/>
      <c r="R493" s="711"/>
      <c r="S493" s="711"/>
      <c r="T493" s="711"/>
      <c r="U493" s="711"/>
      <c r="V493" s="711"/>
      <c r="W493" s="711"/>
      <c r="X493" s="711"/>
      <c r="Y493" s="711"/>
      <c r="Z493" s="711"/>
      <c r="AA493" s="711"/>
    </row>
    <row r="494">
      <c r="A494" s="712"/>
      <c r="B494" s="719"/>
      <c r="C494" s="712"/>
      <c r="D494" s="712"/>
      <c r="E494" s="712"/>
      <c r="F494" s="712"/>
      <c r="G494" s="712"/>
      <c r="H494" s="712"/>
      <c r="I494" s="712"/>
      <c r="J494" s="712"/>
      <c r="K494" s="712"/>
      <c r="L494" s="710"/>
      <c r="M494" s="710"/>
      <c r="N494" s="711"/>
      <c r="O494" s="711"/>
      <c r="P494" s="711"/>
      <c r="Q494" s="711"/>
      <c r="R494" s="711"/>
      <c r="S494" s="711"/>
      <c r="T494" s="711"/>
      <c r="U494" s="711"/>
      <c r="V494" s="711"/>
      <c r="W494" s="711"/>
      <c r="X494" s="711"/>
      <c r="Y494" s="711"/>
      <c r="Z494" s="711"/>
      <c r="AA494" s="711"/>
    </row>
    <row r="495">
      <c r="A495" s="712"/>
      <c r="B495" s="719"/>
      <c r="C495" s="712"/>
      <c r="D495" s="712"/>
      <c r="E495" s="712"/>
      <c r="F495" s="712"/>
      <c r="G495" s="712"/>
      <c r="H495" s="712"/>
      <c r="I495" s="712"/>
      <c r="J495" s="712"/>
      <c r="K495" s="712"/>
      <c r="L495" s="710"/>
      <c r="M495" s="710"/>
      <c r="N495" s="711"/>
      <c r="O495" s="711"/>
      <c r="P495" s="711"/>
      <c r="Q495" s="711"/>
      <c r="R495" s="711"/>
      <c r="S495" s="711"/>
      <c r="T495" s="711"/>
      <c r="U495" s="711"/>
      <c r="V495" s="711"/>
      <c r="W495" s="711"/>
      <c r="X495" s="711"/>
      <c r="Y495" s="711"/>
      <c r="Z495" s="711"/>
      <c r="AA495" s="711"/>
    </row>
    <row r="496">
      <c r="A496" s="712"/>
      <c r="B496" s="719"/>
      <c r="C496" s="712"/>
      <c r="D496" s="712"/>
      <c r="E496" s="712"/>
      <c r="F496" s="712"/>
      <c r="G496" s="712"/>
      <c r="H496" s="712"/>
      <c r="I496" s="712"/>
      <c r="J496" s="712"/>
      <c r="K496" s="712"/>
      <c r="L496" s="710"/>
      <c r="M496" s="710"/>
      <c r="N496" s="711"/>
      <c r="O496" s="711"/>
      <c r="P496" s="711"/>
      <c r="Q496" s="711"/>
      <c r="R496" s="711"/>
      <c r="S496" s="711"/>
      <c r="T496" s="711"/>
      <c r="U496" s="711"/>
      <c r="V496" s="711"/>
      <c r="W496" s="711"/>
      <c r="X496" s="711"/>
      <c r="Y496" s="711"/>
      <c r="Z496" s="711"/>
      <c r="AA496" s="711"/>
    </row>
    <row r="497">
      <c r="A497" s="712"/>
      <c r="B497" s="719"/>
      <c r="C497" s="712"/>
      <c r="D497" s="712"/>
      <c r="E497" s="712"/>
      <c r="F497" s="712"/>
      <c r="G497" s="712"/>
      <c r="H497" s="712"/>
      <c r="I497" s="712"/>
      <c r="J497" s="712"/>
      <c r="K497" s="712"/>
      <c r="L497" s="710"/>
      <c r="M497" s="710"/>
      <c r="N497" s="711"/>
      <c r="O497" s="711"/>
      <c r="P497" s="711"/>
      <c r="Q497" s="711"/>
      <c r="R497" s="711"/>
      <c r="S497" s="711"/>
      <c r="T497" s="711"/>
      <c r="U497" s="711"/>
      <c r="V497" s="711"/>
      <c r="W497" s="711"/>
      <c r="X497" s="711"/>
      <c r="Y497" s="711"/>
      <c r="Z497" s="711"/>
      <c r="AA497" s="711"/>
    </row>
    <row r="498">
      <c r="A498" s="712"/>
      <c r="B498" s="719"/>
      <c r="C498" s="712"/>
      <c r="D498" s="712"/>
      <c r="E498" s="712"/>
      <c r="F498" s="712"/>
      <c r="G498" s="712"/>
      <c r="H498" s="712"/>
      <c r="I498" s="712"/>
      <c r="J498" s="712"/>
      <c r="K498" s="712"/>
      <c r="L498" s="710"/>
      <c r="M498" s="710"/>
      <c r="N498" s="711"/>
      <c r="O498" s="711"/>
      <c r="P498" s="711"/>
      <c r="Q498" s="711"/>
      <c r="R498" s="711"/>
      <c r="S498" s="711"/>
      <c r="T498" s="711"/>
      <c r="U498" s="711"/>
      <c r="V498" s="711"/>
      <c r="W498" s="711"/>
      <c r="X498" s="711"/>
      <c r="Y498" s="711"/>
      <c r="Z498" s="711"/>
      <c r="AA498" s="711"/>
    </row>
    <row r="499">
      <c r="A499" s="712"/>
      <c r="B499" s="719"/>
      <c r="C499" s="712"/>
      <c r="D499" s="712"/>
      <c r="E499" s="712"/>
      <c r="F499" s="712"/>
      <c r="G499" s="712"/>
      <c r="H499" s="712"/>
      <c r="I499" s="712"/>
      <c r="J499" s="712"/>
      <c r="K499" s="712"/>
      <c r="L499" s="710"/>
      <c r="M499" s="710"/>
      <c r="N499" s="711"/>
      <c r="O499" s="711"/>
      <c r="P499" s="711"/>
      <c r="Q499" s="711"/>
      <c r="R499" s="711"/>
      <c r="S499" s="711"/>
      <c r="T499" s="711"/>
      <c r="U499" s="711"/>
      <c r="V499" s="711"/>
      <c r="W499" s="711"/>
      <c r="X499" s="711"/>
      <c r="Y499" s="711"/>
      <c r="Z499" s="711"/>
      <c r="AA499" s="711"/>
    </row>
    <row r="500">
      <c r="A500" s="712"/>
      <c r="B500" s="719"/>
      <c r="C500" s="712"/>
      <c r="D500" s="712"/>
      <c r="E500" s="712"/>
      <c r="F500" s="712"/>
      <c r="G500" s="712"/>
      <c r="H500" s="712"/>
      <c r="I500" s="712"/>
      <c r="J500" s="712"/>
      <c r="K500" s="712"/>
      <c r="L500" s="710"/>
      <c r="M500" s="710"/>
      <c r="N500" s="711"/>
      <c r="O500" s="711"/>
      <c r="P500" s="711"/>
      <c r="Q500" s="711"/>
      <c r="R500" s="711"/>
      <c r="S500" s="711"/>
      <c r="T500" s="711"/>
      <c r="U500" s="711"/>
      <c r="V500" s="711"/>
      <c r="W500" s="711"/>
      <c r="X500" s="711"/>
      <c r="Y500" s="711"/>
      <c r="Z500" s="711"/>
      <c r="AA500" s="711"/>
    </row>
    <row r="501">
      <c r="A501" s="712"/>
      <c r="B501" s="719"/>
      <c r="C501" s="712"/>
      <c r="D501" s="712"/>
      <c r="E501" s="712"/>
      <c r="F501" s="712"/>
      <c r="G501" s="712"/>
      <c r="H501" s="712"/>
      <c r="I501" s="712"/>
      <c r="J501" s="712"/>
      <c r="K501" s="712"/>
      <c r="L501" s="710"/>
      <c r="M501" s="710"/>
      <c r="N501" s="711"/>
      <c r="O501" s="711"/>
      <c r="P501" s="711"/>
      <c r="Q501" s="711"/>
      <c r="R501" s="711"/>
      <c r="S501" s="711"/>
      <c r="T501" s="711"/>
      <c r="U501" s="711"/>
      <c r="V501" s="711"/>
      <c r="W501" s="711"/>
      <c r="X501" s="711"/>
      <c r="Y501" s="711"/>
      <c r="Z501" s="711"/>
      <c r="AA501" s="711"/>
    </row>
    <row r="502">
      <c r="A502" s="712"/>
      <c r="B502" s="719"/>
      <c r="C502" s="712"/>
      <c r="D502" s="712"/>
      <c r="E502" s="712"/>
      <c r="F502" s="712"/>
      <c r="G502" s="712"/>
      <c r="H502" s="712"/>
      <c r="I502" s="712"/>
      <c r="J502" s="712"/>
      <c r="K502" s="712"/>
      <c r="L502" s="710"/>
      <c r="M502" s="710"/>
      <c r="N502" s="711"/>
      <c r="O502" s="711"/>
      <c r="P502" s="711"/>
      <c r="Q502" s="711"/>
      <c r="R502" s="711"/>
      <c r="S502" s="711"/>
      <c r="T502" s="711"/>
      <c r="U502" s="711"/>
      <c r="V502" s="711"/>
      <c r="W502" s="711"/>
      <c r="X502" s="711"/>
      <c r="Y502" s="711"/>
      <c r="Z502" s="711"/>
      <c r="AA502" s="711"/>
    </row>
    <row r="503">
      <c r="A503" s="712"/>
      <c r="B503" s="719"/>
      <c r="C503" s="712"/>
      <c r="D503" s="712"/>
      <c r="E503" s="712"/>
      <c r="F503" s="712"/>
      <c r="G503" s="712"/>
      <c r="H503" s="712"/>
      <c r="I503" s="712"/>
      <c r="J503" s="712"/>
      <c r="K503" s="712"/>
      <c r="L503" s="710"/>
      <c r="M503" s="710"/>
      <c r="N503" s="711"/>
      <c r="O503" s="711"/>
      <c r="P503" s="711"/>
      <c r="Q503" s="711"/>
      <c r="R503" s="711"/>
      <c r="S503" s="711"/>
      <c r="T503" s="711"/>
      <c r="U503" s="711"/>
      <c r="V503" s="711"/>
      <c r="W503" s="711"/>
      <c r="X503" s="711"/>
      <c r="Y503" s="711"/>
      <c r="Z503" s="711"/>
      <c r="AA503" s="711"/>
    </row>
    <row r="504">
      <c r="A504" s="712"/>
      <c r="B504" s="719"/>
      <c r="C504" s="712"/>
      <c r="D504" s="712"/>
      <c r="E504" s="712"/>
      <c r="F504" s="712"/>
      <c r="G504" s="712"/>
      <c r="H504" s="712"/>
      <c r="I504" s="712"/>
      <c r="J504" s="712"/>
      <c r="K504" s="712"/>
      <c r="L504" s="710"/>
      <c r="M504" s="710"/>
      <c r="N504" s="711"/>
      <c r="O504" s="711"/>
      <c r="P504" s="711"/>
      <c r="Q504" s="711"/>
      <c r="R504" s="711"/>
      <c r="S504" s="711"/>
      <c r="T504" s="711"/>
      <c r="U504" s="711"/>
      <c r="V504" s="711"/>
      <c r="W504" s="711"/>
      <c r="X504" s="711"/>
      <c r="Y504" s="711"/>
      <c r="Z504" s="711"/>
      <c r="AA504" s="711"/>
    </row>
    <row r="505">
      <c r="A505" s="712"/>
      <c r="B505" s="719"/>
      <c r="C505" s="712"/>
      <c r="D505" s="712"/>
      <c r="E505" s="712"/>
      <c r="F505" s="712"/>
      <c r="G505" s="712"/>
      <c r="H505" s="712"/>
      <c r="I505" s="712"/>
      <c r="J505" s="712"/>
      <c r="K505" s="712"/>
      <c r="L505" s="710"/>
      <c r="M505" s="710"/>
      <c r="N505" s="711"/>
      <c r="O505" s="711"/>
      <c r="P505" s="711"/>
      <c r="Q505" s="711"/>
      <c r="R505" s="711"/>
      <c r="S505" s="711"/>
      <c r="T505" s="711"/>
      <c r="U505" s="711"/>
      <c r="V505" s="711"/>
      <c r="W505" s="711"/>
      <c r="X505" s="711"/>
      <c r="Y505" s="711"/>
      <c r="Z505" s="711"/>
      <c r="AA505" s="711"/>
    </row>
    <row r="506">
      <c r="A506" s="712"/>
      <c r="B506" s="719"/>
      <c r="C506" s="712"/>
      <c r="D506" s="712"/>
      <c r="E506" s="712"/>
      <c r="F506" s="712"/>
      <c r="G506" s="712"/>
      <c r="H506" s="712"/>
      <c r="I506" s="712"/>
      <c r="J506" s="712"/>
      <c r="K506" s="712"/>
      <c r="L506" s="710"/>
      <c r="M506" s="710"/>
      <c r="N506" s="711"/>
      <c r="O506" s="711"/>
      <c r="P506" s="711"/>
      <c r="Q506" s="711"/>
      <c r="R506" s="711"/>
      <c r="S506" s="711"/>
      <c r="T506" s="711"/>
      <c r="U506" s="711"/>
      <c r="V506" s="711"/>
      <c r="W506" s="711"/>
      <c r="X506" s="711"/>
      <c r="Y506" s="711"/>
      <c r="Z506" s="711"/>
      <c r="AA506" s="711"/>
    </row>
    <row r="507">
      <c r="A507" s="712"/>
      <c r="B507" s="719"/>
      <c r="C507" s="712"/>
      <c r="D507" s="712"/>
      <c r="E507" s="712"/>
      <c r="F507" s="712"/>
      <c r="G507" s="712"/>
      <c r="H507" s="712"/>
      <c r="I507" s="712"/>
      <c r="J507" s="712"/>
      <c r="K507" s="712"/>
      <c r="L507" s="710"/>
      <c r="M507" s="710"/>
      <c r="N507" s="711"/>
      <c r="O507" s="711"/>
      <c r="P507" s="711"/>
      <c r="Q507" s="711"/>
      <c r="R507" s="711"/>
      <c r="S507" s="711"/>
      <c r="T507" s="711"/>
      <c r="U507" s="711"/>
      <c r="V507" s="711"/>
      <c r="W507" s="711"/>
      <c r="X507" s="711"/>
      <c r="Y507" s="711"/>
      <c r="Z507" s="711"/>
      <c r="AA507" s="711"/>
    </row>
    <row r="508">
      <c r="A508" s="712"/>
      <c r="B508" s="719"/>
      <c r="C508" s="712"/>
      <c r="D508" s="712"/>
      <c r="E508" s="712"/>
      <c r="F508" s="712"/>
      <c r="G508" s="712"/>
      <c r="H508" s="712"/>
      <c r="I508" s="712"/>
      <c r="J508" s="712"/>
      <c r="K508" s="712"/>
      <c r="L508" s="710"/>
      <c r="M508" s="710"/>
      <c r="N508" s="711"/>
      <c r="O508" s="711"/>
      <c r="P508" s="711"/>
      <c r="Q508" s="711"/>
      <c r="R508" s="711"/>
      <c r="S508" s="711"/>
      <c r="T508" s="711"/>
      <c r="U508" s="711"/>
      <c r="V508" s="711"/>
      <c r="W508" s="711"/>
      <c r="X508" s="711"/>
      <c r="Y508" s="711"/>
      <c r="Z508" s="711"/>
      <c r="AA508" s="711"/>
    </row>
    <row r="509">
      <c r="A509" s="712"/>
      <c r="B509" s="719"/>
      <c r="C509" s="712"/>
      <c r="D509" s="712"/>
      <c r="E509" s="712"/>
      <c r="F509" s="712"/>
      <c r="G509" s="712"/>
      <c r="H509" s="712"/>
      <c r="I509" s="712"/>
      <c r="J509" s="712"/>
      <c r="K509" s="712"/>
      <c r="L509" s="710"/>
      <c r="M509" s="710"/>
      <c r="N509" s="711"/>
      <c r="O509" s="711"/>
      <c r="P509" s="711"/>
      <c r="Q509" s="711"/>
      <c r="R509" s="711"/>
      <c r="S509" s="711"/>
      <c r="T509" s="711"/>
      <c r="U509" s="711"/>
      <c r="V509" s="711"/>
      <c r="W509" s="711"/>
      <c r="X509" s="711"/>
      <c r="Y509" s="711"/>
      <c r="Z509" s="711"/>
      <c r="AA509" s="711"/>
    </row>
    <row r="510">
      <c r="A510" s="712"/>
      <c r="B510" s="719"/>
      <c r="C510" s="712"/>
      <c r="D510" s="712"/>
      <c r="E510" s="712"/>
      <c r="F510" s="712"/>
      <c r="G510" s="712"/>
      <c r="H510" s="712"/>
      <c r="I510" s="712"/>
      <c r="J510" s="712"/>
      <c r="K510" s="712"/>
      <c r="L510" s="710"/>
      <c r="M510" s="710"/>
      <c r="N510" s="711"/>
      <c r="O510" s="711"/>
      <c r="P510" s="711"/>
      <c r="Q510" s="711"/>
      <c r="R510" s="711"/>
      <c r="S510" s="711"/>
      <c r="T510" s="711"/>
      <c r="U510" s="711"/>
      <c r="V510" s="711"/>
      <c r="W510" s="711"/>
      <c r="X510" s="711"/>
      <c r="Y510" s="711"/>
      <c r="Z510" s="711"/>
      <c r="AA510" s="711"/>
    </row>
    <row r="511">
      <c r="A511" s="712"/>
      <c r="B511" s="719"/>
      <c r="C511" s="712"/>
      <c r="D511" s="712"/>
      <c r="E511" s="712"/>
      <c r="F511" s="712"/>
      <c r="G511" s="712"/>
      <c r="H511" s="712"/>
      <c r="I511" s="712"/>
      <c r="J511" s="712"/>
      <c r="K511" s="712"/>
      <c r="L511" s="710"/>
      <c r="M511" s="710"/>
      <c r="N511" s="711"/>
      <c r="O511" s="711"/>
      <c r="P511" s="711"/>
      <c r="Q511" s="711"/>
      <c r="R511" s="711"/>
      <c r="S511" s="711"/>
      <c r="T511" s="711"/>
      <c r="U511" s="711"/>
      <c r="V511" s="711"/>
      <c r="W511" s="711"/>
      <c r="X511" s="711"/>
      <c r="Y511" s="711"/>
      <c r="Z511" s="711"/>
      <c r="AA511" s="711"/>
    </row>
    <row r="512">
      <c r="A512" s="712"/>
      <c r="B512" s="719"/>
      <c r="C512" s="712"/>
      <c r="D512" s="712"/>
      <c r="E512" s="712"/>
      <c r="F512" s="712"/>
      <c r="G512" s="712"/>
      <c r="H512" s="712"/>
      <c r="I512" s="712"/>
      <c r="J512" s="712"/>
      <c r="K512" s="712"/>
      <c r="L512" s="710"/>
      <c r="M512" s="710"/>
      <c r="N512" s="711"/>
      <c r="O512" s="711"/>
      <c r="P512" s="711"/>
      <c r="Q512" s="711"/>
      <c r="R512" s="711"/>
      <c r="S512" s="711"/>
      <c r="T512" s="711"/>
      <c r="U512" s="711"/>
      <c r="V512" s="711"/>
      <c r="W512" s="711"/>
      <c r="X512" s="711"/>
      <c r="Y512" s="711"/>
      <c r="Z512" s="711"/>
      <c r="AA512" s="711"/>
    </row>
    <row r="513">
      <c r="A513" s="712"/>
      <c r="B513" s="719"/>
      <c r="C513" s="712"/>
      <c r="D513" s="712"/>
      <c r="E513" s="712"/>
      <c r="F513" s="712"/>
      <c r="G513" s="712"/>
      <c r="H513" s="712"/>
      <c r="I513" s="712"/>
      <c r="J513" s="712"/>
      <c r="K513" s="712"/>
      <c r="L513" s="710"/>
      <c r="M513" s="710"/>
      <c r="N513" s="711"/>
      <c r="O513" s="711"/>
      <c r="P513" s="711"/>
      <c r="Q513" s="711"/>
      <c r="R513" s="711"/>
      <c r="S513" s="711"/>
      <c r="T513" s="711"/>
      <c r="U513" s="711"/>
      <c r="V513" s="711"/>
      <c r="W513" s="711"/>
      <c r="X513" s="711"/>
      <c r="Y513" s="711"/>
      <c r="Z513" s="711"/>
      <c r="AA513" s="711"/>
    </row>
    <row r="514">
      <c r="A514" s="712"/>
      <c r="B514" s="719"/>
      <c r="C514" s="712"/>
      <c r="D514" s="712"/>
      <c r="E514" s="712"/>
      <c r="F514" s="712"/>
      <c r="G514" s="712"/>
      <c r="H514" s="712"/>
      <c r="I514" s="712"/>
      <c r="J514" s="712"/>
      <c r="K514" s="712"/>
      <c r="L514" s="710"/>
      <c r="M514" s="710"/>
      <c r="N514" s="711"/>
      <c r="O514" s="711"/>
      <c r="P514" s="711"/>
      <c r="Q514" s="711"/>
      <c r="R514" s="711"/>
      <c r="S514" s="711"/>
      <c r="T514" s="711"/>
      <c r="U514" s="711"/>
      <c r="V514" s="711"/>
      <c r="W514" s="711"/>
      <c r="X514" s="711"/>
      <c r="Y514" s="711"/>
      <c r="Z514" s="711"/>
      <c r="AA514" s="711"/>
    </row>
    <row r="515">
      <c r="A515" s="712"/>
      <c r="B515" s="719"/>
      <c r="C515" s="712"/>
      <c r="D515" s="712"/>
      <c r="E515" s="712"/>
      <c r="F515" s="712"/>
      <c r="G515" s="712"/>
      <c r="H515" s="712"/>
      <c r="I515" s="712"/>
      <c r="J515" s="712"/>
      <c r="K515" s="712"/>
      <c r="L515" s="710"/>
      <c r="M515" s="710"/>
      <c r="N515" s="711"/>
      <c r="O515" s="711"/>
      <c r="P515" s="711"/>
      <c r="Q515" s="711"/>
      <c r="R515" s="711"/>
      <c r="S515" s="711"/>
      <c r="T515" s="711"/>
      <c r="U515" s="711"/>
      <c r="V515" s="711"/>
      <c r="W515" s="711"/>
      <c r="X515" s="711"/>
      <c r="Y515" s="711"/>
      <c r="Z515" s="711"/>
      <c r="AA515" s="711"/>
    </row>
    <row r="516">
      <c r="A516" s="712"/>
      <c r="B516" s="719"/>
      <c r="C516" s="712"/>
      <c r="D516" s="712"/>
      <c r="E516" s="712"/>
      <c r="F516" s="712"/>
      <c r="G516" s="712"/>
      <c r="H516" s="712"/>
      <c r="I516" s="712"/>
      <c r="J516" s="712"/>
      <c r="K516" s="712"/>
      <c r="L516" s="710"/>
      <c r="M516" s="710"/>
      <c r="N516" s="711"/>
      <c r="O516" s="711"/>
      <c r="P516" s="711"/>
      <c r="Q516" s="711"/>
      <c r="R516" s="711"/>
      <c r="S516" s="711"/>
      <c r="T516" s="711"/>
      <c r="U516" s="711"/>
      <c r="V516" s="711"/>
      <c r="W516" s="711"/>
      <c r="X516" s="711"/>
      <c r="Y516" s="711"/>
      <c r="Z516" s="711"/>
      <c r="AA516" s="711"/>
    </row>
    <row r="517">
      <c r="A517" s="712"/>
      <c r="B517" s="719"/>
      <c r="C517" s="712"/>
      <c r="D517" s="712"/>
      <c r="E517" s="712"/>
      <c r="F517" s="712"/>
      <c r="G517" s="712"/>
      <c r="H517" s="712"/>
      <c r="I517" s="712"/>
      <c r="J517" s="712"/>
      <c r="K517" s="712"/>
      <c r="L517" s="710"/>
      <c r="M517" s="710"/>
      <c r="N517" s="711"/>
      <c r="O517" s="711"/>
      <c r="P517" s="711"/>
      <c r="Q517" s="711"/>
      <c r="R517" s="711"/>
      <c r="S517" s="711"/>
      <c r="T517" s="711"/>
      <c r="U517" s="711"/>
      <c r="V517" s="711"/>
      <c r="W517" s="711"/>
      <c r="X517" s="711"/>
      <c r="Y517" s="711"/>
      <c r="Z517" s="711"/>
      <c r="AA517" s="711"/>
    </row>
    <row r="518">
      <c r="A518" s="712"/>
      <c r="B518" s="719"/>
      <c r="C518" s="712"/>
      <c r="D518" s="712"/>
      <c r="E518" s="712"/>
      <c r="F518" s="712"/>
      <c r="G518" s="712"/>
      <c r="H518" s="712"/>
      <c r="I518" s="712"/>
      <c r="J518" s="712"/>
      <c r="K518" s="712"/>
      <c r="L518" s="710"/>
      <c r="M518" s="710"/>
      <c r="N518" s="711"/>
      <c r="O518" s="711"/>
      <c r="P518" s="711"/>
      <c r="Q518" s="711"/>
      <c r="R518" s="711"/>
      <c r="S518" s="711"/>
      <c r="T518" s="711"/>
      <c r="U518" s="711"/>
      <c r="V518" s="711"/>
      <c r="W518" s="711"/>
      <c r="X518" s="711"/>
      <c r="Y518" s="711"/>
      <c r="Z518" s="711"/>
      <c r="AA518" s="711"/>
    </row>
    <row r="519">
      <c r="A519" s="712"/>
      <c r="B519" s="719"/>
      <c r="C519" s="712"/>
      <c r="D519" s="712"/>
      <c r="E519" s="712"/>
      <c r="F519" s="712"/>
      <c r="G519" s="712"/>
      <c r="H519" s="712"/>
      <c r="I519" s="712"/>
      <c r="J519" s="712"/>
      <c r="K519" s="712"/>
      <c r="L519" s="710"/>
      <c r="M519" s="710"/>
      <c r="N519" s="711"/>
      <c r="O519" s="711"/>
      <c r="P519" s="711"/>
      <c r="Q519" s="711"/>
      <c r="R519" s="711"/>
      <c r="S519" s="711"/>
      <c r="T519" s="711"/>
      <c r="U519" s="711"/>
      <c r="V519" s="711"/>
      <c r="W519" s="711"/>
      <c r="X519" s="711"/>
      <c r="Y519" s="711"/>
      <c r="Z519" s="711"/>
      <c r="AA519" s="711"/>
    </row>
    <row r="520">
      <c r="A520" s="712"/>
      <c r="B520" s="719"/>
      <c r="C520" s="712"/>
      <c r="D520" s="712"/>
      <c r="E520" s="712"/>
      <c r="F520" s="712"/>
      <c r="G520" s="712"/>
      <c r="H520" s="712"/>
      <c r="I520" s="712"/>
      <c r="J520" s="712"/>
      <c r="K520" s="712"/>
      <c r="L520" s="710"/>
      <c r="M520" s="710"/>
      <c r="N520" s="711"/>
      <c r="O520" s="711"/>
      <c r="P520" s="711"/>
      <c r="Q520" s="711"/>
      <c r="R520" s="711"/>
      <c r="S520" s="711"/>
      <c r="T520" s="711"/>
      <c r="U520" s="711"/>
      <c r="V520" s="711"/>
      <c r="W520" s="711"/>
      <c r="X520" s="711"/>
      <c r="Y520" s="711"/>
      <c r="Z520" s="711"/>
      <c r="AA520" s="711"/>
    </row>
    <row r="521">
      <c r="A521" s="712"/>
      <c r="B521" s="719"/>
      <c r="C521" s="712"/>
      <c r="D521" s="712"/>
      <c r="E521" s="712"/>
      <c r="F521" s="712"/>
      <c r="G521" s="712"/>
      <c r="H521" s="712"/>
      <c r="I521" s="712"/>
      <c r="J521" s="712"/>
      <c r="K521" s="712"/>
      <c r="L521" s="710"/>
      <c r="M521" s="710"/>
      <c r="N521" s="711"/>
      <c r="O521" s="711"/>
      <c r="P521" s="711"/>
      <c r="Q521" s="711"/>
      <c r="R521" s="711"/>
      <c r="S521" s="711"/>
      <c r="T521" s="711"/>
      <c r="U521" s="711"/>
      <c r="V521" s="711"/>
      <c r="W521" s="711"/>
      <c r="X521" s="711"/>
      <c r="Y521" s="711"/>
      <c r="Z521" s="711"/>
      <c r="AA521" s="711"/>
    </row>
    <row r="522">
      <c r="A522" s="712"/>
      <c r="B522" s="719"/>
      <c r="C522" s="712"/>
      <c r="D522" s="712"/>
      <c r="E522" s="712"/>
      <c r="F522" s="712"/>
      <c r="G522" s="712"/>
      <c r="H522" s="712"/>
      <c r="I522" s="712"/>
      <c r="J522" s="712"/>
      <c r="K522" s="712"/>
      <c r="L522" s="710"/>
      <c r="M522" s="710"/>
      <c r="N522" s="711"/>
      <c r="O522" s="711"/>
      <c r="P522" s="711"/>
      <c r="Q522" s="711"/>
      <c r="R522" s="711"/>
      <c r="S522" s="711"/>
      <c r="T522" s="711"/>
      <c r="U522" s="711"/>
      <c r="V522" s="711"/>
      <c r="W522" s="711"/>
      <c r="X522" s="711"/>
      <c r="Y522" s="711"/>
      <c r="Z522" s="711"/>
      <c r="AA522" s="711"/>
    </row>
    <row r="523">
      <c r="A523" s="712"/>
      <c r="B523" s="719"/>
      <c r="C523" s="712"/>
      <c r="D523" s="712"/>
      <c r="E523" s="712"/>
      <c r="F523" s="712"/>
      <c r="G523" s="712"/>
      <c r="H523" s="712"/>
      <c r="I523" s="712"/>
      <c r="J523" s="712"/>
      <c r="K523" s="712"/>
      <c r="L523" s="710"/>
      <c r="M523" s="710"/>
      <c r="N523" s="711"/>
      <c r="O523" s="711"/>
      <c r="P523" s="711"/>
      <c r="Q523" s="711"/>
      <c r="R523" s="711"/>
      <c r="S523" s="711"/>
      <c r="T523" s="711"/>
      <c r="U523" s="711"/>
      <c r="V523" s="711"/>
      <c r="W523" s="711"/>
      <c r="X523" s="711"/>
      <c r="Y523" s="711"/>
      <c r="Z523" s="711"/>
      <c r="AA523" s="711"/>
    </row>
    <row r="524">
      <c r="A524" s="712"/>
      <c r="B524" s="719"/>
      <c r="C524" s="712"/>
      <c r="D524" s="712"/>
      <c r="E524" s="712"/>
      <c r="F524" s="712"/>
      <c r="G524" s="712"/>
      <c r="H524" s="712"/>
      <c r="I524" s="712"/>
      <c r="J524" s="712"/>
      <c r="K524" s="712"/>
      <c r="L524" s="710"/>
      <c r="M524" s="710"/>
      <c r="N524" s="711"/>
      <c r="O524" s="711"/>
      <c r="P524" s="711"/>
      <c r="Q524" s="711"/>
      <c r="R524" s="711"/>
      <c r="S524" s="711"/>
      <c r="T524" s="711"/>
      <c r="U524" s="711"/>
      <c r="V524" s="711"/>
      <c r="W524" s="711"/>
      <c r="X524" s="711"/>
      <c r="Y524" s="711"/>
      <c r="Z524" s="711"/>
      <c r="AA524" s="711"/>
    </row>
    <row r="525">
      <c r="A525" s="712"/>
      <c r="B525" s="719"/>
      <c r="C525" s="712"/>
      <c r="D525" s="712"/>
      <c r="E525" s="712"/>
      <c r="F525" s="712"/>
      <c r="G525" s="712"/>
      <c r="H525" s="712"/>
      <c r="I525" s="712"/>
      <c r="J525" s="712"/>
      <c r="K525" s="712"/>
      <c r="L525" s="710"/>
      <c r="M525" s="710"/>
      <c r="N525" s="711"/>
      <c r="O525" s="711"/>
      <c r="P525" s="711"/>
      <c r="Q525" s="711"/>
      <c r="R525" s="711"/>
      <c r="S525" s="711"/>
      <c r="T525" s="711"/>
      <c r="U525" s="711"/>
      <c r="V525" s="711"/>
      <c r="W525" s="711"/>
      <c r="X525" s="711"/>
      <c r="Y525" s="711"/>
      <c r="Z525" s="711"/>
      <c r="AA525" s="711"/>
    </row>
    <row r="526">
      <c r="A526" s="712"/>
      <c r="B526" s="719"/>
      <c r="C526" s="712"/>
      <c r="D526" s="712"/>
      <c r="E526" s="712"/>
      <c r="F526" s="712"/>
      <c r="G526" s="712"/>
      <c r="H526" s="712"/>
      <c r="I526" s="712"/>
      <c r="J526" s="712"/>
      <c r="K526" s="712"/>
      <c r="L526" s="710"/>
      <c r="M526" s="710"/>
      <c r="N526" s="711"/>
      <c r="O526" s="711"/>
      <c r="P526" s="711"/>
      <c r="Q526" s="711"/>
      <c r="R526" s="711"/>
      <c r="S526" s="711"/>
      <c r="T526" s="711"/>
      <c r="U526" s="711"/>
      <c r="V526" s="711"/>
      <c r="W526" s="711"/>
      <c r="X526" s="711"/>
      <c r="Y526" s="711"/>
      <c r="Z526" s="711"/>
      <c r="AA526" s="711"/>
    </row>
    <row r="527">
      <c r="A527" s="712"/>
      <c r="B527" s="719"/>
      <c r="C527" s="712"/>
      <c r="D527" s="712"/>
      <c r="E527" s="712"/>
      <c r="F527" s="712"/>
      <c r="G527" s="712"/>
      <c r="H527" s="712"/>
      <c r="I527" s="712"/>
      <c r="J527" s="712"/>
      <c r="K527" s="712"/>
      <c r="L527" s="710"/>
      <c r="M527" s="710"/>
      <c r="N527" s="711"/>
      <c r="O527" s="711"/>
      <c r="P527" s="711"/>
      <c r="Q527" s="711"/>
      <c r="R527" s="711"/>
      <c r="S527" s="711"/>
      <c r="T527" s="711"/>
      <c r="U527" s="711"/>
      <c r="V527" s="711"/>
      <c r="W527" s="711"/>
      <c r="X527" s="711"/>
      <c r="Y527" s="711"/>
      <c r="Z527" s="711"/>
      <c r="AA527" s="711"/>
    </row>
    <row r="528">
      <c r="A528" s="712"/>
      <c r="B528" s="719"/>
      <c r="C528" s="712"/>
      <c r="D528" s="712"/>
      <c r="E528" s="712"/>
      <c r="F528" s="712"/>
      <c r="G528" s="712"/>
      <c r="H528" s="712"/>
      <c r="I528" s="712"/>
      <c r="J528" s="712"/>
      <c r="K528" s="712"/>
      <c r="L528" s="710"/>
      <c r="M528" s="710"/>
      <c r="N528" s="711"/>
      <c r="O528" s="711"/>
      <c r="P528" s="711"/>
      <c r="Q528" s="711"/>
      <c r="R528" s="711"/>
      <c r="S528" s="711"/>
      <c r="T528" s="711"/>
      <c r="U528" s="711"/>
      <c r="V528" s="711"/>
      <c r="W528" s="711"/>
      <c r="X528" s="711"/>
      <c r="Y528" s="711"/>
      <c r="Z528" s="711"/>
      <c r="AA528" s="711"/>
    </row>
    <row r="529">
      <c r="A529" s="712"/>
      <c r="B529" s="719"/>
      <c r="C529" s="712"/>
      <c r="D529" s="712"/>
      <c r="E529" s="712"/>
      <c r="F529" s="712"/>
      <c r="G529" s="712"/>
      <c r="H529" s="712"/>
      <c r="I529" s="712"/>
      <c r="J529" s="712"/>
      <c r="K529" s="712"/>
      <c r="L529" s="710"/>
      <c r="M529" s="710"/>
      <c r="N529" s="711"/>
      <c r="O529" s="711"/>
      <c r="P529" s="711"/>
      <c r="Q529" s="711"/>
      <c r="R529" s="711"/>
      <c r="S529" s="711"/>
      <c r="T529" s="711"/>
      <c r="U529" s="711"/>
      <c r="V529" s="711"/>
      <c r="W529" s="711"/>
      <c r="X529" s="711"/>
      <c r="Y529" s="711"/>
      <c r="Z529" s="711"/>
      <c r="AA529" s="711"/>
    </row>
    <row r="530">
      <c r="A530" s="712"/>
      <c r="B530" s="719"/>
      <c r="C530" s="712"/>
      <c r="D530" s="712"/>
      <c r="E530" s="712"/>
      <c r="F530" s="712"/>
      <c r="G530" s="712"/>
      <c r="H530" s="712"/>
      <c r="I530" s="712"/>
      <c r="J530" s="712"/>
      <c r="K530" s="712"/>
      <c r="L530" s="710"/>
      <c r="M530" s="710"/>
      <c r="N530" s="711"/>
      <c r="O530" s="711"/>
      <c r="P530" s="711"/>
      <c r="Q530" s="711"/>
      <c r="R530" s="711"/>
      <c r="S530" s="711"/>
      <c r="T530" s="711"/>
      <c r="U530" s="711"/>
      <c r="V530" s="711"/>
      <c r="W530" s="711"/>
      <c r="X530" s="711"/>
      <c r="Y530" s="711"/>
      <c r="Z530" s="711"/>
      <c r="AA530" s="711"/>
    </row>
    <row r="531">
      <c r="A531" s="712"/>
      <c r="B531" s="719"/>
      <c r="C531" s="712"/>
      <c r="D531" s="712"/>
      <c r="E531" s="712"/>
      <c r="F531" s="712"/>
      <c r="G531" s="712"/>
      <c r="H531" s="712"/>
      <c r="I531" s="712"/>
      <c r="J531" s="712"/>
      <c r="K531" s="712"/>
      <c r="L531" s="710"/>
      <c r="M531" s="710"/>
      <c r="N531" s="711"/>
      <c r="O531" s="711"/>
      <c r="P531" s="711"/>
      <c r="Q531" s="711"/>
      <c r="R531" s="711"/>
      <c r="S531" s="711"/>
      <c r="T531" s="711"/>
      <c r="U531" s="711"/>
      <c r="V531" s="711"/>
      <c r="W531" s="711"/>
      <c r="X531" s="711"/>
      <c r="Y531" s="711"/>
      <c r="Z531" s="711"/>
      <c r="AA531" s="711"/>
    </row>
    <row r="532">
      <c r="A532" s="712"/>
      <c r="B532" s="719"/>
      <c r="C532" s="712"/>
      <c r="D532" s="712"/>
      <c r="E532" s="712"/>
      <c r="F532" s="712"/>
      <c r="G532" s="712"/>
      <c r="H532" s="712"/>
      <c r="I532" s="712"/>
      <c r="J532" s="712"/>
      <c r="K532" s="712"/>
      <c r="L532" s="710"/>
      <c r="M532" s="710"/>
      <c r="N532" s="711"/>
      <c r="O532" s="711"/>
      <c r="P532" s="711"/>
      <c r="Q532" s="711"/>
      <c r="R532" s="711"/>
      <c r="S532" s="711"/>
      <c r="T532" s="711"/>
      <c r="U532" s="711"/>
      <c r="V532" s="711"/>
      <c r="W532" s="711"/>
      <c r="X532" s="711"/>
      <c r="Y532" s="711"/>
      <c r="Z532" s="711"/>
      <c r="AA532" s="711"/>
    </row>
    <row r="533">
      <c r="A533" s="712"/>
      <c r="B533" s="719"/>
      <c r="C533" s="712"/>
      <c r="D533" s="712"/>
      <c r="E533" s="712"/>
      <c r="F533" s="712"/>
      <c r="G533" s="712"/>
      <c r="H533" s="712"/>
      <c r="I533" s="712"/>
      <c r="J533" s="712"/>
      <c r="K533" s="712"/>
      <c r="L533" s="710"/>
      <c r="M533" s="710"/>
      <c r="N533" s="711"/>
      <c r="O533" s="711"/>
      <c r="P533" s="711"/>
      <c r="Q533" s="711"/>
      <c r="R533" s="711"/>
      <c r="S533" s="711"/>
      <c r="T533" s="711"/>
      <c r="U533" s="711"/>
      <c r="V533" s="711"/>
      <c r="W533" s="711"/>
      <c r="X533" s="711"/>
      <c r="Y533" s="711"/>
      <c r="Z533" s="711"/>
      <c r="AA533" s="711"/>
    </row>
    <row r="534">
      <c r="A534" s="712"/>
      <c r="B534" s="719"/>
      <c r="C534" s="712"/>
      <c r="D534" s="712"/>
      <c r="E534" s="712"/>
      <c r="F534" s="712"/>
      <c r="G534" s="712"/>
      <c r="H534" s="712"/>
      <c r="I534" s="712"/>
      <c r="J534" s="712"/>
      <c r="K534" s="712"/>
      <c r="L534" s="710"/>
      <c r="M534" s="710"/>
      <c r="N534" s="711"/>
      <c r="O534" s="711"/>
      <c r="P534" s="711"/>
      <c r="Q534" s="711"/>
      <c r="R534" s="711"/>
      <c r="S534" s="711"/>
      <c r="T534" s="711"/>
      <c r="U534" s="711"/>
      <c r="V534" s="711"/>
      <c r="W534" s="711"/>
      <c r="X534" s="711"/>
      <c r="Y534" s="711"/>
      <c r="Z534" s="711"/>
      <c r="AA534" s="711"/>
    </row>
    <row r="535">
      <c r="A535" s="712"/>
      <c r="B535" s="719"/>
      <c r="C535" s="712"/>
      <c r="D535" s="712"/>
      <c r="E535" s="712"/>
      <c r="F535" s="712"/>
      <c r="G535" s="712"/>
      <c r="H535" s="712"/>
      <c r="I535" s="712"/>
      <c r="J535" s="712"/>
      <c r="K535" s="712"/>
      <c r="L535" s="710"/>
      <c r="M535" s="710"/>
      <c r="N535" s="711"/>
      <c r="O535" s="711"/>
      <c r="P535" s="711"/>
      <c r="Q535" s="711"/>
      <c r="R535" s="711"/>
      <c r="S535" s="711"/>
      <c r="T535" s="711"/>
      <c r="U535" s="711"/>
      <c r="V535" s="711"/>
      <c r="W535" s="711"/>
      <c r="X535" s="711"/>
      <c r="Y535" s="711"/>
      <c r="Z535" s="711"/>
      <c r="AA535" s="711"/>
    </row>
    <row r="536">
      <c r="A536" s="712"/>
      <c r="B536" s="719"/>
      <c r="C536" s="712"/>
      <c r="D536" s="712"/>
      <c r="E536" s="712"/>
      <c r="F536" s="712"/>
      <c r="G536" s="712"/>
      <c r="H536" s="712"/>
      <c r="I536" s="712"/>
      <c r="J536" s="712"/>
      <c r="K536" s="712"/>
      <c r="L536" s="710"/>
      <c r="M536" s="710"/>
      <c r="N536" s="711"/>
      <c r="O536" s="711"/>
      <c r="P536" s="711"/>
      <c r="Q536" s="711"/>
      <c r="R536" s="711"/>
      <c r="S536" s="711"/>
      <c r="T536" s="711"/>
      <c r="U536" s="711"/>
      <c r="V536" s="711"/>
      <c r="W536" s="711"/>
      <c r="X536" s="711"/>
      <c r="Y536" s="711"/>
      <c r="Z536" s="711"/>
      <c r="AA536" s="711"/>
    </row>
    <row r="537">
      <c r="A537" s="712"/>
      <c r="B537" s="719"/>
      <c r="C537" s="712"/>
      <c r="D537" s="712"/>
      <c r="E537" s="712"/>
      <c r="F537" s="712"/>
      <c r="G537" s="712"/>
      <c r="H537" s="712"/>
      <c r="I537" s="712"/>
      <c r="J537" s="712"/>
      <c r="K537" s="712"/>
      <c r="L537" s="710"/>
      <c r="M537" s="710"/>
      <c r="N537" s="711"/>
      <c r="O537" s="711"/>
      <c r="P537" s="711"/>
      <c r="Q537" s="711"/>
      <c r="R537" s="711"/>
      <c r="S537" s="711"/>
      <c r="T537" s="711"/>
      <c r="U537" s="711"/>
      <c r="V537" s="711"/>
      <c r="W537" s="711"/>
      <c r="X537" s="711"/>
      <c r="Y537" s="711"/>
      <c r="Z537" s="711"/>
      <c r="AA537" s="711"/>
    </row>
    <row r="538">
      <c r="A538" s="712"/>
      <c r="B538" s="719"/>
      <c r="C538" s="712"/>
      <c r="D538" s="712"/>
      <c r="E538" s="712"/>
      <c r="F538" s="712"/>
      <c r="G538" s="712"/>
      <c r="H538" s="712"/>
      <c r="I538" s="712"/>
      <c r="J538" s="712"/>
      <c r="K538" s="712"/>
      <c r="L538" s="710"/>
      <c r="M538" s="710"/>
      <c r="N538" s="711"/>
      <c r="O538" s="711"/>
      <c r="P538" s="711"/>
      <c r="Q538" s="711"/>
      <c r="R538" s="711"/>
      <c r="S538" s="711"/>
      <c r="T538" s="711"/>
      <c r="U538" s="711"/>
      <c r="V538" s="711"/>
      <c r="W538" s="711"/>
      <c r="X538" s="711"/>
      <c r="Y538" s="711"/>
      <c r="Z538" s="711"/>
      <c r="AA538" s="711"/>
    </row>
    <row r="539">
      <c r="A539" s="712"/>
      <c r="B539" s="719"/>
      <c r="C539" s="712"/>
      <c r="D539" s="712"/>
      <c r="E539" s="712"/>
      <c r="F539" s="712"/>
      <c r="G539" s="712"/>
      <c r="H539" s="712"/>
      <c r="I539" s="712"/>
      <c r="J539" s="712"/>
      <c r="K539" s="712"/>
      <c r="L539" s="710"/>
      <c r="M539" s="710"/>
      <c r="N539" s="711"/>
      <c r="O539" s="711"/>
      <c r="P539" s="711"/>
      <c r="Q539" s="711"/>
      <c r="R539" s="711"/>
      <c r="S539" s="711"/>
      <c r="T539" s="711"/>
      <c r="U539" s="711"/>
      <c r="V539" s="711"/>
      <c r="W539" s="711"/>
      <c r="X539" s="711"/>
      <c r="Y539" s="711"/>
      <c r="Z539" s="711"/>
      <c r="AA539" s="711"/>
    </row>
    <row r="540">
      <c r="A540" s="712"/>
      <c r="B540" s="719"/>
      <c r="C540" s="712"/>
      <c r="D540" s="712"/>
      <c r="E540" s="712"/>
      <c r="F540" s="712"/>
      <c r="G540" s="712"/>
      <c r="H540" s="712"/>
      <c r="I540" s="712"/>
      <c r="J540" s="712"/>
      <c r="K540" s="712"/>
      <c r="L540" s="710"/>
      <c r="M540" s="710"/>
      <c r="N540" s="711"/>
      <c r="O540" s="711"/>
      <c r="P540" s="711"/>
      <c r="Q540" s="711"/>
      <c r="R540" s="711"/>
      <c r="S540" s="711"/>
      <c r="T540" s="711"/>
      <c r="U540" s="711"/>
      <c r="V540" s="711"/>
      <c r="W540" s="711"/>
      <c r="X540" s="711"/>
      <c r="Y540" s="711"/>
      <c r="Z540" s="711"/>
      <c r="AA540" s="711"/>
    </row>
    <row r="541">
      <c r="A541" s="712"/>
      <c r="B541" s="719"/>
      <c r="C541" s="712"/>
      <c r="D541" s="712"/>
      <c r="E541" s="712"/>
      <c r="F541" s="712"/>
      <c r="G541" s="712"/>
      <c r="H541" s="712"/>
      <c r="I541" s="712"/>
      <c r="J541" s="712"/>
      <c r="K541" s="712"/>
      <c r="L541" s="710"/>
      <c r="M541" s="710"/>
      <c r="N541" s="711"/>
      <c r="O541" s="711"/>
      <c r="P541" s="711"/>
      <c r="Q541" s="711"/>
      <c r="R541" s="711"/>
      <c r="S541" s="711"/>
      <c r="T541" s="711"/>
      <c r="U541" s="711"/>
      <c r="V541" s="711"/>
      <c r="W541" s="711"/>
      <c r="X541" s="711"/>
      <c r="Y541" s="711"/>
      <c r="Z541" s="711"/>
      <c r="AA541" s="711"/>
    </row>
    <row r="542">
      <c r="A542" s="712"/>
      <c r="B542" s="719"/>
      <c r="C542" s="712"/>
      <c r="D542" s="712"/>
      <c r="E542" s="712"/>
      <c r="F542" s="712"/>
      <c r="G542" s="712"/>
      <c r="H542" s="712"/>
      <c r="I542" s="712"/>
      <c r="J542" s="712"/>
      <c r="K542" s="712"/>
      <c r="L542" s="710"/>
      <c r="M542" s="710"/>
      <c r="N542" s="711"/>
      <c r="O542" s="711"/>
      <c r="P542" s="711"/>
      <c r="Q542" s="711"/>
      <c r="R542" s="711"/>
      <c r="S542" s="711"/>
      <c r="T542" s="711"/>
      <c r="U542" s="711"/>
      <c r="V542" s="711"/>
      <c r="W542" s="711"/>
      <c r="X542" s="711"/>
      <c r="Y542" s="711"/>
      <c r="Z542" s="711"/>
      <c r="AA542" s="711"/>
    </row>
    <row r="543">
      <c r="A543" s="712"/>
      <c r="B543" s="719"/>
      <c r="C543" s="712"/>
      <c r="D543" s="712"/>
      <c r="E543" s="712"/>
      <c r="F543" s="712"/>
      <c r="G543" s="712"/>
      <c r="H543" s="712"/>
      <c r="I543" s="712"/>
      <c r="J543" s="712"/>
      <c r="K543" s="712"/>
      <c r="L543" s="710"/>
      <c r="M543" s="710"/>
      <c r="N543" s="711"/>
      <c r="O543" s="711"/>
      <c r="P543" s="711"/>
      <c r="Q543" s="711"/>
      <c r="R543" s="711"/>
      <c r="S543" s="711"/>
      <c r="T543" s="711"/>
      <c r="U543" s="711"/>
      <c r="V543" s="711"/>
      <c r="W543" s="711"/>
      <c r="X543" s="711"/>
      <c r="Y543" s="711"/>
      <c r="Z543" s="711"/>
      <c r="AA543" s="711"/>
    </row>
    <row r="544">
      <c r="A544" s="712"/>
      <c r="B544" s="719"/>
      <c r="C544" s="712"/>
      <c r="D544" s="712"/>
      <c r="E544" s="712"/>
      <c r="F544" s="712"/>
      <c r="G544" s="712"/>
      <c r="H544" s="712"/>
      <c r="I544" s="712"/>
      <c r="J544" s="712"/>
      <c r="K544" s="712"/>
      <c r="L544" s="710"/>
      <c r="M544" s="710"/>
      <c r="N544" s="711"/>
      <c r="O544" s="711"/>
      <c r="P544" s="711"/>
      <c r="Q544" s="711"/>
      <c r="R544" s="711"/>
      <c r="S544" s="711"/>
      <c r="T544" s="711"/>
      <c r="U544" s="711"/>
      <c r="V544" s="711"/>
      <c r="W544" s="711"/>
      <c r="X544" s="711"/>
      <c r="Y544" s="711"/>
      <c r="Z544" s="711"/>
      <c r="AA544" s="711"/>
    </row>
    <row r="545">
      <c r="A545" s="712"/>
      <c r="B545" s="719"/>
      <c r="C545" s="712"/>
      <c r="D545" s="712"/>
      <c r="E545" s="712"/>
      <c r="F545" s="712"/>
      <c r="G545" s="712"/>
      <c r="H545" s="712"/>
      <c r="I545" s="712"/>
      <c r="J545" s="712"/>
      <c r="K545" s="712"/>
      <c r="L545" s="710"/>
      <c r="M545" s="710"/>
      <c r="N545" s="711"/>
      <c r="O545" s="711"/>
      <c r="P545" s="711"/>
      <c r="Q545" s="711"/>
      <c r="R545" s="711"/>
      <c r="S545" s="711"/>
      <c r="T545" s="711"/>
      <c r="U545" s="711"/>
      <c r="V545" s="711"/>
      <c r="W545" s="711"/>
      <c r="X545" s="711"/>
      <c r="Y545" s="711"/>
      <c r="Z545" s="711"/>
      <c r="AA545" s="711"/>
    </row>
    <row r="546">
      <c r="A546" s="712"/>
      <c r="B546" s="719"/>
      <c r="C546" s="712"/>
      <c r="D546" s="712"/>
      <c r="E546" s="712"/>
      <c r="F546" s="712"/>
      <c r="G546" s="712"/>
      <c r="H546" s="712"/>
      <c r="I546" s="712"/>
      <c r="J546" s="712"/>
      <c r="K546" s="712"/>
      <c r="L546" s="710"/>
      <c r="M546" s="710"/>
      <c r="N546" s="711"/>
      <c r="O546" s="711"/>
      <c r="P546" s="711"/>
      <c r="Q546" s="711"/>
      <c r="R546" s="711"/>
      <c r="S546" s="711"/>
      <c r="T546" s="711"/>
      <c r="U546" s="711"/>
      <c r="V546" s="711"/>
      <c r="W546" s="711"/>
      <c r="X546" s="711"/>
      <c r="Y546" s="711"/>
      <c r="Z546" s="711"/>
      <c r="AA546" s="711"/>
    </row>
    <row r="547">
      <c r="A547" s="712"/>
      <c r="B547" s="719"/>
      <c r="C547" s="712"/>
      <c r="D547" s="712"/>
      <c r="E547" s="712"/>
      <c r="F547" s="712"/>
      <c r="G547" s="712"/>
      <c r="H547" s="712"/>
      <c r="I547" s="712"/>
      <c r="J547" s="712"/>
      <c r="K547" s="712"/>
      <c r="L547" s="710"/>
      <c r="M547" s="710"/>
      <c r="N547" s="711"/>
      <c r="O547" s="711"/>
      <c r="P547" s="711"/>
      <c r="Q547" s="711"/>
      <c r="R547" s="711"/>
      <c r="S547" s="711"/>
      <c r="T547" s="711"/>
      <c r="U547" s="711"/>
      <c r="V547" s="711"/>
      <c r="W547" s="711"/>
      <c r="X547" s="711"/>
      <c r="Y547" s="711"/>
      <c r="Z547" s="711"/>
      <c r="AA547" s="711"/>
    </row>
    <row r="548">
      <c r="A548" s="712"/>
      <c r="B548" s="719"/>
      <c r="C548" s="712"/>
      <c r="D548" s="712"/>
      <c r="E548" s="712"/>
      <c r="F548" s="712"/>
      <c r="G548" s="712"/>
      <c r="H548" s="712"/>
      <c r="I548" s="712"/>
      <c r="J548" s="712"/>
      <c r="K548" s="712"/>
      <c r="L548" s="710"/>
      <c r="M548" s="710"/>
      <c r="N548" s="711"/>
      <c r="O548" s="711"/>
      <c r="P548" s="711"/>
      <c r="Q548" s="711"/>
      <c r="R548" s="711"/>
      <c r="S548" s="711"/>
      <c r="T548" s="711"/>
      <c r="U548" s="711"/>
      <c r="V548" s="711"/>
      <c r="W548" s="711"/>
      <c r="X548" s="711"/>
      <c r="Y548" s="711"/>
      <c r="Z548" s="711"/>
      <c r="AA548" s="711"/>
    </row>
    <row r="549">
      <c r="A549" s="712"/>
      <c r="B549" s="719"/>
      <c r="C549" s="712"/>
      <c r="D549" s="712"/>
      <c r="E549" s="712"/>
      <c r="F549" s="712"/>
      <c r="G549" s="712"/>
      <c r="H549" s="712"/>
      <c r="I549" s="712"/>
      <c r="J549" s="712"/>
      <c r="K549" s="712"/>
      <c r="L549" s="710"/>
      <c r="M549" s="710"/>
      <c r="N549" s="711"/>
      <c r="O549" s="711"/>
      <c r="P549" s="711"/>
      <c r="Q549" s="711"/>
      <c r="R549" s="711"/>
      <c r="S549" s="711"/>
      <c r="T549" s="711"/>
      <c r="U549" s="711"/>
      <c r="V549" s="711"/>
      <c r="W549" s="711"/>
      <c r="X549" s="711"/>
      <c r="Y549" s="711"/>
      <c r="Z549" s="711"/>
      <c r="AA549" s="711"/>
    </row>
    <row r="550">
      <c r="A550" s="712"/>
      <c r="B550" s="719"/>
      <c r="C550" s="712"/>
      <c r="D550" s="712"/>
      <c r="E550" s="712"/>
      <c r="F550" s="712"/>
      <c r="G550" s="712"/>
      <c r="H550" s="712"/>
      <c r="I550" s="712"/>
      <c r="J550" s="712"/>
      <c r="K550" s="712"/>
      <c r="L550" s="710"/>
      <c r="M550" s="710"/>
      <c r="N550" s="711"/>
      <c r="O550" s="711"/>
      <c r="P550" s="711"/>
      <c r="Q550" s="711"/>
      <c r="R550" s="711"/>
      <c r="S550" s="711"/>
      <c r="T550" s="711"/>
      <c r="U550" s="711"/>
      <c r="V550" s="711"/>
      <c r="W550" s="711"/>
      <c r="X550" s="711"/>
      <c r="Y550" s="711"/>
      <c r="Z550" s="711"/>
      <c r="AA550" s="711"/>
    </row>
    <row r="551">
      <c r="A551" s="712"/>
      <c r="B551" s="719"/>
      <c r="C551" s="712"/>
      <c r="D551" s="712"/>
      <c r="E551" s="712"/>
      <c r="F551" s="712"/>
      <c r="G551" s="712"/>
      <c r="H551" s="712"/>
      <c r="I551" s="712"/>
      <c r="J551" s="712"/>
      <c r="K551" s="712"/>
      <c r="L551" s="710"/>
      <c r="M551" s="710"/>
      <c r="N551" s="711"/>
      <c r="O551" s="711"/>
      <c r="P551" s="711"/>
      <c r="Q551" s="711"/>
      <c r="R551" s="711"/>
      <c r="S551" s="711"/>
      <c r="T551" s="711"/>
      <c r="U551" s="711"/>
      <c r="V551" s="711"/>
      <c r="W551" s="711"/>
      <c r="X551" s="711"/>
      <c r="Y551" s="711"/>
      <c r="Z551" s="711"/>
      <c r="AA551" s="711"/>
    </row>
    <row r="552">
      <c r="A552" s="712"/>
      <c r="B552" s="719"/>
      <c r="C552" s="712"/>
      <c r="D552" s="712"/>
      <c r="E552" s="712"/>
      <c r="F552" s="712"/>
      <c r="G552" s="712"/>
      <c r="H552" s="712"/>
      <c r="I552" s="712"/>
      <c r="J552" s="712"/>
      <c r="K552" s="712"/>
      <c r="L552" s="710"/>
      <c r="M552" s="710"/>
      <c r="N552" s="711"/>
      <c r="O552" s="711"/>
      <c r="P552" s="711"/>
      <c r="Q552" s="711"/>
      <c r="R552" s="711"/>
      <c r="S552" s="711"/>
      <c r="T552" s="711"/>
      <c r="U552" s="711"/>
      <c r="V552" s="711"/>
      <c r="W552" s="711"/>
      <c r="X552" s="711"/>
      <c r="Y552" s="711"/>
      <c r="Z552" s="711"/>
      <c r="AA552" s="711"/>
    </row>
    <row r="553">
      <c r="A553" s="712"/>
      <c r="B553" s="719"/>
      <c r="C553" s="712"/>
      <c r="D553" s="712"/>
      <c r="E553" s="712"/>
      <c r="F553" s="712"/>
      <c r="G553" s="712"/>
      <c r="H553" s="712"/>
      <c r="I553" s="712"/>
      <c r="J553" s="712"/>
      <c r="K553" s="712"/>
      <c r="L553" s="710"/>
      <c r="M553" s="710"/>
      <c r="N553" s="711"/>
      <c r="O553" s="711"/>
      <c r="P553" s="711"/>
      <c r="Q553" s="711"/>
      <c r="R553" s="711"/>
      <c r="S553" s="711"/>
      <c r="T553" s="711"/>
      <c r="U553" s="711"/>
      <c r="V553" s="711"/>
      <c r="W553" s="711"/>
      <c r="X553" s="711"/>
      <c r="Y553" s="711"/>
      <c r="Z553" s="711"/>
      <c r="AA553" s="711"/>
    </row>
    <row r="554">
      <c r="A554" s="712"/>
      <c r="B554" s="719"/>
      <c r="C554" s="712"/>
      <c r="D554" s="712"/>
      <c r="E554" s="712"/>
      <c r="F554" s="712"/>
      <c r="G554" s="712"/>
      <c r="H554" s="712"/>
      <c r="I554" s="712"/>
      <c r="J554" s="712"/>
      <c r="K554" s="712"/>
      <c r="L554" s="710"/>
      <c r="M554" s="710"/>
      <c r="N554" s="711"/>
      <c r="O554" s="711"/>
      <c r="P554" s="711"/>
      <c r="Q554" s="711"/>
      <c r="R554" s="711"/>
      <c r="S554" s="711"/>
      <c r="T554" s="711"/>
      <c r="U554" s="711"/>
      <c r="V554" s="711"/>
      <c r="W554" s="711"/>
      <c r="X554" s="711"/>
      <c r="Y554" s="711"/>
      <c r="Z554" s="711"/>
      <c r="AA554" s="711"/>
    </row>
    <row r="555">
      <c r="A555" s="712"/>
      <c r="B555" s="719"/>
      <c r="C555" s="712"/>
      <c r="D555" s="712"/>
      <c r="E555" s="712"/>
      <c r="F555" s="712"/>
      <c r="G555" s="712"/>
      <c r="H555" s="712"/>
      <c r="I555" s="712"/>
      <c r="J555" s="712"/>
      <c r="K555" s="712"/>
      <c r="L555" s="710"/>
      <c r="M555" s="710"/>
      <c r="N555" s="711"/>
      <c r="O555" s="711"/>
      <c r="P555" s="711"/>
      <c r="Q555" s="711"/>
      <c r="R555" s="711"/>
      <c r="S555" s="711"/>
      <c r="T555" s="711"/>
      <c r="U555" s="711"/>
      <c r="V555" s="711"/>
      <c r="W555" s="711"/>
      <c r="X555" s="711"/>
      <c r="Y555" s="711"/>
      <c r="Z555" s="711"/>
      <c r="AA555" s="711"/>
    </row>
    <row r="556">
      <c r="A556" s="712"/>
      <c r="B556" s="719"/>
      <c r="C556" s="712"/>
      <c r="D556" s="712"/>
      <c r="E556" s="712"/>
      <c r="F556" s="712"/>
      <c r="G556" s="712"/>
      <c r="H556" s="712"/>
      <c r="I556" s="712"/>
      <c r="J556" s="712"/>
      <c r="K556" s="712"/>
      <c r="L556" s="710"/>
      <c r="M556" s="710"/>
      <c r="N556" s="711"/>
      <c r="O556" s="711"/>
      <c r="P556" s="711"/>
      <c r="Q556" s="711"/>
      <c r="R556" s="711"/>
      <c r="S556" s="711"/>
      <c r="T556" s="711"/>
      <c r="U556" s="711"/>
      <c r="V556" s="711"/>
      <c r="W556" s="711"/>
      <c r="X556" s="711"/>
      <c r="Y556" s="711"/>
      <c r="Z556" s="711"/>
      <c r="AA556" s="711"/>
    </row>
    <row r="557">
      <c r="A557" s="712"/>
      <c r="B557" s="719"/>
      <c r="C557" s="712"/>
      <c r="D557" s="712"/>
      <c r="E557" s="712"/>
      <c r="F557" s="712"/>
      <c r="G557" s="712"/>
      <c r="H557" s="712"/>
      <c r="I557" s="712"/>
      <c r="J557" s="712"/>
      <c r="K557" s="712"/>
      <c r="L557" s="710"/>
      <c r="M557" s="710"/>
      <c r="N557" s="711"/>
      <c r="O557" s="711"/>
      <c r="P557" s="711"/>
      <c r="Q557" s="711"/>
      <c r="R557" s="711"/>
      <c r="S557" s="711"/>
      <c r="T557" s="711"/>
      <c r="U557" s="711"/>
      <c r="V557" s="711"/>
      <c r="W557" s="711"/>
      <c r="X557" s="711"/>
      <c r="Y557" s="711"/>
      <c r="Z557" s="711"/>
      <c r="AA557" s="711"/>
    </row>
    <row r="558">
      <c r="A558" s="712"/>
      <c r="B558" s="719"/>
      <c r="C558" s="712"/>
      <c r="D558" s="712"/>
      <c r="E558" s="712"/>
      <c r="F558" s="712"/>
      <c r="G558" s="712"/>
      <c r="H558" s="712"/>
      <c r="I558" s="712"/>
      <c r="J558" s="712"/>
      <c r="K558" s="712"/>
      <c r="L558" s="710"/>
      <c r="M558" s="710"/>
      <c r="N558" s="711"/>
      <c r="O558" s="711"/>
      <c r="P558" s="711"/>
      <c r="Q558" s="711"/>
      <c r="R558" s="711"/>
      <c r="S558" s="711"/>
      <c r="T558" s="711"/>
      <c r="U558" s="711"/>
      <c r="V558" s="711"/>
      <c r="W558" s="711"/>
      <c r="X558" s="711"/>
      <c r="Y558" s="711"/>
      <c r="Z558" s="711"/>
      <c r="AA558" s="711"/>
    </row>
    <row r="559">
      <c r="A559" s="712"/>
      <c r="B559" s="719"/>
      <c r="C559" s="712"/>
      <c r="D559" s="712"/>
      <c r="E559" s="712"/>
      <c r="F559" s="712"/>
      <c r="G559" s="712"/>
      <c r="H559" s="712"/>
      <c r="I559" s="712"/>
      <c r="J559" s="712"/>
      <c r="K559" s="712"/>
      <c r="L559" s="710"/>
      <c r="M559" s="710"/>
      <c r="N559" s="711"/>
      <c r="O559" s="711"/>
      <c r="P559" s="711"/>
      <c r="Q559" s="711"/>
      <c r="R559" s="711"/>
      <c r="S559" s="711"/>
      <c r="T559" s="711"/>
      <c r="U559" s="711"/>
      <c r="V559" s="711"/>
      <c r="W559" s="711"/>
      <c r="X559" s="711"/>
      <c r="Y559" s="711"/>
      <c r="Z559" s="711"/>
      <c r="AA559" s="711"/>
    </row>
    <row r="560">
      <c r="A560" s="712"/>
      <c r="B560" s="719"/>
      <c r="C560" s="712"/>
      <c r="D560" s="712"/>
      <c r="E560" s="712"/>
      <c r="F560" s="712"/>
      <c r="G560" s="712"/>
      <c r="H560" s="712"/>
      <c r="I560" s="712"/>
      <c r="J560" s="712"/>
      <c r="K560" s="712"/>
      <c r="L560" s="710"/>
      <c r="M560" s="710"/>
      <c r="N560" s="711"/>
      <c r="O560" s="711"/>
      <c r="P560" s="711"/>
      <c r="Q560" s="711"/>
      <c r="R560" s="711"/>
      <c r="S560" s="711"/>
      <c r="T560" s="711"/>
      <c r="U560" s="711"/>
      <c r="V560" s="711"/>
      <c r="W560" s="711"/>
      <c r="X560" s="711"/>
      <c r="Y560" s="711"/>
      <c r="Z560" s="711"/>
      <c r="AA560" s="711"/>
    </row>
    <row r="561">
      <c r="A561" s="712"/>
      <c r="B561" s="719"/>
      <c r="C561" s="712"/>
      <c r="D561" s="712"/>
      <c r="E561" s="712"/>
      <c r="F561" s="712"/>
      <c r="G561" s="712"/>
      <c r="H561" s="712"/>
      <c r="I561" s="712"/>
      <c r="J561" s="712"/>
      <c r="K561" s="712"/>
      <c r="L561" s="710"/>
      <c r="M561" s="710"/>
      <c r="N561" s="711"/>
      <c r="O561" s="711"/>
      <c r="P561" s="711"/>
      <c r="Q561" s="711"/>
      <c r="R561" s="711"/>
      <c r="S561" s="711"/>
      <c r="T561" s="711"/>
      <c r="U561" s="711"/>
      <c r="V561" s="711"/>
      <c r="W561" s="711"/>
      <c r="X561" s="711"/>
      <c r="Y561" s="711"/>
      <c r="Z561" s="711"/>
      <c r="AA561" s="711"/>
    </row>
    <row r="562">
      <c r="A562" s="712"/>
      <c r="B562" s="719"/>
      <c r="C562" s="712"/>
      <c r="D562" s="712"/>
      <c r="E562" s="712"/>
      <c r="F562" s="712"/>
      <c r="G562" s="712"/>
      <c r="H562" s="712"/>
      <c r="I562" s="712"/>
      <c r="J562" s="712"/>
      <c r="K562" s="712"/>
      <c r="L562" s="710"/>
      <c r="M562" s="710"/>
      <c r="N562" s="711"/>
      <c r="O562" s="711"/>
      <c r="P562" s="711"/>
      <c r="Q562" s="711"/>
      <c r="R562" s="711"/>
      <c r="S562" s="711"/>
      <c r="T562" s="711"/>
      <c r="U562" s="711"/>
      <c r="V562" s="711"/>
      <c r="W562" s="711"/>
      <c r="X562" s="711"/>
      <c r="Y562" s="711"/>
      <c r="Z562" s="711"/>
      <c r="AA562" s="711"/>
    </row>
    <row r="563">
      <c r="A563" s="712"/>
      <c r="B563" s="719"/>
      <c r="C563" s="712"/>
      <c r="D563" s="712"/>
      <c r="E563" s="712"/>
      <c r="F563" s="712"/>
      <c r="G563" s="712"/>
      <c r="H563" s="712"/>
      <c r="I563" s="712"/>
      <c r="J563" s="712"/>
      <c r="K563" s="712"/>
      <c r="L563" s="710"/>
      <c r="M563" s="710"/>
      <c r="N563" s="711"/>
      <c r="O563" s="711"/>
      <c r="P563" s="711"/>
      <c r="Q563" s="711"/>
      <c r="R563" s="711"/>
      <c r="S563" s="711"/>
      <c r="T563" s="711"/>
      <c r="U563" s="711"/>
      <c r="V563" s="711"/>
      <c r="W563" s="711"/>
      <c r="X563" s="711"/>
      <c r="Y563" s="711"/>
      <c r="Z563" s="711"/>
      <c r="AA563" s="711"/>
    </row>
    <row r="564">
      <c r="A564" s="712"/>
      <c r="B564" s="719"/>
      <c r="C564" s="712"/>
      <c r="D564" s="712"/>
      <c r="E564" s="712"/>
      <c r="F564" s="712"/>
      <c r="G564" s="712"/>
      <c r="H564" s="712"/>
      <c r="I564" s="712"/>
      <c r="J564" s="712"/>
      <c r="K564" s="712"/>
      <c r="L564" s="710"/>
      <c r="M564" s="710"/>
      <c r="N564" s="711"/>
      <c r="O564" s="711"/>
      <c r="P564" s="711"/>
      <c r="Q564" s="711"/>
      <c r="R564" s="711"/>
      <c r="S564" s="711"/>
      <c r="T564" s="711"/>
      <c r="U564" s="711"/>
      <c r="V564" s="711"/>
      <c r="W564" s="711"/>
      <c r="X564" s="711"/>
      <c r="Y564" s="711"/>
      <c r="Z564" s="711"/>
      <c r="AA564" s="711"/>
    </row>
    <row r="565">
      <c r="A565" s="712"/>
      <c r="B565" s="719"/>
      <c r="C565" s="712"/>
      <c r="D565" s="712"/>
      <c r="E565" s="712"/>
      <c r="F565" s="712"/>
      <c r="G565" s="712"/>
      <c r="H565" s="712"/>
      <c r="I565" s="712"/>
      <c r="J565" s="712"/>
      <c r="K565" s="712"/>
      <c r="L565" s="710"/>
      <c r="M565" s="710"/>
      <c r="N565" s="711"/>
      <c r="O565" s="711"/>
      <c r="P565" s="711"/>
      <c r="Q565" s="711"/>
      <c r="R565" s="711"/>
      <c r="S565" s="711"/>
      <c r="T565" s="711"/>
      <c r="U565" s="711"/>
      <c r="V565" s="711"/>
      <c r="W565" s="711"/>
      <c r="X565" s="711"/>
      <c r="Y565" s="711"/>
      <c r="Z565" s="711"/>
      <c r="AA565" s="711"/>
    </row>
    <row r="566">
      <c r="A566" s="712"/>
      <c r="B566" s="719"/>
      <c r="C566" s="712"/>
      <c r="D566" s="712"/>
      <c r="E566" s="712"/>
      <c r="F566" s="712"/>
      <c r="G566" s="712"/>
      <c r="H566" s="712"/>
      <c r="I566" s="712"/>
      <c r="J566" s="712"/>
      <c r="K566" s="712"/>
      <c r="L566" s="710"/>
      <c r="M566" s="710"/>
      <c r="N566" s="711"/>
      <c r="O566" s="711"/>
      <c r="P566" s="711"/>
      <c r="Q566" s="711"/>
      <c r="R566" s="711"/>
      <c r="S566" s="711"/>
      <c r="T566" s="711"/>
      <c r="U566" s="711"/>
      <c r="V566" s="711"/>
      <c r="W566" s="711"/>
      <c r="X566" s="711"/>
      <c r="Y566" s="711"/>
      <c r="Z566" s="711"/>
      <c r="AA566" s="711"/>
    </row>
    <row r="567">
      <c r="A567" s="712"/>
      <c r="B567" s="719"/>
      <c r="C567" s="712"/>
      <c r="D567" s="712"/>
      <c r="E567" s="712"/>
      <c r="F567" s="712"/>
      <c r="G567" s="712"/>
      <c r="H567" s="712"/>
      <c r="I567" s="712"/>
      <c r="J567" s="712"/>
      <c r="K567" s="712"/>
      <c r="L567" s="710"/>
      <c r="M567" s="710"/>
      <c r="N567" s="711"/>
      <c r="O567" s="711"/>
      <c r="P567" s="711"/>
      <c r="Q567" s="711"/>
      <c r="R567" s="711"/>
      <c r="S567" s="711"/>
      <c r="T567" s="711"/>
      <c r="U567" s="711"/>
      <c r="V567" s="711"/>
      <c r="W567" s="711"/>
      <c r="X567" s="711"/>
      <c r="Y567" s="711"/>
      <c r="Z567" s="711"/>
      <c r="AA567" s="711"/>
    </row>
    <row r="568">
      <c r="A568" s="712"/>
      <c r="B568" s="719"/>
      <c r="C568" s="712"/>
      <c r="D568" s="712"/>
      <c r="E568" s="712"/>
      <c r="F568" s="712"/>
      <c r="G568" s="712"/>
      <c r="H568" s="712"/>
      <c r="I568" s="712"/>
      <c r="J568" s="712"/>
      <c r="K568" s="712"/>
      <c r="L568" s="710"/>
      <c r="M568" s="710"/>
      <c r="N568" s="711"/>
      <c r="O568" s="711"/>
      <c r="P568" s="711"/>
      <c r="Q568" s="711"/>
      <c r="R568" s="711"/>
      <c r="S568" s="711"/>
      <c r="T568" s="711"/>
      <c r="U568" s="711"/>
      <c r="V568" s="711"/>
      <c r="W568" s="711"/>
      <c r="X568" s="711"/>
      <c r="Y568" s="711"/>
      <c r="Z568" s="711"/>
      <c r="AA568" s="711"/>
    </row>
    <row r="569">
      <c r="A569" s="712"/>
      <c r="B569" s="719"/>
      <c r="C569" s="712"/>
      <c r="D569" s="712"/>
      <c r="E569" s="712"/>
      <c r="F569" s="712"/>
      <c r="G569" s="712"/>
      <c r="H569" s="712"/>
      <c r="I569" s="712"/>
      <c r="J569" s="712"/>
      <c r="K569" s="712"/>
      <c r="L569" s="710"/>
      <c r="M569" s="710"/>
      <c r="N569" s="711"/>
      <c r="O569" s="711"/>
      <c r="P569" s="711"/>
      <c r="Q569" s="711"/>
      <c r="R569" s="711"/>
      <c r="S569" s="711"/>
      <c r="T569" s="711"/>
      <c r="U569" s="711"/>
      <c r="V569" s="711"/>
      <c r="W569" s="711"/>
      <c r="X569" s="711"/>
      <c r="Y569" s="711"/>
      <c r="Z569" s="711"/>
      <c r="AA569" s="711"/>
    </row>
    <row r="570">
      <c r="A570" s="712"/>
      <c r="B570" s="719"/>
      <c r="C570" s="712"/>
      <c r="D570" s="712"/>
      <c r="E570" s="712"/>
      <c r="F570" s="712"/>
      <c r="G570" s="712"/>
      <c r="H570" s="712"/>
      <c r="I570" s="712"/>
      <c r="J570" s="712"/>
      <c r="K570" s="712"/>
      <c r="L570" s="710"/>
      <c r="M570" s="710"/>
      <c r="N570" s="711"/>
      <c r="O570" s="711"/>
      <c r="P570" s="711"/>
      <c r="Q570" s="711"/>
      <c r="R570" s="711"/>
      <c r="S570" s="711"/>
      <c r="T570" s="711"/>
      <c r="U570" s="711"/>
      <c r="V570" s="711"/>
      <c r="W570" s="711"/>
      <c r="X570" s="711"/>
      <c r="Y570" s="711"/>
      <c r="Z570" s="711"/>
      <c r="AA570" s="711"/>
    </row>
    <row r="571">
      <c r="A571" s="712"/>
      <c r="B571" s="719"/>
      <c r="C571" s="712"/>
      <c r="D571" s="712"/>
      <c r="E571" s="712"/>
      <c r="F571" s="712"/>
      <c r="G571" s="712"/>
      <c r="H571" s="712"/>
      <c r="I571" s="712"/>
      <c r="J571" s="712"/>
      <c r="K571" s="712"/>
      <c r="L571" s="710"/>
      <c r="M571" s="710"/>
      <c r="N571" s="711"/>
      <c r="O571" s="711"/>
      <c r="P571" s="711"/>
      <c r="Q571" s="711"/>
      <c r="R571" s="711"/>
      <c r="S571" s="711"/>
      <c r="T571" s="711"/>
      <c r="U571" s="711"/>
      <c r="V571" s="711"/>
      <c r="W571" s="711"/>
      <c r="X571" s="711"/>
      <c r="Y571" s="711"/>
      <c r="Z571" s="711"/>
      <c r="AA571" s="711"/>
    </row>
    <row r="572">
      <c r="A572" s="712"/>
      <c r="B572" s="719"/>
      <c r="C572" s="712"/>
      <c r="D572" s="712"/>
      <c r="E572" s="712"/>
      <c r="F572" s="712"/>
      <c r="G572" s="712"/>
      <c r="H572" s="712"/>
      <c r="I572" s="712"/>
      <c r="J572" s="712"/>
      <c r="K572" s="712"/>
      <c r="L572" s="710"/>
      <c r="M572" s="710"/>
      <c r="N572" s="711"/>
      <c r="O572" s="711"/>
      <c r="P572" s="711"/>
      <c r="Q572" s="711"/>
      <c r="R572" s="711"/>
      <c r="S572" s="711"/>
      <c r="T572" s="711"/>
      <c r="U572" s="711"/>
      <c r="V572" s="711"/>
      <c r="W572" s="711"/>
      <c r="X572" s="711"/>
      <c r="Y572" s="711"/>
      <c r="Z572" s="711"/>
      <c r="AA572" s="711"/>
    </row>
    <row r="573">
      <c r="A573" s="712"/>
      <c r="B573" s="719"/>
      <c r="C573" s="712"/>
      <c r="D573" s="712"/>
      <c r="E573" s="712"/>
      <c r="F573" s="712"/>
      <c r="G573" s="712"/>
      <c r="H573" s="712"/>
      <c r="I573" s="712"/>
      <c r="J573" s="712"/>
      <c r="K573" s="712"/>
      <c r="L573" s="710"/>
      <c r="M573" s="710"/>
      <c r="N573" s="711"/>
      <c r="O573" s="711"/>
      <c r="P573" s="711"/>
      <c r="Q573" s="711"/>
      <c r="R573" s="711"/>
      <c r="S573" s="711"/>
      <c r="T573" s="711"/>
      <c r="U573" s="711"/>
      <c r="V573" s="711"/>
      <c r="W573" s="711"/>
      <c r="X573" s="711"/>
      <c r="Y573" s="711"/>
      <c r="Z573" s="711"/>
      <c r="AA573" s="711"/>
    </row>
    <row r="574">
      <c r="A574" s="712"/>
      <c r="B574" s="719"/>
      <c r="C574" s="712"/>
      <c r="D574" s="712"/>
      <c r="E574" s="712"/>
      <c r="F574" s="712"/>
      <c r="G574" s="712"/>
      <c r="H574" s="712"/>
      <c r="I574" s="712"/>
      <c r="J574" s="712"/>
      <c r="K574" s="712"/>
      <c r="L574" s="710"/>
      <c r="M574" s="710"/>
      <c r="N574" s="711"/>
      <c r="O574" s="711"/>
      <c r="P574" s="711"/>
      <c r="Q574" s="711"/>
      <c r="R574" s="711"/>
      <c r="S574" s="711"/>
      <c r="T574" s="711"/>
      <c r="U574" s="711"/>
      <c r="V574" s="711"/>
      <c r="W574" s="711"/>
      <c r="X574" s="711"/>
      <c r="Y574" s="711"/>
      <c r="Z574" s="711"/>
      <c r="AA574" s="711"/>
    </row>
    <row r="575">
      <c r="A575" s="712"/>
      <c r="B575" s="719"/>
      <c r="C575" s="712"/>
      <c r="D575" s="712"/>
      <c r="E575" s="712"/>
      <c r="F575" s="712"/>
      <c r="G575" s="712"/>
      <c r="H575" s="712"/>
      <c r="I575" s="712"/>
      <c r="J575" s="712"/>
      <c r="K575" s="712"/>
      <c r="L575" s="710"/>
      <c r="M575" s="710"/>
      <c r="N575" s="711"/>
      <c r="O575" s="711"/>
      <c r="P575" s="711"/>
      <c r="Q575" s="711"/>
      <c r="R575" s="711"/>
      <c r="S575" s="711"/>
      <c r="T575" s="711"/>
      <c r="U575" s="711"/>
      <c r="V575" s="711"/>
      <c r="W575" s="711"/>
      <c r="X575" s="711"/>
      <c r="Y575" s="711"/>
      <c r="Z575" s="711"/>
      <c r="AA575" s="711"/>
    </row>
    <row r="576">
      <c r="A576" s="712"/>
      <c r="B576" s="719"/>
      <c r="C576" s="712"/>
      <c r="D576" s="712"/>
      <c r="E576" s="712"/>
      <c r="F576" s="712"/>
      <c r="G576" s="712"/>
      <c r="H576" s="712"/>
      <c r="I576" s="712"/>
      <c r="J576" s="712"/>
      <c r="K576" s="712"/>
      <c r="L576" s="710"/>
      <c r="M576" s="710"/>
      <c r="N576" s="711"/>
      <c r="O576" s="711"/>
      <c r="P576" s="711"/>
      <c r="Q576" s="711"/>
      <c r="R576" s="711"/>
      <c r="S576" s="711"/>
      <c r="T576" s="711"/>
      <c r="U576" s="711"/>
      <c r="V576" s="711"/>
      <c r="W576" s="711"/>
      <c r="X576" s="711"/>
      <c r="Y576" s="711"/>
      <c r="Z576" s="711"/>
      <c r="AA576" s="711"/>
    </row>
    <row r="577">
      <c r="A577" s="712"/>
      <c r="B577" s="719"/>
      <c r="C577" s="712"/>
      <c r="D577" s="712"/>
      <c r="E577" s="712"/>
      <c r="F577" s="712"/>
      <c r="G577" s="712"/>
      <c r="H577" s="712"/>
      <c r="I577" s="712"/>
      <c r="J577" s="712"/>
      <c r="K577" s="712"/>
      <c r="L577" s="710"/>
      <c r="M577" s="710"/>
      <c r="N577" s="711"/>
      <c r="O577" s="711"/>
      <c r="P577" s="711"/>
      <c r="Q577" s="711"/>
      <c r="R577" s="711"/>
      <c r="S577" s="711"/>
      <c r="T577" s="711"/>
      <c r="U577" s="711"/>
      <c r="V577" s="711"/>
      <c r="W577" s="711"/>
      <c r="X577" s="711"/>
      <c r="Y577" s="711"/>
      <c r="Z577" s="711"/>
      <c r="AA577" s="711"/>
    </row>
    <row r="578">
      <c r="A578" s="712"/>
      <c r="B578" s="719"/>
      <c r="C578" s="712"/>
      <c r="D578" s="712"/>
      <c r="E578" s="712"/>
      <c r="F578" s="712"/>
      <c r="G578" s="712"/>
      <c r="H578" s="712"/>
      <c r="I578" s="712"/>
      <c r="J578" s="712"/>
      <c r="K578" s="712"/>
      <c r="L578" s="710"/>
      <c r="M578" s="710"/>
      <c r="N578" s="711"/>
      <c r="O578" s="711"/>
      <c r="P578" s="711"/>
      <c r="Q578" s="711"/>
      <c r="R578" s="711"/>
      <c r="S578" s="711"/>
      <c r="T578" s="711"/>
      <c r="U578" s="711"/>
      <c r="V578" s="711"/>
      <c r="W578" s="711"/>
      <c r="X578" s="711"/>
      <c r="Y578" s="711"/>
      <c r="Z578" s="711"/>
      <c r="AA578" s="711"/>
    </row>
    <row r="579">
      <c r="A579" s="712"/>
      <c r="B579" s="719"/>
      <c r="C579" s="712"/>
      <c r="D579" s="712"/>
      <c r="E579" s="712"/>
      <c r="F579" s="712"/>
      <c r="G579" s="712"/>
      <c r="H579" s="712"/>
      <c r="I579" s="712"/>
      <c r="J579" s="712"/>
      <c r="K579" s="712"/>
      <c r="L579" s="710"/>
      <c r="M579" s="710"/>
      <c r="N579" s="711"/>
      <c r="O579" s="711"/>
      <c r="P579" s="711"/>
      <c r="Q579" s="711"/>
      <c r="R579" s="711"/>
      <c r="S579" s="711"/>
      <c r="T579" s="711"/>
      <c r="U579" s="711"/>
      <c r="V579" s="711"/>
      <c r="W579" s="711"/>
      <c r="X579" s="711"/>
      <c r="Y579" s="711"/>
      <c r="Z579" s="711"/>
      <c r="AA579" s="711"/>
    </row>
    <row r="580">
      <c r="A580" s="712"/>
      <c r="B580" s="719"/>
      <c r="C580" s="712"/>
      <c r="D580" s="712"/>
      <c r="E580" s="712"/>
      <c r="F580" s="712"/>
      <c r="G580" s="712"/>
      <c r="H580" s="712"/>
      <c r="I580" s="712"/>
      <c r="J580" s="712"/>
      <c r="K580" s="712"/>
      <c r="L580" s="710"/>
      <c r="M580" s="710"/>
      <c r="N580" s="711"/>
      <c r="O580" s="711"/>
      <c r="P580" s="711"/>
      <c r="Q580" s="711"/>
      <c r="R580" s="711"/>
      <c r="S580" s="711"/>
      <c r="T580" s="711"/>
      <c r="U580" s="711"/>
      <c r="V580" s="711"/>
      <c r="W580" s="711"/>
      <c r="X580" s="711"/>
      <c r="Y580" s="711"/>
      <c r="Z580" s="711"/>
      <c r="AA580" s="711"/>
    </row>
    <row r="581">
      <c r="A581" s="712"/>
      <c r="B581" s="719"/>
      <c r="C581" s="712"/>
      <c r="D581" s="712"/>
      <c r="E581" s="712"/>
      <c r="F581" s="712"/>
      <c r="G581" s="712"/>
      <c r="H581" s="712"/>
      <c r="I581" s="712"/>
      <c r="J581" s="712"/>
      <c r="K581" s="712"/>
      <c r="L581" s="710"/>
      <c r="M581" s="710"/>
      <c r="N581" s="711"/>
      <c r="O581" s="711"/>
      <c r="P581" s="711"/>
      <c r="Q581" s="711"/>
      <c r="R581" s="711"/>
      <c r="S581" s="711"/>
      <c r="T581" s="711"/>
      <c r="U581" s="711"/>
      <c r="V581" s="711"/>
      <c r="W581" s="711"/>
      <c r="X581" s="711"/>
      <c r="Y581" s="711"/>
      <c r="Z581" s="711"/>
      <c r="AA581" s="711"/>
    </row>
    <row r="582">
      <c r="A582" s="712"/>
      <c r="B582" s="719"/>
      <c r="C582" s="712"/>
      <c r="D582" s="712"/>
      <c r="E582" s="712"/>
      <c r="F582" s="712"/>
      <c r="G582" s="712"/>
      <c r="H582" s="712"/>
      <c r="I582" s="712"/>
      <c r="J582" s="712"/>
      <c r="K582" s="712"/>
      <c r="L582" s="710"/>
      <c r="M582" s="710"/>
      <c r="N582" s="711"/>
      <c r="O582" s="711"/>
      <c r="P582" s="711"/>
      <c r="Q582" s="711"/>
      <c r="R582" s="711"/>
      <c r="S582" s="711"/>
      <c r="T582" s="711"/>
      <c r="U582" s="711"/>
      <c r="V582" s="711"/>
      <c r="W582" s="711"/>
      <c r="X582" s="711"/>
      <c r="Y582" s="711"/>
      <c r="Z582" s="711"/>
      <c r="AA582" s="711"/>
    </row>
    <row r="583">
      <c r="A583" s="712"/>
      <c r="B583" s="719"/>
      <c r="C583" s="712"/>
      <c r="D583" s="712"/>
      <c r="E583" s="712"/>
      <c r="F583" s="712"/>
      <c r="G583" s="712"/>
      <c r="H583" s="712"/>
      <c r="I583" s="712"/>
      <c r="J583" s="712"/>
      <c r="K583" s="712"/>
      <c r="L583" s="710"/>
      <c r="M583" s="710"/>
      <c r="N583" s="711"/>
      <c r="O583" s="711"/>
      <c r="P583" s="711"/>
      <c r="Q583" s="711"/>
      <c r="R583" s="711"/>
      <c r="S583" s="711"/>
      <c r="T583" s="711"/>
      <c r="U583" s="711"/>
      <c r="V583" s="711"/>
      <c r="W583" s="711"/>
      <c r="X583" s="711"/>
      <c r="Y583" s="711"/>
      <c r="Z583" s="711"/>
      <c r="AA583" s="711"/>
    </row>
    <row r="584">
      <c r="A584" s="712"/>
      <c r="B584" s="719"/>
      <c r="C584" s="712"/>
      <c r="D584" s="712"/>
      <c r="E584" s="712"/>
      <c r="F584" s="712"/>
      <c r="G584" s="712"/>
      <c r="H584" s="712"/>
      <c r="I584" s="712"/>
      <c r="J584" s="712"/>
      <c r="K584" s="712"/>
      <c r="L584" s="710"/>
      <c r="M584" s="710"/>
      <c r="N584" s="711"/>
      <c r="O584" s="711"/>
      <c r="P584" s="711"/>
      <c r="Q584" s="711"/>
      <c r="R584" s="711"/>
      <c r="S584" s="711"/>
      <c r="T584" s="711"/>
      <c r="U584" s="711"/>
      <c r="V584" s="711"/>
      <c r="W584" s="711"/>
      <c r="X584" s="711"/>
      <c r="Y584" s="711"/>
      <c r="Z584" s="711"/>
      <c r="AA584" s="711"/>
    </row>
    <row r="585">
      <c r="A585" s="712"/>
      <c r="B585" s="719"/>
      <c r="C585" s="712"/>
      <c r="D585" s="712"/>
      <c r="E585" s="712"/>
      <c r="F585" s="712"/>
      <c r="G585" s="712"/>
      <c r="H585" s="712"/>
      <c r="I585" s="712"/>
      <c r="J585" s="712"/>
      <c r="K585" s="712"/>
      <c r="L585" s="710"/>
      <c r="M585" s="710"/>
      <c r="N585" s="711"/>
      <c r="O585" s="711"/>
      <c r="P585" s="711"/>
      <c r="Q585" s="711"/>
      <c r="R585" s="711"/>
      <c r="S585" s="711"/>
      <c r="T585" s="711"/>
      <c r="U585" s="711"/>
      <c r="V585" s="711"/>
      <c r="W585" s="711"/>
      <c r="X585" s="711"/>
      <c r="Y585" s="711"/>
      <c r="Z585" s="711"/>
      <c r="AA585" s="711"/>
    </row>
    <row r="586">
      <c r="A586" s="712"/>
      <c r="B586" s="719"/>
      <c r="C586" s="712"/>
      <c r="D586" s="712"/>
      <c r="E586" s="712"/>
      <c r="F586" s="712"/>
      <c r="G586" s="712"/>
      <c r="H586" s="712"/>
      <c r="I586" s="712"/>
      <c r="J586" s="712"/>
      <c r="K586" s="712"/>
      <c r="L586" s="710"/>
      <c r="M586" s="710"/>
      <c r="N586" s="711"/>
      <c r="O586" s="711"/>
      <c r="P586" s="711"/>
      <c r="Q586" s="711"/>
      <c r="R586" s="711"/>
      <c r="S586" s="711"/>
      <c r="T586" s="711"/>
      <c r="U586" s="711"/>
      <c r="V586" s="711"/>
      <c r="W586" s="711"/>
      <c r="X586" s="711"/>
      <c r="Y586" s="711"/>
      <c r="Z586" s="711"/>
      <c r="AA586" s="711"/>
    </row>
    <row r="587">
      <c r="A587" s="712"/>
      <c r="B587" s="719"/>
      <c r="C587" s="712"/>
      <c r="D587" s="712"/>
      <c r="E587" s="712"/>
      <c r="F587" s="712"/>
      <c r="G587" s="712"/>
      <c r="H587" s="712"/>
      <c r="I587" s="712"/>
      <c r="J587" s="712"/>
      <c r="K587" s="712"/>
      <c r="L587" s="710"/>
      <c r="M587" s="710"/>
      <c r="N587" s="711"/>
      <c r="O587" s="711"/>
      <c r="P587" s="711"/>
      <c r="Q587" s="711"/>
      <c r="R587" s="711"/>
      <c r="S587" s="711"/>
      <c r="T587" s="711"/>
      <c r="U587" s="711"/>
      <c r="V587" s="711"/>
      <c r="W587" s="711"/>
      <c r="X587" s="711"/>
      <c r="Y587" s="711"/>
      <c r="Z587" s="711"/>
      <c r="AA587" s="711"/>
    </row>
    <row r="588">
      <c r="A588" s="712"/>
      <c r="B588" s="719"/>
      <c r="C588" s="712"/>
      <c r="D588" s="712"/>
      <c r="E588" s="712"/>
      <c r="F588" s="712"/>
      <c r="G588" s="712"/>
      <c r="H588" s="712"/>
      <c r="I588" s="712"/>
      <c r="J588" s="712"/>
      <c r="K588" s="712"/>
      <c r="L588" s="710"/>
      <c r="M588" s="710"/>
      <c r="N588" s="711"/>
      <c r="O588" s="711"/>
      <c r="P588" s="711"/>
      <c r="Q588" s="711"/>
      <c r="R588" s="711"/>
      <c r="S588" s="711"/>
      <c r="T588" s="711"/>
      <c r="U588" s="711"/>
      <c r="V588" s="711"/>
      <c r="W588" s="711"/>
      <c r="X588" s="711"/>
      <c r="Y588" s="711"/>
      <c r="Z588" s="711"/>
      <c r="AA588" s="711"/>
    </row>
    <row r="589">
      <c r="A589" s="712"/>
      <c r="B589" s="719"/>
      <c r="C589" s="712"/>
      <c r="D589" s="712"/>
      <c r="E589" s="712"/>
      <c r="F589" s="712"/>
      <c r="G589" s="712"/>
      <c r="H589" s="712"/>
      <c r="I589" s="712"/>
      <c r="J589" s="712"/>
      <c r="K589" s="712"/>
      <c r="L589" s="710"/>
      <c r="M589" s="710"/>
      <c r="N589" s="711"/>
      <c r="O589" s="711"/>
      <c r="P589" s="711"/>
      <c r="Q589" s="711"/>
      <c r="R589" s="711"/>
      <c r="S589" s="711"/>
      <c r="T589" s="711"/>
      <c r="U589" s="711"/>
      <c r="V589" s="711"/>
      <c r="W589" s="711"/>
      <c r="X589" s="711"/>
      <c r="Y589" s="711"/>
      <c r="Z589" s="711"/>
      <c r="AA589" s="711"/>
    </row>
    <row r="590">
      <c r="A590" s="712"/>
      <c r="B590" s="719"/>
      <c r="C590" s="712"/>
      <c r="D590" s="712"/>
      <c r="E590" s="712"/>
      <c r="F590" s="712"/>
      <c r="G590" s="712"/>
      <c r="H590" s="712"/>
      <c r="I590" s="712"/>
      <c r="J590" s="712"/>
      <c r="K590" s="712"/>
      <c r="L590" s="710"/>
      <c r="M590" s="710"/>
      <c r="N590" s="711"/>
      <c r="O590" s="711"/>
      <c r="P590" s="711"/>
      <c r="Q590" s="711"/>
      <c r="R590" s="711"/>
      <c r="S590" s="711"/>
      <c r="T590" s="711"/>
      <c r="U590" s="711"/>
      <c r="V590" s="711"/>
      <c r="W590" s="711"/>
      <c r="X590" s="711"/>
      <c r="Y590" s="711"/>
      <c r="Z590" s="711"/>
      <c r="AA590" s="711"/>
    </row>
    <row r="591">
      <c r="A591" s="712"/>
      <c r="B591" s="719"/>
      <c r="C591" s="712"/>
      <c r="D591" s="712"/>
      <c r="E591" s="712"/>
      <c r="F591" s="712"/>
      <c r="G591" s="712"/>
      <c r="H591" s="712"/>
      <c r="I591" s="712"/>
      <c r="J591" s="712"/>
      <c r="K591" s="712"/>
      <c r="L591" s="710"/>
      <c r="M591" s="710"/>
      <c r="N591" s="711"/>
      <c r="O591" s="711"/>
      <c r="P591" s="711"/>
      <c r="Q591" s="711"/>
      <c r="R591" s="711"/>
      <c r="S591" s="711"/>
      <c r="T591" s="711"/>
      <c r="U591" s="711"/>
      <c r="V591" s="711"/>
      <c r="W591" s="711"/>
      <c r="X591" s="711"/>
      <c r="Y591" s="711"/>
      <c r="Z591" s="711"/>
      <c r="AA591" s="711"/>
    </row>
    <row r="592">
      <c r="A592" s="712"/>
      <c r="B592" s="719"/>
      <c r="C592" s="712"/>
      <c r="D592" s="712"/>
      <c r="E592" s="712"/>
      <c r="F592" s="712"/>
      <c r="G592" s="712"/>
      <c r="H592" s="712"/>
      <c r="I592" s="712"/>
      <c r="J592" s="712"/>
      <c r="K592" s="712"/>
      <c r="L592" s="710"/>
      <c r="M592" s="710"/>
      <c r="N592" s="711"/>
      <c r="O592" s="711"/>
      <c r="P592" s="711"/>
      <c r="Q592" s="711"/>
      <c r="R592" s="711"/>
      <c r="S592" s="711"/>
      <c r="T592" s="711"/>
      <c r="U592" s="711"/>
      <c r="V592" s="711"/>
      <c r="W592" s="711"/>
      <c r="X592" s="711"/>
      <c r="Y592" s="711"/>
      <c r="Z592" s="711"/>
      <c r="AA592" s="711"/>
    </row>
    <row r="593">
      <c r="A593" s="712"/>
      <c r="B593" s="719"/>
      <c r="C593" s="712"/>
      <c r="D593" s="712"/>
      <c r="E593" s="712"/>
      <c r="F593" s="712"/>
      <c r="G593" s="712"/>
      <c r="H593" s="712"/>
      <c r="I593" s="712"/>
      <c r="J593" s="712"/>
      <c r="K593" s="712"/>
      <c r="L593" s="710"/>
      <c r="M593" s="710"/>
      <c r="N593" s="711"/>
      <c r="O593" s="711"/>
      <c r="P593" s="711"/>
      <c r="Q593" s="711"/>
      <c r="R593" s="711"/>
      <c r="S593" s="711"/>
      <c r="T593" s="711"/>
      <c r="U593" s="711"/>
      <c r="V593" s="711"/>
      <c r="W593" s="711"/>
      <c r="X593" s="711"/>
      <c r="Y593" s="711"/>
      <c r="Z593" s="711"/>
      <c r="AA593" s="711"/>
    </row>
    <row r="594">
      <c r="A594" s="712"/>
      <c r="B594" s="719"/>
      <c r="C594" s="712"/>
      <c r="D594" s="712"/>
      <c r="E594" s="712"/>
      <c r="F594" s="712"/>
      <c r="G594" s="712"/>
      <c r="H594" s="712"/>
      <c r="I594" s="712"/>
      <c r="J594" s="712"/>
      <c r="K594" s="712"/>
      <c r="L594" s="710"/>
      <c r="M594" s="710"/>
      <c r="N594" s="711"/>
      <c r="O594" s="711"/>
      <c r="P594" s="711"/>
      <c r="Q594" s="711"/>
      <c r="R594" s="711"/>
      <c r="S594" s="711"/>
      <c r="T594" s="711"/>
      <c r="U594" s="711"/>
      <c r="V594" s="711"/>
      <c r="W594" s="711"/>
      <c r="X594" s="711"/>
      <c r="Y594" s="711"/>
      <c r="Z594" s="711"/>
      <c r="AA594" s="711"/>
    </row>
    <row r="595">
      <c r="A595" s="712"/>
      <c r="B595" s="719"/>
      <c r="C595" s="712"/>
      <c r="D595" s="712"/>
      <c r="E595" s="712"/>
      <c r="F595" s="712"/>
      <c r="G595" s="712"/>
      <c r="H595" s="712"/>
      <c r="I595" s="712"/>
      <c r="J595" s="712"/>
      <c r="K595" s="712"/>
      <c r="L595" s="710"/>
      <c r="M595" s="710"/>
      <c r="N595" s="711"/>
      <c r="O595" s="711"/>
      <c r="P595" s="711"/>
      <c r="Q595" s="711"/>
      <c r="R595" s="711"/>
      <c r="S595" s="711"/>
      <c r="T595" s="711"/>
      <c r="U595" s="711"/>
      <c r="V595" s="711"/>
      <c r="W595" s="711"/>
      <c r="X595" s="711"/>
      <c r="Y595" s="711"/>
      <c r="Z595" s="711"/>
      <c r="AA595" s="711"/>
    </row>
    <row r="596">
      <c r="A596" s="712"/>
      <c r="B596" s="719"/>
      <c r="C596" s="712"/>
      <c r="D596" s="712"/>
      <c r="E596" s="712"/>
      <c r="F596" s="712"/>
      <c r="G596" s="712"/>
      <c r="H596" s="712"/>
      <c r="I596" s="712"/>
      <c r="J596" s="712"/>
      <c r="K596" s="712"/>
      <c r="L596" s="710"/>
      <c r="M596" s="710"/>
      <c r="N596" s="711"/>
      <c r="O596" s="711"/>
      <c r="P596" s="711"/>
      <c r="Q596" s="711"/>
      <c r="R596" s="711"/>
      <c r="S596" s="711"/>
      <c r="T596" s="711"/>
      <c r="U596" s="711"/>
      <c r="V596" s="711"/>
      <c r="W596" s="711"/>
      <c r="X596" s="711"/>
      <c r="Y596" s="711"/>
      <c r="Z596" s="711"/>
      <c r="AA596" s="711"/>
    </row>
    <row r="597">
      <c r="A597" s="712"/>
      <c r="B597" s="719"/>
      <c r="C597" s="712"/>
      <c r="D597" s="712"/>
      <c r="E597" s="712"/>
      <c r="F597" s="712"/>
      <c r="G597" s="712"/>
      <c r="H597" s="712"/>
      <c r="I597" s="712"/>
      <c r="J597" s="712"/>
      <c r="K597" s="712"/>
      <c r="L597" s="710"/>
      <c r="M597" s="710"/>
      <c r="N597" s="711"/>
      <c r="O597" s="711"/>
      <c r="P597" s="711"/>
      <c r="Q597" s="711"/>
      <c r="R597" s="711"/>
      <c r="S597" s="711"/>
      <c r="T597" s="711"/>
      <c r="U597" s="711"/>
      <c r="V597" s="711"/>
      <c r="W597" s="711"/>
      <c r="X597" s="711"/>
      <c r="Y597" s="711"/>
      <c r="Z597" s="711"/>
      <c r="AA597" s="711"/>
    </row>
    <row r="598">
      <c r="A598" s="712"/>
      <c r="B598" s="719"/>
      <c r="C598" s="712"/>
      <c r="D598" s="712"/>
      <c r="E598" s="712"/>
      <c r="F598" s="712"/>
      <c r="G598" s="712"/>
      <c r="H598" s="712"/>
      <c r="I598" s="712"/>
      <c r="J598" s="712"/>
      <c r="K598" s="712"/>
      <c r="L598" s="710"/>
      <c r="M598" s="710"/>
      <c r="N598" s="711"/>
      <c r="O598" s="711"/>
      <c r="P598" s="711"/>
      <c r="Q598" s="711"/>
      <c r="R598" s="711"/>
      <c r="S598" s="711"/>
      <c r="T598" s="711"/>
      <c r="U598" s="711"/>
      <c r="V598" s="711"/>
      <c r="W598" s="711"/>
      <c r="X598" s="711"/>
      <c r="Y598" s="711"/>
      <c r="Z598" s="711"/>
      <c r="AA598" s="711"/>
    </row>
    <row r="599">
      <c r="A599" s="712"/>
      <c r="B599" s="719"/>
      <c r="C599" s="712"/>
      <c r="D599" s="712"/>
      <c r="E599" s="712"/>
      <c r="F599" s="712"/>
      <c r="G599" s="712"/>
      <c r="H599" s="712"/>
      <c r="I599" s="712"/>
      <c r="J599" s="712"/>
      <c r="K599" s="712"/>
      <c r="L599" s="710"/>
      <c r="M599" s="710"/>
      <c r="N599" s="711"/>
      <c r="O599" s="711"/>
      <c r="P599" s="711"/>
      <c r="Q599" s="711"/>
      <c r="R599" s="711"/>
      <c r="S599" s="711"/>
      <c r="T599" s="711"/>
      <c r="U599" s="711"/>
      <c r="V599" s="711"/>
      <c r="W599" s="711"/>
      <c r="X599" s="711"/>
      <c r="Y599" s="711"/>
      <c r="Z599" s="711"/>
      <c r="AA599" s="711"/>
    </row>
    <row r="600">
      <c r="A600" s="712"/>
      <c r="B600" s="719"/>
      <c r="C600" s="712"/>
      <c r="D600" s="712"/>
      <c r="E600" s="712"/>
      <c r="F600" s="712"/>
      <c r="G600" s="712"/>
      <c r="H600" s="712"/>
      <c r="I600" s="712"/>
      <c r="J600" s="712"/>
      <c r="K600" s="712"/>
      <c r="L600" s="710"/>
      <c r="M600" s="710"/>
      <c r="N600" s="711"/>
      <c r="O600" s="711"/>
      <c r="P600" s="711"/>
      <c r="Q600" s="711"/>
      <c r="R600" s="711"/>
      <c r="S600" s="711"/>
      <c r="T600" s="711"/>
      <c r="U600" s="711"/>
      <c r="V600" s="711"/>
      <c r="W600" s="711"/>
      <c r="X600" s="711"/>
      <c r="Y600" s="711"/>
      <c r="Z600" s="711"/>
      <c r="AA600" s="711"/>
    </row>
    <row r="601">
      <c r="A601" s="712"/>
      <c r="B601" s="719"/>
      <c r="C601" s="712"/>
      <c r="D601" s="712"/>
      <c r="E601" s="712"/>
      <c r="F601" s="712"/>
      <c r="G601" s="712"/>
      <c r="H601" s="712"/>
      <c r="I601" s="712"/>
      <c r="J601" s="712"/>
      <c r="K601" s="712"/>
      <c r="L601" s="710"/>
      <c r="M601" s="710"/>
      <c r="N601" s="711"/>
      <c r="O601" s="711"/>
      <c r="P601" s="711"/>
      <c r="Q601" s="711"/>
      <c r="R601" s="711"/>
      <c r="S601" s="711"/>
      <c r="T601" s="711"/>
      <c r="U601" s="711"/>
      <c r="V601" s="711"/>
      <c r="W601" s="711"/>
      <c r="X601" s="711"/>
      <c r="Y601" s="711"/>
      <c r="Z601" s="711"/>
      <c r="AA601" s="711"/>
    </row>
    <row r="602">
      <c r="A602" s="712"/>
      <c r="B602" s="719"/>
      <c r="C602" s="712"/>
      <c r="D602" s="712"/>
      <c r="E602" s="712"/>
      <c r="F602" s="712"/>
      <c r="G602" s="712"/>
      <c r="H602" s="712"/>
      <c r="I602" s="712"/>
      <c r="J602" s="712"/>
      <c r="K602" s="712"/>
      <c r="L602" s="710"/>
      <c r="M602" s="710"/>
      <c r="N602" s="711"/>
      <c r="O602" s="711"/>
      <c r="P602" s="711"/>
      <c r="Q602" s="711"/>
      <c r="R602" s="711"/>
      <c r="S602" s="711"/>
      <c r="T602" s="711"/>
      <c r="U602" s="711"/>
      <c r="V602" s="711"/>
      <c r="W602" s="711"/>
      <c r="X602" s="711"/>
      <c r="Y602" s="711"/>
      <c r="Z602" s="711"/>
      <c r="AA602" s="711"/>
    </row>
    <row r="603">
      <c r="A603" s="712"/>
      <c r="B603" s="719"/>
      <c r="C603" s="712"/>
      <c r="D603" s="712"/>
      <c r="E603" s="712"/>
      <c r="F603" s="712"/>
      <c r="G603" s="712"/>
      <c r="H603" s="712"/>
      <c r="I603" s="712"/>
      <c r="J603" s="712"/>
      <c r="K603" s="712"/>
      <c r="L603" s="710"/>
      <c r="M603" s="710"/>
      <c r="N603" s="711"/>
      <c r="O603" s="711"/>
      <c r="P603" s="711"/>
      <c r="Q603" s="711"/>
      <c r="R603" s="711"/>
      <c r="S603" s="711"/>
      <c r="T603" s="711"/>
      <c r="U603" s="711"/>
      <c r="V603" s="711"/>
      <c r="W603" s="711"/>
      <c r="X603" s="711"/>
      <c r="Y603" s="711"/>
      <c r="Z603" s="711"/>
      <c r="AA603" s="711"/>
    </row>
    <row r="604">
      <c r="A604" s="712"/>
      <c r="B604" s="719"/>
      <c r="C604" s="712"/>
      <c r="D604" s="712"/>
      <c r="E604" s="712"/>
      <c r="F604" s="712"/>
      <c r="G604" s="712"/>
      <c r="H604" s="712"/>
      <c r="I604" s="712"/>
      <c r="J604" s="712"/>
      <c r="K604" s="712"/>
      <c r="L604" s="710"/>
      <c r="M604" s="710"/>
      <c r="N604" s="711"/>
      <c r="O604" s="711"/>
      <c r="P604" s="711"/>
      <c r="Q604" s="711"/>
      <c r="R604" s="711"/>
      <c r="S604" s="711"/>
      <c r="T604" s="711"/>
      <c r="U604" s="711"/>
      <c r="V604" s="711"/>
      <c r="W604" s="711"/>
      <c r="X604" s="711"/>
      <c r="Y604" s="711"/>
      <c r="Z604" s="711"/>
      <c r="AA604" s="711"/>
    </row>
    <row r="605">
      <c r="A605" s="712"/>
      <c r="B605" s="719"/>
      <c r="C605" s="712"/>
      <c r="D605" s="712"/>
      <c r="E605" s="712"/>
      <c r="F605" s="712"/>
      <c r="G605" s="712"/>
      <c r="H605" s="712"/>
      <c r="I605" s="712"/>
      <c r="J605" s="712"/>
      <c r="K605" s="712"/>
      <c r="L605" s="710"/>
      <c r="M605" s="710"/>
      <c r="N605" s="711"/>
      <c r="O605" s="711"/>
      <c r="P605" s="711"/>
      <c r="Q605" s="711"/>
      <c r="R605" s="711"/>
      <c r="S605" s="711"/>
      <c r="T605" s="711"/>
      <c r="U605" s="711"/>
      <c r="V605" s="711"/>
      <c r="W605" s="711"/>
      <c r="X605" s="711"/>
      <c r="Y605" s="711"/>
      <c r="Z605" s="711"/>
      <c r="AA605" s="711"/>
    </row>
    <row r="606">
      <c r="A606" s="712"/>
      <c r="B606" s="719"/>
      <c r="C606" s="712"/>
      <c r="D606" s="712"/>
      <c r="E606" s="712"/>
      <c r="F606" s="712"/>
      <c r="G606" s="712"/>
      <c r="H606" s="712"/>
      <c r="I606" s="712"/>
      <c r="J606" s="712"/>
      <c r="K606" s="712"/>
      <c r="L606" s="710"/>
      <c r="M606" s="710"/>
      <c r="N606" s="711"/>
      <c r="O606" s="711"/>
      <c r="P606" s="711"/>
      <c r="Q606" s="711"/>
      <c r="R606" s="711"/>
      <c r="S606" s="711"/>
      <c r="T606" s="711"/>
      <c r="U606" s="711"/>
      <c r="V606" s="711"/>
      <c r="W606" s="711"/>
      <c r="X606" s="711"/>
      <c r="Y606" s="711"/>
      <c r="Z606" s="711"/>
      <c r="AA606" s="711"/>
    </row>
    <row r="607">
      <c r="A607" s="712"/>
      <c r="B607" s="719"/>
      <c r="C607" s="712"/>
      <c r="D607" s="712"/>
      <c r="E607" s="712"/>
      <c r="F607" s="712"/>
      <c r="G607" s="712"/>
      <c r="H607" s="712"/>
      <c r="I607" s="712"/>
      <c r="J607" s="712"/>
      <c r="K607" s="712"/>
      <c r="L607" s="710"/>
      <c r="M607" s="710"/>
      <c r="N607" s="711"/>
      <c r="O607" s="711"/>
      <c r="P607" s="711"/>
      <c r="Q607" s="711"/>
      <c r="R607" s="711"/>
      <c r="S607" s="711"/>
      <c r="T607" s="711"/>
      <c r="U607" s="711"/>
      <c r="V607" s="711"/>
      <c r="W607" s="711"/>
      <c r="X607" s="711"/>
      <c r="Y607" s="711"/>
      <c r="Z607" s="711"/>
      <c r="AA607" s="711"/>
    </row>
    <row r="608">
      <c r="A608" s="712"/>
      <c r="B608" s="719"/>
      <c r="C608" s="712"/>
      <c r="D608" s="712"/>
      <c r="E608" s="712"/>
      <c r="F608" s="712"/>
      <c r="G608" s="712"/>
      <c r="H608" s="712"/>
      <c r="I608" s="712"/>
      <c r="J608" s="712"/>
      <c r="K608" s="712"/>
      <c r="L608" s="710"/>
      <c r="M608" s="710"/>
      <c r="N608" s="711"/>
      <c r="O608" s="711"/>
      <c r="P608" s="711"/>
      <c r="Q608" s="711"/>
      <c r="R608" s="711"/>
      <c r="S608" s="711"/>
      <c r="T608" s="711"/>
      <c r="U608" s="711"/>
      <c r="V608" s="711"/>
      <c r="W608" s="711"/>
      <c r="X608" s="711"/>
      <c r="Y608" s="711"/>
      <c r="Z608" s="711"/>
      <c r="AA608" s="711"/>
    </row>
    <row r="609">
      <c r="A609" s="712"/>
      <c r="B609" s="719"/>
      <c r="C609" s="712"/>
      <c r="D609" s="712"/>
      <c r="E609" s="712"/>
      <c r="F609" s="712"/>
      <c r="G609" s="712"/>
      <c r="H609" s="712"/>
      <c r="I609" s="712"/>
      <c r="J609" s="712"/>
      <c r="K609" s="712"/>
      <c r="L609" s="710"/>
      <c r="M609" s="710"/>
      <c r="N609" s="711"/>
      <c r="O609" s="711"/>
      <c r="P609" s="711"/>
      <c r="Q609" s="711"/>
      <c r="R609" s="711"/>
      <c r="S609" s="711"/>
      <c r="T609" s="711"/>
      <c r="U609" s="711"/>
      <c r="V609" s="711"/>
      <c r="W609" s="711"/>
      <c r="X609" s="711"/>
      <c r="Y609" s="711"/>
      <c r="Z609" s="711"/>
      <c r="AA609" s="711"/>
    </row>
    <row r="610">
      <c r="A610" s="712"/>
      <c r="B610" s="719"/>
      <c r="C610" s="712"/>
      <c r="D610" s="712"/>
      <c r="E610" s="712"/>
      <c r="F610" s="712"/>
      <c r="G610" s="712"/>
      <c r="H610" s="712"/>
      <c r="I610" s="712"/>
      <c r="J610" s="712"/>
      <c r="K610" s="712"/>
      <c r="L610" s="710"/>
      <c r="M610" s="710"/>
      <c r="N610" s="711"/>
      <c r="O610" s="711"/>
      <c r="P610" s="711"/>
      <c r="Q610" s="711"/>
      <c r="R610" s="711"/>
      <c r="S610" s="711"/>
      <c r="T610" s="711"/>
      <c r="U610" s="711"/>
      <c r="V610" s="711"/>
      <c r="W610" s="711"/>
      <c r="X610" s="711"/>
      <c r="Y610" s="711"/>
      <c r="Z610" s="711"/>
      <c r="AA610" s="711"/>
    </row>
    <row r="611">
      <c r="A611" s="712"/>
      <c r="B611" s="719"/>
      <c r="C611" s="712"/>
      <c r="D611" s="712"/>
      <c r="E611" s="712"/>
      <c r="F611" s="712"/>
      <c r="G611" s="712"/>
      <c r="H611" s="712"/>
      <c r="I611" s="712"/>
      <c r="J611" s="712"/>
      <c r="K611" s="712"/>
      <c r="L611" s="710"/>
      <c r="M611" s="710"/>
      <c r="N611" s="711"/>
      <c r="O611" s="711"/>
      <c r="P611" s="711"/>
      <c r="Q611" s="711"/>
      <c r="R611" s="711"/>
      <c r="S611" s="711"/>
      <c r="T611" s="711"/>
      <c r="U611" s="711"/>
      <c r="V611" s="711"/>
      <c r="W611" s="711"/>
      <c r="X611" s="711"/>
      <c r="Y611" s="711"/>
      <c r="Z611" s="711"/>
      <c r="AA611" s="711"/>
    </row>
    <row r="612">
      <c r="A612" s="712"/>
      <c r="B612" s="719"/>
      <c r="C612" s="712"/>
      <c r="D612" s="712"/>
      <c r="E612" s="712"/>
      <c r="F612" s="712"/>
      <c r="G612" s="712"/>
      <c r="H612" s="712"/>
      <c r="I612" s="712"/>
      <c r="J612" s="712"/>
      <c r="K612" s="712"/>
      <c r="L612" s="710"/>
      <c r="M612" s="710"/>
      <c r="N612" s="711"/>
      <c r="O612" s="711"/>
      <c r="P612" s="711"/>
      <c r="Q612" s="711"/>
      <c r="R612" s="711"/>
      <c r="S612" s="711"/>
      <c r="T612" s="711"/>
      <c r="U612" s="711"/>
      <c r="V612" s="711"/>
      <c r="W612" s="711"/>
      <c r="X612" s="711"/>
      <c r="Y612" s="711"/>
      <c r="Z612" s="711"/>
      <c r="AA612" s="711"/>
    </row>
    <row r="613">
      <c r="A613" s="712"/>
      <c r="B613" s="719"/>
      <c r="C613" s="712"/>
      <c r="D613" s="712"/>
      <c r="E613" s="712"/>
      <c r="F613" s="712"/>
      <c r="G613" s="712"/>
      <c r="H613" s="712"/>
      <c r="I613" s="712"/>
      <c r="J613" s="712"/>
      <c r="K613" s="712"/>
      <c r="L613" s="710"/>
      <c r="M613" s="710"/>
      <c r="N613" s="711"/>
      <c r="O613" s="711"/>
      <c r="P613" s="711"/>
      <c r="Q613" s="711"/>
      <c r="R613" s="711"/>
      <c r="S613" s="711"/>
      <c r="T613" s="711"/>
      <c r="U613" s="711"/>
      <c r="V613" s="711"/>
      <c r="W613" s="711"/>
      <c r="X613" s="711"/>
      <c r="Y613" s="711"/>
      <c r="Z613" s="711"/>
      <c r="AA613" s="711"/>
    </row>
    <row r="614">
      <c r="A614" s="712"/>
      <c r="B614" s="719"/>
      <c r="C614" s="712"/>
      <c r="D614" s="712"/>
      <c r="E614" s="712"/>
      <c r="F614" s="712"/>
      <c r="G614" s="712"/>
      <c r="H614" s="712"/>
      <c r="I614" s="712"/>
      <c r="J614" s="712"/>
      <c r="K614" s="712"/>
      <c r="L614" s="710"/>
      <c r="M614" s="710"/>
      <c r="N614" s="711"/>
      <c r="O614" s="711"/>
      <c r="P614" s="711"/>
      <c r="Q614" s="711"/>
      <c r="R614" s="711"/>
      <c r="S614" s="711"/>
      <c r="T614" s="711"/>
      <c r="U614" s="711"/>
      <c r="V614" s="711"/>
      <c r="W614" s="711"/>
      <c r="X614" s="711"/>
      <c r="Y614" s="711"/>
      <c r="Z614" s="711"/>
      <c r="AA614" s="711"/>
    </row>
    <row r="615">
      <c r="A615" s="712"/>
      <c r="B615" s="719"/>
      <c r="C615" s="712"/>
      <c r="D615" s="712"/>
      <c r="E615" s="712"/>
      <c r="F615" s="712"/>
      <c r="G615" s="712"/>
      <c r="H615" s="712"/>
      <c r="I615" s="712"/>
      <c r="J615" s="712"/>
      <c r="K615" s="712"/>
      <c r="L615" s="710"/>
      <c r="M615" s="710"/>
      <c r="N615" s="711"/>
      <c r="O615" s="711"/>
      <c r="P615" s="711"/>
      <c r="Q615" s="711"/>
      <c r="R615" s="711"/>
      <c r="S615" s="711"/>
      <c r="T615" s="711"/>
      <c r="U615" s="711"/>
      <c r="V615" s="711"/>
      <c r="W615" s="711"/>
      <c r="X615" s="711"/>
      <c r="Y615" s="711"/>
      <c r="Z615" s="711"/>
      <c r="AA615" s="711"/>
    </row>
    <row r="616">
      <c r="A616" s="712"/>
      <c r="B616" s="719"/>
      <c r="C616" s="712"/>
      <c r="D616" s="712"/>
      <c r="E616" s="712"/>
      <c r="F616" s="712"/>
      <c r="G616" s="712"/>
      <c r="H616" s="712"/>
      <c r="I616" s="712"/>
      <c r="J616" s="712"/>
      <c r="K616" s="712"/>
      <c r="L616" s="710"/>
      <c r="M616" s="710"/>
      <c r="N616" s="711"/>
      <c r="O616" s="711"/>
      <c r="P616" s="711"/>
      <c r="Q616" s="711"/>
      <c r="R616" s="711"/>
      <c r="S616" s="711"/>
      <c r="T616" s="711"/>
      <c r="U616" s="711"/>
      <c r="V616" s="711"/>
      <c r="W616" s="711"/>
      <c r="X616" s="711"/>
      <c r="Y616" s="711"/>
      <c r="Z616" s="711"/>
      <c r="AA616" s="711"/>
    </row>
    <row r="617">
      <c r="A617" s="712"/>
      <c r="B617" s="719"/>
      <c r="C617" s="712"/>
      <c r="D617" s="712"/>
      <c r="E617" s="712"/>
      <c r="F617" s="712"/>
      <c r="G617" s="712"/>
      <c r="H617" s="712"/>
      <c r="I617" s="712"/>
      <c r="J617" s="712"/>
      <c r="K617" s="712"/>
      <c r="L617" s="710"/>
      <c r="M617" s="710"/>
      <c r="N617" s="711"/>
      <c r="O617" s="711"/>
      <c r="P617" s="711"/>
      <c r="Q617" s="711"/>
      <c r="R617" s="711"/>
      <c r="S617" s="711"/>
      <c r="T617" s="711"/>
      <c r="U617" s="711"/>
      <c r="V617" s="711"/>
      <c r="W617" s="711"/>
      <c r="X617" s="711"/>
      <c r="Y617" s="711"/>
      <c r="Z617" s="711"/>
      <c r="AA617" s="711"/>
    </row>
    <row r="618">
      <c r="A618" s="712"/>
      <c r="B618" s="719"/>
      <c r="C618" s="712"/>
      <c r="D618" s="712"/>
      <c r="E618" s="712"/>
      <c r="F618" s="712"/>
      <c r="G618" s="712"/>
      <c r="H618" s="712"/>
      <c r="I618" s="712"/>
      <c r="J618" s="712"/>
      <c r="K618" s="712"/>
      <c r="L618" s="710"/>
      <c r="M618" s="710"/>
      <c r="N618" s="711"/>
      <c r="O618" s="711"/>
      <c r="P618" s="711"/>
      <c r="Q618" s="711"/>
      <c r="R618" s="711"/>
      <c r="S618" s="711"/>
      <c r="T618" s="711"/>
      <c r="U618" s="711"/>
      <c r="V618" s="711"/>
      <c r="W618" s="711"/>
      <c r="X618" s="711"/>
      <c r="Y618" s="711"/>
      <c r="Z618" s="711"/>
      <c r="AA618" s="711"/>
    </row>
    <row r="619">
      <c r="A619" s="712"/>
      <c r="B619" s="719"/>
      <c r="C619" s="712"/>
      <c r="D619" s="712"/>
      <c r="E619" s="712"/>
      <c r="F619" s="712"/>
      <c r="G619" s="712"/>
      <c r="H619" s="712"/>
      <c r="I619" s="712"/>
      <c r="J619" s="712"/>
      <c r="K619" s="712"/>
      <c r="L619" s="710"/>
      <c r="M619" s="710"/>
      <c r="N619" s="711"/>
      <c r="O619" s="711"/>
      <c r="P619" s="711"/>
      <c r="Q619" s="711"/>
      <c r="R619" s="711"/>
      <c r="S619" s="711"/>
      <c r="T619" s="711"/>
      <c r="U619" s="711"/>
      <c r="V619" s="711"/>
      <c r="W619" s="711"/>
      <c r="X619" s="711"/>
      <c r="Y619" s="711"/>
      <c r="Z619" s="711"/>
      <c r="AA619" s="711"/>
    </row>
    <row r="620">
      <c r="A620" s="712"/>
      <c r="B620" s="719"/>
      <c r="C620" s="712"/>
      <c r="D620" s="712"/>
      <c r="E620" s="712"/>
      <c r="F620" s="712"/>
      <c r="G620" s="712"/>
      <c r="H620" s="712"/>
      <c r="I620" s="712"/>
      <c r="J620" s="712"/>
      <c r="K620" s="712"/>
      <c r="L620" s="710"/>
      <c r="M620" s="710"/>
      <c r="N620" s="711"/>
      <c r="O620" s="711"/>
      <c r="P620" s="711"/>
      <c r="Q620" s="711"/>
      <c r="R620" s="711"/>
      <c r="S620" s="711"/>
      <c r="T620" s="711"/>
      <c r="U620" s="711"/>
      <c r="V620" s="711"/>
      <c r="W620" s="711"/>
      <c r="X620" s="711"/>
      <c r="Y620" s="711"/>
      <c r="Z620" s="711"/>
      <c r="AA620" s="711"/>
    </row>
    <row r="621">
      <c r="A621" s="712"/>
      <c r="B621" s="719"/>
      <c r="C621" s="712"/>
      <c r="D621" s="712"/>
      <c r="E621" s="712"/>
      <c r="F621" s="712"/>
      <c r="G621" s="712"/>
      <c r="H621" s="712"/>
      <c r="I621" s="712"/>
      <c r="J621" s="712"/>
      <c r="K621" s="712"/>
      <c r="L621" s="710"/>
      <c r="M621" s="710"/>
      <c r="N621" s="711"/>
      <c r="O621" s="711"/>
      <c r="P621" s="711"/>
      <c r="Q621" s="711"/>
      <c r="R621" s="711"/>
      <c r="S621" s="711"/>
      <c r="T621" s="711"/>
      <c r="U621" s="711"/>
      <c r="V621" s="711"/>
      <c r="W621" s="711"/>
      <c r="X621" s="711"/>
      <c r="Y621" s="711"/>
      <c r="Z621" s="711"/>
      <c r="AA621" s="711"/>
    </row>
    <row r="622">
      <c r="A622" s="712"/>
      <c r="B622" s="719"/>
      <c r="C622" s="712"/>
      <c r="D622" s="712"/>
      <c r="E622" s="712"/>
      <c r="F622" s="712"/>
      <c r="G622" s="712"/>
      <c r="H622" s="712"/>
      <c r="I622" s="712"/>
      <c r="J622" s="712"/>
      <c r="K622" s="712"/>
      <c r="L622" s="710"/>
      <c r="M622" s="710"/>
      <c r="N622" s="711"/>
      <c r="O622" s="711"/>
      <c r="P622" s="711"/>
      <c r="Q622" s="711"/>
      <c r="R622" s="711"/>
      <c r="S622" s="711"/>
      <c r="T622" s="711"/>
      <c r="U622" s="711"/>
      <c r="V622" s="711"/>
      <c r="W622" s="711"/>
      <c r="X622" s="711"/>
      <c r="Y622" s="711"/>
      <c r="Z622" s="711"/>
      <c r="AA622" s="711"/>
    </row>
    <row r="623">
      <c r="A623" s="712"/>
      <c r="B623" s="719"/>
      <c r="C623" s="712"/>
      <c r="D623" s="712"/>
      <c r="E623" s="712"/>
      <c r="F623" s="712"/>
      <c r="G623" s="712"/>
      <c r="H623" s="712"/>
      <c r="I623" s="712"/>
      <c r="J623" s="712"/>
      <c r="K623" s="712"/>
      <c r="L623" s="710"/>
      <c r="M623" s="710"/>
      <c r="N623" s="711"/>
      <c r="O623" s="711"/>
      <c r="P623" s="711"/>
      <c r="Q623" s="711"/>
      <c r="R623" s="711"/>
      <c r="S623" s="711"/>
      <c r="T623" s="711"/>
      <c r="U623" s="711"/>
      <c r="V623" s="711"/>
      <c r="W623" s="711"/>
      <c r="X623" s="711"/>
      <c r="Y623" s="711"/>
      <c r="Z623" s="711"/>
      <c r="AA623" s="711"/>
    </row>
    <row r="624">
      <c r="A624" s="712"/>
      <c r="B624" s="719"/>
      <c r="C624" s="712"/>
      <c r="D624" s="712"/>
      <c r="E624" s="712"/>
      <c r="F624" s="712"/>
      <c r="G624" s="712"/>
      <c r="H624" s="712"/>
      <c r="I624" s="712"/>
      <c r="J624" s="712"/>
      <c r="K624" s="712"/>
      <c r="L624" s="710"/>
      <c r="M624" s="710"/>
      <c r="N624" s="711"/>
      <c r="O624" s="711"/>
      <c r="P624" s="711"/>
      <c r="Q624" s="711"/>
      <c r="R624" s="711"/>
      <c r="S624" s="711"/>
      <c r="T624" s="711"/>
      <c r="U624" s="711"/>
      <c r="V624" s="711"/>
      <c r="W624" s="711"/>
      <c r="X624" s="711"/>
      <c r="Y624" s="711"/>
      <c r="Z624" s="711"/>
      <c r="AA624" s="711"/>
    </row>
    <row r="625">
      <c r="A625" s="712"/>
      <c r="B625" s="719"/>
      <c r="C625" s="712"/>
      <c r="D625" s="712"/>
      <c r="E625" s="712"/>
      <c r="F625" s="712"/>
      <c r="G625" s="712"/>
      <c r="H625" s="712"/>
      <c r="I625" s="712"/>
      <c r="J625" s="712"/>
      <c r="K625" s="712"/>
      <c r="L625" s="710"/>
      <c r="M625" s="710"/>
      <c r="N625" s="711"/>
      <c r="O625" s="711"/>
      <c r="P625" s="711"/>
      <c r="Q625" s="711"/>
      <c r="R625" s="711"/>
      <c r="S625" s="711"/>
      <c r="T625" s="711"/>
      <c r="U625" s="711"/>
      <c r="V625" s="711"/>
      <c r="W625" s="711"/>
      <c r="X625" s="711"/>
      <c r="Y625" s="711"/>
      <c r="Z625" s="711"/>
      <c r="AA625" s="711"/>
    </row>
    <row r="626">
      <c r="A626" s="712"/>
      <c r="B626" s="719"/>
      <c r="C626" s="712"/>
      <c r="D626" s="712"/>
      <c r="E626" s="712"/>
      <c r="F626" s="712"/>
      <c r="G626" s="712"/>
      <c r="H626" s="712"/>
      <c r="I626" s="712"/>
      <c r="J626" s="712"/>
      <c r="K626" s="712"/>
      <c r="L626" s="710"/>
      <c r="M626" s="710"/>
      <c r="N626" s="711"/>
      <c r="O626" s="711"/>
      <c r="P626" s="711"/>
      <c r="Q626" s="711"/>
      <c r="R626" s="711"/>
      <c r="S626" s="711"/>
      <c r="T626" s="711"/>
      <c r="U626" s="711"/>
      <c r="V626" s="711"/>
      <c r="W626" s="711"/>
      <c r="X626" s="711"/>
      <c r="Y626" s="711"/>
      <c r="Z626" s="711"/>
      <c r="AA626" s="711"/>
    </row>
    <row r="627">
      <c r="A627" s="712"/>
      <c r="B627" s="719"/>
      <c r="C627" s="712"/>
      <c r="D627" s="712"/>
      <c r="E627" s="712"/>
      <c r="F627" s="712"/>
      <c r="G627" s="712"/>
      <c r="H627" s="712"/>
      <c r="I627" s="712"/>
      <c r="J627" s="712"/>
      <c r="K627" s="712"/>
      <c r="L627" s="710"/>
      <c r="M627" s="710"/>
      <c r="N627" s="711"/>
      <c r="O627" s="711"/>
      <c r="P627" s="711"/>
      <c r="Q627" s="711"/>
      <c r="R627" s="711"/>
      <c r="S627" s="711"/>
      <c r="T627" s="711"/>
      <c r="U627" s="711"/>
      <c r="V627" s="711"/>
      <c r="W627" s="711"/>
      <c r="X627" s="711"/>
      <c r="Y627" s="711"/>
      <c r="Z627" s="711"/>
      <c r="AA627" s="711"/>
    </row>
    <row r="628">
      <c r="A628" s="712"/>
      <c r="B628" s="719"/>
      <c r="C628" s="712"/>
      <c r="D628" s="712"/>
      <c r="E628" s="712"/>
      <c r="F628" s="712"/>
      <c r="G628" s="712"/>
      <c r="H628" s="712"/>
      <c r="I628" s="712"/>
      <c r="J628" s="712"/>
      <c r="K628" s="712"/>
      <c r="L628" s="710"/>
      <c r="M628" s="710"/>
      <c r="N628" s="711"/>
      <c r="O628" s="711"/>
      <c r="P628" s="711"/>
      <c r="Q628" s="711"/>
      <c r="R628" s="711"/>
      <c r="S628" s="711"/>
      <c r="T628" s="711"/>
      <c r="U628" s="711"/>
      <c r="V628" s="711"/>
      <c r="W628" s="711"/>
      <c r="X628" s="711"/>
      <c r="Y628" s="711"/>
      <c r="Z628" s="711"/>
      <c r="AA628" s="711"/>
    </row>
    <row r="629">
      <c r="A629" s="712"/>
      <c r="B629" s="719"/>
      <c r="C629" s="712"/>
      <c r="D629" s="712"/>
      <c r="E629" s="712"/>
      <c r="F629" s="712"/>
      <c r="G629" s="712"/>
      <c r="H629" s="712"/>
      <c r="I629" s="712"/>
      <c r="J629" s="712"/>
      <c r="K629" s="712"/>
      <c r="L629" s="710"/>
      <c r="M629" s="710"/>
      <c r="N629" s="711"/>
      <c r="O629" s="711"/>
      <c r="P629" s="711"/>
      <c r="Q629" s="711"/>
      <c r="R629" s="711"/>
      <c r="S629" s="711"/>
      <c r="T629" s="711"/>
      <c r="U629" s="711"/>
      <c r="V629" s="711"/>
      <c r="W629" s="711"/>
      <c r="X629" s="711"/>
      <c r="Y629" s="711"/>
      <c r="Z629" s="711"/>
      <c r="AA629" s="711"/>
    </row>
    <row r="630">
      <c r="A630" s="712"/>
      <c r="B630" s="719"/>
      <c r="C630" s="712"/>
      <c r="D630" s="712"/>
      <c r="E630" s="712"/>
      <c r="F630" s="712"/>
      <c r="G630" s="712"/>
      <c r="H630" s="712"/>
      <c r="I630" s="712"/>
      <c r="J630" s="712"/>
      <c r="K630" s="712"/>
      <c r="L630" s="710"/>
      <c r="M630" s="710"/>
      <c r="N630" s="711"/>
      <c r="O630" s="711"/>
      <c r="P630" s="711"/>
      <c r="Q630" s="711"/>
      <c r="R630" s="711"/>
      <c r="S630" s="711"/>
      <c r="T630" s="711"/>
      <c r="U630" s="711"/>
      <c r="V630" s="711"/>
      <c r="W630" s="711"/>
      <c r="X630" s="711"/>
      <c r="Y630" s="711"/>
      <c r="Z630" s="711"/>
      <c r="AA630" s="711"/>
    </row>
    <row r="631">
      <c r="A631" s="712"/>
      <c r="B631" s="719"/>
      <c r="C631" s="712"/>
      <c r="D631" s="712"/>
      <c r="E631" s="712"/>
      <c r="F631" s="712"/>
      <c r="G631" s="712"/>
      <c r="H631" s="712"/>
      <c r="I631" s="712"/>
      <c r="J631" s="712"/>
      <c r="K631" s="712"/>
      <c r="L631" s="710"/>
      <c r="M631" s="710"/>
      <c r="N631" s="711"/>
      <c r="O631" s="711"/>
      <c r="P631" s="711"/>
      <c r="Q631" s="711"/>
      <c r="R631" s="711"/>
      <c r="S631" s="711"/>
      <c r="T631" s="711"/>
      <c r="U631" s="711"/>
      <c r="V631" s="711"/>
      <c r="W631" s="711"/>
      <c r="X631" s="711"/>
      <c r="Y631" s="711"/>
      <c r="Z631" s="711"/>
      <c r="AA631" s="711"/>
    </row>
    <row r="632">
      <c r="A632" s="712"/>
      <c r="B632" s="719"/>
      <c r="C632" s="712"/>
      <c r="D632" s="712"/>
      <c r="E632" s="712"/>
      <c r="F632" s="712"/>
      <c r="G632" s="712"/>
      <c r="H632" s="712"/>
      <c r="I632" s="712"/>
      <c r="J632" s="712"/>
      <c r="K632" s="712"/>
      <c r="L632" s="710"/>
      <c r="M632" s="710"/>
      <c r="N632" s="711"/>
      <c r="O632" s="711"/>
      <c r="P632" s="711"/>
      <c r="Q632" s="711"/>
      <c r="R632" s="711"/>
      <c r="S632" s="711"/>
      <c r="T632" s="711"/>
      <c r="U632" s="711"/>
      <c r="V632" s="711"/>
      <c r="W632" s="711"/>
      <c r="X632" s="711"/>
      <c r="Y632" s="711"/>
      <c r="Z632" s="711"/>
      <c r="AA632" s="711"/>
    </row>
    <row r="633">
      <c r="A633" s="712"/>
      <c r="B633" s="719"/>
      <c r="C633" s="712"/>
      <c r="D633" s="712"/>
      <c r="E633" s="712"/>
      <c r="F633" s="712"/>
      <c r="G633" s="712"/>
      <c r="H633" s="712"/>
      <c r="I633" s="712"/>
      <c r="J633" s="712"/>
      <c r="K633" s="712"/>
      <c r="L633" s="710"/>
      <c r="M633" s="710"/>
      <c r="N633" s="711"/>
      <c r="O633" s="711"/>
      <c r="P633" s="711"/>
      <c r="Q633" s="711"/>
      <c r="R633" s="711"/>
      <c r="S633" s="711"/>
      <c r="T633" s="711"/>
      <c r="U633" s="711"/>
      <c r="V633" s="711"/>
      <c r="W633" s="711"/>
      <c r="X633" s="711"/>
      <c r="Y633" s="711"/>
      <c r="Z633" s="711"/>
      <c r="AA633" s="711"/>
    </row>
    <row r="634">
      <c r="A634" s="712"/>
      <c r="B634" s="719"/>
      <c r="C634" s="712"/>
      <c r="D634" s="712"/>
      <c r="E634" s="712"/>
      <c r="F634" s="712"/>
      <c r="G634" s="712"/>
      <c r="H634" s="712"/>
      <c r="I634" s="712"/>
      <c r="J634" s="712"/>
      <c r="K634" s="712"/>
      <c r="L634" s="710"/>
      <c r="M634" s="710"/>
      <c r="N634" s="711"/>
      <c r="O634" s="711"/>
      <c r="P634" s="711"/>
      <c r="Q634" s="711"/>
      <c r="R634" s="711"/>
      <c r="S634" s="711"/>
      <c r="T634" s="711"/>
      <c r="U634" s="711"/>
      <c r="V634" s="711"/>
      <c r="W634" s="711"/>
      <c r="X634" s="711"/>
      <c r="Y634" s="711"/>
      <c r="Z634" s="711"/>
      <c r="AA634" s="711"/>
    </row>
    <row r="635">
      <c r="A635" s="712"/>
      <c r="B635" s="719"/>
      <c r="C635" s="712"/>
      <c r="D635" s="712"/>
      <c r="E635" s="712"/>
      <c r="F635" s="712"/>
      <c r="G635" s="712"/>
      <c r="H635" s="712"/>
      <c r="I635" s="712"/>
      <c r="J635" s="712"/>
      <c r="K635" s="712"/>
      <c r="L635" s="710"/>
      <c r="M635" s="710"/>
      <c r="N635" s="711"/>
      <c r="O635" s="711"/>
      <c r="P635" s="711"/>
      <c r="Q635" s="711"/>
      <c r="R635" s="711"/>
      <c r="S635" s="711"/>
      <c r="T635" s="711"/>
      <c r="U635" s="711"/>
      <c r="V635" s="711"/>
      <c r="W635" s="711"/>
      <c r="X635" s="711"/>
      <c r="Y635" s="711"/>
      <c r="Z635" s="711"/>
      <c r="AA635" s="711"/>
    </row>
    <row r="636">
      <c r="A636" s="712"/>
      <c r="B636" s="719"/>
      <c r="C636" s="712"/>
      <c r="D636" s="712"/>
      <c r="E636" s="712"/>
      <c r="F636" s="712"/>
      <c r="G636" s="712"/>
      <c r="H636" s="712"/>
      <c r="I636" s="712"/>
      <c r="J636" s="712"/>
      <c r="K636" s="712"/>
      <c r="L636" s="710"/>
      <c r="M636" s="710"/>
      <c r="N636" s="711"/>
      <c r="O636" s="711"/>
      <c r="P636" s="711"/>
      <c r="Q636" s="711"/>
      <c r="R636" s="711"/>
      <c r="S636" s="711"/>
      <c r="T636" s="711"/>
      <c r="U636" s="711"/>
      <c r="V636" s="711"/>
      <c r="W636" s="711"/>
      <c r="X636" s="711"/>
      <c r="Y636" s="711"/>
      <c r="Z636" s="711"/>
      <c r="AA636" s="711"/>
    </row>
    <row r="637">
      <c r="A637" s="712"/>
      <c r="B637" s="719"/>
      <c r="C637" s="712"/>
      <c r="D637" s="712"/>
      <c r="E637" s="712"/>
      <c r="F637" s="712"/>
      <c r="G637" s="712"/>
      <c r="H637" s="712"/>
      <c r="I637" s="712"/>
      <c r="J637" s="712"/>
      <c r="K637" s="712"/>
      <c r="L637" s="710"/>
      <c r="M637" s="710"/>
      <c r="N637" s="711"/>
      <c r="O637" s="711"/>
      <c r="P637" s="711"/>
      <c r="Q637" s="711"/>
      <c r="R637" s="711"/>
      <c r="S637" s="711"/>
      <c r="T637" s="711"/>
      <c r="U637" s="711"/>
      <c r="V637" s="711"/>
      <c r="W637" s="711"/>
      <c r="X637" s="711"/>
      <c r="Y637" s="711"/>
      <c r="Z637" s="711"/>
      <c r="AA637" s="711"/>
    </row>
    <row r="638">
      <c r="A638" s="712"/>
      <c r="B638" s="719"/>
      <c r="C638" s="712"/>
      <c r="D638" s="712"/>
      <c r="E638" s="712"/>
      <c r="F638" s="712"/>
      <c r="G638" s="712"/>
      <c r="H638" s="712"/>
      <c r="I638" s="712"/>
      <c r="J638" s="712"/>
      <c r="K638" s="712"/>
      <c r="L638" s="710"/>
      <c r="M638" s="710"/>
      <c r="N638" s="711"/>
      <c r="O638" s="711"/>
      <c r="P638" s="711"/>
      <c r="Q638" s="711"/>
      <c r="R638" s="711"/>
      <c r="S638" s="711"/>
      <c r="T638" s="711"/>
      <c r="U638" s="711"/>
      <c r="V638" s="711"/>
      <c r="W638" s="711"/>
      <c r="X638" s="711"/>
      <c r="Y638" s="711"/>
      <c r="Z638" s="711"/>
      <c r="AA638" s="711"/>
    </row>
    <row r="639">
      <c r="A639" s="712"/>
      <c r="B639" s="719"/>
      <c r="C639" s="712"/>
      <c r="D639" s="712"/>
      <c r="E639" s="712"/>
      <c r="F639" s="712"/>
      <c r="G639" s="712"/>
      <c r="H639" s="712"/>
      <c r="I639" s="712"/>
      <c r="J639" s="712"/>
      <c r="K639" s="712"/>
      <c r="L639" s="710"/>
      <c r="M639" s="710"/>
      <c r="N639" s="711"/>
      <c r="O639" s="711"/>
      <c r="P639" s="711"/>
      <c r="Q639" s="711"/>
      <c r="R639" s="711"/>
      <c r="S639" s="711"/>
      <c r="T639" s="711"/>
      <c r="U639" s="711"/>
      <c r="V639" s="711"/>
      <c r="W639" s="711"/>
      <c r="X639" s="711"/>
      <c r="Y639" s="711"/>
      <c r="Z639" s="711"/>
      <c r="AA639" s="711"/>
    </row>
    <row r="640">
      <c r="A640" s="712"/>
      <c r="B640" s="719"/>
      <c r="C640" s="712"/>
      <c r="D640" s="712"/>
      <c r="E640" s="712"/>
      <c r="F640" s="712"/>
      <c r="G640" s="712"/>
      <c r="H640" s="712"/>
      <c r="I640" s="712"/>
      <c r="J640" s="712"/>
      <c r="K640" s="712"/>
      <c r="L640" s="710"/>
      <c r="M640" s="710"/>
      <c r="N640" s="711"/>
      <c r="O640" s="711"/>
      <c r="P640" s="711"/>
      <c r="Q640" s="711"/>
      <c r="R640" s="711"/>
      <c r="S640" s="711"/>
      <c r="T640" s="711"/>
      <c r="U640" s="711"/>
      <c r="V640" s="711"/>
      <c r="W640" s="711"/>
      <c r="X640" s="711"/>
      <c r="Y640" s="711"/>
      <c r="Z640" s="711"/>
      <c r="AA640" s="711"/>
    </row>
    <row r="641">
      <c r="A641" s="712"/>
      <c r="B641" s="719"/>
      <c r="C641" s="712"/>
      <c r="D641" s="712"/>
      <c r="E641" s="712"/>
      <c r="F641" s="712"/>
      <c r="G641" s="712"/>
      <c r="H641" s="712"/>
      <c r="I641" s="712"/>
      <c r="J641" s="712"/>
      <c r="K641" s="712"/>
      <c r="L641" s="710"/>
      <c r="M641" s="710"/>
      <c r="N641" s="711"/>
      <c r="O641" s="711"/>
      <c r="P641" s="711"/>
      <c r="Q641" s="711"/>
      <c r="R641" s="711"/>
      <c r="S641" s="711"/>
      <c r="T641" s="711"/>
      <c r="U641" s="711"/>
      <c r="V641" s="711"/>
      <c r="W641" s="711"/>
      <c r="X641" s="711"/>
      <c r="Y641" s="711"/>
      <c r="Z641" s="711"/>
      <c r="AA641" s="711"/>
    </row>
    <row r="642">
      <c r="A642" s="712"/>
      <c r="B642" s="719"/>
      <c r="C642" s="712"/>
      <c r="D642" s="712"/>
      <c r="E642" s="712"/>
      <c r="F642" s="712"/>
      <c r="G642" s="712"/>
      <c r="H642" s="712"/>
      <c r="I642" s="712"/>
      <c r="J642" s="712"/>
      <c r="K642" s="712"/>
      <c r="L642" s="710"/>
      <c r="M642" s="710"/>
      <c r="N642" s="711"/>
      <c r="O642" s="711"/>
      <c r="P642" s="711"/>
      <c r="Q642" s="711"/>
      <c r="R642" s="711"/>
      <c r="S642" s="711"/>
      <c r="T642" s="711"/>
      <c r="U642" s="711"/>
      <c r="V642" s="711"/>
      <c r="W642" s="711"/>
      <c r="X642" s="711"/>
      <c r="Y642" s="711"/>
      <c r="Z642" s="711"/>
      <c r="AA642" s="711"/>
    </row>
    <row r="643">
      <c r="A643" s="712"/>
      <c r="B643" s="719"/>
      <c r="C643" s="712"/>
      <c r="D643" s="712"/>
      <c r="E643" s="712"/>
      <c r="F643" s="712"/>
      <c r="G643" s="712"/>
      <c r="H643" s="712"/>
      <c r="I643" s="712"/>
      <c r="J643" s="712"/>
      <c r="K643" s="712"/>
      <c r="L643" s="710"/>
      <c r="M643" s="710"/>
      <c r="N643" s="711"/>
      <c r="O643" s="711"/>
      <c r="P643" s="711"/>
      <c r="Q643" s="711"/>
      <c r="R643" s="711"/>
      <c r="S643" s="711"/>
      <c r="T643" s="711"/>
      <c r="U643" s="711"/>
      <c r="V643" s="711"/>
      <c r="W643" s="711"/>
      <c r="X643" s="711"/>
      <c r="Y643" s="711"/>
      <c r="Z643" s="711"/>
      <c r="AA643" s="711"/>
    </row>
    <row r="644">
      <c r="A644" s="712"/>
      <c r="B644" s="719"/>
      <c r="C644" s="712"/>
      <c r="D644" s="712"/>
      <c r="E644" s="712"/>
      <c r="F644" s="712"/>
      <c r="G644" s="712"/>
      <c r="H644" s="712"/>
      <c r="I644" s="712"/>
      <c r="J644" s="712"/>
      <c r="K644" s="712"/>
      <c r="L644" s="710"/>
      <c r="M644" s="710"/>
      <c r="N644" s="711"/>
      <c r="O644" s="711"/>
      <c r="P644" s="711"/>
      <c r="Q644" s="711"/>
      <c r="R644" s="711"/>
      <c r="S644" s="711"/>
      <c r="T644" s="711"/>
      <c r="U644" s="711"/>
      <c r="V644" s="711"/>
      <c r="W644" s="711"/>
      <c r="X644" s="711"/>
      <c r="Y644" s="711"/>
      <c r="Z644" s="711"/>
      <c r="AA644" s="711"/>
    </row>
    <row r="645">
      <c r="A645" s="712"/>
      <c r="B645" s="719"/>
      <c r="C645" s="712"/>
      <c r="D645" s="712"/>
      <c r="E645" s="712"/>
      <c r="F645" s="712"/>
      <c r="G645" s="712"/>
      <c r="H645" s="712"/>
      <c r="I645" s="712"/>
      <c r="J645" s="712"/>
      <c r="K645" s="712"/>
      <c r="L645" s="710"/>
      <c r="M645" s="710"/>
      <c r="N645" s="711"/>
      <c r="O645" s="711"/>
      <c r="P645" s="711"/>
      <c r="Q645" s="711"/>
      <c r="R645" s="711"/>
      <c r="S645" s="711"/>
      <c r="T645" s="711"/>
      <c r="U645" s="711"/>
      <c r="V645" s="711"/>
      <c r="W645" s="711"/>
      <c r="X645" s="711"/>
      <c r="Y645" s="711"/>
      <c r="Z645" s="711"/>
      <c r="AA645" s="711"/>
    </row>
    <row r="646">
      <c r="A646" s="712"/>
      <c r="B646" s="719"/>
      <c r="C646" s="712"/>
      <c r="D646" s="712"/>
      <c r="E646" s="712"/>
      <c r="F646" s="712"/>
      <c r="G646" s="712"/>
      <c r="H646" s="712"/>
      <c r="I646" s="712"/>
      <c r="J646" s="712"/>
      <c r="K646" s="712"/>
      <c r="L646" s="710"/>
      <c r="M646" s="710"/>
      <c r="N646" s="711"/>
      <c r="O646" s="711"/>
      <c r="P646" s="711"/>
      <c r="Q646" s="711"/>
      <c r="R646" s="711"/>
      <c r="S646" s="711"/>
      <c r="T646" s="711"/>
      <c r="U646" s="711"/>
      <c r="V646" s="711"/>
      <c r="W646" s="711"/>
      <c r="X646" s="711"/>
      <c r="Y646" s="711"/>
      <c r="Z646" s="711"/>
      <c r="AA646" s="711"/>
    </row>
    <row r="647">
      <c r="A647" s="712"/>
      <c r="B647" s="719"/>
      <c r="C647" s="712"/>
      <c r="D647" s="712"/>
      <c r="E647" s="712"/>
      <c r="F647" s="712"/>
      <c r="G647" s="712"/>
      <c r="H647" s="712"/>
      <c r="I647" s="712"/>
      <c r="J647" s="712"/>
      <c r="K647" s="712"/>
      <c r="L647" s="710"/>
      <c r="M647" s="710"/>
      <c r="N647" s="711"/>
      <c r="O647" s="711"/>
      <c r="P647" s="711"/>
      <c r="Q647" s="711"/>
      <c r="R647" s="711"/>
      <c r="S647" s="711"/>
      <c r="T647" s="711"/>
      <c r="U647" s="711"/>
      <c r="V647" s="711"/>
      <c r="W647" s="711"/>
      <c r="X647" s="711"/>
      <c r="Y647" s="711"/>
      <c r="Z647" s="711"/>
      <c r="AA647" s="711"/>
    </row>
    <row r="648">
      <c r="A648" s="712"/>
      <c r="B648" s="719"/>
      <c r="C648" s="712"/>
      <c r="D648" s="712"/>
      <c r="E648" s="712"/>
      <c r="F648" s="712"/>
      <c r="G648" s="712"/>
      <c r="H648" s="712"/>
      <c r="I648" s="712"/>
      <c r="J648" s="712"/>
      <c r="K648" s="712"/>
      <c r="L648" s="710"/>
      <c r="M648" s="710"/>
      <c r="N648" s="711"/>
      <c r="O648" s="711"/>
      <c r="P648" s="711"/>
      <c r="Q648" s="711"/>
      <c r="R648" s="711"/>
      <c r="S648" s="711"/>
      <c r="T648" s="711"/>
      <c r="U648" s="711"/>
      <c r="V648" s="711"/>
      <c r="W648" s="711"/>
      <c r="X648" s="711"/>
      <c r="Y648" s="711"/>
      <c r="Z648" s="711"/>
      <c r="AA648" s="711"/>
    </row>
    <row r="649">
      <c r="A649" s="712"/>
      <c r="B649" s="719"/>
      <c r="C649" s="712"/>
      <c r="D649" s="712"/>
      <c r="E649" s="712"/>
      <c r="F649" s="712"/>
      <c r="G649" s="712"/>
      <c r="H649" s="712"/>
      <c r="I649" s="712"/>
      <c r="J649" s="712"/>
      <c r="K649" s="712"/>
      <c r="L649" s="710"/>
      <c r="M649" s="710"/>
      <c r="N649" s="711"/>
      <c r="O649" s="711"/>
      <c r="P649" s="711"/>
      <c r="Q649" s="711"/>
      <c r="R649" s="711"/>
      <c r="S649" s="711"/>
      <c r="T649" s="711"/>
      <c r="U649" s="711"/>
      <c r="V649" s="711"/>
      <c r="W649" s="711"/>
      <c r="X649" s="711"/>
      <c r="Y649" s="711"/>
      <c r="Z649" s="711"/>
      <c r="AA649" s="711"/>
    </row>
    <row r="650">
      <c r="A650" s="712"/>
      <c r="B650" s="719"/>
      <c r="C650" s="712"/>
      <c r="D650" s="712"/>
      <c r="E650" s="712"/>
      <c r="F650" s="712"/>
      <c r="G650" s="712"/>
      <c r="H650" s="712"/>
      <c r="I650" s="712"/>
      <c r="J650" s="712"/>
      <c r="K650" s="712"/>
      <c r="L650" s="710"/>
      <c r="M650" s="710"/>
      <c r="N650" s="711"/>
      <c r="O650" s="711"/>
      <c r="P650" s="711"/>
      <c r="Q650" s="711"/>
      <c r="R650" s="711"/>
      <c r="S650" s="711"/>
      <c r="T650" s="711"/>
      <c r="U650" s="711"/>
      <c r="V650" s="711"/>
      <c r="W650" s="711"/>
      <c r="X650" s="711"/>
      <c r="Y650" s="711"/>
      <c r="Z650" s="711"/>
      <c r="AA650" s="711"/>
    </row>
    <row r="651">
      <c r="A651" s="712"/>
      <c r="B651" s="719"/>
      <c r="C651" s="712"/>
      <c r="D651" s="712"/>
      <c r="E651" s="712"/>
      <c r="F651" s="712"/>
      <c r="G651" s="712"/>
      <c r="H651" s="712"/>
      <c r="I651" s="712"/>
      <c r="J651" s="712"/>
      <c r="K651" s="712"/>
      <c r="L651" s="710"/>
      <c r="M651" s="710"/>
      <c r="N651" s="711"/>
      <c r="O651" s="711"/>
      <c r="P651" s="711"/>
      <c r="Q651" s="711"/>
      <c r="R651" s="711"/>
      <c r="S651" s="711"/>
      <c r="T651" s="711"/>
      <c r="U651" s="711"/>
      <c r="V651" s="711"/>
      <c r="W651" s="711"/>
      <c r="X651" s="711"/>
      <c r="Y651" s="711"/>
      <c r="Z651" s="711"/>
      <c r="AA651" s="711"/>
    </row>
    <row r="652">
      <c r="A652" s="712"/>
      <c r="B652" s="719"/>
      <c r="C652" s="712"/>
      <c r="D652" s="712"/>
      <c r="E652" s="712"/>
      <c r="F652" s="712"/>
      <c r="G652" s="712"/>
      <c r="H652" s="712"/>
      <c r="I652" s="712"/>
      <c r="J652" s="712"/>
      <c r="K652" s="712"/>
      <c r="L652" s="710"/>
      <c r="M652" s="710"/>
      <c r="N652" s="711"/>
      <c r="O652" s="711"/>
      <c r="P652" s="711"/>
      <c r="Q652" s="711"/>
      <c r="R652" s="711"/>
      <c r="S652" s="711"/>
      <c r="T652" s="711"/>
      <c r="U652" s="711"/>
      <c r="V652" s="711"/>
      <c r="W652" s="711"/>
      <c r="X652" s="711"/>
      <c r="Y652" s="711"/>
      <c r="Z652" s="711"/>
      <c r="AA652" s="711"/>
    </row>
    <row r="653">
      <c r="A653" s="712"/>
      <c r="B653" s="719"/>
      <c r="C653" s="712"/>
      <c r="D653" s="712"/>
      <c r="E653" s="712"/>
      <c r="F653" s="712"/>
      <c r="G653" s="712"/>
      <c r="H653" s="712"/>
      <c r="I653" s="712"/>
      <c r="J653" s="712"/>
      <c r="K653" s="712"/>
      <c r="L653" s="710"/>
      <c r="M653" s="710"/>
      <c r="N653" s="711"/>
      <c r="O653" s="711"/>
      <c r="P653" s="711"/>
      <c r="Q653" s="711"/>
      <c r="R653" s="711"/>
      <c r="S653" s="711"/>
      <c r="T653" s="711"/>
      <c r="U653" s="711"/>
      <c r="V653" s="711"/>
      <c r="W653" s="711"/>
      <c r="X653" s="711"/>
      <c r="Y653" s="711"/>
      <c r="Z653" s="711"/>
      <c r="AA653" s="711"/>
    </row>
    <row r="654">
      <c r="A654" s="712"/>
      <c r="B654" s="719"/>
      <c r="C654" s="712"/>
      <c r="D654" s="712"/>
      <c r="E654" s="712"/>
      <c r="F654" s="712"/>
      <c r="G654" s="712"/>
      <c r="H654" s="712"/>
      <c r="I654" s="712"/>
      <c r="J654" s="712"/>
      <c r="K654" s="712"/>
      <c r="L654" s="710"/>
      <c r="M654" s="710"/>
      <c r="N654" s="711"/>
      <c r="O654" s="711"/>
      <c r="P654" s="711"/>
      <c r="Q654" s="711"/>
      <c r="R654" s="711"/>
      <c r="S654" s="711"/>
      <c r="T654" s="711"/>
      <c r="U654" s="711"/>
      <c r="V654" s="711"/>
      <c r="W654" s="711"/>
      <c r="X654" s="711"/>
      <c r="Y654" s="711"/>
      <c r="Z654" s="711"/>
      <c r="AA654" s="711"/>
    </row>
    <row r="655">
      <c r="A655" s="712"/>
      <c r="B655" s="719"/>
      <c r="C655" s="712"/>
      <c r="D655" s="712"/>
      <c r="E655" s="712"/>
      <c r="F655" s="712"/>
      <c r="G655" s="712"/>
      <c r="H655" s="712"/>
      <c r="I655" s="712"/>
      <c r="J655" s="712"/>
      <c r="K655" s="712"/>
      <c r="L655" s="710"/>
      <c r="M655" s="710"/>
      <c r="N655" s="711"/>
      <c r="O655" s="711"/>
      <c r="P655" s="711"/>
      <c r="Q655" s="711"/>
      <c r="R655" s="711"/>
      <c r="S655" s="711"/>
      <c r="T655" s="711"/>
      <c r="U655" s="711"/>
      <c r="V655" s="711"/>
      <c r="W655" s="711"/>
      <c r="X655" s="711"/>
      <c r="Y655" s="711"/>
      <c r="Z655" s="711"/>
      <c r="AA655" s="711"/>
    </row>
    <row r="656">
      <c r="A656" s="712"/>
      <c r="B656" s="719"/>
      <c r="C656" s="712"/>
      <c r="D656" s="712"/>
      <c r="E656" s="712"/>
      <c r="F656" s="712"/>
      <c r="G656" s="712"/>
      <c r="H656" s="712"/>
      <c r="I656" s="712"/>
      <c r="J656" s="712"/>
      <c r="K656" s="712"/>
      <c r="L656" s="710"/>
      <c r="M656" s="710"/>
      <c r="N656" s="711"/>
      <c r="O656" s="711"/>
      <c r="P656" s="711"/>
      <c r="Q656" s="711"/>
      <c r="R656" s="711"/>
      <c r="S656" s="711"/>
      <c r="T656" s="711"/>
      <c r="U656" s="711"/>
      <c r="V656" s="711"/>
      <c r="W656" s="711"/>
      <c r="X656" s="711"/>
      <c r="Y656" s="711"/>
      <c r="Z656" s="711"/>
      <c r="AA656" s="711"/>
    </row>
    <row r="657">
      <c r="A657" s="712"/>
      <c r="B657" s="719"/>
      <c r="C657" s="712"/>
      <c r="D657" s="712"/>
      <c r="E657" s="712"/>
      <c r="F657" s="712"/>
      <c r="G657" s="712"/>
      <c r="H657" s="712"/>
      <c r="I657" s="712"/>
      <c r="J657" s="712"/>
      <c r="K657" s="712"/>
      <c r="L657" s="710"/>
      <c r="M657" s="710"/>
      <c r="N657" s="711"/>
      <c r="O657" s="711"/>
      <c r="P657" s="711"/>
      <c r="Q657" s="711"/>
      <c r="R657" s="711"/>
      <c r="S657" s="711"/>
      <c r="T657" s="711"/>
      <c r="U657" s="711"/>
      <c r="V657" s="711"/>
      <c r="W657" s="711"/>
      <c r="X657" s="711"/>
      <c r="Y657" s="711"/>
      <c r="Z657" s="711"/>
      <c r="AA657" s="711"/>
    </row>
    <row r="658">
      <c r="A658" s="712"/>
      <c r="B658" s="719"/>
      <c r="C658" s="712"/>
      <c r="D658" s="712"/>
      <c r="E658" s="712"/>
      <c r="F658" s="712"/>
      <c r="G658" s="712"/>
      <c r="H658" s="712"/>
      <c r="I658" s="712"/>
      <c r="J658" s="712"/>
      <c r="K658" s="712"/>
      <c r="L658" s="710"/>
      <c r="M658" s="710"/>
      <c r="N658" s="711"/>
      <c r="O658" s="711"/>
      <c r="P658" s="711"/>
      <c r="Q658" s="711"/>
      <c r="R658" s="711"/>
      <c r="S658" s="711"/>
      <c r="T658" s="711"/>
      <c r="U658" s="711"/>
      <c r="V658" s="711"/>
      <c r="W658" s="711"/>
      <c r="X658" s="711"/>
      <c r="Y658" s="711"/>
      <c r="Z658" s="711"/>
      <c r="AA658" s="711"/>
    </row>
    <row r="659">
      <c r="A659" s="712"/>
      <c r="B659" s="719"/>
      <c r="C659" s="712"/>
      <c r="D659" s="712"/>
      <c r="E659" s="712"/>
      <c r="F659" s="712"/>
      <c r="G659" s="712"/>
      <c r="H659" s="712"/>
      <c r="I659" s="712"/>
      <c r="J659" s="712"/>
      <c r="K659" s="712"/>
      <c r="L659" s="710"/>
      <c r="M659" s="710"/>
      <c r="N659" s="711"/>
      <c r="O659" s="711"/>
      <c r="P659" s="711"/>
      <c r="Q659" s="711"/>
      <c r="R659" s="711"/>
      <c r="S659" s="711"/>
      <c r="T659" s="711"/>
      <c r="U659" s="711"/>
      <c r="V659" s="711"/>
      <c r="W659" s="711"/>
      <c r="X659" s="711"/>
      <c r="Y659" s="711"/>
      <c r="Z659" s="711"/>
      <c r="AA659" s="711"/>
    </row>
    <row r="660">
      <c r="A660" s="712"/>
      <c r="B660" s="719"/>
      <c r="C660" s="712"/>
      <c r="D660" s="712"/>
      <c r="E660" s="712"/>
      <c r="F660" s="712"/>
      <c r="G660" s="712"/>
      <c r="H660" s="712"/>
      <c r="I660" s="712"/>
      <c r="J660" s="712"/>
      <c r="K660" s="712"/>
      <c r="L660" s="710"/>
      <c r="M660" s="710"/>
      <c r="N660" s="711"/>
      <c r="O660" s="711"/>
      <c r="P660" s="711"/>
      <c r="Q660" s="711"/>
      <c r="R660" s="711"/>
      <c r="S660" s="711"/>
      <c r="T660" s="711"/>
      <c r="U660" s="711"/>
      <c r="V660" s="711"/>
      <c r="W660" s="711"/>
      <c r="X660" s="711"/>
      <c r="Y660" s="711"/>
      <c r="Z660" s="711"/>
      <c r="AA660" s="711"/>
    </row>
    <row r="661">
      <c r="A661" s="712"/>
      <c r="B661" s="719"/>
      <c r="C661" s="712"/>
      <c r="D661" s="712"/>
      <c r="E661" s="712"/>
      <c r="F661" s="712"/>
      <c r="G661" s="712"/>
      <c r="H661" s="712"/>
      <c r="I661" s="712"/>
      <c r="J661" s="712"/>
      <c r="K661" s="712"/>
      <c r="L661" s="710"/>
      <c r="M661" s="710"/>
      <c r="N661" s="711"/>
      <c r="O661" s="711"/>
      <c r="P661" s="711"/>
      <c r="Q661" s="711"/>
      <c r="R661" s="711"/>
      <c r="S661" s="711"/>
      <c r="T661" s="711"/>
      <c r="U661" s="711"/>
      <c r="V661" s="711"/>
      <c r="W661" s="711"/>
      <c r="X661" s="711"/>
      <c r="Y661" s="711"/>
      <c r="Z661" s="711"/>
      <c r="AA661" s="711"/>
    </row>
    <row r="662">
      <c r="A662" s="712"/>
      <c r="B662" s="719"/>
      <c r="C662" s="712"/>
      <c r="D662" s="712"/>
      <c r="E662" s="712"/>
      <c r="F662" s="712"/>
      <c r="G662" s="712"/>
      <c r="H662" s="712"/>
      <c r="I662" s="712"/>
      <c r="J662" s="712"/>
      <c r="K662" s="712"/>
      <c r="L662" s="710"/>
      <c r="M662" s="710"/>
      <c r="N662" s="711"/>
      <c r="O662" s="711"/>
      <c r="P662" s="711"/>
      <c r="Q662" s="711"/>
      <c r="R662" s="711"/>
      <c r="S662" s="711"/>
      <c r="T662" s="711"/>
      <c r="U662" s="711"/>
      <c r="V662" s="711"/>
      <c r="W662" s="711"/>
      <c r="X662" s="711"/>
      <c r="Y662" s="711"/>
      <c r="Z662" s="711"/>
      <c r="AA662" s="711"/>
    </row>
    <row r="663">
      <c r="A663" s="712"/>
      <c r="B663" s="719"/>
      <c r="C663" s="712"/>
      <c r="D663" s="712"/>
      <c r="E663" s="712"/>
      <c r="F663" s="712"/>
      <c r="G663" s="712"/>
      <c r="H663" s="712"/>
      <c r="I663" s="712"/>
      <c r="J663" s="712"/>
      <c r="K663" s="712"/>
      <c r="L663" s="710"/>
      <c r="M663" s="710"/>
      <c r="N663" s="711"/>
      <c r="O663" s="711"/>
      <c r="P663" s="711"/>
      <c r="Q663" s="711"/>
      <c r="R663" s="711"/>
      <c r="S663" s="711"/>
      <c r="T663" s="711"/>
      <c r="U663" s="711"/>
      <c r="V663" s="711"/>
      <c r="W663" s="711"/>
      <c r="X663" s="711"/>
      <c r="Y663" s="711"/>
      <c r="Z663" s="711"/>
      <c r="AA663" s="711"/>
    </row>
    <row r="664">
      <c r="A664" s="712"/>
      <c r="B664" s="719"/>
      <c r="C664" s="712"/>
      <c r="D664" s="712"/>
      <c r="E664" s="712"/>
      <c r="F664" s="712"/>
      <c r="G664" s="712"/>
      <c r="H664" s="712"/>
      <c r="I664" s="712"/>
      <c r="J664" s="712"/>
      <c r="K664" s="712"/>
      <c r="L664" s="710"/>
      <c r="M664" s="710"/>
      <c r="N664" s="711"/>
      <c r="O664" s="711"/>
      <c r="P664" s="711"/>
      <c r="Q664" s="711"/>
      <c r="R664" s="711"/>
      <c r="S664" s="711"/>
      <c r="T664" s="711"/>
      <c r="U664" s="711"/>
      <c r="V664" s="711"/>
      <c r="W664" s="711"/>
      <c r="X664" s="711"/>
      <c r="Y664" s="711"/>
      <c r="Z664" s="711"/>
      <c r="AA664" s="711"/>
    </row>
    <row r="665">
      <c r="A665" s="712"/>
      <c r="B665" s="719"/>
      <c r="C665" s="712"/>
      <c r="D665" s="712"/>
      <c r="E665" s="712"/>
      <c r="F665" s="712"/>
      <c r="G665" s="712"/>
      <c r="H665" s="712"/>
      <c r="I665" s="712"/>
      <c r="J665" s="712"/>
      <c r="K665" s="712"/>
      <c r="L665" s="710"/>
      <c r="M665" s="710"/>
      <c r="N665" s="711"/>
      <c r="O665" s="711"/>
      <c r="P665" s="711"/>
      <c r="Q665" s="711"/>
      <c r="R665" s="711"/>
      <c r="S665" s="711"/>
      <c r="T665" s="711"/>
      <c r="U665" s="711"/>
      <c r="V665" s="711"/>
      <c r="W665" s="711"/>
      <c r="X665" s="711"/>
      <c r="Y665" s="711"/>
      <c r="Z665" s="711"/>
      <c r="AA665" s="711"/>
    </row>
    <row r="666">
      <c r="A666" s="712"/>
      <c r="B666" s="719"/>
      <c r="C666" s="712"/>
      <c r="D666" s="712"/>
      <c r="E666" s="712"/>
      <c r="F666" s="712"/>
      <c r="G666" s="712"/>
      <c r="H666" s="712"/>
      <c r="I666" s="712"/>
      <c r="J666" s="712"/>
      <c r="K666" s="712"/>
      <c r="L666" s="710"/>
      <c r="M666" s="710"/>
      <c r="N666" s="711"/>
      <c r="O666" s="711"/>
      <c r="P666" s="711"/>
      <c r="Q666" s="711"/>
      <c r="R666" s="711"/>
      <c r="S666" s="711"/>
      <c r="T666" s="711"/>
      <c r="U666" s="711"/>
      <c r="V666" s="711"/>
      <c r="W666" s="711"/>
      <c r="X666" s="711"/>
      <c r="Y666" s="711"/>
      <c r="Z666" s="711"/>
      <c r="AA666" s="711"/>
    </row>
    <row r="667">
      <c r="A667" s="712"/>
      <c r="B667" s="719"/>
      <c r="C667" s="712"/>
      <c r="D667" s="712"/>
      <c r="E667" s="712"/>
      <c r="F667" s="712"/>
      <c r="G667" s="712"/>
      <c r="H667" s="712"/>
      <c r="I667" s="712"/>
      <c r="J667" s="712"/>
      <c r="K667" s="712"/>
      <c r="L667" s="710"/>
      <c r="M667" s="710"/>
      <c r="N667" s="711"/>
      <c r="O667" s="711"/>
      <c r="P667" s="711"/>
      <c r="Q667" s="711"/>
      <c r="R667" s="711"/>
      <c r="S667" s="711"/>
      <c r="T667" s="711"/>
      <c r="U667" s="711"/>
      <c r="V667" s="711"/>
      <c r="W667" s="711"/>
      <c r="X667" s="711"/>
      <c r="Y667" s="711"/>
      <c r="Z667" s="711"/>
      <c r="AA667" s="711"/>
    </row>
    <row r="668">
      <c r="A668" s="712"/>
      <c r="B668" s="719"/>
      <c r="C668" s="712"/>
      <c r="D668" s="712"/>
      <c r="E668" s="712"/>
      <c r="F668" s="712"/>
      <c r="G668" s="712"/>
      <c r="H668" s="712"/>
      <c r="I668" s="712"/>
      <c r="J668" s="712"/>
      <c r="K668" s="712"/>
      <c r="L668" s="710"/>
      <c r="M668" s="710"/>
      <c r="N668" s="711"/>
      <c r="O668" s="711"/>
      <c r="P668" s="711"/>
      <c r="Q668" s="711"/>
      <c r="R668" s="711"/>
      <c r="S668" s="711"/>
      <c r="T668" s="711"/>
      <c r="U668" s="711"/>
      <c r="V668" s="711"/>
      <c r="W668" s="711"/>
      <c r="X668" s="711"/>
      <c r="Y668" s="711"/>
      <c r="Z668" s="711"/>
      <c r="AA668" s="711"/>
    </row>
    <row r="669">
      <c r="A669" s="712"/>
      <c r="B669" s="719"/>
      <c r="C669" s="712"/>
      <c r="D669" s="712"/>
      <c r="E669" s="712"/>
      <c r="F669" s="712"/>
      <c r="G669" s="712"/>
      <c r="H669" s="712"/>
      <c r="I669" s="712"/>
      <c r="J669" s="712"/>
      <c r="K669" s="712"/>
      <c r="L669" s="710"/>
      <c r="M669" s="710"/>
      <c r="N669" s="711"/>
      <c r="O669" s="711"/>
      <c r="P669" s="711"/>
      <c r="Q669" s="711"/>
      <c r="R669" s="711"/>
      <c r="S669" s="711"/>
      <c r="T669" s="711"/>
      <c r="U669" s="711"/>
      <c r="V669" s="711"/>
      <c r="W669" s="711"/>
      <c r="X669" s="711"/>
      <c r="Y669" s="711"/>
      <c r="Z669" s="711"/>
      <c r="AA669" s="711"/>
    </row>
    <row r="670">
      <c r="A670" s="712"/>
      <c r="B670" s="719"/>
      <c r="C670" s="712"/>
      <c r="D670" s="712"/>
      <c r="E670" s="712"/>
      <c r="F670" s="712"/>
      <c r="G670" s="712"/>
      <c r="H670" s="712"/>
      <c r="I670" s="712"/>
      <c r="J670" s="712"/>
      <c r="K670" s="712"/>
      <c r="L670" s="710"/>
      <c r="M670" s="710"/>
      <c r="N670" s="711"/>
      <c r="O670" s="711"/>
      <c r="P670" s="711"/>
      <c r="Q670" s="711"/>
      <c r="R670" s="711"/>
      <c r="S670" s="711"/>
      <c r="T670" s="711"/>
      <c r="U670" s="711"/>
      <c r="V670" s="711"/>
      <c r="W670" s="711"/>
      <c r="X670" s="711"/>
      <c r="Y670" s="711"/>
      <c r="Z670" s="711"/>
      <c r="AA670" s="711"/>
    </row>
    <row r="671">
      <c r="A671" s="712"/>
      <c r="B671" s="719"/>
      <c r="C671" s="712"/>
      <c r="D671" s="712"/>
      <c r="E671" s="712"/>
      <c r="F671" s="712"/>
      <c r="G671" s="712"/>
      <c r="H671" s="712"/>
      <c r="I671" s="712"/>
      <c r="J671" s="712"/>
      <c r="K671" s="712"/>
      <c r="L671" s="710"/>
      <c r="M671" s="710"/>
      <c r="N671" s="711"/>
      <c r="O671" s="711"/>
      <c r="P671" s="711"/>
      <c r="Q671" s="711"/>
      <c r="R671" s="711"/>
      <c r="S671" s="711"/>
      <c r="T671" s="711"/>
      <c r="U671" s="711"/>
      <c r="V671" s="711"/>
      <c r="W671" s="711"/>
      <c r="X671" s="711"/>
      <c r="Y671" s="711"/>
      <c r="Z671" s="711"/>
      <c r="AA671" s="711"/>
    </row>
    <row r="672">
      <c r="A672" s="712"/>
      <c r="B672" s="719"/>
      <c r="C672" s="712"/>
      <c r="D672" s="712"/>
      <c r="E672" s="712"/>
      <c r="F672" s="712"/>
      <c r="G672" s="712"/>
      <c r="H672" s="712"/>
      <c r="I672" s="712"/>
      <c r="J672" s="712"/>
      <c r="K672" s="712"/>
      <c r="L672" s="710"/>
      <c r="M672" s="710"/>
      <c r="N672" s="711"/>
      <c r="O672" s="711"/>
      <c r="P672" s="711"/>
      <c r="Q672" s="711"/>
      <c r="R672" s="711"/>
      <c r="S672" s="711"/>
      <c r="T672" s="711"/>
      <c r="U672" s="711"/>
      <c r="V672" s="711"/>
      <c r="W672" s="711"/>
      <c r="X672" s="711"/>
      <c r="Y672" s="711"/>
      <c r="Z672" s="711"/>
      <c r="AA672" s="711"/>
    </row>
    <row r="673">
      <c r="A673" s="712"/>
      <c r="B673" s="719"/>
      <c r="C673" s="712"/>
      <c r="D673" s="712"/>
      <c r="E673" s="712"/>
      <c r="F673" s="712"/>
      <c r="G673" s="712"/>
      <c r="H673" s="712"/>
      <c r="I673" s="712"/>
      <c r="J673" s="712"/>
      <c r="K673" s="712"/>
      <c r="L673" s="710"/>
      <c r="M673" s="710"/>
      <c r="N673" s="711"/>
      <c r="O673" s="711"/>
      <c r="P673" s="711"/>
      <c r="Q673" s="711"/>
      <c r="R673" s="711"/>
      <c r="S673" s="711"/>
      <c r="T673" s="711"/>
      <c r="U673" s="711"/>
      <c r="V673" s="711"/>
      <c r="W673" s="711"/>
      <c r="X673" s="711"/>
      <c r="Y673" s="711"/>
      <c r="Z673" s="711"/>
      <c r="AA673" s="711"/>
    </row>
    <row r="674">
      <c r="A674" s="712"/>
      <c r="B674" s="719"/>
      <c r="C674" s="712"/>
      <c r="D674" s="712"/>
      <c r="E674" s="712"/>
      <c r="F674" s="712"/>
      <c r="G674" s="712"/>
      <c r="H674" s="712"/>
      <c r="I674" s="712"/>
      <c r="J674" s="712"/>
      <c r="K674" s="712"/>
      <c r="L674" s="710"/>
      <c r="M674" s="710"/>
      <c r="N674" s="711"/>
      <c r="O674" s="711"/>
      <c r="P674" s="711"/>
      <c r="Q674" s="711"/>
      <c r="R674" s="711"/>
      <c r="S674" s="711"/>
      <c r="T674" s="711"/>
      <c r="U674" s="711"/>
      <c r="V674" s="711"/>
      <c r="W674" s="711"/>
      <c r="X674" s="711"/>
      <c r="Y674" s="711"/>
      <c r="Z674" s="711"/>
      <c r="AA674" s="711"/>
    </row>
    <row r="675">
      <c r="A675" s="712"/>
      <c r="B675" s="719"/>
      <c r="C675" s="712"/>
      <c r="D675" s="712"/>
      <c r="E675" s="712"/>
      <c r="F675" s="712"/>
      <c r="G675" s="712"/>
      <c r="H675" s="712"/>
      <c r="I675" s="712"/>
      <c r="J675" s="712"/>
      <c r="K675" s="712"/>
      <c r="L675" s="710"/>
      <c r="M675" s="710"/>
      <c r="N675" s="711"/>
      <c r="O675" s="711"/>
      <c r="P675" s="711"/>
      <c r="Q675" s="711"/>
      <c r="R675" s="711"/>
      <c r="S675" s="711"/>
      <c r="T675" s="711"/>
      <c r="U675" s="711"/>
      <c r="V675" s="711"/>
      <c r="W675" s="711"/>
      <c r="X675" s="711"/>
      <c r="Y675" s="711"/>
      <c r="Z675" s="711"/>
      <c r="AA675" s="711"/>
    </row>
    <row r="676">
      <c r="A676" s="712"/>
      <c r="B676" s="719"/>
      <c r="C676" s="712"/>
      <c r="D676" s="712"/>
      <c r="E676" s="712"/>
      <c r="F676" s="712"/>
      <c r="G676" s="712"/>
      <c r="H676" s="712"/>
      <c r="I676" s="712"/>
      <c r="J676" s="712"/>
      <c r="K676" s="712"/>
      <c r="L676" s="710"/>
      <c r="M676" s="710"/>
      <c r="N676" s="711"/>
      <c r="O676" s="711"/>
      <c r="P676" s="711"/>
      <c r="Q676" s="711"/>
      <c r="R676" s="711"/>
      <c r="S676" s="711"/>
      <c r="T676" s="711"/>
      <c r="U676" s="711"/>
      <c r="V676" s="711"/>
      <c r="W676" s="711"/>
      <c r="X676" s="711"/>
      <c r="Y676" s="711"/>
      <c r="Z676" s="711"/>
      <c r="AA676" s="711"/>
    </row>
    <row r="677">
      <c r="A677" s="712"/>
      <c r="B677" s="719"/>
      <c r="C677" s="712"/>
      <c r="D677" s="712"/>
      <c r="E677" s="712"/>
      <c r="F677" s="712"/>
      <c r="G677" s="712"/>
      <c r="H677" s="712"/>
      <c r="I677" s="712"/>
      <c r="J677" s="712"/>
      <c r="K677" s="712"/>
      <c r="L677" s="710"/>
      <c r="M677" s="710"/>
      <c r="N677" s="711"/>
      <c r="O677" s="711"/>
      <c r="P677" s="711"/>
      <c r="Q677" s="711"/>
      <c r="R677" s="711"/>
      <c r="S677" s="711"/>
      <c r="T677" s="711"/>
      <c r="U677" s="711"/>
      <c r="V677" s="711"/>
      <c r="W677" s="711"/>
      <c r="X677" s="711"/>
      <c r="Y677" s="711"/>
      <c r="Z677" s="711"/>
      <c r="AA677" s="711"/>
    </row>
    <row r="678">
      <c r="A678" s="712"/>
      <c r="B678" s="719"/>
      <c r="C678" s="712"/>
      <c r="D678" s="712"/>
      <c r="E678" s="712"/>
      <c r="F678" s="712"/>
      <c r="G678" s="712"/>
      <c r="H678" s="712"/>
      <c r="I678" s="712"/>
      <c r="J678" s="712"/>
      <c r="K678" s="712"/>
      <c r="L678" s="710"/>
      <c r="M678" s="710"/>
      <c r="N678" s="711"/>
      <c r="O678" s="711"/>
      <c r="P678" s="711"/>
      <c r="Q678" s="711"/>
      <c r="R678" s="711"/>
      <c r="S678" s="711"/>
      <c r="T678" s="711"/>
      <c r="U678" s="711"/>
      <c r="V678" s="711"/>
      <c r="W678" s="711"/>
      <c r="X678" s="711"/>
      <c r="Y678" s="711"/>
      <c r="Z678" s="711"/>
      <c r="AA678" s="711"/>
    </row>
    <row r="679">
      <c r="A679" s="712"/>
      <c r="B679" s="719"/>
      <c r="C679" s="712"/>
      <c r="D679" s="712"/>
      <c r="E679" s="712"/>
      <c r="F679" s="712"/>
      <c r="G679" s="712"/>
      <c r="H679" s="712"/>
      <c r="I679" s="712"/>
      <c r="J679" s="712"/>
      <c r="K679" s="712"/>
      <c r="L679" s="710"/>
      <c r="M679" s="710"/>
      <c r="N679" s="711"/>
      <c r="O679" s="711"/>
      <c r="P679" s="711"/>
      <c r="Q679" s="711"/>
      <c r="R679" s="711"/>
      <c r="S679" s="711"/>
      <c r="T679" s="711"/>
      <c r="U679" s="711"/>
      <c r="V679" s="711"/>
      <c r="W679" s="711"/>
      <c r="X679" s="711"/>
      <c r="Y679" s="711"/>
      <c r="Z679" s="711"/>
      <c r="AA679" s="711"/>
    </row>
    <row r="680">
      <c r="A680" s="712"/>
      <c r="B680" s="719"/>
      <c r="C680" s="712"/>
      <c r="D680" s="712"/>
      <c r="E680" s="712"/>
      <c r="F680" s="712"/>
      <c r="G680" s="712"/>
      <c r="H680" s="712"/>
      <c r="I680" s="712"/>
      <c r="J680" s="712"/>
      <c r="K680" s="712"/>
      <c r="L680" s="710"/>
      <c r="M680" s="710"/>
      <c r="N680" s="711"/>
      <c r="O680" s="711"/>
      <c r="P680" s="711"/>
      <c r="Q680" s="711"/>
      <c r="R680" s="711"/>
      <c r="S680" s="711"/>
      <c r="T680" s="711"/>
      <c r="U680" s="711"/>
      <c r="V680" s="711"/>
      <c r="W680" s="711"/>
      <c r="X680" s="711"/>
      <c r="Y680" s="711"/>
      <c r="Z680" s="711"/>
      <c r="AA680" s="711"/>
    </row>
    <row r="681">
      <c r="A681" s="712"/>
      <c r="B681" s="719"/>
      <c r="C681" s="712"/>
      <c r="D681" s="712"/>
      <c r="E681" s="712"/>
      <c r="F681" s="712"/>
      <c r="G681" s="712"/>
      <c r="H681" s="712"/>
      <c r="I681" s="712"/>
      <c r="J681" s="712"/>
      <c r="K681" s="712"/>
      <c r="L681" s="710"/>
      <c r="M681" s="710"/>
      <c r="N681" s="711"/>
      <c r="O681" s="711"/>
      <c r="P681" s="711"/>
      <c r="Q681" s="711"/>
      <c r="R681" s="711"/>
      <c r="S681" s="711"/>
      <c r="T681" s="711"/>
      <c r="U681" s="711"/>
      <c r="V681" s="711"/>
      <c r="W681" s="711"/>
      <c r="X681" s="711"/>
      <c r="Y681" s="711"/>
      <c r="Z681" s="711"/>
      <c r="AA681" s="711"/>
    </row>
    <row r="682">
      <c r="A682" s="712"/>
      <c r="B682" s="719"/>
      <c r="C682" s="712"/>
      <c r="D682" s="712"/>
      <c r="E682" s="712"/>
      <c r="F682" s="712"/>
      <c r="G682" s="712"/>
      <c r="H682" s="712"/>
      <c r="I682" s="712"/>
      <c r="J682" s="712"/>
      <c r="K682" s="712"/>
      <c r="L682" s="710"/>
      <c r="M682" s="710"/>
      <c r="N682" s="711"/>
      <c r="O682" s="711"/>
      <c r="P682" s="711"/>
      <c r="Q682" s="711"/>
      <c r="R682" s="711"/>
      <c r="S682" s="711"/>
      <c r="T682" s="711"/>
      <c r="U682" s="711"/>
      <c r="V682" s="711"/>
      <c r="W682" s="711"/>
      <c r="X682" s="711"/>
      <c r="Y682" s="711"/>
      <c r="Z682" s="711"/>
      <c r="AA682" s="711"/>
    </row>
    <row r="683">
      <c r="A683" s="712"/>
      <c r="B683" s="719"/>
      <c r="C683" s="712"/>
      <c r="D683" s="712"/>
      <c r="E683" s="712"/>
      <c r="F683" s="712"/>
      <c r="G683" s="712"/>
      <c r="H683" s="712"/>
      <c r="I683" s="712"/>
      <c r="J683" s="712"/>
      <c r="K683" s="712"/>
      <c r="L683" s="710"/>
      <c r="M683" s="710"/>
      <c r="N683" s="711"/>
      <c r="O683" s="711"/>
      <c r="P683" s="711"/>
      <c r="Q683" s="711"/>
      <c r="R683" s="711"/>
      <c r="S683" s="711"/>
      <c r="T683" s="711"/>
      <c r="U683" s="711"/>
      <c r="V683" s="711"/>
      <c r="W683" s="711"/>
      <c r="X683" s="711"/>
      <c r="Y683" s="711"/>
      <c r="Z683" s="711"/>
      <c r="AA683" s="711"/>
    </row>
    <row r="684">
      <c r="A684" s="712"/>
      <c r="B684" s="719"/>
      <c r="C684" s="712"/>
      <c r="D684" s="712"/>
      <c r="E684" s="712"/>
      <c r="F684" s="712"/>
      <c r="G684" s="712"/>
      <c r="H684" s="712"/>
      <c r="I684" s="712"/>
      <c r="J684" s="712"/>
      <c r="K684" s="712"/>
      <c r="L684" s="710"/>
      <c r="M684" s="710"/>
      <c r="N684" s="711"/>
      <c r="O684" s="711"/>
      <c r="P684" s="711"/>
      <c r="Q684" s="711"/>
      <c r="R684" s="711"/>
      <c r="S684" s="711"/>
      <c r="T684" s="711"/>
      <c r="U684" s="711"/>
      <c r="V684" s="711"/>
      <c r="W684" s="711"/>
      <c r="X684" s="711"/>
      <c r="Y684" s="711"/>
      <c r="Z684" s="711"/>
      <c r="AA684" s="711"/>
    </row>
    <row r="685">
      <c r="A685" s="712"/>
      <c r="B685" s="719"/>
      <c r="C685" s="712"/>
      <c r="D685" s="712"/>
      <c r="E685" s="712"/>
      <c r="F685" s="712"/>
      <c r="G685" s="712"/>
      <c r="H685" s="712"/>
      <c r="I685" s="712"/>
      <c r="J685" s="712"/>
      <c r="K685" s="712"/>
      <c r="L685" s="710"/>
      <c r="M685" s="710"/>
      <c r="N685" s="711"/>
      <c r="O685" s="711"/>
      <c r="P685" s="711"/>
      <c r="Q685" s="711"/>
      <c r="R685" s="711"/>
      <c r="S685" s="711"/>
      <c r="T685" s="711"/>
      <c r="U685" s="711"/>
      <c r="V685" s="711"/>
      <c r="W685" s="711"/>
      <c r="X685" s="711"/>
      <c r="Y685" s="711"/>
      <c r="Z685" s="711"/>
      <c r="AA685" s="711"/>
    </row>
    <row r="686">
      <c r="A686" s="712"/>
      <c r="B686" s="719"/>
      <c r="C686" s="712"/>
      <c r="D686" s="712"/>
      <c r="E686" s="712"/>
      <c r="F686" s="712"/>
      <c r="G686" s="712"/>
      <c r="H686" s="712"/>
      <c r="I686" s="712"/>
      <c r="J686" s="712"/>
      <c r="K686" s="712"/>
      <c r="L686" s="710"/>
      <c r="M686" s="710"/>
      <c r="N686" s="711"/>
      <c r="O686" s="711"/>
      <c r="P686" s="711"/>
      <c r="Q686" s="711"/>
      <c r="R686" s="711"/>
      <c r="S686" s="711"/>
      <c r="T686" s="711"/>
      <c r="U686" s="711"/>
      <c r="V686" s="711"/>
      <c r="W686" s="711"/>
      <c r="X686" s="711"/>
      <c r="Y686" s="711"/>
      <c r="Z686" s="711"/>
      <c r="AA686" s="711"/>
    </row>
    <row r="687">
      <c r="A687" s="712"/>
      <c r="B687" s="719"/>
      <c r="C687" s="712"/>
      <c r="D687" s="712"/>
      <c r="E687" s="712"/>
      <c r="F687" s="712"/>
      <c r="G687" s="712"/>
      <c r="H687" s="712"/>
      <c r="I687" s="712"/>
      <c r="J687" s="712"/>
      <c r="K687" s="712"/>
      <c r="L687" s="710"/>
      <c r="M687" s="710"/>
      <c r="N687" s="711"/>
      <c r="O687" s="711"/>
      <c r="P687" s="711"/>
      <c r="Q687" s="711"/>
      <c r="R687" s="711"/>
      <c r="S687" s="711"/>
      <c r="T687" s="711"/>
      <c r="U687" s="711"/>
      <c r="V687" s="711"/>
      <c r="W687" s="711"/>
      <c r="X687" s="711"/>
      <c r="Y687" s="711"/>
      <c r="Z687" s="711"/>
      <c r="AA687" s="711"/>
    </row>
    <row r="688">
      <c r="A688" s="712"/>
      <c r="B688" s="719"/>
      <c r="C688" s="712"/>
      <c r="D688" s="712"/>
      <c r="E688" s="712"/>
      <c r="F688" s="712"/>
      <c r="G688" s="712"/>
      <c r="H688" s="712"/>
      <c r="I688" s="712"/>
      <c r="J688" s="712"/>
      <c r="K688" s="712"/>
      <c r="L688" s="710"/>
      <c r="M688" s="710"/>
      <c r="N688" s="711"/>
      <c r="O688" s="711"/>
      <c r="P688" s="711"/>
      <c r="Q688" s="711"/>
      <c r="R688" s="711"/>
      <c r="S688" s="711"/>
      <c r="T688" s="711"/>
      <c r="U688" s="711"/>
      <c r="V688" s="711"/>
      <c r="W688" s="711"/>
      <c r="X688" s="711"/>
      <c r="Y688" s="711"/>
      <c r="Z688" s="711"/>
      <c r="AA688" s="711"/>
    </row>
    <row r="689">
      <c r="A689" s="712"/>
      <c r="B689" s="719"/>
      <c r="C689" s="712"/>
      <c r="D689" s="712"/>
      <c r="E689" s="712"/>
      <c r="F689" s="712"/>
      <c r="G689" s="712"/>
      <c r="H689" s="712"/>
      <c r="I689" s="712"/>
      <c r="J689" s="712"/>
      <c r="K689" s="712"/>
      <c r="L689" s="710"/>
      <c r="M689" s="710"/>
      <c r="N689" s="711"/>
      <c r="O689" s="711"/>
      <c r="P689" s="711"/>
      <c r="Q689" s="711"/>
      <c r="R689" s="711"/>
      <c r="S689" s="711"/>
      <c r="T689" s="711"/>
      <c r="U689" s="711"/>
      <c r="V689" s="711"/>
      <c r="W689" s="711"/>
      <c r="X689" s="711"/>
      <c r="Y689" s="711"/>
      <c r="Z689" s="711"/>
      <c r="AA689" s="711"/>
    </row>
    <row r="690">
      <c r="A690" s="712"/>
      <c r="B690" s="719"/>
      <c r="C690" s="712"/>
      <c r="D690" s="712"/>
      <c r="E690" s="712"/>
      <c r="F690" s="712"/>
      <c r="G690" s="712"/>
      <c r="H690" s="712"/>
      <c r="I690" s="712"/>
      <c r="J690" s="712"/>
      <c r="K690" s="712"/>
      <c r="L690" s="710"/>
      <c r="M690" s="710"/>
      <c r="N690" s="711"/>
      <c r="O690" s="711"/>
      <c r="P690" s="711"/>
      <c r="Q690" s="711"/>
      <c r="R690" s="711"/>
      <c r="S690" s="711"/>
      <c r="T690" s="711"/>
      <c r="U690" s="711"/>
      <c r="V690" s="711"/>
      <c r="W690" s="711"/>
      <c r="X690" s="711"/>
      <c r="Y690" s="711"/>
      <c r="Z690" s="711"/>
      <c r="AA690" s="711"/>
    </row>
    <row r="691">
      <c r="A691" s="712"/>
      <c r="B691" s="719"/>
      <c r="C691" s="712"/>
      <c r="D691" s="712"/>
      <c r="E691" s="712"/>
      <c r="F691" s="712"/>
      <c r="G691" s="712"/>
      <c r="H691" s="712"/>
      <c r="I691" s="712"/>
      <c r="J691" s="712"/>
      <c r="K691" s="712"/>
      <c r="L691" s="710"/>
      <c r="M691" s="710"/>
      <c r="N691" s="711"/>
      <c r="O691" s="711"/>
      <c r="P691" s="711"/>
      <c r="Q691" s="711"/>
      <c r="R691" s="711"/>
      <c r="S691" s="711"/>
      <c r="T691" s="711"/>
      <c r="U691" s="711"/>
      <c r="V691" s="711"/>
      <c r="W691" s="711"/>
      <c r="X691" s="711"/>
      <c r="Y691" s="711"/>
      <c r="Z691" s="711"/>
      <c r="AA691" s="711"/>
    </row>
    <row r="692">
      <c r="A692" s="712"/>
      <c r="B692" s="719"/>
      <c r="C692" s="712"/>
      <c r="D692" s="712"/>
      <c r="E692" s="712"/>
      <c r="F692" s="712"/>
      <c r="G692" s="712"/>
      <c r="H692" s="712"/>
      <c r="I692" s="712"/>
      <c r="J692" s="712"/>
      <c r="K692" s="712"/>
      <c r="L692" s="710"/>
      <c r="M692" s="710"/>
      <c r="N692" s="711"/>
      <c r="O692" s="711"/>
      <c r="P692" s="711"/>
      <c r="Q692" s="711"/>
      <c r="R692" s="711"/>
      <c r="S692" s="711"/>
      <c r="T692" s="711"/>
      <c r="U692" s="711"/>
      <c r="V692" s="711"/>
      <c r="W692" s="711"/>
      <c r="X692" s="711"/>
      <c r="Y692" s="711"/>
      <c r="Z692" s="711"/>
      <c r="AA692" s="711"/>
    </row>
    <row r="693">
      <c r="A693" s="712"/>
      <c r="B693" s="719"/>
      <c r="C693" s="712"/>
      <c r="D693" s="712"/>
      <c r="E693" s="712"/>
      <c r="F693" s="712"/>
      <c r="G693" s="712"/>
      <c r="H693" s="712"/>
      <c r="I693" s="712"/>
      <c r="J693" s="712"/>
      <c r="K693" s="712"/>
      <c r="L693" s="710"/>
      <c r="M693" s="710"/>
      <c r="N693" s="711"/>
      <c r="O693" s="711"/>
      <c r="P693" s="711"/>
      <c r="Q693" s="711"/>
      <c r="R693" s="711"/>
      <c r="S693" s="711"/>
      <c r="T693" s="711"/>
      <c r="U693" s="711"/>
      <c r="V693" s="711"/>
      <c r="W693" s="711"/>
      <c r="X693" s="711"/>
      <c r="Y693" s="711"/>
      <c r="Z693" s="711"/>
      <c r="AA693" s="711"/>
    </row>
    <row r="694">
      <c r="A694" s="712"/>
      <c r="B694" s="719"/>
      <c r="C694" s="712"/>
      <c r="D694" s="712"/>
      <c r="E694" s="712"/>
      <c r="F694" s="712"/>
      <c r="G694" s="712"/>
      <c r="H694" s="712"/>
      <c r="I694" s="712"/>
      <c r="J694" s="712"/>
      <c r="K694" s="712"/>
      <c r="L694" s="710"/>
      <c r="M694" s="710"/>
      <c r="N694" s="711"/>
      <c r="O694" s="711"/>
      <c r="P694" s="711"/>
      <c r="Q694" s="711"/>
      <c r="R694" s="711"/>
      <c r="S694" s="711"/>
      <c r="T694" s="711"/>
      <c r="U694" s="711"/>
      <c r="V694" s="711"/>
      <c r="W694" s="711"/>
      <c r="X694" s="711"/>
      <c r="Y694" s="711"/>
      <c r="Z694" s="711"/>
      <c r="AA694" s="711"/>
    </row>
    <row r="695">
      <c r="A695" s="712"/>
      <c r="B695" s="719"/>
      <c r="C695" s="712"/>
      <c r="D695" s="712"/>
      <c r="E695" s="712"/>
      <c r="F695" s="712"/>
      <c r="G695" s="712"/>
      <c r="H695" s="712"/>
      <c r="I695" s="712"/>
      <c r="J695" s="712"/>
      <c r="K695" s="712"/>
      <c r="L695" s="710"/>
      <c r="M695" s="710"/>
      <c r="N695" s="711"/>
      <c r="O695" s="711"/>
      <c r="P695" s="711"/>
      <c r="Q695" s="711"/>
      <c r="R695" s="711"/>
      <c r="S695" s="711"/>
      <c r="T695" s="711"/>
      <c r="U695" s="711"/>
      <c r="V695" s="711"/>
      <c r="W695" s="711"/>
      <c r="X695" s="711"/>
      <c r="Y695" s="711"/>
      <c r="Z695" s="711"/>
      <c r="AA695" s="711"/>
    </row>
    <row r="696">
      <c r="A696" s="712"/>
      <c r="B696" s="719"/>
      <c r="C696" s="712"/>
      <c r="D696" s="712"/>
      <c r="E696" s="712"/>
      <c r="F696" s="712"/>
      <c r="G696" s="712"/>
      <c r="H696" s="712"/>
      <c r="I696" s="712"/>
      <c r="J696" s="712"/>
      <c r="K696" s="712"/>
      <c r="L696" s="710"/>
      <c r="M696" s="710"/>
      <c r="N696" s="711"/>
      <c r="O696" s="711"/>
      <c r="P696" s="711"/>
      <c r="Q696" s="711"/>
      <c r="R696" s="711"/>
      <c r="S696" s="711"/>
      <c r="T696" s="711"/>
      <c r="U696" s="711"/>
      <c r="V696" s="711"/>
      <c r="W696" s="711"/>
      <c r="X696" s="711"/>
      <c r="Y696" s="711"/>
      <c r="Z696" s="711"/>
      <c r="AA696" s="711"/>
    </row>
    <row r="697">
      <c r="A697" s="712"/>
      <c r="B697" s="719"/>
      <c r="C697" s="712"/>
      <c r="D697" s="712"/>
      <c r="E697" s="712"/>
      <c r="F697" s="712"/>
      <c r="G697" s="712"/>
      <c r="H697" s="712"/>
      <c r="I697" s="712"/>
      <c r="J697" s="712"/>
      <c r="K697" s="712"/>
      <c r="L697" s="710"/>
      <c r="M697" s="710"/>
      <c r="N697" s="711"/>
      <c r="O697" s="711"/>
      <c r="P697" s="711"/>
      <c r="Q697" s="711"/>
      <c r="R697" s="711"/>
      <c r="S697" s="711"/>
      <c r="T697" s="711"/>
      <c r="U697" s="711"/>
      <c r="V697" s="711"/>
      <c r="W697" s="711"/>
      <c r="X697" s="711"/>
      <c r="Y697" s="711"/>
      <c r="Z697" s="711"/>
      <c r="AA697" s="711"/>
    </row>
    <row r="698">
      <c r="A698" s="712"/>
      <c r="B698" s="719"/>
      <c r="C698" s="712"/>
      <c r="D698" s="712"/>
      <c r="E698" s="712"/>
      <c r="F698" s="712"/>
      <c r="G698" s="712"/>
      <c r="H698" s="712"/>
      <c r="I698" s="712"/>
      <c r="J698" s="712"/>
      <c r="K698" s="712"/>
      <c r="L698" s="710"/>
      <c r="M698" s="710"/>
      <c r="N698" s="711"/>
      <c r="O698" s="711"/>
      <c r="P698" s="711"/>
      <c r="Q698" s="711"/>
      <c r="R698" s="711"/>
      <c r="S698" s="711"/>
      <c r="T698" s="711"/>
      <c r="U698" s="711"/>
      <c r="V698" s="711"/>
      <c r="W698" s="711"/>
      <c r="X698" s="711"/>
      <c r="Y698" s="711"/>
      <c r="Z698" s="711"/>
      <c r="AA698" s="711"/>
    </row>
    <row r="699">
      <c r="A699" s="712"/>
      <c r="B699" s="719"/>
      <c r="C699" s="712"/>
      <c r="D699" s="712"/>
      <c r="E699" s="712"/>
      <c r="F699" s="712"/>
      <c r="G699" s="712"/>
      <c r="H699" s="712"/>
      <c r="I699" s="712"/>
      <c r="J699" s="712"/>
      <c r="K699" s="712"/>
      <c r="L699" s="710"/>
      <c r="M699" s="710"/>
      <c r="N699" s="711"/>
      <c r="O699" s="711"/>
      <c r="P699" s="711"/>
      <c r="Q699" s="711"/>
      <c r="R699" s="711"/>
      <c r="S699" s="711"/>
      <c r="T699" s="711"/>
      <c r="U699" s="711"/>
      <c r="V699" s="711"/>
      <c r="W699" s="711"/>
      <c r="X699" s="711"/>
      <c r="Y699" s="711"/>
      <c r="Z699" s="711"/>
      <c r="AA699" s="711"/>
    </row>
    <row r="700">
      <c r="A700" s="712"/>
      <c r="B700" s="719"/>
      <c r="C700" s="712"/>
      <c r="D700" s="712"/>
      <c r="E700" s="712"/>
      <c r="F700" s="712"/>
      <c r="G700" s="712"/>
      <c r="H700" s="712"/>
      <c r="I700" s="712"/>
      <c r="J700" s="712"/>
      <c r="K700" s="712"/>
      <c r="L700" s="710"/>
      <c r="M700" s="710"/>
      <c r="N700" s="711"/>
      <c r="O700" s="711"/>
      <c r="P700" s="711"/>
      <c r="Q700" s="711"/>
      <c r="R700" s="711"/>
      <c r="S700" s="711"/>
      <c r="T700" s="711"/>
      <c r="U700" s="711"/>
      <c r="V700" s="711"/>
      <c r="W700" s="711"/>
      <c r="X700" s="711"/>
      <c r="Y700" s="711"/>
      <c r="Z700" s="711"/>
      <c r="AA700" s="711"/>
    </row>
    <row r="701">
      <c r="A701" s="712"/>
      <c r="B701" s="719"/>
      <c r="C701" s="712"/>
      <c r="D701" s="712"/>
      <c r="E701" s="712"/>
      <c r="F701" s="712"/>
      <c r="G701" s="712"/>
      <c r="H701" s="712"/>
      <c r="I701" s="712"/>
      <c r="J701" s="712"/>
      <c r="K701" s="712"/>
      <c r="L701" s="710"/>
      <c r="M701" s="710"/>
      <c r="N701" s="711"/>
      <c r="O701" s="711"/>
      <c r="P701" s="711"/>
      <c r="Q701" s="711"/>
      <c r="R701" s="711"/>
      <c r="S701" s="711"/>
      <c r="T701" s="711"/>
      <c r="U701" s="711"/>
      <c r="V701" s="711"/>
      <c r="W701" s="711"/>
      <c r="X701" s="711"/>
      <c r="Y701" s="711"/>
      <c r="Z701" s="711"/>
      <c r="AA701" s="711"/>
    </row>
    <row r="702">
      <c r="A702" s="712"/>
      <c r="B702" s="719"/>
      <c r="C702" s="712"/>
      <c r="D702" s="712"/>
      <c r="E702" s="712"/>
      <c r="F702" s="712"/>
      <c r="G702" s="712"/>
      <c r="H702" s="712"/>
      <c r="I702" s="712"/>
      <c r="J702" s="712"/>
      <c r="K702" s="712"/>
      <c r="L702" s="710"/>
      <c r="M702" s="710"/>
      <c r="N702" s="711"/>
      <c r="O702" s="711"/>
      <c r="P702" s="711"/>
      <c r="Q702" s="711"/>
      <c r="R702" s="711"/>
      <c r="S702" s="711"/>
      <c r="T702" s="711"/>
      <c r="U702" s="711"/>
      <c r="V702" s="711"/>
      <c r="W702" s="711"/>
      <c r="X702" s="711"/>
      <c r="Y702" s="711"/>
      <c r="Z702" s="711"/>
      <c r="AA702" s="711"/>
    </row>
    <row r="703">
      <c r="A703" s="712"/>
      <c r="B703" s="719"/>
      <c r="C703" s="712"/>
      <c r="D703" s="712"/>
      <c r="E703" s="712"/>
      <c r="F703" s="712"/>
      <c r="G703" s="712"/>
      <c r="H703" s="712"/>
      <c r="I703" s="712"/>
      <c r="J703" s="712"/>
      <c r="K703" s="712"/>
      <c r="L703" s="710"/>
      <c r="M703" s="710"/>
      <c r="N703" s="711"/>
      <c r="O703" s="711"/>
      <c r="P703" s="711"/>
      <c r="Q703" s="711"/>
      <c r="R703" s="711"/>
      <c r="S703" s="711"/>
      <c r="T703" s="711"/>
      <c r="U703" s="711"/>
      <c r="V703" s="711"/>
      <c r="W703" s="711"/>
      <c r="X703" s="711"/>
      <c r="Y703" s="711"/>
      <c r="Z703" s="711"/>
      <c r="AA703" s="711"/>
    </row>
    <row r="704">
      <c r="A704" s="712"/>
      <c r="B704" s="719"/>
      <c r="C704" s="712"/>
      <c r="D704" s="712"/>
      <c r="E704" s="712"/>
      <c r="F704" s="712"/>
      <c r="G704" s="712"/>
      <c r="H704" s="712"/>
      <c r="I704" s="712"/>
      <c r="J704" s="712"/>
      <c r="K704" s="712"/>
      <c r="L704" s="710"/>
      <c r="M704" s="710"/>
      <c r="N704" s="711"/>
      <c r="O704" s="711"/>
      <c r="P704" s="711"/>
      <c r="Q704" s="711"/>
      <c r="R704" s="711"/>
      <c r="S704" s="711"/>
      <c r="T704" s="711"/>
      <c r="U704" s="711"/>
      <c r="V704" s="711"/>
      <c r="W704" s="711"/>
      <c r="X704" s="711"/>
      <c r="Y704" s="711"/>
      <c r="Z704" s="711"/>
      <c r="AA704" s="711"/>
    </row>
    <row r="705">
      <c r="A705" s="712"/>
      <c r="B705" s="719"/>
      <c r="C705" s="712"/>
      <c r="D705" s="712"/>
      <c r="E705" s="712"/>
      <c r="F705" s="712"/>
      <c r="G705" s="712"/>
      <c r="H705" s="712"/>
      <c r="I705" s="712"/>
      <c r="J705" s="712"/>
      <c r="K705" s="712"/>
      <c r="L705" s="710"/>
      <c r="M705" s="710"/>
      <c r="N705" s="711"/>
      <c r="O705" s="711"/>
      <c r="P705" s="711"/>
      <c r="Q705" s="711"/>
      <c r="R705" s="711"/>
      <c r="S705" s="711"/>
      <c r="T705" s="711"/>
      <c r="U705" s="711"/>
      <c r="V705" s="711"/>
      <c r="W705" s="711"/>
      <c r="X705" s="711"/>
      <c r="Y705" s="711"/>
      <c r="Z705" s="711"/>
      <c r="AA705" s="711"/>
    </row>
    <row r="706">
      <c r="A706" s="712"/>
      <c r="B706" s="719"/>
      <c r="C706" s="712"/>
      <c r="D706" s="712"/>
      <c r="E706" s="712"/>
      <c r="F706" s="712"/>
      <c r="G706" s="712"/>
      <c r="H706" s="712"/>
      <c r="I706" s="712"/>
      <c r="J706" s="712"/>
      <c r="K706" s="712"/>
      <c r="L706" s="710"/>
      <c r="M706" s="710"/>
      <c r="N706" s="711"/>
      <c r="O706" s="711"/>
      <c r="P706" s="711"/>
      <c r="Q706" s="711"/>
      <c r="R706" s="711"/>
      <c r="S706" s="711"/>
      <c r="T706" s="711"/>
      <c r="U706" s="711"/>
      <c r="V706" s="711"/>
      <c r="W706" s="711"/>
      <c r="X706" s="711"/>
      <c r="Y706" s="711"/>
      <c r="Z706" s="711"/>
      <c r="AA706" s="711"/>
    </row>
    <row r="707">
      <c r="A707" s="712"/>
      <c r="B707" s="719"/>
      <c r="C707" s="712"/>
      <c r="D707" s="712"/>
      <c r="E707" s="712"/>
      <c r="F707" s="712"/>
      <c r="G707" s="712"/>
      <c r="H707" s="712"/>
      <c r="I707" s="712"/>
      <c r="J707" s="712"/>
      <c r="K707" s="712"/>
      <c r="L707" s="710"/>
      <c r="M707" s="710"/>
      <c r="N707" s="711"/>
      <c r="O707" s="711"/>
      <c r="P707" s="711"/>
      <c r="Q707" s="711"/>
      <c r="R707" s="711"/>
      <c r="S707" s="711"/>
      <c r="T707" s="711"/>
      <c r="U707" s="711"/>
      <c r="V707" s="711"/>
      <c r="W707" s="711"/>
      <c r="X707" s="711"/>
      <c r="Y707" s="711"/>
      <c r="Z707" s="711"/>
      <c r="AA707" s="711"/>
    </row>
    <row r="708">
      <c r="A708" s="712"/>
      <c r="B708" s="719"/>
      <c r="C708" s="712"/>
      <c r="D708" s="712"/>
      <c r="E708" s="712"/>
      <c r="F708" s="712"/>
      <c r="G708" s="712"/>
      <c r="H708" s="712"/>
      <c r="I708" s="712"/>
      <c r="J708" s="712"/>
      <c r="K708" s="712"/>
      <c r="L708" s="710"/>
      <c r="M708" s="710"/>
      <c r="N708" s="711"/>
      <c r="O708" s="711"/>
      <c r="P708" s="711"/>
      <c r="Q708" s="711"/>
      <c r="R708" s="711"/>
      <c r="S708" s="711"/>
      <c r="T708" s="711"/>
      <c r="U708" s="711"/>
      <c r="V708" s="711"/>
      <c r="W708" s="711"/>
      <c r="X708" s="711"/>
      <c r="Y708" s="711"/>
      <c r="Z708" s="711"/>
      <c r="AA708" s="711"/>
    </row>
    <row r="709">
      <c r="A709" s="712"/>
      <c r="B709" s="719"/>
      <c r="C709" s="712"/>
      <c r="D709" s="712"/>
      <c r="E709" s="712"/>
      <c r="F709" s="712"/>
      <c r="G709" s="712"/>
      <c r="H709" s="712"/>
      <c r="I709" s="712"/>
      <c r="J709" s="712"/>
      <c r="K709" s="712"/>
      <c r="L709" s="710"/>
      <c r="M709" s="710"/>
      <c r="N709" s="711"/>
      <c r="O709" s="711"/>
      <c r="P709" s="711"/>
      <c r="Q709" s="711"/>
      <c r="R709" s="711"/>
      <c r="S709" s="711"/>
      <c r="T709" s="711"/>
      <c r="U709" s="711"/>
      <c r="V709" s="711"/>
      <c r="W709" s="711"/>
      <c r="X709" s="711"/>
      <c r="Y709" s="711"/>
      <c r="Z709" s="711"/>
      <c r="AA709" s="711"/>
    </row>
    <row r="710">
      <c r="A710" s="712"/>
      <c r="B710" s="719"/>
      <c r="C710" s="712"/>
      <c r="D710" s="712"/>
      <c r="E710" s="712"/>
      <c r="F710" s="712"/>
      <c r="G710" s="712"/>
      <c r="H710" s="712"/>
      <c r="I710" s="712"/>
      <c r="J710" s="712"/>
      <c r="K710" s="712"/>
      <c r="L710" s="710"/>
      <c r="M710" s="710"/>
      <c r="N710" s="711"/>
      <c r="O710" s="711"/>
      <c r="P710" s="711"/>
      <c r="Q710" s="711"/>
      <c r="R710" s="711"/>
      <c r="S710" s="711"/>
      <c r="T710" s="711"/>
      <c r="U710" s="711"/>
      <c r="V710" s="711"/>
      <c r="W710" s="711"/>
      <c r="X710" s="711"/>
      <c r="Y710" s="711"/>
      <c r="Z710" s="711"/>
      <c r="AA710" s="711"/>
    </row>
    <row r="711">
      <c r="A711" s="712"/>
      <c r="B711" s="719"/>
      <c r="C711" s="712"/>
      <c r="D711" s="712"/>
      <c r="E711" s="712"/>
      <c r="F711" s="712"/>
      <c r="G711" s="712"/>
      <c r="H711" s="712"/>
      <c r="I711" s="712"/>
      <c r="J711" s="712"/>
      <c r="K711" s="712"/>
      <c r="L711" s="710"/>
      <c r="M711" s="710"/>
      <c r="N711" s="711"/>
      <c r="O711" s="711"/>
      <c r="P711" s="711"/>
      <c r="Q711" s="711"/>
      <c r="R711" s="711"/>
      <c r="S711" s="711"/>
      <c r="T711" s="711"/>
      <c r="U711" s="711"/>
      <c r="V711" s="711"/>
      <c r="W711" s="711"/>
      <c r="X711" s="711"/>
      <c r="Y711" s="711"/>
      <c r="Z711" s="711"/>
      <c r="AA711" s="711"/>
    </row>
    <row r="712">
      <c r="A712" s="712"/>
      <c r="B712" s="719"/>
      <c r="C712" s="712"/>
      <c r="D712" s="712"/>
      <c r="E712" s="712"/>
      <c r="F712" s="712"/>
      <c r="G712" s="712"/>
      <c r="H712" s="712"/>
      <c r="I712" s="712"/>
      <c r="J712" s="712"/>
      <c r="K712" s="712"/>
      <c r="L712" s="710"/>
      <c r="M712" s="710"/>
      <c r="N712" s="711"/>
      <c r="O712" s="711"/>
      <c r="P712" s="711"/>
      <c r="Q712" s="711"/>
      <c r="R712" s="711"/>
      <c r="S712" s="711"/>
      <c r="T712" s="711"/>
      <c r="U712" s="711"/>
      <c r="V712" s="711"/>
      <c r="W712" s="711"/>
      <c r="X712" s="711"/>
      <c r="Y712" s="711"/>
      <c r="Z712" s="711"/>
      <c r="AA712" s="711"/>
    </row>
    <row r="713">
      <c r="A713" s="712"/>
      <c r="B713" s="719"/>
      <c r="C713" s="712"/>
      <c r="D713" s="712"/>
      <c r="E713" s="712"/>
      <c r="F713" s="712"/>
      <c r="G713" s="712"/>
      <c r="H713" s="712"/>
      <c r="I713" s="712"/>
      <c r="J713" s="712"/>
      <c r="K713" s="712"/>
      <c r="L713" s="710"/>
      <c r="M713" s="710"/>
      <c r="N713" s="711"/>
      <c r="O713" s="711"/>
      <c r="P713" s="711"/>
      <c r="Q713" s="711"/>
      <c r="R713" s="711"/>
      <c r="S713" s="711"/>
      <c r="T713" s="711"/>
      <c r="U713" s="711"/>
      <c r="V713" s="711"/>
      <c r="W713" s="711"/>
      <c r="X713" s="711"/>
      <c r="Y713" s="711"/>
      <c r="Z713" s="711"/>
      <c r="AA713" s="711"/>
    </row>
    <row r="714">
      <c r="A714" s="712"/>
      <c r="B714" s="719"/>
      <c r="C714" s="712"/>
      <c r="D714" s="712"/>
      <c r="E714" s="712"/>
      <c r="F714" s="712"/>
      <c r="G714" s="712"/>
      <c r="H714" s="712"/>
      <c r="I714" s="712"/>
      <c r="J714" s="712"/>
      <c r="K714" s="712"/>
      <c r="L714" s="710"/>
      <c r="M714" s="710"/>
      <c r="N714" s="711"/>
      <c r="O714" s="711"/>
      <c r="P714" s="711"/>
      <c r="Q714" s="711"/>
      <c r="R714" s="711"/>
      <c r="S714" s="711"/>
      <c r="T714" s="711"/>
      <c r="U714" s="711"/>
      <c r="V714" s="711"/>
      <c r="W714" s="711"/>
      <c r="X714" s="711"/>
      <c r="Y714" s="711"/>
      <c r="Z714" s="711"/>
      <c r="AA714" s="711"/>
    </row>
    <row r="715">
      <c r="A715" s="712"/>
      <c r="B715" s="719"/>
      <c r="C715" s="712"/>
      <c r="D715" s="712"/>
      <c r="E715" s="712"/>
      <c r="F715" s="712"/>
      <c r="G715" s="712"/>
      <c r="H715" s="712"/>
      <c r="I715" s="712"/>
      <c r="J715" s="712"/>
      <c r="K715" s="712"/>
      <c r="L715" s="710"/>
      <c r="M715" s="710"/>
      <c r="N715" s="711"/>
      <c r="O715" s="711"/>
      <c r="P715" s="711"/>
      <c r="Q715" s="711"/>
      <c r="R715" s="711"/>
      <c r="S715" s="711"/>
      <c r="T715" s="711"/>
      <c r="U715" s="711"/>
      <c r="V715" s="711"/>
      <c r="W715" s="711"/>
      <c r="X715" s="711"/>
      <c r="Y715" s="711"/>
      <c r="Z715" s="711"/>
      <c r="AA715" s="711"/>
    </row>
    <row r="716">
      <c r="A716" s="712"/>
      <c r="B716" s="719"/>
      <c r="C716" s="712"/>
      <c r="D716" s="712"/>
      <c r="E716" s="712"/>
      <c r="F716" s="712"/>
      <c r="G716" s="712"/>
      <c r="H716" s="712"/>
      <c r="I716" s="712"/>
      <c r="J716" s="712"/>
      <c r="K716" s="712"/>
      <c r="L716" s="710"/>
      <c r="M716" s="710"/>
      <c r="N716" s="711"/>
      <c r="O716" s="711"/>
      <c r="P716" s="711"/>
      <c r="Q716" s="711"/>
      <c r="R716" s="711"/>
      <c r="S716" s="711"/>
      <c r="T716" s="711"/>
      <c r="U716" s="711"/>
      <c r="V716" s="711"/>
      <c r="W716" s="711"/>
      <c r="X716" s="711"/>
      <c r="Y716" s="711"/>
      <c r="Z716" s="711"/>
      <c r="AA716" s="711"/>
    </row>
    <row r="717">
      <c r="A717" s="712"/>
      <c r="B717" s="719"/>
      <c r="C717" s="712"/>
      <c r="D717" s="712"/>
      <c r="E717" s="712"/>
      <c r="F717" s="712"/>
      <c r="G717" s="712"/>
      <c r="H717" s="712"/>
      <c r="I717" s="712"/>
      <c r="J717" s="712"/>
      <c r="K717" s="712"/>
      <c r="L717" s="710"/>
      <c r="M717" s="710"/>
      <c r="N717" s="711"/>
      <c r="O717" s="711"/>
      <c r="P717" s="711"/>
      <c r="Q717" s="711"/>
      <c r="R717" s="711"/>
      <c r="S717" s="711"/>
      <c r="T717" s="711"/>
      <c r="U717" s="711"/>
      <c r="V717" s="711"/>
      <c r="W717" s="711"/>
      <c r="X717" s="711"/>
      <c r="Y717" s="711"/>
      <c r="Z717" s="711"/>
      <c r="AA717" s="711"/>
    </row>
    <row r="718">
      <c r="A718" s="712"/>
      <c r="B718" s="719"/>
      <c r="C718" s="712"/>
      <c r="D718" s="712"/>
      <c r="E718" s="712"/>
      <c r="F718" s="712"/>
      <c r="G718" s="712"/>
      <c r="H718" s="712"/>
      <c r="I718" s="712"/>
      <c r="J718" s="712"/>
      <c r="K718" s="712"/>
      <c r="L718" s="710"/>
      <c r="M718" s="710"/>
      <c r="N718" s="711"/>
      <c r="O718" s="711"/>
      <c r="P718" s="711"/>
      <c r="Q718" s="711"/>
      <c r="R718" s="711"/>
      <c r="S718" s="711"/>
      <c r="T718" s="711"/>
      <c r="U718" s="711"/>
      <c r="V718" s="711"/>
      <c r="W718" s="711"/>
      <c r="X718" s="711"/>
      <c r="Y718" s="711"/>
      <c r="Z718" s="711"/>
      <c r="AA718" s="711"/>
    </row>
    <row r="719">
      <c r="A719" s="712"/>
      <c r="B719" s="719"/>
      <c r="C719" s="712"/>
      <c r="D719" s="712"/>
      <c r="E719" s="712"/>
      <c r="F719" s="712"/>
      <c r="G719" s="712"/>
      <c r="H719" s="712"/>
      <c r="I719" s="712"/>
      <c r="J719" s="712"/>
      <c r="K719" s="712"/>
      <c r="L719" s="710"/>
      <c r="M719" s="710"/>
      <c r="N719" s="711"/>
      <c r="O719" s="711"/>
      <c r="P719" s="711"/>
      <c r="Q719" s="711"/>
      <c r="R719" s="711"/>
      <c r="S719" s="711"/>
      <c r="T719" s="711"/>
      <c r="U719" s="711"/>
      <c r="V719" s="711"/>
      <c r="W719" s="711"/>
      <c r="X719" s="711"/>
      <c r="Y719" s="711"/>
      <c r="Z719" s="711"/>
      <c r="AA719" s="711"/>
    </row>
    <row r="720">
      <c r="A720" s="712"/>
      <c r="B720" s="719"/>
      <c r="C720" s="712"/>
      <c r="D720" s="712"/>
      <c r="E720" s="712"/>
      <c r="F720" s="712"/>
      <c r="G720" s="712"/>
      <c r="H720" s="712"/>
      <c r="I720" s="712"/>
      <c r="J720" s="712"/>
      <c r="K720" s="712"/>
      <c r="L720" s="710"/>
      <c r="M720" s="710"/>
      <c r="N720" s="711"/>
      <c r="O720" s="711"/>
      <c r="P720" s="711"/>
      <c r="Q720" s="711"/>
      <c r="R720" s="711"/>
      <c r="S720" s="711"/>
      <c r="T720" s="711"/>
      <c r="U720" s="711"/>
      <c r="V720" s="711"/>
      <c r="W720" s="711"/>
      <c r="X720" s="711"/>
      <c r="Y720" s="711"/>
      <c r="Z720" s="711"/>
      <c r="AA720" s="711"/>
    </row>
    <row r="721">
      <c r="A721" s="712"/>
      <c r="B721" s="719"/>
      <c r="C721" s="712"/>
      <c r="D721" s="712"/>
      <c r="E721" s="712"/>
      <c r="F721" s="712"/>
      <c r="G721" s="712"/>
      <c r="H721" s="712"/>
      <c r="I721" s="712"/>
      <c r="J721" s="712"/>
      <c r="K721" s="712"/>
      <c r="L721" s="710"/>
      <c r="M721" s="710"/>
      <c r="N721" s="711"/>
      <c r="O721" s="711"/>
      <c r="P721" s="711"/>
      <c r="Q721" s="711"/>
      <c r="R721" s="711"/>
      <c r="S721" s="711"/>
      <c r="T721" s="711"/>
      <c r="U721" s="711"/>
      <c r="V721" s="711"/>
      <c r="W721" s="711"/>
      <c r="X721" s="711"/>
      <c r="Y721" s="711"/>
      <c r="Z721" s="711"/>
      <c r="AA721" s="711"/>
    </row>
    <row r="722">
      <c r="A722" s="712"/>
      <c r="B722" s="719"/>
      <c r="C722" s="712"/>
      <c r="D722" s="712"/>
      <c r="E722" s="712"/>
      <c r="F722" s="712"/>
      <c r="G722" s="712"/>
      <c r="H722" s="712"/>
      <c r="I722" s="712"/>
      <c r="J722" s="712"/>
      <c r="K722" s="712"/>
      <c r="L722" s="710"/>
      <c r="M722" s="710"/>
      <c r="N722" s="711"/>
      <c r="O722" s="711"/>
      <c r="P722" s="711"/>
      <c r="Q722" s="711"/>
      <c r="R722" s="711"/>
      <c r="S722" s="711"/>
      <c r="T722" s="711"/>
      <c r="U722" s="711"/>
      <c r="V722" s="711"/>
      <c r="W722" s="711"/>
      <c r="X722" s="711"/>
      <c r="Y722" s="711"/>
      <c r="Z722" s="711"/>
      <c r="AA722" s="711"/>
    </row>
    <row r="723">
      <c r="A723" s="712"/>
      <c r="B723" s="719"/>
      <c r="C723" s="712"/>
      <c r="D723" s="712"/>
      <c r="E723" s="712"/>
      <c r="F723" s="712"/>
      <c r="G723" s="712"/>
      <c r="H723" s="712"/>
      <c r="I723" s="712"/>
      <c r="J723" s="712"/>
      <c r="K723" s="712"/>
      <c r="L723" s="710"/>
      <c r="M723" s="710"/>
      <c r="N723" s="711"/>
      <c r="O723" s="711"/>
      <c r="P723" s="711"/>
      <c r="Q723" s="711"/>
      <c r="R723" s="711"/>
      <c r="S723" s="711"/>
      <c r="T723" s="711"/>
      <c r="U723" s="711"/>
      <c r="V723" s="711"/>
      <c r="W723" s="711"/>
      <c r="X723" s="711"/>
      <c r="Y723" s="711"/>
      <c r="Z723" s="711"/>
      <c r="AA723" s="711"/>
    </row>
    <row r="724">
      <c r="A724" s="712"/>
      <c r="B724" s="719"/>
      <c r="C724" s="712"/>
      <c r="D724" s="712"/>
      <c r="E724" s="712"/>
      <c r="F724" s="712"/>
      <c r="G724" s="712"/>
      <c r="H724" s="712"/>
      <c r="I724" s="712"/>
      <c r="J724" s="712"/>
      <c r="K724" s="712"/>
      <c r="L724" s="710"/>
      <c r="M724" s="710"/>
      <c r="N724" s="711"/>
      <c r="O724" s="711"/>
      <c r="P724" s="711"/>
      <c r="Q724" s="711"/>
      <c r="R724" s="711"/>
      <c r="S724" s="711"/>
      <c r="T724" s="711"/>
      <c r="U724" s="711"/>
      <c r="V724" s="711"/>
      <c r="W724" s="711"/>
      <c r="X724" s="711"/>
      <c r="Y724" s="711"/>
      <c r="Z724" s="711"/>
      <c r="AA724" s="711"/>
    </row>
    <row r="725">
      <c r="A725" s="712"/>
      <c r="B725" s="719"/>
      <c r="C725" s="712"/>
      <c r="D725" s="712"/>
      <c r="E725" s="712"/>
      <c r="F725" s="712"/>
      <c r="G725" s="712"/>
      <c r="H725" s="712"/>
      <c r="I725" s="712"/>
      <c r="J725" s="712"/>
      <c r="K725" s="712"/>
      <c r="L725" s="710"/>
      <c r="M725" s="710"/>
      <c r="N725" s="711"/>
      <c r="O725" s="711"/>
      <c r="P725" s="711"/>
      <c r="Q725" s="711"/>
      <c r="R725" s="711"/>
      <c r="S725" s="711"/>
      <c r="T725" s="711"/>
      <c r="U725" s="711"/>
      <c r="V725" s="711"/>
      <c r="W725" s="711"/>
      <c r="X725" s="711"/>
      <c r="Y725" s="711"/>
      <c r="Z725" s="711"/>
      <c r="AA725" s="711"/>
    </row>
    <row r="726">
      <c r="A726" s="712"/>
      <c r="B726" s="719"/>
      <c r="C726" s="712"/>
      <c r="D726" s="712"/>
      <c r="E726" s="712"/>
      <c r="F726" s="712"/>
      <c r="G726" s="712"/>
      <c r="H726" s="712"/>
      <c r="I726" s="712"/>
      <c r="J726" s="712"/>
      <c r="K726" s="712"/>
      <c r="L726" s="710"/>
      <c r="M726" s="710"/>
      <c r="N726" s="711"/>
      <c r="O726" s="711"/>
      <c r="P726" s="711"/>
      <c r="Q726" s="711"/>
      <c r="R726" s="711"/>
      <c r="S726" s="711"/>
      <c r="T726" s="711"/>
      <c r="U726" s="711"/>
      <c r="V726" s="711"/>
      <c r="W726" s="711"/>
      <c r="X726" s="711"/>
      <c r="Y726" s="711"/>
      <c r="Z726" s="711"/>
      <c r="AA726" s="711"/>
    </row>
    <row r="727">
      <c r="A727" s="712"/>
      <c r="B727" s="719"/>
      <c r="C727" s="712"/>
      <c r="D727" s="712"/>
      <c r="E727" s="712"/>
      <c r="F727" s="712"/>
      <c r="G727" s="712"/>
      <c r="H727" s="712"/>
      <c r="I727" s="712"/>
      <c r="J727" s="712"/>
      <c r="K727" s="712"/>
      <c r="L727" s="710"/>
      <c r="M727" s="710"/>
      <c r="N727" s="711"/>
      <c r="O727" s="711"/>
      <c r="P727" s="711"/>
      <c r="Q727" s="711"/>
      <c r="R727" s="711"/>
      <c r="S727" s="711"/>
      <c r="T727" s="711"/>
      <c r="U727" s="711"/>
      <c r="V727" s="711"/>
      <c r="W727" s="711"/>
      <c r="X727" s="711"/>
      <c r="Y727" s="711"/>
      <c r="Z727" s="711"/>
      <c r="AA727" s="711"/>
    </row>
    <row r="728">
      <c r="A728" s="712"/>
      <c r="B728" s="719"/>
      <c r="C728" s="712"/>
      <c r="D728" s="712"/>
      <c r="E728" s="712"/>
      <c r="F728" s="712"/>
      <c r="G728" s="712"/>
      <c r="H728" s="712"/>
      <c r="I728" s="712"/>
      <c r="J728" s="712"/>
      <c r="K728" s="712"/>
      <c r="L728" s="710"/>
      <c r="M728" s="710"/>
      <c r="N728" s="711"/>
      <c r="O728" s="711"/>
      <c r="P728" s="711"/>
      <c r="Q728" s="711"/>
      <c r="R728" s="711"/>
      <c r="S728" s="711"/>
      <c r="T728" s="711"/>
      <c r="U728" s="711"/>
      <c r="V728" s="711"/>
      <c r="W728" s="711"/>
      <c r="X728" s="711"/>
      <c r="Y728" s="711"/>
      <c r="Z728" s="711"/>
      <c r="AA728" s="711"/>
    </row>
    <row r="729">
      <c r="A729" s="712"/>
      <c r="B729" s="719"/>
      <c r="C729" s="712"/>
      <c r="D729" s="712"/>
      <c r="E729" s="712"/>
      <c r="F729" s="712"/>
      <c r="G729" s="712"/>
      <c r="H729" s="712"/>
      <c r="I729" s="712"/>
      <c r="J729" s="712"/>
      <c r="K729" s="712"/>
      <c r="L729" s="710"/>
      <c r="M729" s="710"/>
      <c r="N729" s="711"/>
      <c r="O729" s="711"/>
      <c r="P729" s="711"/>
      <c r="Q729" s="711"/>
      <c r="R729" s="711"/>
      <c r="S729" s="711"/>
      <c r="T729" s="711"/>
      <c r="U729" s="711"/>
      <c r="V729" s="711"/>
      <c r="W729" s="711"/>
      <c r="X729" s="711"/>
      <c r="Y729" s="711"/>
      <c r="Z729" s="711"/>
      <c r="AA729" s="711"/>
    </row>
    <row r="730">
      <c r="A730" s="712"/>
      <c r="B730" s="719"/>
      <c r="C730" s="712"/>
      <c r="D730" s="712"/>
      <c r="E730" s="712"/>
      <c r="F730" s="712"/>
      <c r="G730" s="712"/>
      <c r="H730" s="712"/>
      <c r="I730" s="712"/>
      <c r="J730" s="712"/>
      <c r="K730" s="712"/>
      <c r="L730" s="710"/>
      <c r="M730" s="710"/>
      <c r="N730" s="711"/>
      <c r="O730" s="711"/>
      <c r="P730" s="711"/>
      <c r="Q730" s="711"/>
      <c r="R730" s="711"/>
      <c r="S730" s="711"/>
      <c r="T730" s="711"/>
      <c r="U730" s="711"/>
      <c r="V730" s="711"/>
      <c r="W730" s="711"/>
      <c r="X730" s="711"/>
      <c r="Y730" s="711"/>
      <c r="Z730" s="711"/>
      <c r="AA730" s="711"/>
    </row>
    <row r="731">
      <c r="A731" s="712"/>
      <c r="B731" s="719"/>
      <c r="C731" s="712"/>
      <c r="D731" s="712"/>
      <c r="E731" s="712"/>
      <c r="F731" s="712"/>
      <c r="G731" s="712"/>
      <c r="H731" s="712"/>
      <c r="I731" s="712"/>
      <c r="J731" s="712"/>
      <c r="K731" s="712"/>
      <c r="L731" s="710"/>
      <c r="M731" s="710"/>
      <c r="N731" s="711"/>
      <c r="O731" s="711"/>
      <c r="P731" s="711"/>
      <c r="Q731" s="711"/>
      <c r="R731" s="711"/>
      <c r="S731" s="711"/>
      <c r="T731" s="711"/>
      <c r="U731" s="711"/>
      <c r="V731" s="711"/>
      <c r="W731" s="711"/>
      <c r="X731" s="711"/>
      <c r="Y731" s="711"/>
      <c r="Z731" s="711"/>
      <c r="AA731" s="711"/>
    </row>
    <row r="732">
      <c r="A732" s="712"/>
      <c r="B732" s="719"/>
      <c r="C732" s="712"/>
      <c r="D732" s="712"/>
      <c r="E732" s="712"/>
      <c r="F732" s="712"/>
      <c r="G732" s="712"/>
      <c r="H732" s="712"/>
      <c r="I732" s="712"/>
      <c r="J732" s="712"/>
      <c r="K732" s="712"/>
      <c r="L732" s="710"/>
      <c r="M732" s="710"/>
      <c r="N732" s="711"/>
      <c r="O732" s="711"/>
      <c r="P732" s="711"/>
      <c r="Q732" s="711"/>
      <c r="R732" s="711"/>
      <c r="S732" s="711"/>
      <c r="T732" s="711"/>
      <c r="U732" s="711"/>
      <c r="V732" s="711"/>
      <c r="W732" s="711"/>
      <c r="X732" s="711"/>
      <c r="Y732" s="711"/>
      <c r="Z732" s="711"/>
      <c r="AA732" s="711"/>
    </row>
    <row r="733">
      <c r="A733" s="712"/>
      <c r="B733" s="719"/>
      <c r="C733" s="712"/>
      <c r="D733" s="712"/>
      <c r="E733" s="712"/>
      <c r="F733" s="712"/>
      <c r="G733" s="712"/>
      <c r="H733" s="712"/>
      <c r="I733" s="712"/>
      <c r="J733" s="712"/>
      <c r="K733" s="712"/>
      <c r="L733" s="710"/>
      <c r="M733" s="710"/>
      <c r="N733" s="711"/>
      <c r="O733" s="711"/>
      <c r="P733" s="711"/>
      <c r="Q733" s="711"/>
      <c r="R733" s="711"/>
      <c r="S733" s="711"/>
      <c r="T733" s="711"/>
      <c r="U733" s="711"/>
      <c r="V733" s="711"/>
      <c r="W733" s="711"/>
      <c r="X733" s="711"/>
      <c r="Y733" s="711"/>
      <c r="Z733" s="711"/>
      <c r="AA733" s="711"/>
    </row>
    <row r="734">
      <c r="A734" s="712"/>
      <c r="B734" s="719"/>
      <c r="C734" s="712"/>
      <c r="D734" s="712"/>
      <c r="E734" s="712"/>
      <c r="F734" s="712"/>
      <c r="G734" s="712"/>
      <c r="H734" s="712"/>
      <c r="I734" s="712"/>
      <c r="J734" s="712"/>
      <c r="K734" s="712"/>
      <c r="L734" s="710"/>
      <c r="M734" s="710"/>
      <c r="N734" s="711"/>
      <c r="O734" s="711"/>
      <c r="P734" s="711"/>
      <c r="Q734" s="711"/>
      <c r="R734" s="711"/>
      <c r="S734" s="711"/>
      <c r="T734" s="711"/>
      <c r="U734" s="711"/>
      <c r="V734" s="711"/>
      <c r="W734" s="711"/>
      <c r="X734" s="711"/>
      <c r="Y734" s="711"/>
      <c r="Z734" s="711"/>
      <c r="AA734" s="711"/>
    </row>
    <row r="735">
      <c r="A735" s="712"/>
      <c r="B735" s="719"/>
      <c r="C735" s="712"/>
      <c r="D735" s="712"/>
      <c r="E735" s="712"/>
      <c r="F735" s="712"/>
      <c r="G735" s="712"/>
      <c r="H735" s="712"/>
      <c r="I735" s="712"/>
      <c r="J735" s="712"/>
      <c r="K735" s="712"/>
      <c r="L735" s="710"/>
      <c r="M735" s="710"/>
      <c r="N735" s="711"/>
      <c r="O735" s="711"/>
      <c r="P735" s="711"/>
      <c r="Q735" s="711"/>
      <c r="R735" s="711"/>
      <c r="S735" s="711"/>
      <c r="T735" s="711"/>
      <c r="U735" s="711"/>
      <c r="V735" s="711"/>
      <c r="W735" s="711"/>
      <c r="X735" s="711"/>
      <c r="Y735" s="711"/>
      <c r="Z735" s="711"/>
      <c r="AA735" s="711"/>
    </row>
    <row r="736">
      <c r="A736" s="712"/>
      <c r="B736" s="719"/>
      <c r="C736" s="712"/>
      <c r="D736" s="712"/>
      <c r="E736" s="712"/>
      <c r="F736" s="712"/>
      <c r="G736" s="712"/>
      <c r="H736" s="712"/>
      <c r="I736" s="712"/>
      <c r="J736" s="712"/>
      <c r="K736" s="712"/>
      <c r="L736" s="710"/>
      <c r="M736" s="710"/>
      <c r="N736" s="711"/>
      <c r="O736" s="711"/>
      <c r="P736" s="711"/>
      <c r="Q736" s="711"/>
      <c r="R736" s="711"/>
      <c r="S736" s="711"/>
      <c r="T736" s="711"/>
      <c r="U736" s="711"/>
      <c r="V736" s="711"/>
      <c r="W736" s="711"/>
      <c r="X736" s="711"/>
      <c r="Y736" s="711"/>
      <c r="Z736" s="711"/>
      <c r="AA736" s="711"/>
    </row>
    <row r="737">
      <c r="A737" s="712"/>
      <c r="B737" s="719"/>
      <c r="C737" s="712"/>
      <c r="D737" s="712"/>
      <c r="E737" s="712"/>
      <c r="F737" s="712"/>
      <c r="G737" s="712"/>
      <c r="H737" s="712"/>
      <c r="I737" s="712"/>
      <c r="J737" s="712"/>
      <c r="K737" s="712"/>
      <c r="L737" s="710"/>
      <c r="M737" s="710"/>
      <c r="N737" s="711"/>
      <c r="O737" s="711"/>
      <c r="P737" s="711"/>
      <c r="Q737" s="711"/>
      <c r="R737" s="711"/>
      <c r="S737" s="711"/>
      <c r="T737" s="711"/>
      <c r="U737" s="711"/>
      <c r="V737" s="711"/>
      <c r="W737" s="711"/>
      <c r="X737" s="711"/>
      <c r="Y737" s="711"/>
      <c r="Z737" s="711"/>
      <c r="AA737" s="711"/>
    </row>
    <row r="738">
      <c r="A738" s="712"/>
      <c r="B738" s="719"/>
      <c r="C738" s="712"/>
      <c r="D738" s="712"/>
      <c r="E738" s="712"/>
      <c r="F738" s="712"/>
      <c r="G738" s="712"/>
      <c r="H738" s="712"/>
      <c r="I738" s="712"/>
      <c r="J738" s="712"/>
      <c r="K738" s="712"/>
      <c r="L738" s="710"/>
      <c r="M738" s="710"/>
      <c r="N738" s="711"/>
      <c r="O738" s="711"/>
      <c r="P738" s="711"/>
      <c r="Q738" s="711"/>
      <c r="R738" s="711"/>
      <c r="S738" s="711"/>
      <c r="T738" s="711"/>
      <c r="U738" s="711"/>
      <c r="V738" s="711"/>
      <c r="W738" s="711"/>
      <c r="X738" s="711"/>
      <c r="Y738" s="711"/>
      <c r="Z738" s="711"/>
      <c r="AA738" s="711"/>
    </row>
    <row r="739">
      <c r="A739" s="712"/>
      <c r="B739" s="719"/>
      <c r="C739" s="712"/>
      <c r="D739" s="712"/>
      <c r="E739" s="712"/>
      <c r="F739" s="712"/>
      <c r="G739" s="712"/>
      <c r="H739" s="712"/>
      <c r="I739" s="712"/>
      <c r="J739" s="712"/>
      <c r="K739" s="712"/>
      <c r="L739" s="710"/>
      <c r="M739" s="710"/>
      <c r="N739" s="711"/>
      <c r="O739" s="711"/>
      <c r="P739" s="711"/>
      <c r="Q739" s="711"/>
      <c r="R739" s="711"/>
      <c r="S739" s="711"/>
      <c r="T739" s="711"/>
      <c r="U739" s="711"/>
      <c r="V739" s="711"/>
      <c r="W739" s="711"/>
      <c r="X739" s="711"/>
      <c r="Y739" s="711"/>
      <c r="Z739" s="711"/>
      <c r="AA739" s="711"/>
    </row>
    <row r="740">
      <c r="A740" s="712"/>
      <c r="B740" s="719"/>
      <c r="C740" s="712"/>
      <c r="D740" s="712"/>
      <c r="E740" s="712"/>
      <c r="F740" s="712"/>
      <c r="G740" s="712"/>
      <c r="H740" s="712"/>
      <c r="I740" s="712"/>
      <c r="J740" s="712"/>
      <c r="K740" s="712"/>
      <c r="L740" s="710"/>
      <c r="M740" s="710"/>
      <c r="N740" s="711"/>
      <c r="O740" s="711"/>
      <c r="P740" s="711"/>
      <c r="Q740" s="711"/>
      <c r="R740" s="711"/>
      <c r="S740" s="711"/>
      <c r="T740" s="711"/>
      <c r="U740" s="711"/>
      <c r="V740" s="711"/>
      <c r="W740" s="711"/>
      <c r="X740" s="711"/>
      <c r="Y740" s="711"/>
      <c r="Z740" s="711"/>
      <c r="AA740" s="711"/>
    </row>
    <row r="741">
      <c r="A741" s="712"/>
      <c r="B741" s="719"/>
      <c r="C741" s="712"/>
      <c r="D741" s="712"/>
      <c r="E741" s="712"/>
      <c r="F741" s="712"/>
      <c r="G741" s="712"/>
      <c r="H741" s="712"/>
      <c r="I741" s="712"/>
      <c r="J741" s="712"/>
      <c r="K741" s="712"/>
      <c r="L741" s="710"/>
      <c r="M741" s="710"/>
      <c r="N741" s="711"/>
      <c r="O741" s="711"/>
      <c r="P741" s="711"/>
      <c r="Q741" s="711"/>
      <c r="R741" s="711"/>
      <c r="S741" s="711"/>
      <c r="T741" s="711"/>
      <c r="U741" s="711"/>
      <c r="V741" s="711"/>
      <c r="W741" s="711"/>
      <c r="X741" s="711"/>
      <c r="Y741" s="711"/>
      <c r="Z741" s="711"/>
      <c r="AA741" s="711"/>
    </row>
    <row r="742">
      <c r="A742" s="712"/>
      <c r="B742" s="719"/>
      <c r="C742" s="712"/>
      <c r="D742" s="712"/>
      <c r="E742" s="712"/>
      <c r="F742" s="712"/>
      <c r="G742" s="712"/>
      <c r="H742" s="712"/>
      <c r="I742" s="712"/>
      <c r="J742" s="712"/>
      <c r="K742" s="712"/>
      <c r="L742" s="710"/>
      <c r="M742" s="710"/>
      <c r="N742" s="711"/>
      <c r="O742" s="711"/>
      <c r="P742" s="711"/>
      <c r="Q742" s="711"/>
      <c r="R742" s="711"/>
      <c r="S742" s="711"/>
      <c r="T742" s="711"/>
      <c r="U742" s="711"/>
      <c r="V742" s="711"/>
      <c r="W742" s="711"/>
      <c r="X742" s="711"/>
      <c r="Y742" s="711"/>
      <c r="Z742" s="711"/>
      <c r="AA742" s="711"/>
    </row>
    <row r="743">
      <c r="A743" s="712"/>
      <c r="B743" s="719"/>
      <c r="C743" s="712"/>
      <c r="D743" s="712"/>
      <c r="E743" s="712"/>
      <c r="F743" s="712"/>
      <c r="G743" s="712"/>
      <c r="H743" s="712"/>
      <c r="I743" s="712"/>
      <c r="J743" s="712"/>
      <c r="K743" s="712"/>
      <c r="L743" s="710"/>
      <c r="M743" s="710"/>
      <c r="N743" s="711"/>
      <c r="O743" s="711"/>
      <c r="P743" s="711"/>
      <c r="Q743" s="711"/>
      <c r="R743" s="711"/>
      <c r="S743" s="711"/>
      <c r="T743" s="711"/>
      <c r="U743" s="711"/>
      <c r="V743" s="711"/>
      <c r="W743" s="711"/>
      <c r="X743" s="711"/>
      <c r="Y743" s="711"/>
      <c r="Z743" s="711"/>
      <c r="AA743" s="711"/>
    </row>
    <row r="744">
      <c r="A744" s="712"/>
      <c r="B744" s="719"/>
      <c r="C744" s="712"/>
      <c r="D744" s="712"/>
      <c r="E744" s="712"/>
      <c r="F744" s="712"/>
      <c r="G744" s="712"/>
      <c r="H744" s="712"/>
      <c r="I744" s="712"/>
      <c r="J744" s="712"/>
      <c r="K744" s="712"/>
      <c r="L744" s="710"/>
      <c r="M744" s="710"/>
      <c r="N744" s="711"/>
      <c r="O744" s="711"/>
      <c r="P744" s="711"/>
      <c r="Q744" s="711"/>
      <c r="R744" s="711"/>
      <c r="S744" s="711"/>
      <c r="T744" s="711"/>
      <c r="U744" s="711"/>
      <c r="V744" s="711"/>
      <c r="W744" s="711"/>
      <c r="X744" s="711"/>
      <c r="Y744" s="711"/>
      <c r="Z744" s="711"/>
      <c r="AA744" s="711"/>
    </row>
    <row r="745">
      <c r="A745" s="712"/>
      <c r="B745" s="719"/>
      <c r="C745" s="712"/>
      <c r="D745" s="712"/>
      <c r="E745" s="712"/>
      <c r="F745" s="712"/>
      <c r="G745" s="712"/>
      <c r="H745" s="712"/>
      <c r="I745" s="712"/>
      <c r="J745" s="712"/>
      <c r="K745" s="712"/>
      <c r="L745" s="710"/>
      <c r="M745" s="710"/>
      <c r="N745" s="711"/>
      <c r="O745" s="711"/>
      <c r="P745" s="711"/>
      <c r="Q745" s="711"/>
      <c r="R745" s="711"/>
      <c r="S745" s="711"/>
      <c r="T745" s="711"/>
      <c r="U745" s="711"/>
      <c r="V745" s="711"/>
      <c r="W745" s="711"/>
      <c r="X745" s="711"/>
      <c r="Y745" s="711"/>
      <c r="Z745" s="711"/>
      <c r="AA745" s="711"/>
    </row>
    <row r="746">
      <c r="A746" s="712"/>
      <c r="B746" s="719"/>
      <c r="C746" s="712"/>
      <c r="D746" s="712"/>
      <c r="E746" s="712"/>
      <c r="F746" s="712"/>
      <c r="G746" s="712"/>
      <c r="H746" s="712"/>
      <c r="I746" s="712"/>
      <c r="J746" s="712"/>
      <c r="K746" s="712"/>
      <c r="L746" s="710"/>
      <c r="M746" s="710"/>
      <c r="N746" s="711"/>
      <c r="O746" s="711"/>
      <c r="P746" s="711"/>
      <c r="Q746" s="711"/>
      <c r="R746" s="711"/>
      <c r="S746" s="711"/>
      <c r="T746" s="711"/>
      <c r="U746" s="711"/>
      <c r="V746" s="711"/>
      <c r="W746" s="711"/>
      <c r="X746" s="711"/>
      <c r="Y746" s="711"/>
      <c r="Z746" s="711"/>
      <c r="AA746" s="711"/>
    </row>
    <row r="747">
      <c r="A747" s="712"/>
      <c r="B747" s="719"/>
      <c r="C747" s="712"/>
      <c r="D747" s="712"/>
      <c r="E747" s="712"/>
      <c r="F747" s="712"/>
      <c r="G747" s="712"/>
      <c r="H747" s="712"/>
      <c r="I747" s="712"/>
      <c r="J747" s="712"/>
      <c r="K747" s="712"/>
      <c r="L747" s="710"/>
      <c r="M747" s="710"/>
      <c r="N747" s="711"/>
      <c r="O747" s="711"/>
      <c r="P747" s="711"/>
      <c r="Q747" s="711"/>
      <c r="R747" s="711"/>
      <c r="S747" s="711"/>
      <c r="T747" s="711"/>
      <c r="U747" s="711"/>
      <c r="V747" s="711"/>
      <c r="W747" s="711"/>
      <c r="X747" s="711"/>
      <c r="Y747" s="711"/>
      <c r="Z747" s="711"/>
      <c r="AA747" s="711"/>
    </row>
    <row r="748">
      <c r="A748" s="712"/>
      <c r="B748" s="719"/>
      <c r="C748" s="712"/>
      <c r="D748" s="712"/>
      <c r="E748" s="712"/>
      <c r="F748" s="712"/>
      <c r="G748" s="712"/>
      <c r="H748" s="712"/>
      <c r="I748" s="712"/>
      <c r="J748" s="712"/>
      <c r="K748" s="712"/>
      <c r="L748" s="710"/>
      <c r="M748" s="710"/>
      <c r="N748" s="711"/>
      <c r="O748" s="711"/>
      <c r="P748" s="711"/>
      <c r="Q748" s="711"/>
      <c r="R748" s="711"/>
      <c r="S748" s="711"/>
      <c r="T748" s="711"/>
      <c r="U748" s="711"/>
      <c r="V748" s="711"/>
      <c r="W748" s="711"/>
      <c r="X748" s="711"/>
      <c r="Y748" s="711"/>
      <c r="Z748" s="711"/>
      <c r="AA748" s="711"/>
    </row>
    <row r="749">
      <c r="A749" s="712"/>
      <c r="B749" s="719"/>
      <c r="C749" s="712"/>
      <c r="D749" s="712"/>
      <c r="E749" s="712"/>
      <c r="F749" s="712"/>
      <c r="G749" s="712"/>
      <c r="H749" s="712"/>
      <c r="I749" s="712"/>
      <c r="J749" s="712"/>
      <c r="K749" s="712"/>
      <c r="L749" s="710"/>
      <c r="M749" s="710"/>
      <c r="N749" s="711"/>
      <c r="O749" s="711"/>
      <c r="P749" s="711"/>
      <c r="Q749" s="711"/>
      <c r="R749" s="711"/>
      <c r="S749" s="711"/>
      <c r="T749" s="711"/>
      <c r="U749" s="711"/>
      <c r="V749" s="711"/>
      <c r="W749" s="711"/>
      <c r="X749" s="711"/>
      <c r="Y749" s="711"/>
      <c r="Z749" s="711"/>
      <c r="AA749" s="711"/>
    </row>
    <row r="750">
      <c r="A750" s="712"/>
      <c r="B750" s="719"/>
      <c r="C750" s="712"/>
      <c r="D750" s="712"/>
      <c r="E750" s="712"/>
      <c r="F750" s="712"/>
      <c r="G750" s="712"/>
      <c r="H750" s="712"/>
      <c r="I750" s="712"/>
      <c r="J750" s="712"/>
      <c r="K750" s="712"/>
      <c r="L750" s="710"/>
      <c r="M750" s="710"/>
      <c r="N750" s="711"/>
      <c r="O750" s="711"/>
      <c r="P750" s="711"/>
      <c r="Q750" s="711"/>
      <c r="R750" s="711"/>
      <c r="S750" s="711"/>
      <c r="T750" s="711"/>
      <c r="U750" s="711"/>
      <c r="V750" s="711"/>
      <c r="W750" s="711"/>
      <c r="X750" s="711"/>
      <c r="Y750" s="711"/>
      <c r="Z750" s="711"/>
      <c r="AA750" s="711"/>
    </row>
    <row r="751">
      <c r="A751" s="712"/>
      <c r="B751" s="719"/>
      <c r="C751" s="712"/>
      <c r="D751" s="712"/>
      <c r="E751" s="712"/>
      <c r="F751" s="712"/>
      <c r="G751" s="712"/>
      <c r="H751" s="712"/>
      <c r="I751" s="712"/>
      <c r="J751" s="712"/>
      <c r="K751" s="712"/>
      <c r="L751" s="710"/>
      <c r="M751" s="710"/>
      <c r="N751" s="711"/>
      <c r="O751" s="711"/>
      <c r="P751" s="711"/>
      <c r="Q751" s="711"/>
      <c r="R751" s="711"/>
      <c r="S751" s="711"/>
      <c r="T751" s="711"/>
      <c r="U751" s="711"/>
      <c r="V751" s="711"/>
      <c r="W751" s="711"/>
      <c r="X751" s="711"/>
      <c r="Y751" s="711"/>
      <c r="Z751" s="711"/>
      <c r="AA751" s="711"/>
    </row>
    <row r="752">
      <c r="A752" s="712"/>
      <c r="B752" s="719"/>
      <c r="C752" s="712"/>
      <c r="D752" s="712"/>
      <c r="E752" s="712"/>
      <c r="F752" s="712"/>
      <c r="G752" s="712"/>
      <c r="H752" s="712"/>
      <c r="I752" s="712"/>
      <c r="J752" s="712"/>
      <c r="K752" s="712"/>
      <c r="L752" s="710"/>
      <c r="M752" s="710"/>
      <c r="N752" s="711"/>
      <c r="O752" s="711"/>
      <c r="P752" s="711"/>
      <c r="Q752" s="711"/>
      <c r="R752" s="711"/>
      <c r="S752" s="711"/>
      <c r="T752" s="711"/>
      <c r="U752" s="711"/>
      <c r="V752" s="711"/>
      <c r="W752" s="711"/>
      <c r="X752" s="711"/>
      <c r="Y752" s="711"/>
      <c r="Z752" s="711"/>
      <c r="AA752" s="711"/>
    </row>
    <row r="753">
      <c r="A753" s="712"/>
      <c r="B753" s="719"/>
      <c r="C753" s="712"/>
      <c r="D753" s="712"/>
      <c r="E753" s="712"/>
      <c r="F753" s="712"/>
      <c r="G753" s="712"/>
      <c r="H753" s="712"/>
      <c r="I753" s="712"/>
      <c r="J753" s="712"/>
      <c r="K753" s="712"/>
      <c r="L753" s="710"/>
      <c r="M753" s="710"/>
      <c r="N753" s="711"/>
      <c r="O753" s="711"/>
      <c r="P753" s="711"/>
      <c r="Q753" s="711"/>
      <c r="R753" s="711"/>
      <c r="S753" s="711"/>
      <c r="T753" s="711"/>
      <c r="U753" s="711"/>
      <c r="V753" s="711"/>
      <c r="W753" s="711"/>
      <c r="X753" s="711"/>
      <c r="Y753" s="711"/>
      <c r="Z753" s="711"/>
      <c r="AA753" s="711"/>
    </row>
    <row r="754">
      <c r="A754" s="712"/>
      <c r="B754" s="719"/>
      <c r="C754" s="712"/>
      <c r="D754" s="712"/>
      <c r="E754" s="712"/>
      <c r="F754" s="712"/>
      <c r="G754" s="712"/>
      <c r="H754" s="712"/>
      <c r="I754" s="712"/>
      <c r="J754" s="712"/>
      <c r="K754" s="712"/>
      <c r="L754" s="710"/>
      <c r="M754" s="710"/>
      <c r="N754" s="711"/>
      <c r="O754" s="711"/>
      <c r="P754" s="711"/>
      <c r="Q754" s="711"/>
      <c r="R754" s="711"/>
      <c r="S754" s="711"/>
      <c r="T754" s="711"/>
      <c r="U754" s="711"/>
      <c r="V754" s="711"/>
      <c r="W754" s="711"/>
      <c r="X754" s="711"/>
      <c r="Y754" s="711"/>
      <c r="Z754" s="711"/>
      <c r="AA754" s="711"/>
    </row>
    <row r="755">
      <c r="A755" s="712"/>
      <c r="B755" s="719"/>
      <c r="C755" s="712"/>
      <c r="D755" s="712"/>
      <c r="E755" s="712"/>
      <c r="F755" s="712"/>
      <c r="G755" s="712"/>
      <c r="H755" s="712"/>
      <c r="I755" s="712"/>
      <c r="J755" s="712"/>
      <c r="K755" s="712"/>
      <c r="L755" s="710"/>
      <c r="M755" s="710"/>
      <c r="N755" s="711"/>
      <c r="O755" s="711"/>
      <c r="P755" s="711"/>
      <c r="Q755" s="711"/>
      <c r="R755" s="711"/>
      <c r="S755" s="711"/>
      <c r="T755" s="711"/>
      <c r="U755" s="711"/>
      <c r="V755" s="711"/>
      <c r="W755" s="711"/>
      <c r="X755" s="711"/>
      <c r="Y755" s="711"/>
      <c r="Z755" s="711"/>
      <c r="AA755" s="711"/>
    </row>
    <row r="756">
      <c r="A756" s="712"/>
      <c r="B756" s="719"/>
      <c r="C756" s="712"/>
      <c r="D756" s="712"/>
      <c r="E756" s="712"/>
      <c r="F756" s="712"/>
      <c r="G756" s="712"/>
      <c r="H756" s="712"/>
      <c r="I756" s="712"/>
      <c r="J756" s="712"/>
      <c r="K756" s="712"/>
      <c r="L756" s="710"/>
      <c r="M756" s="710"/>
      <c r="N756" s="711"/>
      <c r="O756" s="711"/>
      <c r="P756" s="711"/>
      <c r="Q756" s="711"/>
      <c r="R756" s="711"/>
      <c r="S756" s="711"/>
      <c r="T756" s="711"/>
      <c r="U756" s="711"/>
      <c r="V756" s="711"/>
      <c r="W756" s="711"/>
      <c r="X756" s="711"/>
      <c r="Y756" s="711"/>
      <c r="Z756" s="711"/>
      <c r="AA756" s="711"/>
    </row>
    <row r="757">
      <c r="A757" s="712"/>
      <c r="B757" s="719"/>
      <c r="C757" s="712"/>
      <c r="D757" s="712"/>
      <c r="E757" s="712"/>
      <c r="F757" s="712"/>
      <c r="G757" s="712"/>
      <c r="H757" s="712"/>
      <c r="I757" s="712"/>
      <c r="J757" s="712"/>
      <c r="K757" s="712"/>
      <c r="L757" s="710"/>
      <c r="M757" s="710"/>
      <c r="N757" s="711"/>
      <c r="O757" s="711"/>
      <c r="P757" s="711"/>
      <c r="Q757" s="711"/>
      <c r="R757" s="711"/>
      <c r="S757" s="711"/>
      <c r="T757" s="711"/>
      <c r="U757" s="711"/>
      <c r="V757" s="711"/>
      <c r="W757" s="711"/>
      <c r="X757" s="711"/>
      <c r="Y757" s="711"/>
      <c r="Z757" s="711"/>
      <c r="AA757" s="711"/>
    </row>
    <row r="758">
      <c r="A758" s="712"/>
      <c r="B758" s="719"/>
      <c r="C758" s="712"/>
      <c r="D758" s="712"/>
      <c r="E758" s="712"/>
      <c r="F758" s="712"/>
      <c r="G758" s="712"/>
      <c r="H758" s="712"/>
      <c r="I758" s="712"/>
      <c r="J758" s="712"/>
      <c r="K758" s="712"/>
      <c r="L758" s="710"/>
      <c r="M758" s="710"/>
      <c r="N758" s="711"/>
      <c r="O758" s="711"/>
      <c r="P758" s="711"/>
      <c r="Q758" s="711"/>
      <c r="R758" s="711"/>
      <c r="S758" s="711"/>
      <c r="T758" s="711"/>
      <c r="U758" s="711"/>
      <c r="V758" s="711"/>
      <c r="W758" s="711"/>
      <c r="X758" s="711"/>
      <c r="Y758" s="711"/>
      <c r="Z758" s="711"/>
      <c r="AA758" s="711"/>
    </row>
    <row r="759">
      <c r="A759" s="712"/>
      <c r="B759" s="719"/>
      <c r="C759" s="712"/>
      <c r="D759" s="712"/>
      <c r="E759" s="712"/>
      <c r="F759" s="712"/>
      <c r="G759" s="712"/>
      <c r="H759" s="712"/>
      <c r="I759" s="712"/>
      <c r="J759" s="712"/>
      <c r="K759" s="712"/>
      <c r="L759" s="710"/>
      <c r="M759" s="710"/>
      <c r="N759" s="711"/>
      <c r="O759" s="711"/>
      <c r="P759" s="711"/>
      <c r="Q759" s="711"/>
      <c r="R759" s="711"/>
      <c r="S759" s="711"/>
      <c r="T759" s="711"/>
      <c r="U759" s="711"/>
      <c r="V759" s="711"/>
      <c r="W759" s="711"/>
      <c r="X759" s="711"/>
      <c r="Y759" s="711"/>
      <c r="Z759" s="711"/>
      <c r="AA759" s="711"/>
    </row>
    <row r="760">
      <c r="A760" s="712"/>
      <c r="B760" s="719"/>
      <c r="C760" s="712"/>
      <c r="D760" s="712"/>
      <c r="E760" s="712"/>
      <c r="F760" s="712"/>
      <c r="G760" s="712"/>
      <c r="H760" s="712"/>
      <c r="I760" s="712"/>
      <c r="J760" s="712"/>
      <c r="K760" s="712"/>
      <c r="L760" s="710"/>
      <c r="M760" s="710"/>
      <c r="N760" s="711"/>
      <c r="O760" s="711"/>
      <c r="P760" s="711"/>
      <c r="Q760" s="711"/>
      <c r="R760" s="711"/>
      <c r="S760" s="711"/>
      <c r="T760" s="711"/>
      <c r="U760" s="711"/>
      <c r="V760" s="711"/>
      <c r="W760" s="711"/>
      <c r="X760" s="711"/>
      <c r="Y760" s="711"/>
      <c r="Z760" s="711"/>
      <c r="AA760" s="711"/>
    </row>
    <row r="761">
      <c r="A761" s="712"/>
      <c r="B761" s="719"/>
      <c r="C761" s="712"/>
      <c r="D761" s="712"/>
      <c r="E761" s="712"/>
      <c r="F761" s="712"/>
      <c r="G761" s="712"/>
      <c r="H761" s="712"/>
      <c r="I761" s="712"/>
      <c r="J761" s="712"/>
      <c r="K761" s="712"/>
      <c r="L761" s="710"/>
      <c r="M761" s="710"/>
      <c r="N761" s="711"/>
      <c r="O761" s="711"/>
      <c r="P761" s="711"/>
      <c r="Q761" s="711"/>
      <c r="R761" s="711"/>
      <c r="S761" s="711"/>
      <c r="T761" s="711"/>
      <c r="U761" s="711"/>
      <c r="V761" s="711"/>
      <c r="W761" s="711"/>
      <c r="X761" s="711"/>
      <c r="Y761" s="711"/>
      <c r="Z761" s="711"/>
      <c r="AA761" s="711"/>
    </row>
    <row r="762">
      <c r="A762" s="712"/>
      <c r="B762" s="719"/>
      <c r="C762" s="712"/>
      <c r="D762" s="712"/>
      <c r="E762" s="712"/>
      <c r="F762" s="712"/>
      <c r="G762" s="712"/>
      <c r="H762" s="712"/>
      <c r="I762" s="712"/>
      <c r="J762" s="712"/>
      <c r="K762" s="712"/>
      <c r="L762" s="710"/>
      <c r="M762" s="710"/>
      <c r="N762" s="711"/>
      <c r="O762" s="711"/>
      <c r="P762" s="711"/>
      <c r="Q762" s="711"/>
      <c r="R762" s="711"/>
      <c r="S762" s="711"/>
      <c r="T762" s="711"/>
      <c r="U762" s="711"/>
      <c r="V762" s="711"/>
      <c r="W762" s="711"/>
      <c r="X762" s="711"/>
      <c r="Y762" s="711"/>
      <c r="Z762" s="711"/>
      <c r="AA762" s="711"/>
    </row>
    <row r="763">
      <c r="A763" s="712"/>
      <c r="B763" s="719"/>
      <c r="C763" s="712"/>
      <c r="D763" s="712"/>
      <c r="E763" s="712"/>
      <c r="F763" s="712"/>
      <c r="G763" s="712"/>
      <c r="H763" s="712"/>
      <c r="I763" s="712"/>
      <c r="J763" s="712"/>
      <c r="K763" s="712"/>
      <c r="L763" s="710"/>
      <c r="M763" s="710"/>
      <c r="N763" s="711"/>
      <c r="O763" s="711"/>
      <c r="P763" s="711"/>
      <c r="Q763" s="711"/>
      <c r="R763" s="711"/>
      <c r="S763" s="711"/>
      <c r="T763" s="711"/>
      <c r="U763" s="711"/>
      <c r="V763" s="711"/>
      <c r="W763" s="711"/>
      <c r="X763" s="711"/>
      <c r="Y763" s="711"/>
      <c r="Z763" s="711"/>
      <c r="AA763" s="711"/>
    </row>
    <row r="764">
      <c r="A764" s="712"/>
      <c r="B764" s="719"/>
      <c r="C764" s="712"/>
      <c r="D764" s="712"/>
      <c r="E764" s="712"/>
      <c r="F764" s="712"/>
      <c r="G764" s="712"/>
      <c r="H764" s="712"/>
      <c r="I764" s="712"/>
      <c r="J764" s="712"/>
      <c r="K764" s="712"/>
      <c r="L764" s="710"/>
      <c r="M764" s="710"/>
      <c r="N764" s="711"/>
      <c r="O764" s="711"/>
      <c r="P764" s="711"/>
      <c r="Q764" s="711"/>
      <c r="R764" s="711"/>
      <c r="S764" s="711"/>
      <c r="T764" s="711"/>
      <c r="U764" s="711"/>
      <c r="V764" s="711"/>
      <c r="W764" s="711"/>
      <c r="X764" s="711"/>
      <c r="Y764" s="711"/>
      <c r="Z764" s="711"/>
      <c r="AA764" s="711"/>
    </row>
    <row r="765">
      <c r="A765" s="712"/>
      <c r="B765" s="719"/>
      <c r="C765" s="712"/>
      <c r="D765" s="712"/>
      <c r="E765" s="712"/>
      <c r="F765" s="712"/>
      <c r="G765" s="712"/>
      <c r="H765" s="712"/>
      <c r="I765" s="712"/>
      <c r="J765" s="712"/>
      <c r="K765" s="712"/>
      <c r="L765" s="710"/>
      <c r="M765" s="710"/>
      <c r="N765" s="711"/>
      <c r="O765" s="711"/>
      <c r="P765" s="711"/>
      <c r="Q765" s="711"/>
      <c r="R765" s="711"/>
      <c r="S765" s="711"/>
      <c r="T765" s="711"/>
      <c r="U765" s="711"/>
      <c r="V765" s="711"/>
      <c r="W765" s="711"/>
      <c r="X765" s="711"/>
      <c r="Y765" s="711"/>
      <c r="Z765" s="711"/>
      <c r="AA765" s="711"/>
    </row>
    <row r="766">
      <c r="A766" s="712"/>
      <c r="B766" s="719"/>
      <c r="C766" s="712"/>
      <c r="D766" s="712"/>
      <c r="E766" s="712"/>
      <c r="F766" s="712"/>
      <c r="G766" s="712"/>
      <c r="H766" s="712"/>
      <c r="I766" s="712"/>
      <c r="J766" s="712"/>
      <c r="K766" s="712"/>
      <c r="L766" s="710"/>
      <c r="M766" s="710"/>
      <c r="N766" s="711"/>
      <c r="O766" s="711"/>
      <c r="P766" s="711"/>
      <c r="Q766" s="711"/>
      <c r="R766" s="711"/>
      <c r="S766" s="711"/>
      <c r="T766" s="711"/>
      <c r="U766" s="711"/>
      <c r="V766" s="711"/>
      <c r="W766" s="711"/>
      <c r="X766" s="711"/>
      <c r="Y766" s="711"/>
      <c r="Z766" s="711"/>
      <c r="AA766" s="711"/>
    </row>
    <row r="767">
      <c r="A767" s="712"/>
      <c r="B767" s="719"/>
      <c r="C767" s="712"/>
      <c r="D767" s="712"/>
      <c r="E767" s="712"/>
      <c r="F767" s="712"/>
      <c r="G767" s="712"/>
      <c r="H767" s="712"/>
      <c r="I767" s="712"/>
      <c r="J767" s="712"/>
      <c r="K767" s="712"/>
      <c r="L767" s="710"/>
      <c r="M767" s="710"/>
      <c r="N767" s="711"/>
      <c r="O767" s="711"/>
      <c r="P767" s="711"/>
      <c r="Q767" s="711"/>
      <c r="R767" s="711"/>
      <c r="S767" s="711"/>
      <c r="T767" s="711"/>
      <c r="U767" s="711"/>
      <c r="V767" s="711"/>
      <c r="W767" s="711"/>
      <c r="X767" s="711"/>
      <c r="Y767" s="711"/>
      <c r="Z767" s="711"/>
      <c r="AA767" s="711"/>
    </row>
    <row r="768">
      <c r="A768" s="712"/>
      <c r="B768" s="719"/>
      <c r="C768" s="712"/>
      <c r="D768" s="712"/>
      <c r="E768" s="712"/>
      <c r="F768" s="712"/>
      <c r="G768" s="712"/>
      <c r="H768" s="712"/>
      <c r="I768" s="712"/>
      <c r="J768" s="712"/>
      <c r="K768" s="712"/>
      <c r="L768" s="710"/>
      <c r="M768" s="710"/>
      <c r="N768" s="711"/>
      <c r="O768" s="711"/>
      <c r="P768" s="711"/>
      <c r="Q768" s="711"/>
      <c r="R768" s="711"/>
      <c r="S768" s="711"/>
      <c r="T768" s="711"/>
      <c r="U768" s="711"/>
      <c r="V768" s="711"/>
      <c r="W768" s="711"/>
      <c r="X768" s="711"/>
      <c r="Y768" s="711"/>
      <c r="Z768" s="711"/>
      <c r="AA768" s="711"/>
    </row>
    <row r="769">
      <c r="A769" s="712"/>
      <c r="B769" s="719"/>
      <c r="C769" s="712"/>
      <c r="D769" s="712"/>
      <c r="E769" s="712"/>
      <c r="F769" s="712"/>
      <c r="G769" s="712"/>
      <c r="H769" s="712"/>
      <c r="I769" s="712"/>
      <c r="J769" s="712"/>
      <c r="K769" s="712"/>
      <c r="L769" s="710"/>
      <c r="M769" s="710"/>
      <c r="N769" s="711"/>
      <c r="O769" s="711"/>
      <c r="P769" s="711"/>
      <c r="Q769" s="711"/>
      <c r="R769" s="711"/>
      <c r="S769" s="711"/>
      <c r="T769" s="711"/>
      <c r="U769" s="711"/>
      <c r="V769" s="711"/>
      <c r="W769" s="711"/>
      <c r="X769" s="711"/>
      <c r="Y769" s="711"/>
      <c r="Z769" s="711"/>
      <c r="AA769" s="711"/>
    </row>
    <row r="770">
      <c r="A770" s="712"/>
      <c r="B770" s="719"/>
      <c r="C770" s="712"/>
      <c r="D770" s="712"/>
      <c r="E770" s="712"/>
      <c r="F770" s="712"/>
      <c r="G770" s="712"/>
      <c r="H770" s="712"/>
      <c r="I770" s="712"/>
      <c r="J770" s="712"/>
      <c r="K770" s="712"/>
      <c r="L770" s="710"/>
      <c r="M770" s="710"/>
      <c r="N770" s="711"/>
      <c r="O770" s="711"/>
      <c r="P770" s="711"/>
      <c r="Q770" s="711"/>
      <c r="R770" s="711"/>
      <c r="S770" s="711"/>
      <c r="T770" s="711"/>
      <c r="U770" s="711"/>
      <c r="V770" s="711"/>
      <c r="W770" s="711"/>
      <c r="X770" s="711"/>
      <c r="Y770" s="711"/>
      <c r="Z770" s="711"/>
      <c r="AA770" s="711"/>
    </row>
    <row r="771">
      <c r="A771" s="712"/>
      <c r="B771" s="719"/>
      <c r="C771" s="712"/>
      <c r="D771" s="712"/>
      <c r="E771" s="712"/>
      <c r="F771" s="712"/>
      <c r="G771" s="712"/>
      <c r="H771" s="712"/>
      <c r="I771" s="712"/>
      <c r="J771" s="712"/>
      <c r="K771" s="712"/>
      <c r="L771" s="710"/>
      <c r="M771" s="710"/>
      <c r="N771" s="711"/>
      <c r="O771" s="711"/>
      <c r="P771" s="711"/>
      <c r="Q771" s="711"/>
      <c r="R771" s="711"/>
      <c r="S771" s="711"/>
      <c r="T771" s="711"/>
      <c r="U771" s="711"/>
      <c r="V771" s="711"/>
      <c r="W771" s="711"/>
      <c r="X771" s="711"/>
      <c r="Y771" s="711"/>
      <c r="Z771" s="711"/>
      <c r="AA771" s="711"/>
    </row>
    <row r="772">
      <c r="A772" s="712"/>
      <c r="B772" s="719"/>
      <c r="C772" s="712"/>
      <c r="D772" s="712"/>
      <c r="E772" s="712"/>
      <c r="F772" s="712"/>
      <c r="G772" s="712"/>
      <c r="H772" s="712"/>
      <c r="I772" s="712"/>
      <c r="J772" s="712"/>
      <c r="K772" s="712"/>
      <c r="L772" s="710"/>
      <c r="M772" s="710"/>
      <c r="N772" s="711"/>
      <c r="O772" s="711"/>
      <c r="P772" s="711"/>
      <c r="Q772" s="711"/>
      <c r="R772" s="711"/>
      <c r="S772" s="711"/>
      <c r="T772" s="711"/>
      <c r="U772" s="711"/>
      <c r="V772" s="711"/>
      <c r="W772" s="711"/>
      <c r="X772" s="711"/>
      <c r="Y772" s="711"/>
      <c r="Z772" s="711"/>
      <c r="AA772" s="711"/>
    </row>
    <row r="773">
      <c r="A773" s="712"/>
      <c r="B773" s="719"/>
      <c r="C773" s="712"/>
      <c r="D773" s="712"/>
      <c r="E773" s="712"/>
      <c r="F773" s="712"/>
      <c r="G773" s="712"/>
      <c r="H773" s="712"/>
      <c r="I773" s="712"/>
      <c r="J773" s="712"/>
      <c r="K773" s="712"/>
      <c r="L773" s="710"/>
      <c r="M773" s="710"/>
      <c r="N773" s="711"/>
      <c r="O773" s="711"/>
      <c r="P773" s="711"/>
      <c r="Q773" s="711"/>
      <c r="R773" s="711"/>
      <c r="S773" s="711"/>
      <c r="T773" s="711"/>
      <c r="U773" s="711"/>
      <c r="V773" s="711"/>
      <c r="W773" s="711"/>
      <c r="X773" s="711"/>
      <c r="Y773" s="711"/>
      <c r="Z773" s="711"/>
      <c r="AA773" s="711"/>
    </row>
    <row r="774">
      <c r="A774" s="712"/>
      <c r="B774" s="719"/>
      <c r="C774" s="712"/>
      <c r="D774" s="712"/>
      <c r="E774" s="712"/>
      <c r="F774" s="712"/>
      <c r="G774" s="712"/>
      <c r="H774" s="712"/>
      <c r="I774" s="712"/>
      <c r="J774" s="712"/>
      <c r="K774" s="712"/>
      <c r="L774" s="710"/>
      <c r="M774" s="710"/>
      <c r="N774" s="711"/>
      <c r="O774" s="711"/>
      <c r="P774" s="711"/>
      <c r="Q774" s="711"/>
      <c r="R774" s="711"/>
      <c r="S774" s="711"/>
      <c r="T774" s="711"/>
      <c r="U774" s="711"/>
      <c r="V774" s="711"/>
      <c r="W774" s="711"/>
      <c r="X774" s="711"/>
      <c r="Y774" s="711"/>
      <c r="Z774" s="711"/>
      <c r="AA774" s="711"/>
    </row>
    <row r="775">
      <c r="A775" s="712"/>
      <c r="B775" s="719"/>
      <c r="C775" s="712"/>
      <c r="D775" s="712"/>
      <c r="E775" s="712"/>
      <c r="F775" s="712"/>
      <c r="G775" s="712"/>
      <c r="H775" s="712"/>
      <c r="I775" s="712"/>
      <c r="J775" s="712"/>
      <c r="K775" s="712"/>
      <c r="L775" s="710"/>
      <c r="M775" s="710"/>
      <c r="N775" s="711"/>
      <c r="O775" s="711"/>
      <c r="P775" s="711"/>
      <c r="Q775" s="711"/>
      <c r="R775" s="711"/>
      <c r="S775" s="711"/>
      <c r="T775" s="711"/>
      <c r="U775" s="711"/>
      <c r="V775" s="711"/>
      <c r="W775" s="711"/>
      <c r="X775" s="711"/>
      <c r="Y775" s="711"/>
      <c r="Z775" s="711"/>
      <c r="AA775" s="711"/>
    </row>
    <row r="776">
      <c r="A776" s="712"/>
      <c r="B776" s="719"/>
      <c r="C776" s="712"/>
      <c r="D776" s="712"/>
      <c r="E776" s="712"/>
      <c r="F776" s="712"/>
      <c r="G776" s="712"/>
      <c r="H776" s="712"/>
      <c r="I776" s="712"/>
      <c r="J776" s="712"/>
      <c r="K776" s="712"/>
      <c r="L776" s="710"/>
      <c r="M776" s="710"/>
      <c r="N776" s="711"/>
      <c r="O776" s="711"/>
      <c r="P776" s="711"/>
      <c r="Q776" s="711"/>
      <c r="R776" s="711"/>
      <c r="S776" s="711"/>
      <c r="T776" s="711"/>
      <c r="U776" s="711"/>
      <c r="V776" s="711"/>
      <c r="W776" s="711"/>
      <c r="X776" s="711"/>
      <c r="Y776" s="711"/>
      <c r="Z776" s="711"/>
      <c r="AA776" s="711"/>
    </row>
    <row r="777">
      <c r="A777" s="712"/>
      <c r="B777" s="719"/>
      <c r="C777" s="712"/>
      <c r="D777" s="712"/>
      <c r="E777" s="712"/>
      <c r="F777" s="712"/>
      <c r="G777" s="712"/>
      <c r="H777" s="712"/>
      <c r="I777" s="712"/>
      <c r="J777" s="712"/>
      <c r="K777" s="712"/>
      <c r="L777" s="710"/>
      <c r="M777" s="710"/>
      <c r="N777" s="711"/>
      <c r="O777" s="711"/>
      <c r="P777" s="711"/>
      <c r="Q777" s="711"/>
      <c r="R777" s="711"/>
      <c r="S777" s="711"/>
      <c r="T777" s="711"/>
      <c r="U777" s="711"/>
      <c r="V777" s="711"/>
      <c r="W777" s="711"/>
      <c r="X777" s="711"/>
      <c r="Y777" s="711"/>
      <c r="Z777" s="711"/>
      <c r="AA777" s="711"/>
    </row>
    <row r="778">
      <c r="A778" s="712"/>
      <c r="B778" s="719"/>
      <c r="C778" s="712"/>
      <c r="D778" s="712"/>
      <c r="E778" s="712"/>
      <c r="F778" s="712"/>
      <c r="G778" s="712"/>
      <c r="H778" s="712"/>
      <c r="I778" s="712"/>
      <c r="J778" s="712"/>
      <c r="K778" s="712"/>
      <c r="L778" s="710"/>
      <c r="M778" s="710"/>
      <c r="N778" s="711"/>
      <c r="O778" s="711"/>
      <c r="P778" s="711"/>
      <c r="Q778" s="711"/>
      <c r="R778" s="711"/>
      <c r="S778" s="711"/>
      <c r="T778" s="711"/>
      <c r="U778" s="711"/>
      <c r="V778" s="711"/>
      <c r="W778" s="711"/>
      <c r="X778" s="711"/>
      <c r="Y778" s="711"/>
      <c r="Z778" s="711"/>
      <c r="AA778" s="711"/>
    </row>
    <row r="779">
      <c r="A779" s="712"/>
      <c r="B779" s="719"/>
      <c r="C779" s="712"/>
      <c r="D779" s="712"/>
      <c r="E779" s="712"/>
      <c r="F779" s="712"/>
      <c r="G779" s="712"/>
      <c r="H779" s="712"/>
      <c r="I779" s="712"/>
      <c r="J779" s="712"/>
      <c r="K779" s="712"/>
      <c r="L779" s="710"/>
      <c r="M779" s="710"/>
      <c r="N779" s="711"/>
      <c r="O779" s="711"/>
      <c r="P779" s="711"/>
      <c r="Q779" s="711"/>
      <c r="R779" s="711"/>
      <c r="S779" s="711"/>
      <c r="T779" s="711"/>
      <c r="U779" s="711"/>
      <c r="V779" s="711"/>
      <c r="W779" s="711"/>
      <c r="X779" s="711"/>
      <c r="Y779" s="711"/>
      <c r="Z779" s="711"/>
      <c r="AA779" s="711"/>
    </row>
    <row r="780">
      <c r="A780" s="712"/>
      <c r="B780" s="719"/>
      <c r="C780" s="712"/>
      <c r="D780" s="712"/>
      <c r="E780" s="712"/>
      <c r="F780" s="712"/>
      <c r="G780" s="712"/>
      <c r="H780" s="712"/>
      <c r="I780" s="712"/>
      <c r="J780" s="712"/>
      <c r="K780" s="712"/>
      <c r="L780" s="710"/>
      <c r="M780" s="710"/>
      <c r="N780" s="711"/>
      <c r="O780" s="711"/>
      <c r="P780" s="711"/>
      <c r="Q780" s="711"/>
      <c r="R780" s="711"/>
      <c r="S780" s="711"/>
      <c r="T780" s="711"/>
      <c r="U780" s="711"/>
      <c r="V780" s="711"/>
      <c r="W780" s="711"/>
      <c r="X780" s="711"/>
      <c r="Y780" s="711"/>
      <c r="Z780" s="711"/>
      <c r="AA780" s="711"/>
    </row>
    <row r="781">
      <c r="A781" s="712"/>
      <c r="B781" s="719"/>
      <c r="C781" s="712"/>
      <c r="D781" s="712"/>
      <c r="E781" s="712"/>
      <c r="F781" s="712"/>
      <c r="G781" s="712"/>
      <c r="H781" s="712"/>
      <c r="I781" s="712"/>
      <c r="J781" s="712"/>
      <c r="K781" s="712"/>
      <c r="L781" s="710"/>
      <c r="M781" s="710"/>
      <c r="N781" s="711"/>
      <c r="O781" s="711"/>
      <c r="P781" s="711"/>
      <c r="Q781" s="711"/>
      <c r="R781" s="711"/>
      <c r="S781" s="711"/>
      <c r="T781" s="711"/>
      <c r="U781" s="711"/>
      <c r="V781" s="711"/>
      <c r="W781" s="711"/>
      <c r="X781" s="711"/>
      <c r="Y781" s="711"/>
      <c r="Z781" s="711"/>
      <c r="AA781" s="711"/>
    </row>
    <row r="782">
      <c r="A782" s="712"/>
      <c r="B782" s="719"/>
      <c r="C782" s="712"/>
      <c r="D782" s="712"/>
      <c r="E782" s="712"/>
      <c r="F782" s="712"/>
      <c r="G782" s="712"/>
      <c r="H782" s="712"/>
      <c r="I782" s="712"/>
      <c r="J782" s="712"/>
      <c r="K782" s="712"/>
      <c r="L782" s="710"/>
      <c r="M782" s="710"/>
      <c r="N782" s="711"/>
      <c r="O782" s="711"/>
      <c r="P782" s="711"/>
      <c r="Q782" s="711"/>
      <c r="R782" s="711"/>
      <c r="S782" s="711"/>
      <c r="T782" s="711"/>
      <c r="U782" s="711"/>
      <c r="V782" s="711"/>
      <c r="W782" s="711"/>
      <c r="X782" s="711"/>
      <c r="Y782" s="711"/>
      <c r="Z782" s="711"/>
      <c r="AA782" s="711"/>
    </row>
    <row r="783">
      <c r="A783" s="712"/>
      <c r="B783" s="719"/>
      <c r="C783" s="712"/>
      <c r="D783" s="712"/>
      <c r="E783" s="712"/>
      <c r="F783" s="712"/>
      <c r="G783" s="712"/>
      <c r="H783" s="712"/>
      <c r="I783" s="712"/>
      <c r="J783" s="712"/>
      <c r="K783" s="712"/>
      <c r="L783" s="710"/>
      <c r="M783" s="710"/>
      <c r="N783" s="711"/>
      <c r="O783" s="711"/>
      <c r="P783" s="711"/>
      <c r="Q783" s="711"/>
      <c r="R783" s="711"/>
      <c r="S783" s="711"/>
      <c r="T783" s="711"/>
      <c r="U783" s="711"/>
      <c r="V783" s="711"/>
      <c r="W783" s="711"/>
      <c r="X783" s="711"/>
      <c r="Y783" s="711"/>
      <c r="Z783" s="711"/>
      <c r="AA783" s="711"/>
    </row>
    <row r="784">
      <c r="A784" s="712"/>
      <c r="B784" s="719"/>
      <c r="C784" s="712"/>
      <c r="D784" s="712"/>
      <c r="E784" s="712"/>
      <c r="F784" s="712"/>
      <c r="G784" s="712"/>
      <c r="H784" s="712"/>
      <c r="I784" s="712"/>
      <c r="J784" s="712"/>
      <c r="K784" s="712"/>
      <c r="L784" s="710"/>
      <c r="M784" s="710"/>
      <c r="N784" s="711"/>
      <c r="O784" s="711"/>
      <c r="P784" s="711"/>
      <c r="Q784" s="711"/>
      <c r="R784" s="711"/>
      <c r="S784" s="711"/>
      <c r="T784" s="711"/>
      <c r="U784" s="711"/>
      <c r="V784" s="711"/>
      <c r="W784" s="711"/>
      <c r="X784" s="711"/>
      <c r="Y784" s="711"/>
      <c r="Z784" s="711"/>
      <c r="AA784" s="711"/>
    </row>
    <row r="785">
      <c r="A785" s="712"/>
      <c r="B785" s="719"/>
      <c r="C785" s="712"/>
      <c r="D785" s="712"/>
      <c r="E785" s="712"/>
      <c r="F785" s="712"/>
      <c r="G785" s="712"/>
      <c r="H785" s="712"/>
      <c r="I785" s="712"/>
      <c r="J785" s="712"/>
      <c r="K785" s="712"/>
      <c r="L785" s="710"/>
      <c r="M785" s="710"/>
      <c r="N785" s="711"/>
      <c r="O785" s="711"/>
      <c r="P785" s="711"/>
      <c r="Q785" s="711"/>
      <c r="R785" s="711"/>
      <c r="S785" s="711"/>
      <c r="T785" s="711"/>
      <c r="U785" s="711"/>
      <c r="V785" s="711"/>
      <c r="W785" s="711"/>
      <c r="X785" s="711"/>
      <c r="Y785" s="711"/>
      <c r="Z785" s="711"/>
      <c r="AA785" s="711"/>
    </row>
    <row r="786">
      <c r="A786" s="712"/>
      <c r="B786" s="719"/>
      <c r="C786" s="712"/>
      <c r="D786" s="712"/>
      <c r="E786" s="712"/>
      <c r="F786" s="712"/>
      <c r="G786" s="712"/>
      <c r="H786" s="712"/>
      <c r="I786" s="712"/>
      <c r="J786" s="712"/>
      <c r="K786" s="712"/>
      <c r="L786" s="710"/>
      <c r="M786" s="710"/>
      <c r="N786" s="711"/>
      <c r="O786" s="711"/>
      <c r="P786" s="711"/>
      <c r="Q786" s="711"/>
      <c r="R786" s="711"/>
      <c r="S786" s="711"/>
      <c r="T786" s="711"/>
      <c r="U786" s="711"/>
      <c r="V786" s="711"/>
      <c r="W786" s="711"/>
      <c r="X786" s="711"/>
      <c r="Y786" s="711"/>
      <c r="Z786" s="711"/>
      <c r="AA786" s="711"/>
    </row>
    <row r="787">
      <c r="A787" s="712"/>
      <c r="B787" s="719"/>
      <c r="C787" s="712"/>
      <c r="D787" s="712"/>
      <c r="E787" s="712"/>
      <c r="F787" s="712"/>
      <c r="G787" s="712"/>
      <c r="H787" s="712"/>
      <c r="I787" s="712"/>
      <c r="J787" s="712"/>
      <c r="K787" s="712"/>
      <c r="L787" s="710"/>
      <c r="M787" s="710"/>
      <c r="N787" s="711"/>
      <c r="O787" s="711"/>
      <c r="P787" s="711"/>
      <c r="Q787" s="711"/>
      <c r="R787" s="711"/>
      <c r="S787" s="711"/>
      <c r="T787" s="711"/>
      <c r="U787" s="711"/>
      <c r="V787" s="711"/>
      <c r="W787" s="711"/>
      <c r="X787" s="711"/>
      <c r="Y787" s="711"/>
      <c r="Z787" s="711"/>
      <c r="AA787" s="711"/>
    </row>
    <row r="788">
      <c r="A788" s="712"/>
      <c r="B788" s="719"/>
      <c r="C788" s="712"/>
      <c r="D788" s="712"/>
      <c r="E788" s="712"/>
      <c r="F788" s="712"/>
      <c r="G788" s="712"/>
      <c r="H788" s="712"/>
      <c r="I788" s="712"/>
      <c r="J788" s="712"/>
      <c r="K788" s="712"/>
      <c r="L788" s="710"/>
      <c r="M788" s="710"/>
      <c r="N788" s="711"/>
      <c r="O788" s="711"/>
      <c r="P788" s="711"/>
      <c r="Q788" s="711"/>
      <c r="R788" s="711"/>
      <c r="S788" s="711"/>
      <c r="T788" s="711"/>
      <c r="U788" s="711"/>
      <c r="V788" s="711"/>
      <c r="W788" s="711"/>
      <c r="X788" s="711"/>
      <c r="Y788" s="711"/>
      <c r="Z788" s="711"/>
      <c r="AA788" s="711"/>
    </row>
    <row r="789">
      <c r="A789" s="712"/>
      <c r="B789" s="719"/>
      <c r="C789" s="712"/>
      <c r="D789" s="712"/>
      <c r="E789" s="712"/>
      <c r="F789" s="712"/>
      <c r="G789" s="712"/>
      <c r="H789" s="712"/>
      <c r="I789" s="712"/>
      <c r="J789" s="712"/>
      <c r="K789" s="712"/>
      <c r="L789" s="710"/>
      <c r="M789" s="710"/>
      <c r="N789" s="711"/>
      <c r="O789" s="711"/>
      <c r="P789" s="711"/>
      <c r="Q789" s="711"/>
      <c r="R789" s="711"/>
      <c r="S789" s="711"/>
      <c r="T789" s="711"/>
      <c r="U789" s="711"/>
      <c r="V789" s="711"/>
      <c r="W789" s="711"/>
      <c r="X789" s="711"/>
      <c r="Y789" s="711"/>
      <c r="Z789" s="711"/>
      <c r="AA789" s="711"/>
    </row>
    <row r="790">
      <c r="A790" s="712"/>
      <c r="B790" s="719"/>
      <c r="C790" s="712"/>
      <c r="D790" s="712"/>
      <c r="E790" s="712"/>
      <c r="F790" s="712"/>
      <c r="G790" s="712"/>
      <c r="H790" s="712"/>
      <c r="I790" s="712"/>
      <c r="J790" s="712"/>
      <c r="K790" s="712"/>
      <c r="L790" s="710"/>
      <c r="M790" s="710"/>
      <c r="N790" s="711"/>
      <c r="O790" s="711"/>
      <c r="P790" s="711"/>
      <c r="Q790" s="711"/>
      <c r="R790" s="711"/>
      <c r="S790" s="711"/>
      <c r="T790" s="711"/>
      <c r="U790" s="711"/>
      <c r="V790" s="711"/>
      <c r="W790" s="711"/>
      <c r="X790" s="711"/>
      <c r="Y790" s="711"/>
      <c r="Z790" s="711"/>
      <c r="AA790" s="711"/>
    </row>
    <row r="791">
      <c r="A791" s="712"/>
      <c r="B791" s="719"/>
      <c r="C791" s="712"/>
      <c r="D791" s="712"/>
      <c r="E791" s="712"/>
      <c r="F791" s="712"/>
      <c r="G791" s="712"/>
      <c r="H791" s="712"/>
      <c r="I791" s="712"/>
      <c r="J791" s="712"/>
      <c r="K791" s="712"/>
      <c r="L791" s="710"/>
      <c r="M791" s="710"/>
      <c r="N791" s="711"/>
      <c r="O791" s="711"/>
      <c r="P791" s="711"/>
      <c r="Q791" s="711"/>
      <c r="R791" s="711"/>
      <c r="S791" s="711"/>
      <c r="T791" s="711"/>
      <c r="U791" s="711"/>
      <c r="V791" s="711"/>
      <c r="W791" s="711"/>
      <c r="X791" s="711"/>
      <c r="Y791" s="711"/>
      <c r="Z791" s="711"/>
      <c r="AA791" s="711"/>
    </row>
    <row r="792">
      <c r="A792" s="712"/>
      <c r="B792" s="719"/>
      <c r="C792" s="712"/>
      <c r="D792" s="712"/>
      <c r="E792" s="712"/>
      <c r="F792" s="712"/>
      <c r="G792" s="712"/>
      <c r="H792" s="712"/>
      <c r="I792" s="712"/>
      <c r="J792" s="712"/>
      <c r="K792" s="712"/>
      <c r="L792" s="710"/>
      <c r="M792" s="710"/>
      <c r="N792" s="711"/>
      <c r="O792" s="711"/>
      <c r="P792" s="711"/>
      <c r="Q792" s="711"/>
      <c r="R792" s="711"/>
      <c r="S792" s="711"/>
      <c r="T792" s="711"/>
      <c r="U792" s="711"/>
      <c r="V792" s="711"/>
      <c r="W792" s="711"/>
      <c r="X792" s="711"/>
      <c r="Y792" s="711"/>
      <c r="Z792" s="711"/>
      <c r="AA792" s="711"/>
    </row>
    <row r="793">
      <c r="A793" s="712"/>
      <c r="B793" s="719"/>
      <c r="C793" s="712"/>
      <c r="D793" s="712"/>
      <c r="E793" s="712"/>
      <c r="F793" s="712"/>
      <c r="G793" s="712"/>
      <c r="H793" s="712"/>
      <c r="I793" s="712"/>
      <c r="J793" s="712"/>
      <c r="K793" s="712"/>
      <c r="L793" s="710"/>
      <c r="M793" s="710"/>
      <c r="N793" s="711"/>
      <c r="O793" s="711"/>
      <c r="P793" s="711"/>
      <c r="Q793" s="711"/>
      <c r="R793" s="711"/>
      <c r="S793" s="711"/>
      <c r="T793" s="711"/>
      <c r="U793" s="711"/>
      <c r="V793" s="711"/>
      <c r="W793" s="711"/>
      <c r="X793" s="711"/>
      <c r="Y793" s="711"/>
      <c r="Z793" s="711"/>
      <c r="AA793" s="711"/>
    </row>
    <row r="794">
      <c r="A794" s="712"/>
      <c r="B794" s="719"/>
      <c r="C794" s="712"/>
      <c r="D794" s="712"/>
      <c r="E794" s="712"/>
      <c r="F794" s="712"/>
      <c r="G794" s="712"/>
      <c r="H794" s="712"/>
      <c r="I794" s="712"/>
      <c r="J794" s="712"/>
      <c r="K794" s="712"/>
      <c r="L794" s="710"/>
      <c r="M794" s="710"/>
      <c r="N794" s="711"/>
      <c r="O794" s="711"/>
      <c r="P794" s="711"/>
      <c r="Q794" s="711"/>
      <c r="R794" s="711"/>
      <c r="S794" s="711"/>
      <c r="T794" s="711"/>
      <c r="U794" s="711"/>
      <c r="V794" s="711"/>
      <c r="W794" s="711"/>
      <c r="X794" s="711"/>
      <c r="Y794" s="711"/>
      <c r="Z794" s="711"/>
      <c r="AA794" s="711"/>
    </row>
    <row r="795">
      <c r="A795" s="712"/>
      <c r="B795" s="719"/>
      <c r="C795" s="712"/>
      <c r="D795" s="712"/>
      <c r="E795" s="712"/>
      <c r="F795" s="712"/>
      <c r="G795" s="712"/>
      <c r="H795" s="712"/>
      <c r="I795" s="712"/>
      <c r="J795" s="712"/>
      <c r="K795" s="712"/>
      <c r="L795" s="710"/>
      <c r="M795" s="710"/>
      <c r="N795" s="711"/>
      <c r="O795" s="711"/>
      <c r="P795" s="711"/>
      <c r="Q795" s="711"/>
      <c r="R795" s="711"/>
      <c r="S795" s="711"/>
      <c r="T795" s="711"/>
      <c r="U795" s="711"/>
      <c r="V795" s="711"/>
      <c r="W795" s="711"/>
      <c r="X795" s="711"/>
      <c r="Y795" s="711"/>
      <c r="Z795" s="711"/>
      <c r="AA795" s="711"/>
    </row>
    <row r="796">
      <c r="A796" s="712"/>
      <c r="B796" s="719"/>
      <c r="C796" s="712"/>
      <c r="D796" s="712"/>
      <c r="E796" s="712"/>
      <c r="F796" s="712"/>
      <c r="G796" s="712"/>
      <c r="H796" s="712"/>
      <c r="I796" s="712"/>
      <c r="J796" s="712"/>
      <c r="K796" s="712"/>
      <c r="L796" s="710"/>
      <c r="M796" s="710"/>
      <c r="N796" s="711"/>
      <c r="O796" s="711"/>
      <c r="P796" s="711"/>
      <c r="Q796" s="711"/>
      <c r="R796" s="711"/>
      <c r="S796" s="711"/>
      <c r="T796" s="711"/>
      <c r="U796" s="711"/>
      <c r="V796" s="711"/>
      <c r="W796" s="711"/>
      <c r="X796" s="711"/>
      <c r="Y796" s="711"/>
      <c r="Z796" s="711"/>
      <c r="AA796" s="711"/>
    </row>
    <row r="797">
      <c r="A797" s="712"/>
      <c r="B797" s="719"/>
      <c r="C797" s="712"/>
      <c r="D797" s="712"/>
      <c r="E797" s="712"/>
      <c r="F797" s="712"/>
      <c r="G797" s="712"/>
      <c r="H797" s="712"/>
      <c r="I797" s="712"/>
      <c r="J797" s="712"/>
      <c r="K797" s="712"/>
      <c r="L797" s="710"/>
      <c r="M797" s="710"/>
      <c r="N797" s="711"/>
      <c r="O797" s="711"/>
      <c r="P797" s="711"/>
      <c r="Q797" s="711"/>
      <c r="R797" s="711"/>
      <c r="S797" s="711"/>
      <c r="T797" s="711"/>
      <c r="U797" s="711"/>
      <c r="V797" s="711"/>
      <c r="W797" s="711"/>
      <c r="X797" s="711"/>
      <c r="Y797" s="711"/>
      <c r="Z797" s="711"/>
      <c r="AA797" s="711"/>
    </row>
    <row r="798">
      <c r="A798" s="712"/>
      <c r="B798" s="719"/>
      <c r="C798" s="712"/>
      <c r="D798" s="712"/>
      <c r="E798" s="712"/>
      <c r="F798" s="712"/>
      <c r="G798" s="712"/>
      <c r="H798" s="712"/>
      <c r="I798" s="712"/>
      <c r="J798" s="712"/>
      <c r="K798" s="712"/>
      <c r="L798" s="710"/>
      <c r="M798" s="710"/>
      <c r="N798" s="711"/>
      <c r="O798" s="711"/>
      <c r="P798" s="711"/>
      <c r="Q798" s="711"/>
      <c r="R798" s="711"/>
      <c r="S798" s="711"/>
      <c r="T798" s="711"/>
      <c r="U798" s="711"/>
      <c r="V798" s="711"/>
      <c r="W798" s="711"/>
      <c r="X798" s="711"/>
      <c r="Y798" s="711"/>
      <c r="Z798" s="711"/>
      <c r="AA798" s="711"/>
    </row>
    <row r="799">
      <c r="A799" s="712"/>
      <c r="B799" s="719"/>
      <c r="C799" s="712"/>
      <c r="D799" s="712"/>
      <c r="E799" s="712"/>
      <c r="F799" s="712"/>
      <c r="G799" s="712"/>
      <c r="H799" s="712"/>
      <c r="I799" s="712"/>
      <c r="J799" s="712"/>
      <c r="K799" s="712"/>
      <c r="L799" s="710"/>
      <c r="M799" s="710"/>
      <c r="N799" s="711"/>
      <c r="O799" s="711"/>
      <c r="P799" s="711"/>
      <c r="Q799" s="711"/>
      <c r="R799" s="711"/>
      <c r="S799" s="711"/>
      <c r="T799" s="711"/>
      <c r="U799" s="711"/>
      <c r="V799" s="711"/>
      <c r="W799" s="711"/>
      <c r="X799" s="711"/>
      <c r="Y799" s="711"/>
      <c r="Z799" s="711"/>
      <c r="AA799" s="711"/>
    </row>
    <row r="800">
      <c r="A800" s="712"/>
      <c r="B800" s="719"/>
      <c r="C800" s="712"/>
      <c r="D800" s="712"/>
      <c r="E800" s="712"/>
      <c r="F800" s="712"/>
      <c r="G800" s="712"/>
      <c r="H800" s="712"/>
      <c r="I800" s="712"/>
      <c r="J800" s="712"/>
      <c r="K800" s="712"/>
      <c r="L800" s="710"/>
      <c r="M800" s="710"/>
      <c r="N800" s="711"/>
      <c r="O800" s="711"/>
      <c r="P800" s="711"/>
      <c r="Q800" s="711"/>
      <c r="R800" s="711"/>
      <c r="S800" s="711"/>
      <c r="T800" s="711"/>
      <c r="U800" s="711"/>
      <c r="V800" s="711"/>
      <c r="W800" s="711"/>
      <c r="X800" s="711"/>
      <c r="Y800" s="711"/>
      <c r="Z800" s="711"/>
      <c r="AA800" s="711"/>
    </row>
    <row r="801">
      <c r="A801" s="712"/>
      <c r="B801" s="719"/>
      <c r="C801" s="712"/>
      <c r="D801" s="712"/>
      <c r="E801" s="712"/>
      <c r="F801" s="712"/>
      <c r="G801" s="712"/>
      <c r="H801" s="712"/>
      <c r="I801" s="712"/>
      <c r="J801" s="712"/>
      <c r="K801" s="712"/>
      <c r="L801" s="710"/>
      <c r="M801" s="710"/>
      <c r="N801" s="711"/>
      <c r="O801" s="711"/>
      <c r="P801" s="711"/>
      <c r="Q801" s="711"/>
      <c r="R801" s="711"/>
      <c r="S801" s="711"/>
      <c r="T801" s="711"/>
      <c r="U801" s="711"/>
      <c r="V801" s="711"/>
      <c r="W801" s="711"/>
      <c r="X801" s="711"/>
      <c r="Y801" s="711"/>
      <c r="Z801" s="711"/>
      <c r="AA801" s="711"/>
    </row>
    <row r="802">
      <c r="A802" s="712"/>
      <c r="B802" s="719"/>
      <c r="C802" s="712"/>
      <c r="D802" s="712"/>
      <c r="E802" s="712"/>
      <c r="F802" s="712"/>
      <c r="G802" s="712"/>
      <c r="H802" s="712"/>
      <c r="I802" s="712"/>
      <c r="J802" s="712"/>
      <c r="K802" s="712"/>
      <c r="L802" s="710"/>
      <c r="M802" s="710"/>
      <c r="N802" s="711"/>
      <c r="O802" s="711"/>
      <c r="P802" s="711"/>
      <c r="Q802" s="711"/>
      <c r="R802" s="711"/>
      <c r="S802" s="711"/>
      <c r="T802" s="711"/>
      <c r="U802" s="711"/>
      <c r="V802" s="711"/>
      <c r="W802" s="711"/>
      <c r="X802" s="711"/>
      <c r="Y802" s="711"/>
      <c r="Z802" s="711"/>
      <c r="AA802" s="711"/>
    </row>
    <row r="803">
      <c r="A803" s="712"/>
      <c r="B803" s="719"/>
      <c r="C803" s="712"/>
      <c r="D803" s="712"/>
      <c r="E803" s="712"/>
      <c r="F803" s="712"/>
      <c r="G803" s="712"/>
      <c r="H803" s="712"/>
      <c r="I803" s="712"/>
      <c r="J803" s="712"/>
      <c r="K803" s="712"/>
      <c r="L803" s="710"/>
      <c r="M803" s="710"/>
      <c r="N803" s="711"/>
      <c r="O803" s="711"/>
      <c r="P803" s="711"/>
      <c r="Q803" s="711"/>
      <c r="R803" s="711"/>
      <c r="S803" s="711"/>
      <c r="T803" s="711"/>
      <c r="U803" s="711"/>
      <c r="V803" s="711"/>
      <c r="W803" s="711"/>
      <c r="X803" s="711"/>
      <c r="Y803" s="711"/>
      <c r="Z803" s="711"/>
      <c r="AA803" s="711"/>
    </row>
    <row r="804">
      <c r="A804" s="712"/>
      <c r="B804" s="719"/>
      <c r="C804" s="712"/>
      <c r="D804" s="712"/>
      <c r="E804" s="712"/>
      <c r="F804" s="712"/>
      <c r="G804" s="712"/>
      <c r="H804" s="712"/>
      <c r="I804" s="712"/>
      <c r="J804" s="712"/>
      <c r="K804" s="712"/>
      <c r="L804" s="710"/>
      <c r="M804" s="710"/>
      <c r="N804" s="711"/>
      <c r="O804" s="711"/>
      <c r="P804" s="711"/>
      <c r="Q804" s="711"/>
      <c r="R804" s="711"/>
      <c r="S804" s="711"/>
      <c r="T804" s="711"/>
      <c r="U804" s="711"/>
      <c r="V804" s="711"/>
      <c r="W804" s="711"/>
      <c r="X804" s="711"/>
      <c r="Y804" s="711"/>
      <c r="Z804" s="711"/>
      <c r="AA804" s="711"/>
    </row>
    <row r="805">
      <c r="A805" s="712"/>
      <c r="B805" s="719"/>
      <c r="C805" s="712"/>
      <c r="D805" s="712"/>
      <c r="E805" s="712"/>
      <c r="F805" s="712"/>
      <c r="G805" s="712"/>
      <c r="H805" s="712"/>
      <c r="I805" s="712"/>
      <c r="J805" s="712"/>
      <c r="K805" s="712"/>
      <c r="L805" s="710"/>
      <c r="M805" s="710"/>
      <c r="N805" s="711"/>
      <c r="O805" s="711"/>
      <c r="P805" s="711"/>
      <c r="Q805" s="711"/>
      <c r="R805" s="711"/>
      <c r="S805" s="711"/>
      <c r="T805" s="711"/>
      <c r="U805" s="711"/>
      <c r="V805" s="711"/>
      <c r="W805" s="711"/>
      <c r="X805" s="711"/>
      <c r="Y805" s="711"/>
      <c r="Z805" s="711"/>
      <c r="AA805" s="711"/>
    </row>
    <row r="806">
      <c r="A806" s="712"/>
      <c r="B806" s="719"/>
      <c r="C806" s="712"/>
      <c r="D806" s="712"/>
      <c r="E806" s="712"/>
      <c r="F806" s="712"/>
      <c r="G806" s="712"/>
      <c r="H806" s="712"/>
      <c r="I806" s="712"/>
      <c r="J806" s="712"/>
      <c r="K806" s="712"/>
      <c r="L806" s="710"/>
      <c r="M806" s="710"/>
      <c r="N806" s="711"/>
      <c r="O806" s="711"/>
      <c r="P806" s="711"/>
      <c r="Q806" s="711"/>
      <c r="R806" s="711"/>
      <c r="S806" s="711"/>
      <c r="T806" s="711"/>
      <c r="U806" s="711"/>
      <c r="V806" s="711"/>
      <c r="W806" s="711"/>
      <c r="X806" s="711"/>
      <c r="Y806" s="711"/>
      <c r="Z806" s="711"/>
      <c r="AA806" s="711"/>
    </row>
    <row r="807">
      <c r="A807" s="712"/>
      <c r="B807" s="719"/>
      <c r="C807" s="712"/>
      <c r="D807" s="712"/>
      <c r="E807" s="712"/>
      <c r="F807" s="712"/>
      <c r="G807" s="712"/>
      <c r="H807" s="712"/>
      <c r="I807" s="712"/>
      <c r="J807" s="712"/>
      <c r="K807" s="712"/>
      <c r="L807" s="710"/>
      <c r="M807" s="710"/>
      <c r="N807" s="711"/>
      <c r="O807" s="711"/>
      <c r="P807" s="711"/>
      <c r="Q807" s="711"/>
      <c r="R807" s="711"/>
      <c r="S807" s="711"/>
      <c r="T807" s="711"/>
      <c r="U807" s="711"/>
      <c r="V807" s="711"/>
      <c r="W807" s="711"/>
      <c r="X807" s="711"/>
      <c r="Y807" s="711"/>
      <c r="Z807" s="711"/>
      <c r="AA807" s="711"/>
    </row>
    <row r="808">
      <c r="A808" s="712"/>
      <c r="B808" s="719"/>
      <c r="C808" s="712"/>
      <c r="D808" s="712"/>
      <c r="E808" s="712"/>
      <c r="F808" s="712"/>
      <c r="G808" s="712"/>
      <c r="H808" s="712"/>
      <c r="I808" s="712"/>
      <c r="J808" s="712"/>
      <c r="K808" s="712"/>
      <c r="L808" s="710"/>
      <c r="M808" s="710"/>
      <c r="N808" s="711"/>
      <c r="O808" s="711"/>
      <c r="P808" s="711"/>
      <c r="Q808" s="711"/>
      <c r="R808" s="711"/>
      <c r="S808" s="711"/>
      <c r="T808" s="711"/>
      <c r="U808" s="711"/>
      <c r="V808" s="711"/>
      <c r="W808" s="711"/>
      <c r="X808" s="711"/>
      <c r="Y808" s="711"/>
      <c r="Z808" s="711"/>
      <c r="AA808" s="711"/>
    </row>
    <row r="809">
      <c r="A809" s="712"/>
      <c r="B809" s="719"/>
      <c r="C809" s="712"/>
      <c r="D809" s="712"/>
      <c r="E809" s="712"/>
      <c r="F809" s="712"/>
      <c r="G809" s="712"/>
      <c r="H809" s="712"/>
      <c r="I809" s="712"/>
      <c r="J809" s="712"/>
      <c r="K809" s="712"/>
      <c r="L809" s="710"/>
      <c r="M809" s="710"/>
      <c r="N809" s="711"/>
      <c r="O809" s="711"/>
      <c r="P809" s="711"/>
      <c r="Q809" s="711"/>
      <c r="R809" s="711"/>
      <c r="S809" s="711"/>
      <c r="T809" s="711"/>
      <c r="U809" s="711"/>
      <c r="V809" s="711"/>
      <c r="W809" s="711"/>
      <c r="X809" s="711"/>
      <c r="Y809" s="711"/>
      <c r="Z809" s="711"/>
      <c r="AA809" s="711"/>
    </row>
    <row r="810">
      <c r="A810" s="712"/>
      <c r="B810" s="719"/>
      <c r="C810" s="712"/>
      <c r="D810" s="712"/>
      <c r="E810" s="712"/>
      <c r="F810" s="712"/>
      <c r="G810" s="712"/>
      <c r="H810" s="712"/>
      <c r="I810" s="712"/>
      <c r="J810" s="712"/>
      <c r="K810" s="712"/>
      <c r="L810" s="710"/>
      <c r="M810" s="710"/>
      <c r="N810" s="711"/>
      <c r="O810" s="711"/>
      <c r="P810" s="711"/>
      <c r="Q810" s="711"/>
      <c r="R810" s="711"/>
      <c r="S810" s="711"/>
      <c r="T810" s="711"/>
      <c r="U810" s="711"/>
      <c r="V810" s="711"/>
      <c r="W810" s="711"/>
      <c r="X810" s="711"/>
      <c r="Y810" s="711"/>
      <c r="Z810" s="711"/>
      <c r="AA810" s="711"/>
    </row>
    <row r="811">
      <c r="A811" s="712"/>
      <c r="B811" s="719"/>
      <c r="C811" s="712"/>
      <c r="D811" s="712"/>
      <c r="E811" s="712"/>
      <c r="F811" s="712"/>
      <c r="G811" s="712"/>
      <c r="H811" s="712"/>
      <c r="I811" s="712"/>
      <c r="J811" s="712"/>
      <c r="K811" s="712"/>
      <c r="L811" s="710"/>
      <c r="M811" s="710"/>
      <c r="N811" s="711"/>
      <c r="O811" s="711"/>
      <c r="P811" s="711"/>
      <c r="Q811" s="711"/>
      <c r="R811" s="711"/>
      <c r="S811" s="711"/>
      <c r="T811" s="711"/>
      <c r="U811" s="711"/>
      <c r="V811" s="711"/>
      <c r="W811" s="711"/>
      <c r="X811" s="711"/>
      <c r="Y811" s="711"/>
      <c r="Z811" s="711"/>
      <c r="AA811" s="711"/>
    </row>
    <row r="812">
      <c r="A812" s="712"/>
      <c r="B812" s="719"/>
      <c r="C812" s="712"/>
      <c r="D812" s="712"/>
      <c r="E812" s="712"/>
      <c r="F812" s="712"/>
      <c r="G812" s="712"/>
      <c r="H812" s="712"/>
      <c r="I812" s="712"/>
      <c r="J812" s="712"/>
      <c r="K812" s="712"/>
      <c r="L812" s="710"/>
      <c r="M812" s="710"/>
      <c r="N812" s="711"/>
      <c r="O812" s="711"/>
      <c r="P812" s="711"/>
      <c r="Q812" s="711"/>
      <c r="R812" s="711"/>
      <c r="S812" s="711"/>
      <c r="T812" s="711"/>
      <c r="U812" s="711"/>
      <c r="V812" s="711"/>
      <c r="W812" s="711"/>
      <c r="X812" s="711"/>
      <c r="Y812" s="711"/>
      <c r="Z812" s="711"/>
      <c r="AA812" s="711"/>
    </row>
    <row r="813">
      <c r="A813" s="712"/>
      <c r="B813" s="719"/>
      <c r="C813" s="712"/>
      <c r="D813" s="712"/>
      <c r="E813" s="712"/>
      <c r="F813" s="712"/>
      <c r="G813" s="712"/>
      <c r="H813" s="712"/>
      <c r="I813" s="712"/>
      <c r="J813" s="712"/>
      <c r="K813" s="712"/>
      <c r="L813" s="710"/>
      <c r="M813" s="710"/>
      <c r="N813" s="711"/>
      <c r="O813" s="711"/>
      <c r="P813" s="711"/>
      <c r="Q813" s="711"/>
      <c r="R813" s="711"/>
      <c r="S813" s="711"/>
      <c r="T813" s="711"/>
      <c r="U813" s="711"/>
      <c r="V813" s="711"/>
      <c r="W813" s="711"/>
      <c r="X813" s="711"/>
      <c r="Y813" s="711"/>
      <c r="Z813" s="711"/>
      <c r="AA813" s="711"/>
    </row>
    <row r="814">
      <c r="A814" s="712"/>
      <c r="B814" s="719"/>
      <c r="C814" s="712"/>
      <c r="D814" s="712"/>
      <c r="E814" s="712"/>
      <c r="F814" s="712"/>
      <c r="G814" s="712"/>
      <c r="H814" s="712"/>
      <c r="I814" s="712"/>
      <c r="J814" s="712"/>
      <c r="K814" s="712"/>
      <c r="L814" s="710"/>
      <c r="M814" s="710"/>
      <c r="N814" s="711"/>
      <c r="O814" s="711"/>
      <c r="P814" s="711"/>
      <c r="Q814" s="711"/>
      <c r="R814" s="711"/>
      <c r="S814" s="711"/>
      <c r="T814" s="711"/>
      <c r="U814" s="711"/>
      <c r="V814" s="711"/>
      <c r="W814" s="711"/>
      <c r="X814" s="711"/>
      <c r="Y814" s="711"/>
      <c r="Z814" s="711"/>
      <c r="AA814" s="711"/>
    </row>
    <row r="815">
      <c r="A815" s="712"/>
      <c r="B815" s="719"/>
      <c r="C815" s="712"/>
      <c r="D815" s="712"/>
      <c r="E815" s="712"/>
      <c r="F815" s="712"/>
      <c r="G815" s="712"/>
      <c r="H815" s="712"/>
      <c r="I815" s="712"/>
      <c r="J815" s="712"/>
      <c r="K815" s="712"/>
      <c r="L815" s="710"/>
      <c r="M815" s="710"/>
      <c r="N815" s="711"/>
      <c r="O815" s="711"/>
      <c r="P815" s="711"/>
      <c r="Q815" s="711"/>
      <c r="R815" s="711"/>
      <c r="S815" s="711"/>
      <c r="T815" s="711"/>
      <c r="U815" s="711"/>
      <c r="V815" s="711"/>
      <c r="W815" s="711"/>
      <c r="X815" s="711"/>
      <c r="Y815" s="711"/>
      <c r="Z815" s="711"/>
      <c r="AA815" s="711"/>
    </row>
    <row r="816">
      <c r="A816" s="712"/>
      <c r="B816" s="719"/>
      <c r="C816" s="712"/>
      <c r="D816" s="712"/>
      <c r="E816" s="712"/>
      <c r="F816" s="712"/>
      <c r="G816" s="712"/>
      <c r="H816" s="712"/>
      <c r="I816" s="712"/>
      <c r="J816" s="712"/>
      <c r="K816" s="712"/>
      <c r="L816" s="710"/>
      <c r="M816" s="710"/>
      <c r="N816" s="711"/>
      <c r="O816" s="711"/>
      <c r="P816" s="711"/>
      <c r="Q816" s="711"/>
      <c r="R816" s="711"/>
      <c r="S816" s="711"/>
      <c r="T816" s="711"/>
      <c r="U816" s="711"/>
      <c r="V816" s="711"/>
      <c r="W816" s="711"/>
      <c r="X816" s="711"/>
      <c r="Y816" s="711"/>
      <c r="Z816" s="711"/>
      <c r="AA816" s="711"/>
    </row>
    <row r="817">
      <c r="A817" s="712"/>
      <c r="B817" s="719"/>
      <c r="C817" s="712"/>
      <c r="D817" s="712"/>
      <c r="E817" s="712"/>
      <c r="F817" s="712"/>
      <c r="G817" s="712"/>
      <c r="H817" s="712"/>
      <c r="I817" s="712"/>
      <c r="J817" s="712"/>
      <c r="K817" s="712"/>
      <c r="L817" s="710"/>
      <c r="M817" s="710"/>
      <c r="N817" s="711"/>
      <c r="O817" s="711"/>
      <c r="P817" s="711"/>
      <c r="Q817" s="711"/>
      <c r="R817" s="711"/>
      <c r="S817" s="711"/>
      <c r="T817" s="711"/>
      <c r="U817" s="711"/>
      <c r="V817" s="711"/>
      <c r="W817" s="711"/>
      <c r="X817" s="711"/>
      <c r="Y817" s="711"/>
      <c r="Z817" s="711"/>
      <c r="AA817" s="711"/>
    </row>
    <row r="818">
      <c r="A818" s="712"/>
      <c r="B818" s="719"/>
      <c r="C818" s="712"/>
      <c r="D818" s="712"/>
      <c r="E818" s="712"/>
      <c r="F818" s="712"/>
      <c r="G818" s="712"/>
      <c r="H818" s="712"/>
      <c r="I818" s="712"/>
      <c r="J818" s="712"/>
      <c r="K818" s="712"/>
      <c r="L818" s="710"/>
      <c r="M818" s="710"/>
      <c r="N818" s="711"/>
      <c r="O818" s="711"/>
      <c r="P818" s="711"/>
      <c r="Q818" s="711"/>
      <c r="R818" s="711"/>
      <c r="S818" s="711"/>
      <c r="T818" s="711"/>
      <c r="U818" s="711"/>
      <c r="V818" s="711"/>
      <c r="W818" s="711"/>
      <c r="X818" s="711"/>
      <c r="Y818" s="711"/>
      <c r="Z818" s="711"/>
      <c r="AA818" s="711"/>
    </row>
    <row r="819">
      <c r="A819" s="712"/>
      <c r="B819" s="719"/>
      <c r="C819" s="712"/>
      <c r="D819" s="712"/>
      <c r="E819" s="712"/>
      <c r="F819" s="712"/>
      <c r="G819" s="712"/>
      <c r="H819" s="712"/>
      <c r="I819" s="712"/>
      <c r="J819" s="712"/>
      <c r="K819" s="712"/>
      <c r="L819" s="710"/>
      <c r="M819" s="710"/>
      <c r="N819" s="711"/>
      <c r="O819" s="711"/>
      <c r="P819" s="711"/>
      <c r="Q819" s="711"/>
      <c r="R819" s="711"/>
      <c r="S819" s="711"/>
      <c r="T819" s="711"/>
      <c r="U819" s="711"/>
      <c r="V819" s="711"/>
      <c r="W819" s="711"/>
      <c r="X819" s="711"/>
      <c r="Y819" s="711"/>
      <c r="Z819" s="711"/>
      <c r="AA819" s="711"/>
    </row>
    <row r="820">
      <c r="A820" s="712"/>
      <c r="B820" s="719"/>
      <c r="C820" s="712"/>
      <c r="D820" s="712"/>
      <c r="E820" s="712"/>
      <c r="F820" s="712"/>
      <c r="G820" s="712"/>
      <c r="H820" s="712"/>
      <c r="I820" s="712"/>
      <c r="J820" s="712"/>
      <c r="K820" s="712"/>
      <c r="L820" s="710"/>
      <c r="M820" s="710"/>
      <c r="N820" s="711"/>
      <c r="O820" s="711"/>
      <c r="P820" s="711"/>
      <c r="Q820" s="711"/>
      <c r="R820" s="711"/>
      <c r="S820" s="711"/>
      <c r="T820" s="711"/>
      <c r="U820" s="711"/>
      <c r="V820" s="711"/>
      <c r="W820" s="711"/>
      <c r="X820" s="711"/>
      <c r="Y820" s="711"/>
      <c r="Z820" s="711"/>
      <c r="AA820" s="711"/>
    </row>
    <row r="821">
      <c r="A821" s="712"/>
      <c r="B821" s="719"/>
      <c r="C821" s="712"/>
      <c r="D821" s="712"/>
      <c r="E821" s="712"/>
      <c r="F821" s="712"/>
      <c r="G821" s="712"/>
      <c r="H821" s="712"/>
      <c r="I821" s="712"/>
      <c r="J821" s="712"/>
      <c r="K821" s="712"/>
      <c r="L821" s="710"/>
      <c r="M821" s="710"/>
      <c r="N821" s="711"/>
      <c r="O821" s="711"/>
      <c r="P821" s="711"/>
      <c r="Q821" s="711"/>
      <c r="R821" s="711"/>
      <c r="S821" s="711"/>
      <c r="T821" s="711"/>
      <c r="U821" s="711"/>
      <c r="V821" s="711"/>
      <c r="W821" s="711"/>
      <c r="X821" s="711"/>
      <c r="Y821" s="711"/>
      <c r="Z821" s="711"/>
      <c r="AA821" s="711"/>
    </row>
    <row r="822">
      <c r="A822" s="712"/>
      <c r="B822" s="719"/>
      <c r="C822" s="712"/>
      <c r="D822" s="712"/>
      <c r="E822" s="712"/>
      <c r="F822" s="712"/>
      <c r="G822" s="712"/>
      <c r="H822" s="712"/>
      <c r="I822" s="712"/>
      <c r="J822" s="712"/>
      <c r="K822" s="712"/>
      <c r="L822" s="710"/>
      <c r="M822" s="710"/>
      <c r="N822" s="711"/>
      <c r="O822" s="711"/>
      <c r="P822" s="711"/>
      <c r="Q822" s="711"/>
      <c r="R822" s="711"/>
      <c r="S822" s="711"/>
      <c r="T822" s="711"/>
      <c r="U822" s="711"/>
      <c r="V822" s="711"/>
      <c r="W822" s="711"/>
      <c r="X822" s="711"/>
      <c r="Y822" s="711"/>
      <c r="Z822" s="711"/>
      <c r="AA822" s="711"/>
    </row>
    <row r="823">
      <c r="A823" s="712"/>
      <c r="B823" s="719"/>
      <c r="C823" s="712"/>
      <c r="D823" s="712"/>
      <c r="E823" s="712"/>
      <c r="F823" s="712"/>
      <c r="G823" s="712"/>
      <c r="H823" s="712"/>
      <c r="I823" s="712"/>
      <c r="J823" s="712"/>
      <c r="K823" s="712"/>
      <c r="L823" s="710"/>
      <c r="M823" s="710"/>
      <c r="N823" s="711"/>
      <c r="O823" s="711"/>
      <c r="P823" s="711"/>
      <c r="Q823" s="711"/>
      <c r="R823" s="711"/>
      <c r="S823" s="711"/>
      <c r="T823" s="711"/>
      <c r="U823" s="711"/>
      <c r="V823" s="711"/>
      <c r="W823" s="711"/>
      <c r="X823" s="711"/>
      <c r="Y823" s="711"/>
      <c r="Z823" s="711"/>
      <c r="AA823" s="711"/>
    </row>
    <row r="824">
      <c r="A824" s="712"/>
      <c r="B824" s="719"/>
      <c r="C824" s="712"/>
      <c r="D824" s="712"/>
      <c r="E824" s="712"/>
      <c r="F824" s="712"/>
      <c r="G824" s="712"/>
      <c r="H824" s="712"/>
      <c r="I824" s="712"/>
      <c r="J824" s="712"/>
      <c r="K824" s="712"/>
      <c r="L824" s="710"/>
      <c r="M824" s="710"/>
      <c r="N824" s="711"/>
      <c r="O824" s="711"/>
      <c r="P824" s="711"/>
      <c r="Q824" s="711"/>
      <c r="R824" s="711"/>
      <c r="S824" s="711"/>
      <c r="T824" s="711"/>
      <c r="U824" s="711"/>
      <c r="V824" s="711"/>
      <c r="W824" s="711"/>
      <c r="X824" s="711"/>
      <c r="Y824" s="711"/>
      <c r="Z824" s="711"/>
      <c r="AA824" s="711"/>
    </row>
    <row r="825">
      <c r="A825" s="712"/>
      <c r="B825" s="719"/>
      <c r="C825" s="712"/>
      <c r="D825" s="712"/>
      <c r="E825" s="712"/>
      <c r="F825" s="712"/>
      <c r="G825" s="712"/>
      <c r="H825" s="712"/>
      <c r="I825" s="712"/>
      <c r="J825" s="712"/>
      <c r="K825" s="712"/>
      <c r="L825" s="710"/>
      <c r="M825" s="710"/>
      <c r="N825" s="711"/>
      <c r="O825" s="711"/>
      <c r="P825" s="711"/>
      <c r="Q825" s="711"/>
      <c r="R825" s="711"/>
      <c r="S825" s="711"/>
      <c r="T825" s="711"/>
      <c r="U825" s="711"/>
      <c r="V825" s="711"/>
      <c r="W825" s="711"/>
      <c r="X825" s="711"/>
      <c r="Y825" s="711"/>
      <c r="Z825" s="711"/>
      <c r="AA825" s="711"/>
    </row>
    <row r="826">
      <c r="A826" s="712"/>
      <c r="B826" s="719"/>
      <c r="C826" s="712"/>
      <c r="D826" s="712"/>
      <c r="E826" s="712"/>
      <c r="F826" s="712"/>
      <c r="G826" s="712"/>
      <c r="H826" s="712"/>
      <c r="I826" s="712"/>
      <c r="J826" s="712"/>
      <c r="K826" s="712"/>
      <c r="L826" s="710"/>
      <c r="M826" s="710"/>
      <c r="N826" s="711"/>
      <c r="O826" s="711"/>
      <c r="P826" s="711"/>
      <c r="Q826" s="711"/>
      <c r="R826" s="711"/>
      <c r="S826" s="711"/>
      <c r="T826" s="711"/>
      <c r="U826" s="711"/>
      <c r="V826" s="711"/>
      <c r="W826" s="711"/>
      <c r="X826" s="711"/>
      <c r="Y826" s="711"/>
      <c r="Z826" s="711"/>
      <c r="AA826" s="711"/>
    </row>
    <row r="827">
      <c r="A827" s="712"/>
      <c r="B827" s="719"/>
      <c r="C827" s="712"/>
      <c r="D827" s="712"/>
      <c r="E827" s="712"/>
      <c r="F827" s="712"/>
      <c r="G827" s="712"/>
      <c r="H827" s="712"/>
      <c r="I827" s="712"/>
      <c r="J827" s="712"/>
      <c r="K827" s="712"/>
      <c r="L827" s="710"/>
      <c r="M827" s="710"/>
      <c r="N827" s="711"/>
      <c r="O827" s="711"/>
      <c r="P827" s="711"/>
      <c r="Q827" s="711"/>
      <c r="R827" s="711"/>
      <c r="S827" s="711"/>
      <c r="T827" s="711"/>
      <c r="U827" s="711"/>
      <c r="V827" s="711"/>
      <c r="W827" s="711"/>
      <c r="X827" s="711"/>
      <c r="Y827" s="711"/>
      <c r="Z827" s="711"/>
      <c r="AA827" s="711"/>
    </row>
    <row r="828">
      <c r="A828" s="712"/>
      <c r="B828" s="719"/>
      <c r="C828" s="712"/>
      <c r="D828" s="712"/>
      <c r="E828" s="712"/>
      <c r="F828" s="712"/>
      <c r="G828" s="712"/>
      <c r="H828" s="712"/>
      <c r="I828" s="712"/>
      <c r="J828" s="712"/>
      <c r="K828" s="712"/>
      <c r="L828" s="710"/>
      <c r="M828" s="710"/>
      <c r="N828" s="711"/>
      <c r="O828" s="711"/>
      <c r="P828" s="711"/>
      <c r="Q828" s="711"/>
      <c r="R828" s="711"/>
      <c r="S828" s="711"/>
      <c r="T828" s="711"/>
      <c r="U828" s="711"/>
      <c r="V828" s="711"/>
      <c r="W828" s="711"/>
      <c r="X828" s="711"/>
      <c r="Y828" s="711"/>
      <c r="Z828" s="711"/>
      <c r="AA828" s="711"/>
    </row>
    <row r="829">
      <c r="A829" s="712"/>
      <c r="B829" s="719"/>
      <c r="C829" s="712"/>
      <c r="D829" s="712"/>
      <c r="E829" s="712"/>
      <c r="F829" s="712"/>
      <c r="G829" s="712"/>
      <c r="H829" s="712"/>
      <c r="I829" s="712"/>
      <c r="J829" s="712"/>
      <c r="K829" s="712"/>
      <c r="L829" s="710"/>
      <c r="M829" s="710"/>
      <c r="N829" s="711"/>
      <c r="O829" s="711"/>
      <c r="P829" s="711"/>
      <c r="Q829" s="711"/>
      <c r="R829" s="711"/>
      <c r="S829" s="711"/>
      <c r="T829" s="711"/>
      <c r="U829" s="711"/>
      <c r="V829" s="711"/>
      <c r="W829" s="711"/>
      <c r="X829" s="711"/>
      <c r="Y829" s="711"/>
      <c r="Z829" s="711"/>
      <c r="AA829" s="711"/>
    </row>
    <row r="830">
      <c r="A830" s="712"/>
      <c r="B830" s="719"/>
      <c r="C830" s="712"/>
      <c r="D830" s="712"/>
      <c r="E830" s="712"/>
      <c r="F830" s="712"/>
      <c r="G830" s="712"/>
      <c r="H830" s="712"/>
      <c r="I830" s="712"/>
      <c r="J830" s="712"/>
      <c r="K830" s="712"/>
      <c r="L830" s="710"/>
      <c r="M830" s="710"/>
      <c r="N830" s="711"/>
      <c r="O830" s="711"/>
      <c r="P830" s="711"/>
      <c r="Q830" s="711"/>
      <c r="R830" s="711"/>
      <c r="S830" s="711"/>
      <c r="T830" s="711"/>
      <c r="U830" s="711"/>
      <c r="V830" s="711"/>
      <c r="W830" s="711"/>
      <c r="X830" s="711"/>
      <c r="Y830" s="711"/>
      <c r="Z830" s="711"/>
      <c r="AA830" s="711"/>
    </row>
    <row r="831">
      <c r="A831" s="712"/>
      <c r="B831" s="719"/>
      <c r="C831" s="712"/>
      <c r="D831" s="712"/>
      <c r="E831" s="712"/>
      <c r="F831" s="712"/>
      <c r="G831" s="712"/>
      <c r="H831" s="712"/>
      <c r="I831" s="712"/>
      <c r="J831" s="712"/>
      <c r="K831" s="712"/>
      <c r="L831" s="710"/>
      <c r="M831" s="710"/>
      <c r="N831" s="711"/>
      <c r="O831" s="711"/>
      <c r="P831" s="711"/>
      <c r="Q831" s="711"/>
      <c r="R831" s="711"/>
      <c r="S831" s="711"/>
      <c r="T831" s="711"/>
      <c r="U831" s="711"/>
      <c r="V831" s="711"/>
      <c r="W831" s="711"/>
      <c r="X831" s="711"/>
      <c r="Y831" s="711"/>
      <c r="Z831" s="711"/>
      <c r="AA831" s="711"/>
    </row>
    <row r="832">
      <c r="A832" s="712"/>
      <c r="B832" s="719"/>
      <c r="C832" s="712"/>
      <c r="D832" s="712"/>
      <c r="E832" s="712"/>
      <c r="F832" s="712"/>
      <c r="G832" s="712"/>
      <c r="H832" s="712"/>
      <c r="I832" s="712"/>
      <c r="J832" s="712"/>
      <c r="K832" s="712"/>
      <c r="L832" s="710"/>
      <c r="M832" s="710"/>
      <c r="N832" s="711"/>
      <c r="O832" s="711"/>
      <c r="P832" s="711"/>
      <c r="Q832" s="711"/>
      <c r="R832" s="711"/>
      <c r="S832" s="711"/>
      <c r="T832" s="711"/>
      <c r="U832" s="711"/>
      <c r="V832" s="711"/>
      <c r="W832" s="711"/>
      <c r="X832" s="711"/>
      <c r="Y832" s="711"/>
      <c r="Z832" s="711"/>
      <c r="AA832" s="711"/>
    </row>
    <row r="833">
      <c r="A833" s="712"/>
      <c r="B833" s="719"/>
      <c r="C833" s="712"/>
      <c r="D833" s="712"/>
      <c r="E833" s="712"/>
      <c r="F833" s="712"/>
      <c r="G833" s="712"/>
      <c r="H833" s="712"/>
      <c r="I833" s="712"/>
      <c r="J833" s="712"/>
      <c r="K833" s="712"/>
      <c r="L833" s="710"/>
      <c r="M833" s="710"/>
      <c r="N833" s="711"/>
      <c r="O833" s="711"/>
      <c r="P833" s="711"/>
      <c r="Q833" s="711"/>
      <c r="R833" s="711"/>
      <c r="S833" s="711"/>
      <c r="T833" s="711"/>
      <c r="U833" s="711"/>
      <c r="V833" s="711"/>
      <c r="W833" s="711"/>
      <c r="X833" s="711"/>
      <c r="Y833" s="711"/>
      <c r="Z833" s="711"/>
      <c r="AA833" s="711"/>
    </row>
    <row r="834">
      <c r="A834" s="712"/>
      <c r="B834" s="719"/>
      <c r="C834" s="712"/>
      <c r="D834" s="712"/>
      <c r="E834" s="712"/>
      <c r="F834" s="712"/>
      <c r="G834" s="712"/>
      <c r="H834" s="712"/>
      <c r="I834" s="712"/>
      <c r="J834" s="712"/>
      <c r="K834" s="712"/>
      <c r="L834" s="710"/>
      <c r="M834" s="710"/>
      <c r="N834" s="711"/>
      <c r="O834" s="711"/>
      <c r="P834" s="711"/>
      <c r="Q834" s="711"/>
      <c r="R834" s="711"/>
      <c r="S834" s="711"/>
      <c r="T834" s="711"/>
      <c r="U834" s="711"/>
      <c r="V834" s="711"/>
      <c r="W834" s="711"/>
      <c r="X834" s="711"/>
      <c r="Y834" s="711"/>
      <c r="Z834" s="711"/>
      <c r="AA834" s="711"/>
    </row>
    <row r="835">
      <c r="A835" s="712"/>
      <c r="B835" s="719"/>
      <c r="C835" s="712"/>
      <c r="D835" s="712"/>
      <c r="E835" s="712"/>
      <c r="F835" s="712"/>
      <c r="G835" s="712"/>
      <c r="H835" s="712"/>
      <c r="I835" s="712"/>
      <c r="J835" s="712"/>
      <c r="K835" s="712"/>
      <c r="L835" s="710"/>
      <c r="M835" s="710"/>
      <c r="N835" s="711"/>
      <c r="O835" s="711"/>
      <c r="P835" s="711"/>
      <c r="Q835" s="711"/>
      <c r="R835" s="711"/>
      <c r="S835" s="711"/>
      <c r="T835" s="711"/>
      <c r="U835" s="711"/>
      <c r="V835" s="711"/>
      <c r="W835" s="711"/>
      <c r="X835" s="711"/>
      <c r="Y835" s="711"/>
      <c r="Z835" s="711"/>
      <c r="AA835" s="711"/>
    </row>
    <row r="836">
      <c r="A836" s="712"/>
      <c r="B836" s="719"/>
      <c r="C836" s="712"/>
      <c r="D836" s="712"/>
      <c r="E836" s="712"/>
      <c r="F836" s="712"/>
      <c r="G836" s="712"/>
      <c r="H836" s="712"/>
      <c r="I836" s="712"/>
      <c r="J836" s="712"/>
      <c r="K836" s="712"/>
      <c r="L836" s="710"/>
      <c r="M836" s="710"/>
      <c r="N836" s="711"/>
      <c r="O836" s="711"/>
      <c r="P836" s="711"/>
      <c r="Q836" s="711"/>
      <c r="R836" s="711"/>
      <c r="S836" s="711"/>
      <c r="T836" s="711"/>
      <c r="U836" s="711"/>
      <c r="V836" s="711"/>
      <c r="W836" s="711"/>
      <c r="X836" s="711"/>
      <c r="Y836" s="711"/>
      <c r="Z836" s="711"/>
      <c r="AA836" s="711"/>
    </row>
    <row r="837">
      <c r="A837" s="712"/>
      <c r="B837" s="719"/>
      <c r="C837" s="712"/>
      <c r="D837" s="712"/>
      <c r="E837" s="712"/>
      <c r="F837" s="712"/>
      <c r="G837" s="712"/>
      <c r="H837" s="712"/>
      <c r="I837" s="712"/>
      <c r="J837" s="712"/>
      <c r="K837" s="712"/>
      <c r="L837" s="710"/>
      <c r="M837" s="710"/>
      <c r="N837" s="711"/>
      <c r="O837" s="711"/>
      <c r="P837" s="711"/>
      <c r="Q837" s="711"/>
      <c r="R837" s="711"/>
      <c r="S837" s="711"/>
      <c r="T837" s="711"/>
      <c r="U837" s="711"/>
      <c r="V837" s="711"/>
      <c r="W837" s="711"/>
      <c r="X837" s="711"/>
      <c r="Y837" s="711"/>
      <c r="Z837" s="711"/>
      <c r="AA837" s="711"/>
    </row>
    <row r="838">
      <c r="A838" s="712"/>
      <c r="B838" s="719"/>
      <c r="C838" s="712"/>
      <c r="D838" s="712"/>
      <c r="E838" s="712"/>
      <c r="F838" s="712"/>
      <c r="G838" s="712"/>
      <c r="H838" s="712"/>
      <c r="I838" s="712"/>
      <c r="J838" s="712"/>
      <c r="K838" s="712"/>
      <c r="L838" s="710"/>
      <c r="M838" s="710"/>
      <c r="N838" s="711"/>
      <c r="O838" s="711"/>
      <c r="P838" s="711"/>
      <c r="Q838" s="711"/>
      <c r="R838" s="711"/>
      <c r="S838" s="711"/>
      <c r="T838" s="711"/>
      <c r="U838" s="711"/>
      <c r="V838" s="711"/>
      <c r="W838" s="711"/>
      <c r="X838" s="711"/>
      <c r="Y838" s="711"/>
      <c r="Z838" s="711"/>
      <c r="AA838" s="711"/>
    </row>
    <row r="839">
      <c r="A839" s="712"/>
      <c r="B839" s="719"/>
      <c r="C839" s="712"/>
      <c r="D839" s="712"/>
      <c r="E839" s="712"/>
      <c r="F839" s="712"/>
      <c r="G839" s="712"/>
      <c r="H839" s="712"/>
      <c r="I839" s="712"/>
      <c r="J839" s="712"/>
      <c r="K839" s="712"/>
      <c r="L839" s="710"/>
      <c r="M839" s="710"/>
      <c r="N839" s="711"/>
      <c r="O839" s="711"/>
      <c r="P839" s="711"/>
      <c r="Q839" s="711"/>
      <c r="R839" s="711"/>
      <c r="S839" s="711"/>
      <c r="T839" s="711"/>
      <c r="U839" s="711"/>
      <c r="V839" s="711"/>
      <c r="W839" s="711"/>
      <c r="X839" s="711"/>
      <c r="Y839" s="711"/>
      <c r="Z839" s="711"/>
      <c r="AA839" s="711"/>
    </row>
    <row r="840">
      <c r="A840" s="712"/>
      <c r="B840" s="719"/>
      <c r="C840" s="712"/>
      <c r="D840" s="712"/>
      <c r="E840" s="712"/>
      <c r="F840" s="712"/>
      <c r="G840" s="712"/>
      <c r="H840" s="712"/>
      <c r="I840" s="712"/>
      <c r="J840" s="712"/>
      <c r="K840" s="712"/>
      <c r="L840" s="710"/>
      <c r="M840" s="710"/>
      <c r="N840" s="711"/>
      <c r="O840" s="711"/>
      <c r="P840" s="711"/>
      <c r="Q840" s="711"/>
      <c r="R840" s="711"/>
      <c r="S840" s="711"/>
      <c r="T840" s="711"/>
      <c r="U840" s="711"/>
      <c r="V840" s="711"/>
      <c r="W840" s="711"/>
      <c r="X840" s="711"/>
      <c r="Y840" s="711"/>
      <c r="Z840" s="711"/>
      <c r="AA840" s="711"/>
    </row>
    <row r="841">
      <c r="A841" s="712"/>
      <c r="B841" s="719"/>
      <c r="C841" s="712"/>
      <c r="D841" s="712"/>
      <c r="E841" s="712"/>
      <c r="F841" s="712"/>
      <c r="G841" s="712"/>
      <c r="H841" s="712"/>
      <c r="I841" s="712"/>
      <c r="J841" s="712"/>
      <c r="K841" s="712"/>
      <c r="L841" s="710"/>
      <c r="M841" s="710"/>
      <c r="N841" s="711"/>
      <c r="O841" s="711"/>
      <c r="P841" s="711"/>
      <c r="Q841" s="711"/>
      <c r="R841" s="711"/>
      <c r="S841" s="711"/>
      <c r="T841" s="711"/>
      <c r="U841" s="711"/>
      <c r="V841" s="711"/>
      <c r="W841" s="711"/>
      <c r="X841" s="711"/>
      <c r="Y841" s="711"/>
      <c r="Z841" s="711"/>
      <c r="AA841" s="711"/>
    </row>
    <row r="842">
      <c r="A842" s="712"/>
      <c r="B842" s="719"/>
      <c r="C842" s="712"/>
      <c r="D842" s="712"/>
      <c r="E842" s="712"/>
      <c r="F842" s="712"/>
      <c r="G842" s="712"/>
      <c r="H842" s="712"/>
      <c r="I842" s="712"/>
      <c r="J842" s="712"/>
      <c r="K842" s="712"/>
      <c r="L842" s="710"/>
      <c r="M842" s="710"/>
      <c r="N842" s="711"/>
      <c r="O842" s="711"/>
      <c r="P842" s="711"/>
      <c r="Q842" s="711"/>
      <c r="R842" s="711"/>
      <c r="S842" s="711"/>
      <c r="T842" s="711"/>
      <c r="U842" s="711"/>
      <c r="V842" s="711"/>
      <c r="W842" s="711"/>
      <c r="X842" s="711"/>
      <c r="Y842" s="711"/>
      <c r="Z842" s="711"/>
      <c r="AA842" s="711"/>
    </row>
    <row r="843">
      <c r="A843" s="712"/>
      <c r="B843" s="719"/>
      <c r="C843" s="712"/>
      <c r="D843" s="712"/>
      <c r="E843" s="712"/>
      <c r="F843" s="712"/>
      <c r="G843" s="712"/>
      <c r="H843" s="712"/>
      <c r="I843" s="712"/>
      <c r="J843" s="712"/>
      <c r="K843" s="712"/>
      <c r="L843" s="710"/>
      <c r="M843" s="710"/>
      <c r="N843" s="711"/>
      <c r="O843" s="711"/>
      <c r="P843" s="711"/>
      <c r="Q843" s="711"/>
      <c r="R843" s="711"/>
      <c r="S843" s="711"/>
      <c r="T843" s="711"/>
      <c r="U843" s="711"/>
      <c r="V843" s="711"/>
      <c r="W843" s="711"/>
      <c r="X843" s="711"/>
      <c r="Y843" s="711"/>
      <c r="Z843" s="711"/>
      <c r="AA843" s="711"/>
    </row>
    <row r="844">
      <c r="A844" s="712"/>
      <c r="B844" s="719"/>
      <c r="C844" s="712"/>
      <c r="D844" s="712"/>
      <c r="E844" s="712"/>
      <c r="F844" s="712"/>
      <c r="G844" s="712"/>
      <c r="H844" s="712"/>
      <c r="I844" s="712"/>
      <c r="J844" s="712"/>
      <c r="K844" s="712"/>
      <c r="L844" s="710"/>
      <c r="M844" s="710"/>
      <c r="N844" s="711"/>
      <c r="O844" s="711"/>
      <c r="P844" s="711"/>
      <c r="Q844" s="711"/>
      <c r="R844" s="711"/>
      <c r="S844" s="711"/>
      <c r="T844" s="711"/>
      <c r="U844" s="711"/>
      <c r="V844" s="711"/>
      <c r="W844" s="711"/>
      <c r="X844" s="711"/>
      <c r="Y844" s="711"/>
      <c r="Z844" s="711"/>
      <c r="AA844" s="711"/>
    </row>
    <row r="845">
      <c r="A845" s="712"/>
      <c r="B845" s="719"/>
      <c r="C845" s="712"/>
      <c r="D845" s="712"/>
      <c r="E845" s="712"/>
      <c r="F845" s="712"/>
      <c r="G845" s="712"/>
      <c r="H845" s="712"/>
      <c r="I845" s="712"/>
      <c r="J845" s="712"/>
      <c r="K845" s="712"/>
      <c r="L845" s="710"/>
      <c r="M845" s="710"/>
      <c r="N845" s="711"/>
      <c r="O845" s="711"/>
      <c r="P845" s="711"/>
      <c r="Q845" s="711"/>
      <c r="R845" s="711"/>
      <c r="S845" s="711"/>
      <c r="T845" s="711"/>
      <c r="U845" s="711"/>
      <c r="V845" s="711"/>
      <c r="W845" s="711"/>
      <c r="X845" s="711"/>
      <c r="Y845" s="711"/>
      <c r="Z845" s="711"/>
      <c r="AA845" s="711"/>
    </row>
    <row r="846">
      <c r="A846" s="712"/>
      <c r="B846" s="719"/>
      <c r="C846" s="712"/>
      <c r="D846" s="712"/>
      <c r="E846" s="712"/>
      <c r="F846" s="712"/>
      <c r="G846" s="712"/>
      <c r="H846" s="712"/>
      <c r="I846" s="712"/>
      <c r="J846" s="712"/>
      <c r="K846" s="712"/>
      <c r="L846" s="710"/>
      <c r="M846" s="710"/>
      <c r="N846" s="711"/>
      <c r="O846" s="711"/>
      <c r="P846" s="711"/>
      <c r="Q846" s="711"/>
      <c r="R846" s="711"/>
      <c r="S846" s="711"/>
      <c r="T846" s="711"/>
      <c r="U846" s="711"/>
      <c r="V846" s="711"/>
      <c r="W846" s="711"/>
      <c r="X846" s="711"/>
      <c r="Y846" s="711"/>
      <c r="Z846" s="711"/>
      <c r="AA846" s="711"/>
    </row>
    <row r="847">
      <c r="A847" s="712"/>
      <c r="B847" s="719"/>
      <c r="C847" s="712"/>
      <c r="D847" s="712"/>
      <c r="E847" s="712"/>
      <c r="F847" s="712"/>
      <c r="G847" s="712"/>
      <c r="H847" s="712"/>
      <c r="I847" s="712"/>
      <c r="J847" s="712"/>
      <c r="K847" s="712"/>
      <c r="L847" s="710"/>
      <c r="M847" s="710"/>
      <c r="N847" s="711"/>
      <c r="O847" s="711"/>
      <c r="P847" s="711"/>
      <c r="Q847" s="711"/>
      <c r="R847" s="711"/>
      <c r="S847" s="711"/>
      <c r="T847" s="711"/>
      <c r="U847" s="711"/>
      <c r="V847" s="711"/>
      <c r="W847" s="711"/>
      <c r="X847" s="711"/>
      <c r="Y847" s="711"/>
      <c r="Z847" s="711"/>
      <c r="AA847" s="711"/>
    </row>
    <row r="848">
      <c r="A848" s="712"/>
      <c r="B848" s="719"/>
      <c r="C848" s="712"/>
      <c r="D848" s="712"/>
      <c r="E848" s="712"/>
      <c r="F848" s="712"/>
      <c r="G848" s="712"/>
      <c r="H848" s="712"/>
      <c r="I848" s="712"/>
      <c r="J848" s="712"/>
      <c r="K848" s="712"/>
      <c r="L848" s="710"/>
      <c r="M848" s="710"/>
      <c r="N848" s="711"/>
      <c r="O848" s="711"/>
      <c r="P848" s="711"/>
      <c r="Q848" s="711"/>
      <c r="R848" s="711"/>
      <c r="S848" s="711"/>
      <c r="T848" s="711"/>
      <c r="U848" s="711"/>
      <c r="V848" s="711"/>
      <c r="W848" s="711"/>
      <c r="X848" s="711"/>
      <c r="Y848" s="711"/>
      <c r="Z848" s="711"/>
      <c r="AA848" s="711"/>
    </row>
    <row r="849">
      <c r="A849" s="712"/>
      <c r="B849" s="719"/>
      <c r="C849" s="712"/>
      <c r="D849" s="712"/>
      <c r="E849" s="712"/>
      <c r="F849" s="712"/>
      <c r="G849" s="712"/>
      <c r="H849" s="712"/>
      <c r="I849" s="712"/>
      <c r="J849" s="712"/>
      <c r="K849" s="712"/>
      <c r="L849" s="710"/>
      <c r="M849" s="710"/>
      <c r="N849" s="711"/>
      <c r="O849" s="711"/>
      <c r="P849" s="711"/>
      <c r="Q849" s="711"/>
      <c r="R849" s="711"/>
      <c r="S849" s="711"/>
      <c r="T849" s="711"/>
      <c r="U849" s="711"/>
      <c r="V849" s="711"/>
      <c r="W849" s="711"/>
      <c r="X849" s="711"/>
      <c r="Y849" s="711"/>
      <c r="Z849" s="711"/>
      <c r="AA849" s="711"/>
    </row>
    <row r="850">
      <c r="A850" s="712"/>
      <c r="B850" s="719"/>
      <c r="C850" s="712"/>
      <c r="D850" s="712"/>
      <c r="E850" s="712"/>
      <c r="F850" s="712"/>
      <c r="G850" s="712"/>
      <c r="H850" s="712"/>
      <c r="I850" s="712"/>
      <c r="J850" s="712"/>
      <c r="K850" s="712"/>
      <c r="L850" s="710"/>
      <c r="M850" s="710"/>
      <c r="N850" s="711"/>
      <c r="O850" s="711"/>
      <c r="P850" s="711"/>
      <c r="Q850" s="711"/>
      <c r="R850" s="711"/>
      <c r="S850" s="711"/>
      <c r="T850" s="711"/>
      <c r="U850" s="711"/>
      <c r="V850" s="711"/>
      <c r="W850" s="711"/>
      <c r="X850" s="711"/>
      <c r="Y850" s="711"/>
      <c r="Z850" s="711"/>
      <c r="AA850" s="711"/>
    </row>
    <row r="851">
      <c r="A851" s="712"/>
      <c r="B851" s="719"/>
      <c r="C851" s="712"/>
      <c r="D851" s="712"/>
      <c r="E851" s="712"/>
      <c r="F851" s="712"/>
      <c r="G851" s="712"/>
      <c r="H851" s="712"/>
      <c r="I851" s="712"/>
      <c r="J851" s="712"/>
      <c r="K851" s="712"/>
      <c r="L851" s="710"/>
      <c r="M851" s="710"/>
      <c r="N851" s="711"/>
      <c r="O851" s="711"/>
      <c r="P851" s="711"/>
      <c r="Q851" s="711"/>
      <c r="R851" s="711"/>
      <c r="S851" s="711"/>
      <c r="T851" s="711"/>
      <c r="U851" s="711"/>
      <c r="V851" s="711"/>
      <c r="W851" s="711"/>
      <c r="X851" s="711"/>
      <c r="Y851" s="711"/>
      <c r="Z851" s="711"/>
      <c r="AA851" s="711"/>
    </row>
    <row r="852">
      <c r="A852" s="712"/>
      <c r="B852" s="719"/>
      <c r="C852" s="712"/>
      <c r="D852" s="712"/>
      <c r="E852" s="712"/>
      <c r="F852" s="712"/>
      <c r="G852" s="712"/>
      <c r="H852" s="712"/>
      <c r="I852" s="712"/>
      <c r="J852" s="712"/>
      <c r="K852" s="712"/>
      <c r="L852" s="710"/>
      <c r="M852" s="710"/>
      <c r="N852" s="711"/>
      <c r="O852" s="711"/>
      <c r="P852" s="711"/>
      <c r="Q852" s="711"/>
      <c r="R852" s="711"/>
      <c r="S852" s="711"/>
      <c r="T852" s="711"/>
      <c r="U852" s="711"/>
      <c r="V852" s="711"/>
      <c r="W852" s="711"/>
      <c r="X852" s="711"/>
      <c r="Y852" s="711"/>
      <c r="Z852" s="711"/>
      <c r="AA852" s="711"/>
    </row>
    <row r="853">
      <c r="A853" s="712"/>
      <c r="B853" s="719"/>
      <c r="C853" s="712"/>
      <c r="D853" s="712"/>
      <c r="E853" s="712"/>
      <c r="F853" s="712"/>
      <c r="G853" s="712"/>
      <c r="H853" s="712"/>
      <c r="I853" s="712"/>
      <c r="J853" s="712"/>
      <c r="K853" s="712"/>
      <c r="L853" s="710"/>
      <c r="M853" s="710"/>
      <c r="N853" s="711"/>
      <c r="O853" s="711"/>
      <c r="P853" s="711"/>
      <c r="Q853" s="711"/>
      <c r="R853" s="711"/>
      <c r="S853" s="711"/>
      <c r="T853" s="711"/>
      <c r="U853" s="711"/>
      <c r="V853" s="711"/>
      <c r="W853" s="711"/>
      <c r="X853" s="711"/>
      <c r="Y853" s="711"/>
      <c r="Z853" s="711"/>
      <c r="AA853" s="711"/>
    </row>
    <row r="854">
      <c r="A854" s="712"/>
      <c r="B854" s="719"/>
      <c r="C854" s="712"/>
      <c r="D854" s="712"/>
      <c r="E854" s="712"/>
      <c r="F854" s="712"/>
      <c r="G854" s="712"/>
      <c r="H854" s="712"/>
      <c r="I854" s="712"/>
      <c r="J854" s="712"/>
      <c r="K854" s="712"/>
      <c r="L854" s="710"/>
      <c r="M854" s="710"/>
      <c r="N854" s="711"/>
      <c r="O854" s="711"/>
      <c r="P854" s="711"/>
      <c r="Q854" s="711"/>
      <c r="R854" s="711"/>
      <c r="S854" s="711"/>
      <c r="T854" s="711"/>
      <c r="U854" s="711"/>
      <c r="V854" s="711"/>
      <c r="W854" s="711"/>
      <c r="X854" s="711"/>
      <c r="Y854" s="711"/>
      <c r="Z854" s="711"/>
      <c r="AA854" s="711"/>
    </row>
    <row r="855">
      <c r="A855" s="712"/>
      <c r="B855" s="719"/>
      <c r="C855" s="712"/>
      <c r="D855" s="712"/>
      <c r="E855" s="712"/>
      <c r="F855" s="712"/>
      <c r="G855" s="712"/>
      <c r="H855" s="712"/>
      <c r="I855" s="712"/>
      <c r="J855" s="712"/>
      <c r="K855" s="712"/>
      <c r="L855" s="710"/>
      <c r="M855" s="710"/>
      <c r="N855" s="711"/>
      <c r="O855" s="711"/>
      <c r="P855" s="711"/>
      <c r="Q855" s="711"/>
      <c r="R855" s="711"/>
      <c r="S855" s="711"/>
      <c r="T855" s="711"/>
      <c r="U855" s="711"/>
      <c r="V855" s="711"/>
      <c r="W855" s="711"/>
      <c r="X855" s="711"/>
      <c r="Y855" s="711"/>
      <c r="Z855" s="711"/>
      <c r="AA855" s="711"/>
    </row>
    <row r="856">
      <c r="A856" s="712"/>
      <c r="B856" s="719"/>
      <c r="C856" s="712"/>
      <c r="D856" s="712"/>
      <c r="E856" s="712"/>
      <c r="F856" s="712"/>
      <c r="G856" s="712"/>
      <c r="H856" s="712"/>
      <c r="I856" s="712"/>
      <c r="J856" s="712"/>
      <c r="K856" s="712"/>
      <c r="L856" s="710"/>
      <c r="M856" s="710"/>
      <c r="N856" s="711"/>
      <c r="O856" s="711"/>
      <c r="P856" s="711"/>
      <c r="Q856" s="711"/>
      <c r="R856" s="711"/>
      <c r="S856" s="711"/>
      <c r="T856" s="711"/>
      <c r="U856" s="711"/>
      <c r="V856" s="711"/>
      <c r="W856" s="711"/>
      <c r="X856" s="711"/>
      <c r="Y856" s="711"/>
      <c r="Z856" s="711"/>
      <c r="AA856" s="711"/>
    </row>
    <row r="857">
      <c r="A857" s="712"/>
      <c r="B857" s="719"/>
      <c r="C857" s="712"/>
      <c r="D857" s="712"/>
      <c r="E857" s="712"/>
      <c r="F857" s="712"/>
      <c r="G857" s="712"/>
      <c r="H857" s="712"/>
      <c r="I857" s="712"/>
      <c r="J857" s="712"/>
      <c r="K857" s="712"/>
      <c r="L857" s="710"/>
      <c r="M857" s="710"/>
      <c r="N857" s="711"/>
      <c r="O857" s="711"/>
      <c r="P857" s="711"/>
      <c r="Q857" s="711"/>
      <c r="R857" s="711"/>
      <c r="S857" s="711"/>
      <c r="T857" s="711"/>
      <c r="U857" s="711"/>
      <c r="V857" s="711"/>
      <c r="W857" s="711"/>
      <c r="X857" s="711"/>
      <c r="Y857" s="711"/>
      <c r="Z857" s="711"/>
      <c r="AA857" s="711"/>
    </row>
    <row r="858">
      <c r="A858" s="712"/>
      <c r="B858" s="719"/>
      <c r="C858" s="712"/>
      <c r="D858" s="712"/>
      <c r="E858" s="712"/>
      <c r="F858" s="712"/>
      <c r="G858" s="712"/>
      <c r="H858" s="712"/>
      <c r="I858" s="712"/>
      <c r="J858" s="712"/>
      <c r="K858" s="712"/>
      <c r="L858" s="710"/>
      <c r="M858" s="710"/>
      <c r="N858" s="711"/>
      <c r="O858" s="711"/>
      <c r="P858" s="711"/>
      <c r="Q858" s="711"/>
      <c r="R858" s="711"/>
      <c r="S858" s="711"/>
      <c r="T858" s="711"/>
      <c r="U858" s="711"/>
      <c r="V858" s="711"/>
      <c r="W858" s="711"/>
      <c r="X858" s="711"/>
      <c r="Y858" s="711"/>
      <c r="Z858" s="711"/>
      <c r="AA858" s="711"/>
    </row>
    <row r="859">
      <c r="A859" s="712"/>
      <c r="B859" s="719"/>
      <c r="C859" s="712"/>
      <c r="D859" s="712"/>
      <c r="E859" s="712"/>
      <c r="F859" s="712"/>
      <c r="G859" s="712"/>
      <c r="H859" s="712"/>
      <c r="I859" s="712"/>
      <c r="J859" s="712"/>
      <c r="K859" s="712"/>
      <c r="L859" s="710"/>
      <c r="M859" s="710"/>
      <c r="N859" s="711"/>
      <c r="O859" s="711"/>
      <c r="P859" s="711"/>
      <c r="Q859" s="711"/>
      <c r="R859" s="711"/>
      <c r="S859" s="711"/>
      <c r="T859" s="711"/>
      <c r="U859" s="711"/>
      <c r="V859" s="711"/>
      <c r="W859" s="711"/>
      <c r="X859" s="711"/>
      <c r="Y859" s="711"/>
      <c r="Z859" s="711"/>
      <c r="AA859" s="711"/>
    </row>
    <row r="860">
      <c r="A860" s="712"/>
      <c r="B860" s="719"/>
      <c r="C860" s="712"/>
      <c r="D860" s="712"/>
      <c r="E860" s="712"/>
      <c r="F860" s="712"/>
      <c r="G860" s="712"/>
      <c r="H860" s="712"/>
      <c r="I860" s="712"/>
      <c r="J860" s="712"/>
      <c r="K860" s="712"/>
      <c r="L860" s="710"/>
      <c r="M860" s="710"/>
      <c r="N860" s="711"/>
      <c r="O860" s="711"/>
      <c r="P860" s="711"/>
      <c r="Q860" s="711"/>
      <c r="R860" s="711"/>
      <c r="S860" s="711"/>
      <c r="T860" s="711"/>
      <c r="U860" s="711"/>
      <c r="V860" s="711"/>
      <c r="W860" s="711"/>
      <c r="X860" s="711"/>
      <c r="Y860" s="711"/>
      <c r="Z860" s="711"/>
      <c r="AA860" s="711"/>
    </row>
    <row r="861">
      <c r="A861" s="712"/>
      <c r="B861" s="719"/>
      <c r="C861" s="712"/>
      <c r="D861" s="712"/>
      <c r="E861" s="712"/>
      <c r="F861" s="712"/>
      <c r="G861" s="712"/>
      <c r="H861" s="712"/>
      <c r="I861" s="712"/>
      <c r="J861" s="712"/>
      <c r="K861" s="712"/>
      <c r="L861" s="710"/>
      <c r="M861" s="710"/>
      <c r="N861" s="711"/>
      <c r="O861" s="711"/>
      <c r="P861" s="711"/>
      <c r="Q861" s="711"/>
      <c r="R861" s="711"/>
      <c r="S861" s="711"/>
      <c r="T861" s="711"/>
      <c r="U861" s="711"/>
      <c r="V861" s="711"/>
      <c r="W861" s="711"/>
      <c r="X861" s="711"/>
      <c r="Y861" s="711"/>
      <c r="Z861" s="711"/>
      <c r="AA861" s="711"/>
    </row>
    <row r="862">
      <c r="A862" s="712"/>
      <c r="B862" s="719"/>
      <c r="C862" s="712"/>
      <c r="D862" s="712"/>
      <c r="E862" s="712"/>
      <c r="F862" s="712"/>
      <c r="G862" s="712"/>
      <c r="H862" s="712"/>
      <c r="I862" s="712"/>
      <c r="J862" s="712"/>
      <c r="K862" s="712"/>
      <c r="L862" s="710"/>
      <c r="M862" s="710"/>
      <c r="N862" s="711"/>
      <c r="O862" s="711"/>
      <c r="P862" s="711"/>
      <c r="Q862" s="711"/>
      <c r="R862" s="711"/>
      <c r="S862" s="711"/>
      <c r="T862" s="711"/>
      <c r="U862" s="711"/>
      <c r="V862" s="711"/>
      <c r="W862" s="711"/>
      <c r="X862" s="711"/>
      <c r="Y862" s="711"/>
      <c r="Z862" s="711"/>
      <c r="AA862" s="711"/>
    </row>
    <row r="863">
      <c r="A863" s="712"/>
      <c r="B863" s="719"/>
      <c r="C863" s="712"/>
      <c r="D863" s="712"/>
      <c r="E863" s="712"/>
      <c r="F863" s="712"/>
      <c r="G863" s="712"/>
      <c r="H863" s="712"/>
      <c r="I863" s="712"/>
      <c r="J863" s="712"/>
      <c r="K863" s="712"/>
      <c r="L863" s="710"/>
      <c r="M863" s="710"/>
      <c r="N863" s="711"/>
      <c r="O863" s="711"/>
      <c r="P863" s="711"/>
      <c r="Q863" s="711"/>
      <c r="R863" s="711"/>
      <c r="S863" s="711"/>
      <c r="T863" s="711"/>
      <c r="U863" s="711"/>
      <c r="V863" s="711"/>
      <c r="W863" s="711"/>
      <c r="X863" s="711"/>
      <c r="Y863" s="711"/>
      <c r="Z863" s="711"/>
      <c r="AA863" s="711"/>
    </row>
    <row r="864">
      <c r="A864" s="712"/>
      <c r="B864" s="719"/>
      <c r="C864" s="712"/>
      <c r="D864" s="712"/>
      <c r="E864" s="712"/>
      <c r="F864" s="712"/>
      <c r="G864" s="712"/>
      <c r="H864" s="712"/>
      <c r="I864" s="712"/>
      <c r="J864" s="712"/>
      <c r="K864" s="712"/>
      <c r="L864" s="710"/>
      <c r="M864" s="710"/>
      <c r="N864" s="711"/>
      <c r="O864" s="711"/>
      <c r="P864" s="711"/>
      <c r="Q864" s="711"/>
      <c r="R864" s="711"/>
      <c r="S864" s="711"/>
      <c r="T864" s="711"/>
      <c r="U864" s="711"/>
      <c r="V864" s="711"/>
      <c r="W864" s="711"/>
      <c r="X864" s="711"/>
      <c r="Y864" s="711"/>
      <c r="Z864" s="711"/>
      <c r="AA864" s="711"/>
    </row>
    <row r="865">
      <c r="A865" s="712"/>
      <c r="B865" s="719"/>
      <c r="C865" s="712"/>
      <c r="D865" s="712"/>
      <c r="E865" s="712"/>
      <c r="F865" s="712"/>
      <c r="G865" s="712"/>
      <c r="H865" s="712"/>
      <c r="I865" s="712"/>
      <c r="J865" s="712"/>
      <c r="K865" s="712"/>
      <c r="L865" s="710"/>
      <c r="M865" s="710"/>
      <c r="N865" s="711"/>
      <c r="O865" s="711"/>
      <c r="P865" s="711"/>
      <c r="Q865" s="711"/>
      <c r="R865" s="711"/>
      <c r="S865" s="711"/>
      <c r="T865" s="711"/>
      <c r="U865" s="711"/>
      <c r="V865" s="711"/>
      <c r="W865" s="711"/>
      <c r="X865" s="711"/>
      <c r="Y865" s="711"/>
      <c r="Z865" s="711"/>
      <c r="AA865" s="711"/>
    </row>
    <row r="866">
      <c r="A866" s="712"/>
      <c r="B866" s="719"/>
      <c r="C866" s="712"/>
      <c r="D866" s="712"/>
      <c r="E866" s="712"/>
      <c r="F866" s="712"/>
      <c r="G866" s="712"/>
      <c r="H866" s="712"/>
      <c r="I866" s="712"/>
      <c r="J866" s="712"/>
      <c r="K866" s="712"/>
      <c r="L866" s="710"/>
      <c r="M866" s="710"/>
      <c r="N866" s="711"/>
      <c r="O866" s="711"/>
      <c r="P866" s="711"/>
      <c r="Q866" s="711"/>
      <c r="R866" s="711"/>
      <c r="S866" s="711"/>
      <c r="T866" s="711"/>
      <c r="U866" s="711"/>
      <c r="V866" s="711"/>
      <c r="W866" s="711"/>
      <c r="X866" s="711"/>
      <c r="Y866" s="711"/>
      <c r="Z866" s="711"/>
      <c r="AA866" s="711"/>
    </row>
    <row r="867">
      <c r="A867" s="712"/>
      <c r="B867" s="719"/>
      <c r="C867" s="712"/>
      <c r="D867" s="712"/>
      <c r="E867" s="712"/>
      <c r="F867" s="712"/>
      <c r="G867" s="712"/>
      <c r="H867" s="712"/>
      <c r="I867" s="712"/>
      <c r="J867" s="712"/>
      <c r="K867" s="712"/>
      <c r="L867" s="710"/>
      <c r="M867" s="710"/>
      <c r="N867" s="711"/>
      <c r="O867" s="711"/>
      <c r="P867" s="711"/>
      <c r="Q867" s="711"/>
      <c r="R867" s="711"/>
      <c r="S867" s="711"/>
      <c r="T867" s="711"/>
      <c r="U867" s="711"/>
      <c r="V867" s="711"/>
      <c r="W867" s="711"/>
      <c r="X867" s="711"/>
      <c r="Y867" s="711"/>
      <c r="Z867" s="711"/>
      <c r="AA867" s="711"/>
    </row>
    <row r="868">
      <c r="A868" s="712"/>
      <c r="B868" s="719"/>
      <c r="C868" s="712"/>
      <c r="D868" s="712"/>
      <c r="E868" s="712"/>
      <c r="F868" s="712"/>
      <c r="G868" s="712"/>
      <c r="H868" s="712"/>
      <c r="I868" s="712"/>
      <c r="J868" s="712"/>
      <c r="K868" s="712"/>
      <c r="L868" s="710"/>
      <c r="M868" s="710"/>
      <c r="N868" s="711"/>
      <c r="O868" s="711"/>
      <c r="P868" s="711"/>
      <c r="Q868" s="711"/>
      <c r="R868" s="711"/>
      <c r="S868" s="711"/>
      <c r="T868" s="711"/>
      <c r="U868" s="711"/>
      <c r="V868" s="711"/>
      <c r="W868" s="711"/>
      <c r="X868" s="711"/>
      <c r="Y868" s="711"/>
      <c r="Z868" s="711"/>
      <c r="AA868" s="711"/>
    </row>
    <row r="869">
      <c r="A869" s="712"/>
      <c r="B869" s="719"/>
      <c r="C869" s="712"/>
      <c r="D869" s="712"/>
      <c r="E869" s="712"/>
      <c r="F869" s="712"/>
      <c r="G869" s="712"/>
      <c r="H869" s="712"/>
      <c r="I869" s="712"/>
      <c r="J869" s="712"/>
      <c r="K869" s="712"/>
      <c r="L869" s="710"/>
      <c r="M869" s="710"/>
      <c r="N869" s="711"/>
      <c r="O869" s="711"/>
      <c r="P869" s="711"/>
      <c r="Q869" s="711"/>
      <c r="R869" s="711"/>
      <c r="S869" s="711"/>
      <c r="T869" s="711"/>
      <c r="U869" s="711"/>
      <c r="V869" s="711"/>
      <c r="W869" s="711"/>
      <c r="X869" s="711"/>
      <c r="Y869" s="711"/>
      <c r="Z869" s="711"/>
      <c r="AA869" s="711"/>
    </row>
    <row r="870">
      <c r="A870" s="712"/>
      <c r="B870" s="719"/>
      <c r="C870" s="712"/>
      <c r="D870" s="712"/>
      <c r="E870" s="712"/>
      <c r="F870" s="712"/>
      <c r="G870" s="712"/>
      <c r="H870" s="712"/>
      <c r="I870" s="712"/>
      <c r="J870" s="712"/>
      <c r="K870" s="712"/>
      <c r="L870" s="710"/>
      <c r="M870" s="710"/>
      <c r="N870" s="711"/>
      <c r="O870" s="711"/>
      <c r="P870" s="711"/>
      <c r="Q870" s="711"/>
      <c r="R870" s="711"/>
      <c r="S870" s="711"/>
      <c r="T870" s="711"/>
      <c r="U870" s="711"/>
      <c r="V870" s="711"/>
      <c r="W870" s="711"/>
      <c r="X870" s="711"/>
      <c r="Y870" s="711"/>
      <c r="Z870" s="711"/>
      <c r="AA870" s="711"/>
    </row>
    <row r="871">
      <c r="A871" s="712"/>
      <c r="B871" s="719"/>
      <c r="C871" s="712"/>
      <c r="D871" s="712"/>
      <c r="E871" s="712"/>
      <c r="F871" s="712"/>
      <c r="G871" s="712"/>
      <c r="H871" s="712"/>
      <c r="I871" s="712"/>
      <c r="J871" s="712"/>
      <c r="K871" s="712"/>
      <c r="L871" s="710"/>
      <c r="M871" s="710"/>
      <c r="N871" s="711"/>
      <c r="O871" s="711"/>
      <c r="P871" s="711"/>
      <c r="Q871" s="711"/>
      <c r="R871" s="711"/>
      <c r="S871" s="711"/>
      <c r="T871" s="711"/>
      <c r="U871" s="711"/>
      <c r="V871" s="711"/>
      <c r="W871" s="711"/>
      <c r="X871" s="711"/>
      <c r="Y871" s="711"/>
      <c r="Z871" s="711"/>
      <c r="AA871" s="711"/>
    </row>
    <row r="872">
      <c r="A872" s="712"/>
      <c r="B872" s="719"/>
      <c r="C872" s="712"/>
      <c r="D872" s="712"/>
      <c r="E872" s="712"/>
      <c r="F872" s="712"/>
      <c r="G872" s="712"/>
      <c r="H872" s="712"/>
      <c r="I872" s="712"/>
      <c r="J872" s="712"/>
      <c r="K872" s="712"/>
      <c r="L872" s="710"/>
      <c r="M872" s="710"/>
      <c r="N872" s="711"/>
      <c r="O872" s="711"/>
      <c r="P872" s="711"/>
      <c r="Q872" s="711"/>
      <c r="R872" s="711"/>
      <c r="S872" s="711"/>
      <c r="T872" s="711"/>
      <c r="U872" s="711"/>
      <c r="V872" s="711"/>
      <c r="W872" s="711"/>
      <c r="X872" s="711"/>
      <c r="Y872" s="711"/>
      <c r="Z872" s="711"/>
      <c r="AA872" s="711"/>
    </row>
    <row r="873">
      <c r="A873" s="712"/>
      <c r="B873" s="719"/>
      <c r="C873" s="712"/>
      <c r="D873" s="712"/>
      <c r="E873" s="712"/>
      <c r="F873" s="712"/>
      <c r="G873" s="712"/>
      <c r="H873" s="712"/>
      <c r="I873" s="712"/>
      <c r="J873" s="712"/>
      <c r="K873" s="712"/>
      <c r="L873" s="710"/>
      <c r="M873" s="710"/>
      <c r="N873" s="711"/>
      <c r="O873" s="711"/>
      <c r="P873" s="711"/>
      <c r="Q873" s="711"/>
      <c r="R873" s="711"/>
      <c r="S873" s="711"/>
      <c r="T873" s="711"/>
      <c r="U873" s="711"/>
      <c r="V873" s="711"/>
      <c r="W873" s="711"/>
      <c r="X873" s="711"/>
      <c r="Y873" s="711"/>
      <c r="Z873" s="711"/>
      <c r="AA873" s="711"/>
    </row>
    <row r="874">
      <c r="A874" s="712"/>
      <c r="B874" s="719"/>
      <c r="C874" s="712"/>
      <c r="D874" s="712"/>
      <c r="E874" s="712"/>
      <c r="F874" s="712"/>
      <c r="G874" s="712"/>
      <c r="H874" s="712"/>
      <c r="I874" s="712"/>
      <c r="J874" s="712"/>
      <c r="K874" s="712"/>
      <c r="L874" s="710"/>
      <c r="M874" s="710"/>
      <c r="N874" s="711"/>
      <c r="O874" s="711"/>
      <c r="P874" s="711"/>
      <c r="Q874" s="711"/>
      <c r="R874" s="711"/>
      <c r="S874" s="711"/>
      <c r="T874" s="711"/>
      <c r="U874" s="711"/>
      <c r="V874" s="711"/>
      <c r="W874" s="711"/>
      <c r="X874" s="711"/>
      <c r="Y874" s="711"/>
      <c r="Z874" s="711"/>
      <c r="AA874" s="711"/>
    </row>
    <row r="875">
      <c r="A875" s="712"/>
      <c r="B875" s="719"/>
      <c r="C875" s="712"/>
      <c r="D875" s="712"/>
      <c r="E875" s="712"/>
      <c r="F875" s="712"/>
      <c r="G875" s="712"/>
      <c r="H875" s="712"/>
      <c r="I875" s="712"/>
      <c r="J875" s="712"/>
      <c r="K875" s="712"/>
      <c r="L875" s="710"/>
      <c r="M875" s="710"/>
      <c r="N875" s="711"/>
      <c r="O875" s="711"/>
      <c r="P875" s="711"/>
      <c r="Q875" s="711"/>
      <c r="R875" s="711"/>
      <c r="S875" s="711"/>
      <c r="T875" s="711"/>
      <c r="U875" s="711"/>
      <c r="V875" s="711"/>
      <c r="W875" s="711"/>
      <c r="X875" s="711"/>
      <c r="Y875" s="711"/>
      <c r="Z875" s="711"/>
      <c r="AA875" s="711"/>
    </row>
    <row r="876">
      <c r="A876" s="712"/>
      <c r="B876" s="719"/>
      <c r="C876" s="712"/>
      <c r="D876" s="712"/>
      <c r="E876" s="712"/>
      <c r="F876" s="712"/>
      <c r="G876" s="712"/>
      <c r="H876" s="712"/>
      <c r="I876" s="712"/>
      <c r="J876" s="712"/>
      <c r="K876" s="712"/>
      <c r="L876" s="710"/>
      <c r="M876" s="710"/>
      <c r="N876" s="711"/>
      <c r="O876" s="711"/>
      <c r="P876" s="711"/>
      <c r="Q876" s="711"/>
      <c r="R876" s="711"/>
      <c r="S876" s="711"/>
      <c r="T876" s="711"/>
      <c r="U876" s="711"/>
      <c r="V876" s="711"/>
      <c r="W876" s="711"/>
      <c r="X876" s="711"/>
      <c r="Y876" s="711"/>
      <c r="Z876" s="711"/>
      <c r="AA876" s="711"/>
    </row>
    <row r="877">
      <c r="A877" s="712"/>
      <c r="B877" s="719"/>
      <c r="C877" s="712"/>
      <c r="D877" s="712"/>
      <c r="E877" s="712"/>
      <c r="F877" s="712"/>
      <c r="G877" s="712"/>
      <c r="H877" s="712"/>
      <c r="I877" s="712"/>
      <c r="J877" s="712"/>
      <c r="K877" s="712"/>
      <c r="L877" s="710"/>
      <c r="M877" s="710"/>
      <c r="N877" s="711"/>
      <c r="O877" s="711"/>
      <c r="P877" s="711"/>
      <c r="Q877" s="711"/>
      <c r="R877" s="711"/>
      <c r="S877" s="711"/>
      <c r="T877" s="711"/>
      <c r="U877" s="711"/>
      <c r="V877" s="711"/>
      <c r="W877" s="711"/>
      <c r="X877" s="711"/>
      <c r="Y877" s="711"/>
      <c r="Z877" s="711"/>
      <c r="AA877" s="711"/>
    </row>
    <row r="878">
      <c r="A878" s="712"/>
      <c r="B878" s="719"/>
      <c r="C878" s="712"/>
      <c r="D878" s="712"/>
      <c r="E878" s="712"/>
      <c r="F878" s="712"/>
      <c r="G878" s="712"/>
      <c r="H878" s="712"/>
      <c r="I878" s="712"/>
      <c r="J878" s="712"/>
      <c r="K878" s="712"/>
      <c r="L878" s="710"/>
      <c r="M878" s="710"/>
      <c r="N878" s="711"/>
      <c r="O878" s="711"/>
      <c r="P878" s="711"/>
      <c r="Q878" s="711"/>
      <c r="R878" s="711"/>
      <c r="S878" s="711"/>
      <c r="T878" s="711"/>
      <c r="U878" s="711"/>
      <c r="V878" s="711"/>
      <c r="W878" s="711"/>
      <c r="X878" s="711"/>
      <c r="Y878" s="711"/>
      <c r="Z878" s="711"/>
      <c r="AA878" s="711"/>
    </row>
    <row r="879">
      <c r="A879" s="712"/>
      <c r="B879" s="719"/>
      <c r="C879" s="712"/>
      <c r="D879" s="712"/>
      <c r="E879" s="712"/>
      <c r="F879" s="712"/>
      <c r="G879" s="712"/>
      <c r="H879" s="712"/>
      <c r="I879" s="712"/>
      <c r="J879" s="712"/>
      <c r="K879" s="712"/>
      <c r="L879" s="710"/>
      <c r="M879" s="710"/>
      <c r="N879" s="711"/>
      <c r="O879" s="711"/>
      <c r="P879" s="711"/>
      <c r="Q879" s="711"/>
      <c r="R879" s="711"/>
      <c r="S879" s="711"/>
      <c r="T879" s="711"/>
      <c r="U879" s="711"/>
      <c r="V879" s="711"/>
      <c r="W879" s="711"/>
      <c r="X879" s="711"/>
      <c r="Y879" s="711"/>
      <c r="Z879" s="711"/>
      <c r="AA879" s="711"/>
    </row>
    <row r="880">
      <c r="A880" s="712"/>
      <c r="B880" s="719"/>
      <c r="C880" s="712"/>
      <c r="D880" s="712"/>
      <c r="E880" s="712"/>
      <c r="F880" s="712"/>
      <c r="G880" s="712"/>
      <c r="H880" s="712"/>
      <c r="I880" s="712"/>
      <c r="J880" s="712"/>
      <c r="K880" s="712"/>
      <c r="L880" s="710"/>
      <c r="M880" s="710"/>
      <c r="N880" s="711"/>
      <c r="O880" s="711"/>
      <c r="P880" s="711"/>
      <c r="Q880" s="711"/>
      <c r="R880" s="711"/>
      <c r="S880" s="711"/>
      <c r="T880" s="711"/>
      <c r="U880" s="711"/>
      <c r="V880" s="711"/>
      <c r="W880" s="711"/>
      <c r="X880" s="711"/>
      <c r="Y880" s="711"/>
      <c r="Z880" s="711"/>
      <c r="AA880" s="711"/>
    </row>
    <row r="881">
      <c r="A881" s="712"/>
      <c r="B881" s="719"/>
      <c r="C881" s="712"/>
      <c r="D881" s="712"/>
      <c r="E881" s="712"/>
      <c r="F881" s="712"/>
      <c r="G881" s="712"/>
      <c r="H881" s="712"/>
      <c r="I881" s="712"/>
      <c r="J881" s="712"/>
      <c r="K881" s="712"/>
      <c r="L881" s="710"/>
      <c r="M881" s="710"/>
      <c r="N881" s="711"/>
      <c r="O881" s="711"/>
      <c r="P881" s="711"/>
      <c r="Q881" s="711"/>
      <c r="R881" s="711"/>
      <c r="S881" s="711"/>
      <c r="T881" s="711"/>
      <c r="U881" s="711"/>
      <c r="V881" s="711"/>
      <c r="W881" s="711"/>
      <c r="X881" s="711"/>
      <c r="Y881" s="711"/>
      <c r="Z881" s="711"/>
      <c r="AA881" s="711"/>
    </row>
    <row r="882">
      <c r="A882" s="712"/>
      <c r="B882" s="719"/>
      <c r="C882" s="712"/>
      <c r="D882" s="712"/>
      <c r="E882" s="712"/>
      <c r="F882" s="712"/>
      <c r="G882" s="712"/>
      <c r="H882" s="712"/>
      <c r="I882" s="712"/>
      <c r="J882" s="712"/>
      <c r="K882" s="712"/>
      <c r="L882" s="710"/>
      <c r="M882" s="710"/>
      <c r="N882" s="711"/>
      <c r="O882" s="711"/>
      <c r="P882" s="711"/>
      <c r="Q882" s="711"/>
      <c r="R882" s="711"/>
      <c r="S882" s="711"/>
      <c r="T882" s="711"/>
      <c r="U882" s="711"/>
      <c r="V882" s="711"/>
      <c r="W882" s="711"/>
      <c r="X882" s="711"/>
      <c r="Y882" s="711"/>
      <c r="Z882" s="711"/>
      <c r="AA882" s="711"/>
    </row>
    <row r="883">
      <c r="A883" s="712"/>
      <c r="B883" s="719"/>
      <c r="C883" s="712"/>
      <c r="D883" s="712"/>
      <c r="E883" s="712"/>
      <c r="F883" s="712"/>
      <c r="G883" s="712"/>
      <c r="H883" s="712"/>
      <c r="I883" s="712"/>
      <c r="J883" s="712"/>
      <c r="K883" s="712"/>
      <c r="L883" s="710"/>
      <c r="M883" s="710"/>
      <c r="N883" s="711"/>
      <c r="O883" s="711"/>
      <c r="P883" s="711"/>
      <c r="Q883" s="711"/>
      <c r="R883" s="711"/>
      <c r="S883" s="711"/>
      <c r="T883" s="711"/>
      <c r="U883" s="711"/>
      <c r="V883" s="711"/>
      <c r="W883" s="711"/>
      <c r="X883" s="711"/>
      <c r="Y883" s="711"/>
      <c r="Z883" s="711"/>
      <c r="AA883" s="711"/>
    </row>
    <row r="884">
      <c r="A884" s="712"/>
      <c r="B884" s="719"/>
      <c r="C884" s="712"/>
      <c r="D884" s="712"/>
      <c r="E884" s="712"/>
      <c r="F884" s="712"/>
      <c r="G884" s="712"/>
      <c r="H884" s="712"/>
      <c r="I884" s="712"/>
      <c r="J884" s="712"/>
      <c r="K884" s="712"/>
      <c r="L884" s="710"/>
      <c r="M884" s="710"/>
      <c r="N884" s="711"/>
      <c r="O884" s="711"/>
      <c r="P884" s="711"/>
      <c r="Q884" s="711"/>
      <c r="R884" s="711"/>
      <c r="S884" s="711"/>
      <c r="T884" s="711"/>
      <c r="U884" s="711"/>
      <c r="V884" s="711"/>
      <c r="W884" s="711"/>
      <c r="X884" s="711"/>
      <c r="Y884" s="711"/>
      <c r="Z884" s="711"/>
      <c r="AA884" s="711"/>
    </row>
    <row r="885">
      <c r="A885" s="712"/>
      <c r="B885" s="719"/>
      <c r="C885" s="712"/>
      <c r="D885" s="712"/>
      <c r="E885" s="712"/>
      <c r="F885" s="712"/>
      <c r="G885" s="712"/>
      <c r="H885" s="712"/>
      <c r="I885" s="712"/>
      <c r="J885" s="712"/>
      <c r="K885" s="712"/>
      <c r="L885" s="710"/>
      <c r="M885" s="710"/>
      <c r="N885" s="711"/>
      <c r="O885" s="711"/>
      <c r="P885" s="711"/>
      <c r="Q885" s="711"/>
      <c r="R885" s="711"/>
      <c r="S885" s="711"/>
      <c r="T885" s="711"/>
      <c r="U885" s="711"/>
      <c r="V885" s="711"/>
      <c r="W885" s="711"/>
      <c r="X885" s="711"/>
      <c r="Y885" s="711"/>
      <c r="Z885" s="711"/>
      <c r="AA885" s="711"/>
    </row>
    <row r="886">
      <c r="A886" s="712"/>
      <c r="B886" s="719"/>
      <c r="C886" s="712"/>
      <c r="D886" s="712"/>
      <c r="E886" s="712"/>
      <c r="F886" s="712"/>
      <c r="G886" s="712"/>
      <c r="H886" s="712"/>
      <c r="I886" s="712"/>
      <c r="J886" s="712"/>
      <c r="K886" s="712"/>
      <c r="L886" s="710"/>
      <c r="M886" s="710"/>
      <c r="N886" s="711"/>
      <c r="O886" s="711"/>
      <c r="P886" s="711"/>
      <c r="Q886" s="711"/>
      <c r="R886" s="711"/>
      <c r="S886" s="711"/>
      <c r="T886" s="711"/>
      <c r="U886" s="711"/>
      <c r="V886" s="711"/>
      <c r="W886" s="711"/>
      <c r="X886" s="711"/>
      <c r="Y886" s="711"/>
      <c r="Z886" s="711"/>
      <c r="AA886" s="711"/>
    </row>
    <row r="887">
      <c r="A887" s="712"/>
      <c r="B887" s="719"/>
      <c r="C887" s="712"/>
      <c r="D887" s="712"/>
      <c r="E887" s="712"/>
      <c r="F887" s="712"/>
      <c r="G887" s="712"/>
      <c r="H887" s="712"/>
      <c r="I887" s="712"/>
      <c r="J887" s="712"/>
      <c r="K887" s="712"/>
      <c r="L887" s="710"/>
      <c r="M887" s="710"/>
      <c r="N887" s="711"/>
      <c r="O887" s="711"/>
      <c r="P887" s="711"/>
      <c r="Q887" s="711"/>
      <c r="R887" s="711"/>
      <c r="S887" s="711"/>
      <c r="T887" s="711"/>
      <c r="U887" s="711"/>
      <c r="V887" s="711"/>
      <c r="W887" s="711"/>
      <c r="X887" s="711"/>
      <c r="Y887" s="711"/>
      <c r="Z887" s="711"/>
      <c r="AA887" s="711"/>
    </row>
    <row r="888">
      <c r="A888" s="712"/>
      <c r="B888" s="719"/>
      <c r="C888" s="712"/>
      <c r="D888" s="712"/>
      <c r="E888" s="712"/>
      <c r="F888" s="712"/>
      <c r="G888" s="712"/>
      <c r="H888" s="712"/>
      <c r="I888" s="712"/>
      <c r="J888" s="712"/>
      <c r="K888" s="712"/>
      <c r="L888" s="710"/>
      <c r="M888" s="710"/>
      <c r="N888" s="711"/>
      <c r="O888" s="711"/>
      <c r="P888" s="711"/>
      <c r="Q888" s="711"/>
      <c r="R888" s="711"/>
      <c r="S888" s="711"/>
      <c r="T888" s="711"/>
      <c r="U888" s="711"/>
      <c r="V888" s="711"/>
      <c r="W888" s="711"/>
      <c r="X888" s="711"/>
      <c r="Y888" s="711"/>
      <c r="Z888" s="711"/>
      <c r="AA888" s="711"/>
    </row>
    <row r="889">
      <c r="A889" s="712"/>
      <c r="B889" s="719"/>
      <c r="C889" s="712"/>
      <c r="D889" s="712"/>
      <c r="E889" s="712"/>
      <c r="F889" s="712"/>
      <c r="G889" s="712"/>
      <c r="H889" s="712"/>
      <c r="I889" s="712"/>
      <c r="J889" s="712"/>
      <c r="K889" s="712"/>
      <c r="L889" s="710"/>
      <c r="M889" s="710"/>
      <c r="N889" s="711"/>
      <c r="O889" s="711"/>
      <c r="P889" s="711"/>
      <c r="Q889" s="711"/>
      <c r="R889" s="711"/>
      <c r="S889" s="711"/>
      <c r="T889" s="711"/>
      <c r="U889" s="711"/>
      <c r="V889" s="711"/>
      <c r="W889" s="711"/>
      <c r="X889" s="711"/>
      <c r="Y889" s="711"/>
      <c r="Z889" s="711"/>
      <c r="AA889" s="711"/>
    </row>
    <row r="890">
      <c r="A890" s="712"/>
      <c r="B890" s="719"/>
      <c r="C890" s="712"/>
      <c r="D890" s="712"/>
      <c r="E890" s="712"/>
      <c r="F890" s="712"/>
      <c r="G890" s="712"/>
      <c r="H890" s="712"/>
      <c r="I890" s="712"/>
      <c r="J890" s="712"/>
      <c r="K890" s="712"/>
      <c r="L890" s="710"/>
      <c r="M890" s="710"/>
      <c r="N890" s="711"/>
      <c r="O890" s="711"/>
      <c r="P890" s="711"/>
      <c r="Q890" s="711"/>
      <c r="R890" s="711"/>
      <c r="S890" s="711"/>
      <c r="T890" s="711"/>
      <c r="U890" s="711"/>
      <c r="V890" s="711"/>
      <c r="W890" s="711"/>
      <c r="X890" s="711"/>
      <c r="Y890" s="711"/>
      <c r="Z890" s="711"/>
      <c r="AA890" s="711"/>
    </row>
    <row r="891">
      <c r="A891" s="712"/>
      <c r="B891" s="719"/>
      <c r="C891" s="712"/>
      <c r="D891" s="712"/>
      <c r="E891" s="712"/>
      <c r="F891" s="712"/>
      <c r="G891" s="712"/>
      <c r="H891" s="712"/>
      <c r="I891" s="712"/>
      <c r="J891" s="712"/>
      <c r="K891" s="712"/>
      <c r="L891" s="710"/>
      <c r="M891" s="710"/>
      <c r="N891" s="711"/>
      <c r="O891" s="711"/>
      <c r="P891" s="711"/>
      <c r="Q891" s="711"/>
      <c r="R891" s="711"/>
      <c r="S891" s="711"/>
      <c r="T891" s="711"/>
      <c r="U891" s="711"/>
      <c r="V891" s="711"/>
      <c r="W891" s="711"/>
      <c r="X891" s="711"/>
      <c r="Y891" s="711"/>
      <c r="Z891" s="711"/>
      <c r="AA891" s="711"/>
    </row>
    <row r="892">
      <c r="A892" s="712"/>
      <c r="B892" s="719"/>
      <c r="C892" s="712"/>
      <c r="D892" s="712"/>
      <c r="E892" s="712"/>
      <c r="F892" s="712"/>
      <c r="G892" s="712"/>
      <c r="H892" s="712"/>
      <c r="I892" s="712"/>
      <c r="J892" s="712"/>
      <c r="K892" s="712"/>
      <c r="L892" s="710"/>
      <c r="M892" s="710"/>
      <c r="N892" s="711"/>
      <c r="O892" s="711"/>
      <c r="P892" s="711"/>
      <c r="Q892" s="711"/>
      <c r="R892" s="711"/>
      <c r="S892" s="711"/>
      <c r="T892" s="711"/>
      <c r="U892" s="711"/>
      <c r="V892" s="711"/>
      <c r="W892" s="711"/>
      <c r="X892" s="711"/>
      <c r="Y892" s="711"/>
      <c r="Z892" s="711"/>
      <c r="AA892" s="711"/>
    </row>
    <row r="893">
      <c r="A893" s="712"/>
      <c r="B893" s="719"/>
      <c r="C893" s="712"/>
      <c r="D893" s="712"/>
      <c r="E893" s="712"/>
      <c r="F893" s="712"/>
      <c r="G893" s="712"/>
      <c r="H893" s="712"/>
      <c r="I893" s="712"/>
      <c r="J893" s="712"/>
      <c r="K893" s="712"/>
      <c r="L893" s="710"/>
      <c r="M893" s="710"/>
      <c r="N893" s="711"/>
      <c r="O893" s="711"/>
      <c r="P893" s="711"/>
      <c r="Q893" s="711"/>
      <c r="R893" s="711"/>
      <c r="S893" s="711"/>
      <c r="T893" s="711"/>
      <c r="U893" s="711"/>
      <c r="V893" s="711"/>
      <c r="W893" s="711"/>
      <c r="X893" s="711"/>
      <c r="Y893" s="711"/>
      <c r="Z893" s="711"/>
      <c r="AA893" s="711"/>
    </row>
    <row r="894">
      <c r="A894" s="712"/>
      <c r="B894" s="719"/>
      <c r="C894" s="712"/>
      <c r="D894" s="712"/>
      <c r="E894" s="712"/>
      <c r="F894" s="712"/>
      <c r="G894" s="712"/>
      <c r="H894" s="712"/>
      <c r="I894" s="712"/>
      <c r="J894" s="712"/>
      <c r="K894" s="712"/>
      <c r="L894" s="710"/>
      <c r="M894" s="710"/>
      <c r="N894" s="711"/>
      <c r="O894" s="711"/>
      <c r="P894" s="711"/>
      <c r="Q894" s="711"/>
      <c r="R894" s="711"/>
      <c r="S894" s="711"/>
      <c r="T894" s="711"/>
      <c r="U894" s="711"/>
      <c r="V894" s="711"/>
      <c r="W894" s="711"/>
      <c r="X894" s="711"/>
      <c r="Y894" s="711"/>
      <c r="Z894" s="711"/>
      <c r="AA894" s="711"/>
    </row>
    <row r="895">
      <c r="A895" s="712"/>
      <c r="B895" s="719"/>
      <c r="C895" s="712"/>
      <c r="D895" s="712"/>
      <c r="E895" s="712"/>
      <c r="F895" s="712"/>
      <c r="G895" s="712"/>
      <c r="H895" s="712"/>
      <c r="I895" s="712"/>
      <c r="J895" s="712"/>
      <c r="K895" s="712"/>
      <c r="L895" s="710"/>
      <c r="M895" s="710"/>
      <c r="N895" s="711"/>
      <c r="O895" s="711"/>
      <c r="P895" s="711"/>
      <c r="Q895" s="711"/>
      <c r="R895" s="711"/>
      <c r="S895" s="711"/>
      <c r="T895" s="711"/>
      <c r="U895" s="711"/>
      <c r="V895" s="711"/>
      <c r="W895" s="711"/>
      <c r="X895" s="711"/>
      <c r="Y895" s="711"/>
      <c r="Z895" s="711"/>
      <c r="AA895" s="711"/>
    </row>
    <row r="896">
      <c r="A896" s="712"/>
      <c r="B896" s="719"/>
      <c r="C896" s="712"/>
      <c r="D896" s="712"/>
      <c r="E896" s="712"/>
      <c r="F896" s="712"/>
      <c r="G896" s="712"/>
      <c r="H896" s="712"/>
      <c r="I896" s="712"/>
      <c r="J896" s="712"/>
      <c r="K896" s="712"/>
      <c r="L896" s="710"/>
      <c r="M896" s="710"/>
      <c r="N896" s="711"/>
      <c r="O896" s="711"/>
      <c r="P896" s="711"/>
      <c r="Q896" s="711"/>
      <c r="R896" s="711"/>
      <c r="S896" s="711"/>
      <c r="T896" s="711"/>
      <c r="U896" s="711"/>
      <c r="V896" s="711"/>
      <c r="W896" s="711"/>
      <c r="X896" s="711"/>
      <c r="Y896" s="711"/>
      <c r="Z896" s="711"/>
      <c r="AA896" s="711"/>
    </row>
    <row r="897">
      <c r="A897" s="712"/>
      <c r="B897" s="719"/>
      <c r="C897" s="712"/>
      <c r="D897" s="712"/>
      <c r="E897" s="712"/>
      <c r="F897" s="712"/>
      <c r="G897" s="712"/>
      <c r="H897" s="712"/>
      <c r="I897" s="712"/>
      <c r="J897" s="712"/>
      <c r="K897" s="712"/>
      <c r="L897" s="710"/>
      <c r="M897" s="710"/>
      <c r="N897" s="711"/>
      <c r="O897" s="711"/>
      <c r="P897" s="711"/>
      <c r="Q897" s="711"/>
      <c r="R897" s="711"/>
      <c r="S897" s="711"/>
      <c r="T897" s="711"/>
      <c r="U897" s="711"/>
      <c r="V897" s="711"/>
      <c r="W897" s="711"/>
      <c r="X897" s="711"/>
      <c r="Y897" s="711"/>
      <c r="Z897" s="711"/>
      <c r="AA897" s="711"/>
    </row>
    <row r="898">
      <c r="A898" s="712"/>
      <c r="B898" s="719"/>
      <c r="C898" s="712"/>
      <c r="D898" s="712"/>
      <c r="E898" s="712"/>
      <c r="F898" s="712"/>
      <c r="G898" s="712"/>
      <c r="H898" s="712"/>
      <c r="I898" s="712"/>
      <c r="J898" s="712"/>
      <c r="K898" s="712"/>
      <c r="L898" s="710"/>
      <c r="M898" s="710"/>
      <c r="N898" s="711"/>
      <c r="O898" s="711"/>
      <c r="P898" s="711"/>
      <c r="Q898" s="711"/>
      <c r="R898" s="711"/>
      <c r="S898" s="711"/>
      <c r="T898" s="711"/>
      <c r="U898" s="711"/>
      <c r="V898" s="711"/>
      <c r="W898" s="711"/>
      <c r="X898" s="711"/>
      <c r="Y898" s="711"/>
      <c r="Z898" s="711"/>
      <c r="AA898" s="711"/>
    </row>
    <row r="899">
      <c r="A899" s="712"/>
      <c r="B899" s="719"/>
      <c r="C899" s="712"/>
      <c r="D899" s="712"/>
      <c r="E899" s="712"/>
      <c r="F899" s="712"/>
      <c r="G899" s="712"/>
      <c r="H899" s="712"/>
      <c r="I899" s="712"/>
      <c r="J899" s="712"/>
      <c r="K899" s="712"/>
      <c r="L899" s="710"/>
      <c r="M899" s="710"/>
      <c r="N899" s="711"/>
      <c r="O899" s="711"/>
      <c r="P899" s="711"/>
      <c r="Q899" s="711"/>
      <c r="R899" s="711"/>
      <c r="S899" s="711"/>
      <c r="T899" s="711"/>
      <c r="U899" s="711"/>
      <c r="V899" s="711"/>
      <c r="W899" s="711"/>
      <c r="X899" s="711"/>
      <c r="Y899" s="711"/>
      <c r="Z899" s="711"/>
      <c r="AA899" s="711"/>
    </row>
    <row r="900">
      <c r="A900" s="712"/>
      <c r="B900" s="719"/>
      <c r="C900" s="712"/>
      <c r="D900" s="712"/>
      <c r="E900" s="712"/>
      <c r="F900" s="712"/>
      <c r="G900" s="712"/>
      <c r="H900" s="712"/>
      <c r="I900" s="712"/>
      <c r="J900" s="712"/>
      <c r="K900" s="712"/>
      <c r="L900" s="710"/>
      <c r="M900" s="710"/>
      <c r="N900" s="711"/>
      <c r="O900" s="711"/>
      <c r="P900" s="711"/>
      <c r="Q900" s="711"/>
      <c r="R900" s="711"/>
      <c r="S900" s="711"/>
      <c r="T900" s="711"/>
      <c r="U900" s="711"/>
      <c r="V900" s="711"/>
      <c r="W900" s="711"/>
      <c r="X900" s="711"/>
      <c r="Y900" s="711"/>
      <c r="Z900" s="711"/>
      <c r="AA900" s="711"/>
    </row>
    <row r="901">
      <c r="A901" s="712"/>
      <c r="B901" s="719"/>
      <c r="C901" s="712"/>
      <c r="D901" s="712"/>
      <c r="E901" s="712"/>
      <c r="F901" s="712"/>
      <c r="G901" s="712"/>
      <c r="H901" s="712"/>
      <c r="I901" s="712"/>
      <c r="J901" s="712"/>
      <c r="K901" s="712"/>
      <c r="L901" s="710"/>
      <c r="M901" s="710"/>
      <c r="N901" s="711"/>
      <c r="O901" s="711"/>
      <c r="P901" s="711"/>
      <c r="Q901" s="711"/>
      <c r="R901" s="711"/>
      <c r="S901" s="711"/>
      <c r="T901" s="711"/>
      <c r="U901" s="711"/>
      <c r="V901" s="711"/>
      <c r="W901" s="711"/>
      <c r="X901" s="711"/>
      <c r="Y901" s="711"/>
      <c r="Z901" s="711"/>
      <c r="AA901" s="711"/>
    </row>
    <row r="902">
      <c r="A902" s="712"/>
      <c r="B902" s="719"/>
      <c r="C902" s="712"/>
      <c r="D902" s="712"/>
      <c r="E902" s="712"/>
      <c r="F902" s="712"/>
      <c r="G902" s="712"/>
      <c r="H902" s="712"/>
      <c r="I902" s="712"/>
      <c r="J902" s="712"/>
      <c r="K902" s="712"/>
      <c r="L902" s="710"/>
      <c r="M902" s="710"/>
      <c r="N902" s="711"/>
      <c r="O902" s="711"/>
      <c r="P902" s="711"/>
      <c r="Q902" s="711"/>
      <c r="R902" s="711"/>
      <c r="S902" s="711"/>
      <c r="T902" s="711"/>
      <c r="U902" s="711"/>
      <c r="V902" s="711"/>
      <c r="W902" s="711"/>
      <c r="X902" s="711"/>
      <c r="Y902" s="711"/>
      <c r="Z902" s="711"/>
      <c r="AA902" s="711"/>
    </row>
    <row r="903">
      <c r="A903" s="712"/>
      <c r="B903" s="719"/>
      <c r="C903" s="712"/>
      <c r="D903" s="712"/>
      <c r="E903" s="712"/>
      <c r="F903" s="712"/>
      <c r="G903" s="712"/>
      <c r="H903" s="712"/>
      <c r="I903" s="712"/>
      <c r="J903" s="712"/>
      <c r="K903" s="712"/>
      <c r="L903" s="710"/>
      <c r="M903" s="710"/>
      <c r="N903" s="711"/>
      <c r="O903" s="711"/>
      <c r="P903" s="711"/>
      <c r="Q903" s="711"/>
      <c r="R903" s="711"/>
      <c r="S903" s="711"/>
      <c r="T903" s="711"/>
      <c r="U903" s="711"/>
      <c r="V903" s="711"/>
      <c r="W903" s="711"/>
      <c r="X903" s="711"/>
      <c r="Y903" s="711"/>
      <c r="Z903" s="711"/>
      <c r="AA903" s="711"/>
    </row>
    <row r="904">
      <c r="A904" s="712"/>
      <c r="B904" s="719"/>
      <c r="C904" s="712"/>
      <c r="D904" s="712"/>
      <c r="E904" s="712"/>
      <c r="F904" s="712"/>
      <c r="G904" s="712"/>
      <c r="H904" s="712"/>
      <c r="I904" s="712"/>
      <c r="J904" s="712"/>
      <c r="K904" s="712"/>
      <c r="L904" s="710"/>
      <c r="M904" s="710"/>
      <c r="N904" s="711"/>
      <c r="O904" s="711"/>
      <c r="P904" s="711"/>
      <c r="Q904" s="711"/>
      <c r="R904" s="711"/>
      <c r="S904" s="711"/>
      <c r="T904" s="711"/>
      <c r="U904" s="711"/>
      <c r="V904" s="711"/>
      <c r="W904" s="711"/>
      <c r="X904" s="711"/>
      <c r="Y904" s="711"/>
      <c r="Z904" s="711"/>
      <c r="AA904" s="711"/>
    </row>
    <row r="905">
      <c r="A905" s="712"/>
      <c r="B905" s="719"/>
      <c r="C905" s="712"/>
      <c r="D905" s="712"/>
      <c r="E905" s="712"/>
      <c r="F905" s="712"/>
      <c r="G905" s="712"/>
      <c r="H905" s="712"/>
      <c r="I905" s="712"/>
      <c r="J905" s="712"/>
      <c r="K905" s="712"/>
      <c r="L905" s="710"/>
      <c r="M905" s="710"/>
      <c r="N905" s="711"/>
      <c r="O905" s="711"/>
      <c r="P905" s="711"/>
      <c r="Q905" s="711"/>
      <c r="R905" s="711"/>
      <c r="S905" s="711"/>
      <c r="T905" s="711"/>
      <c r="U905" s="711"/>
      <c r="V905" s="711"/>
      <c r="W905" s="711"/>
      <c r="X905" s="711"/>
      <c r="Y905" s="711"/>
      <c r="Z905" s="711"/>
      <c r="AA905" s="711"/>
    </row>
    <row r="906">
      <c r="A906" s="712"/>
      <c r="B906" s="719"/>
      <c r="C906" s="712"/>
      <c r="D906" s="712"/>
      <c r="E906" s="712"/>
      <c r="F906" s="712"/>
      <c r="G906" s="712"/>
      <c r="H906" s="712"/>
      <c r="I906" s="712"/>
      <c r="J906" s="712"/>
      <c r="K906" s="712"/>
      <c r="L906" s="710"/>
      <c r="M906" s="710"/>
      <c r="N906" s="711"/>
      <c r="O906" s="711"/>
      <c r="P906" s="711"/>
      <c r="Q906" s="711"/>
      <c r="R906" s="711"/>
      <c r="S906" s="711"/>
      <c r="T906" s="711"/>
      <c r="U906" s="711"/>
      <c r="V906" s="711"/>
      <c r="W906" s="711"/>
      <c r="X906" s="711"/>
      <c r="Y906" s="711"/>
      <c r="Z906" s="711"/>
      <c r="AA906" s="711"/>
    </row>
    <row r="907">
      <c r="A907" s="712"/>
      <c r="B907" s="719"/>
      <c r="C907" s="712"/>
      <c r="D907" s="712"/>
      <c r="E907" s="712"/>
      <c r="F907" s="712"/>
      <c r="G907" s="712"/>
      <c r="H907" s="712"/>
      <c r="I907" s="712"/>
      <c r="J907" s="712"/>
      <c r="K907" s="712"/>
      <c r="L907" s="710"/>
      <c r="M907" s="710"/>
      <c r="N907" s="711"/>
      <c r="O907" s="711"/>
      <c r="P907" s="711"/>
      <c r="Q907" s="711"/>
      <c r="R907" s="711"/>
      <c r="S907" s="711"/>
      <c r="T907" s="711"/>
      <c r="U907" s="711"/>
      <c r="V907" s="711"/>
      <c r="W907" s="711"/>
      <c r="X907" s="711"/>
      <c r="Y907" s="711"/>
      <c r="Z907" s="711"/>
      <c r="AA907" s="711"/>
    </row>
    <row r="908">
      <c r="A908" s="712"/>
      <c r="B908" s="719"/>
      <c r="C908" s="712"/>
      <c r="D908" s="712"/>
      <c r="E908" s="712"/>
      <c r="F908" s="712"/>
      <c r="G908" s="712"/>
      <c r="H908" s="712"/>
      <c r="I908" s="712"/>
      <c r="J908" s="712"/>
      <c r="K908" s="712"/>
      <c r="L908" s="710"/>
      <c r="M908" s="710"/>
      <c r="N908" s="711"/>
      <c r="O908" s="711"/>
      <c r="P908" s="711"/>
      <c r="Q908" s="711"/>
      <c r="R908" s="711"/>
      <c r="S908" s="711"/>
      <c r="T908" s="711"/>
      <c r="U908" s="711"/>
      <c r="V908" s="711"/>
      <c r="W908" s="711"/>
      <c r="X908" s="711"/>
      <c r="Y908" s="711"/>
      <c r="Z908" s="711"/>
      <c r="AA908" s="711"/>
    </row>
    <row r="909">
      <c r="A909" s="712"/>
      <c r="B909" s="719"/>
      <c r="C909" s="712"/>
      <c r="D909" s="712"/>
      <c r="E909" s="712"/>
      <c r="F909" s="712"/>
      <c r="G909" s="712"/>
      <c r="H909" s="712"/>
      <c r="I909" s="712"/>
      <c r="J909" s="712"/>
      <c r="K909" s="712"/>
      <c r="L909" s="710"/>
      <c r="M909" s="710"/>
      <c r="N909" s="711"/>
      <c r="O909" s="711"/>
      <c r="P909" s="711"/>
      <c r="Q909" s="711"/>
      <c r="R909" s="711"/>
      <c r="S909" s="711"/>
      <c r="T909" s="711"/>
      <c r="U909" s="711"/>
      <c r="V909" s="711"/>
      <c r="W909" s="711"/>
      <c r="X909" s="711"/>
      <c r="Y909" s="711"/>
      <c r="Z909" s="711"/>
      <c r="AA909" s="711"/>
    </row>
    <row r="910">
      <c r="A910" s="712"/>
      <c r="B910" s="719"/>
      <c r="C910" s="712"/>
      <c r="D910" s="712"/>
      <c r="E910" s="712"/>
      <c r="F910" s="712"/>
      <c r="G910" s="712"/>
      <c r="H910" s="712"/>
      <c r="I910" s="712"/>
      <c r="J910" s="712"/>
      <c r="K910" s="712"/>
      <c r="L910" s="710"/>
      <c r="M910" s="710"/>
      <c r="N910" s="711"/>
      <c r="O910" s="711"/>
      <c r="P910" s="711"/>
      <c r="Q910" s="711"/>
      <c r="R910" s="711"/>
      <c r="S910" s="711"/>
      <c r="T910" s="711"/>
      <c r="U910" s="711"/>
      <c r="V910" s="711"/>
      <c r="W910" s="711"/>
      <c r="X910" s="711"/>
      <c r="Y910" s="711"/>
      <c r="Z910" s="711"/>
      <c r="AA910" s="711"/>
    </row>
    <row r="911">
      <c r="A911" s="712"/>
      <c r="B911" s="719"/>
      <c r="C911" s="712"/>
      <c r="D911" s="712"/>
      <c r="E911" s="712"/>
      <c r="F911" s="712"/>
      <c r="G911" s="712"/>
      <c r="H911" s="712"/>
      <c r="I911" s="712"/>
      <c r="J911" s="712"/>
      <c r="K911" s="712"/>
      <c r="L911" s="710"/>
      <c r="M911" s="710"/>
      <c r="N911" s="711"/>
      <c r="O911" s="711"/>
      <c r="P911" s="711"/>
      <c r="Q911" s="711"/>
      <c r="R911" s="711"/>
      <c r="S911" s="711"/>
      <c r="T911" s="711"/>
      <c r="U911" s="711"/>
      <c r="V911" s="711"/>
      <c r="W911" s="711"/>
      <c r="X911" s="711"/>
      <c r="Y911" s="711"/>
      <c r="Z911" s="711"/>
      <c r="AA911" s="711"/>
    </row>
    <row r="912">
      <c r="A912" s="712"/>
      <c r="B912" s="719"/>
      <c r="C912" s="712"/>
      <c r="D912" s="712"/>
      <c r="E912" s="712"/>
      <c r="F912" s="712"/>
      <c r="G912" s="712"/>
      <c r="H912" s="712"/>
      <c r="I912" s="712"/>
      <c r="J912" s="712"/>
      <c r="K912" s="712"/>
      <c r="L912" s="710"/>
      <c r="M912" s="710"/>
      <c r="N912" s="711"/>
      <c r="O912" s="711"/>
      <c r="P912" s="711"/>
      <c r="Q912" s="711"/>
      <c r="R912" s="711"/>
      <c r="S912" s="711"/>
      <c r="T912" s="711"/>
      <c r="U912" s="711"/>
      <c r="V912" s="711"/>
      <c r="W912" s="711"/>
      <c r="X912" s="711"/>
      <c r="Y912" s="711"/>
      <c r="Z912" s="711"/>
      <c r="AA912" s="711"/>
    </row>
    <row r="913">
      <c r="A913" s="712"/>
      <c r="B913" s="719"/>
      <c r="C913" s="712"/>
      <c r="D913" s="712"/>
      <c r="E913" s="712"/>
      <c r="F913" s="712"/>
      <c r="G913" s="712"/>
      <c r="H913" s="712"/>
      <c r="I913" s="712"/>
      <c r="J913" s="712"/>
      <c r="K913" s="712"/>
      <c r="L913" s="710"/>
      <c r="M913" s="710"/>
      <c r="N913" s="711"/>
      <c r="O913" s="711"/>
      <c r="P913" s="711"/>
      <c r="Q913" s="711"/>
      <c r="R913" s="711"/>
      <c r="S913" s="711"/>
      <c r="T913" s="711"/>
      <c r="U913" s="711"/>
      <c r="V913" s="711"/>
      <c r="W913" s="711"/>
      <c r="X913" s="711"/>
      <c r="Y913" s="711"/>
      <c r="Z913" s="711"/>
      <c r="AA913" s="711"/>
    </row>
    <row r="914">
      <c r="A914" s="712"/>
      <c r="B914" s="719"/>
      <c r="C914" s="712"/>
      <c r="D914" s="712"/>
      <c r="E914" s="712"/>
      <c r="F914" s="712"/>
      <c r="G914" s="712"/>
      <c r="H914" s="712"/>
      <c r="I914" s="712"/>
      <c r="J914" s="712"/>
      <c r="K914" s="712"/>
      <c r="L914" s="710"/>
      <c r="M914" s="710"/>
      <c r="N914" s="711"/>
      <c r="O914" s="711"/>
      <c r="P914" s="711"/>
      <c r="Q914" s="711"/>
      <c r="R914" s="711"/>
      <c r="S914" s="711"/>
      <c r="T914" s="711"/>
      <c r="U914" s="711"/>
      <c r="V914" s="711"/>
      <c r="W914" s="711"/>
      <c r="X914" s="711"/>
      <c r="Y914" s="711"/>
      <c r="Z914" s="711"/>
      <c r="AA914" s="711"/>
    </row>
    <row r="915">
      <c r="A915" s="712"/>
      <c r="B915" s="719"/>
      <c r="C915" s="712"/>
      <c r="D915" s="712"/>
      <c r="E915" s="712"/>
      <c r="F915" s="712"/>
      <c r="G915" s="712"/>
      <c r="H915" s="712"/>
      <c r="I915" s="712"/>
      <c r="J915" s="712"/>
      <c r="K915" s="712"/>
      <c r="L915" s="710"/>
      <c r="M915" s="710"/>
      <c r="N915" s="711"/>
      <c r="O915" s="711"/>
      <c r="P915" s="711"/>
      <c r="Q915" s="711"/>
      <c r="R915" s="711"/>
      <c r="S915" s="711"/>
      <c r="T915" s="711"/>
      <c r="U915" s="711"/>
      <c r="V915" s="711"/>
      <c r="W915" s="711"/>
      <c r="X915" s="711"/>
      <c r="Y915" s="711"/>
      <c r="Z915" s="711"/>
      <c r="AA915" s="711"/>
    </row>
    <row r="916">
      <c r="A916" s="712"/>
      <c r="B916" s="719"/>
      <c r="C916" s="712"/>
      <c r="D916" s="712"/>
      <c r="E916" s="712"/>
      <c r="F916" s="712"/>
      <c r="G916" s="712"/>
      <c r="H916" s="712"/>
      <c r="I916" s="712"/>
      <c r="J916" s="712"/>
      <c r="K916" s="712"/>
      <c r="L916" s="710"/>
      <c r="M916" s="710"/>
      <c r="N916" s="711"/>
      <c r="O916" s="711"/>
      <c r="P916" s="711"/>
      <c r="Q916" s="711"/>
      <c r="R916" s="711"/>
      <c r="S916" s="711"/>
      <c r="T916" s="711"/>
      <c r="U916" s="711"/>
      <c r="V916" s="711"/>
      <c r="W916" s="711"/>
      <c r="X916" s="711"/>
      <c r="Y916" s="711"/>
      <c r="Z916" s="711"/>
      <c r="AA916" s="711"/>
    </row>
    <row r="917">
      <c r="A917" s="712"/>
      <c r="B917" s="719"/>
      <c r="C917" s="712"/>
      <c r="D917" s="712"/>
      <c r="E917" s="712"/>
      <c r="F917" s="712"/>
      <c r="G917" s="712"/>
      <c r="H917" s="712"/>
      <c r="I917" s="712"/>
      <c r="J917" s="712"/>
      <c r="K917" s="712"/>
      <c r="L917" s="710"/>
      <c r="M917" s="710"/>
      <c r="N917" s="711"/>
      <c r="O917" s="711"/>
      <c r="P917" s="711"/>
      <c r="Q917" s="711"/>
      <c r="R917" s="711"/>
      <c r="S917" s="711"/>
      <c r="T917" s="711"/>
      <c r="U917" s="711"/>
      <c r="V917" s="711"/>
      <c r="W917" s="711"/>
      <c r="X917" s="711"/>
      <c r="Y917" s="711"/>
      <c r="Z917" s="711"/>
      <c r="AA917" s="711"/>
    </row>
    <row r="918">
      <c r="A918" s="712"/>
      <c r="B918" s="719"/>
      <c r="C918" s="712"/>
      <c r="D918" s="712"/>
      <c r="E918" s="712"/>
      <c r="F918" s="712"/>
      <c r="G918" s="712"/>
      <c r="H918" s="712"/>
      <c r="I918" s="712"/>
      <c r="J918" s="712"/>
      <c r="K918" s="712"/>
      <c r="L918" s="710"/>
      <c r="M918" s="710"/>
      <c r="N918" s="711"/>
      <c r="O918" s="711"/>
      <c r="P918" s="711"/>
      <c r="Q918" s="711"/>
      <c r="R918" s="711"/>
      <c r="S918" s="711"/>
      <c r="T918" s="711"/>
      <c r="U918" s="711"/>
      <c r="V918" s="711"/>
      <c r="W918" s="711"/>
      <c r="X918" s="711"/>
      <c r="Y918" s="711"/>
      <c r="Z918" s="711"/>
      <c r="AA918" s="711"/>
    </row>
    <row r="919">
      <c r="A919" s="712"/>
      <c r="B919" s="719"/>
      <c r="C919" s="712"/>
      <c r="D919" s="712"/>
      <c r="E919" s="712"/>
      <c r="F919" s="712"/>
      <c r="G919" s="712"/>
      <c r="H919" s="712"/>
      <c r="I919" s="712"/>
      <c r="J919" s="712"/>
      <c r="K919" s="712"/>
      <c r="L919" s="710"/>
      <c r="M919" s="710"/>
      <c r="N919" s="711"/>
      <c r="O919" s="711"/>
      <c r="P919" s="711"/>
      <c r="Q919" s="711"/>
      <c r="R919" s="711"/>
      <c r="S919" s="711"/>
      <c r="T919" s="711"/>
      <c r="U919" s="711"/>
      <c r="V919" s="711"/>
      <c r="W919" s="711"/>
      <c r="X919" s="711"/>
      <c r="Y919" s="711"/>
      <c r="Z919" s="711"/>
      <c r="AA919" s="711"/>
    </row>
    <row r="920">
      <c r="A920" s="712"/>
      <c r="B920" s="719"/>
      <c r="C920" s="712"/>
      <c r="D920" s="712"/>
      <c r="E920" s="712"/>
      <c r="F920" s="712"/>
      <c r="G920" s="712"/>
      <c r="H920" s="712"/>
      <c r="I920" s="712"/>
      <c r="J920" s="712"/>
      <c r="K920" s="712"/>
      <c r="L920" s="710"/>
      <c r="M920" s="710"/>
      <c r="N920" s="711"/>
      <c r="O920" s="711"/>
      <c r="P920" s="711"/>
      <c r="Q920" s="711"/>
      <c r="R920" s="711"/>
      <c r="S920" s="711"/>
      <c r="T920" s="711"/>
      <c r="U920" s="711"/>
      <c r="V920" s="711"/>
      <c r="W920" s="711"/>
      <c r="X920" s="711"/>
      <c r="Y920" s="711"/>
      <c r="Z920" s="711"/>
      <c r="AA920" s="711"/>
    </row>
    <row r="921">
      <c r="A921" s="712"/>
      <c r="B921" s="719"/>
      <c r="C921" s="712"/>
      <c r="D921" s="712"/>
      <c r="E921" s="712"/>
      <c r="F921" s="712"/>
      <c r="G921" s="712"/>
      <c r="H921" s="712"/>
      <c r="I921" s="712"/>
      <c r="J921" s="712"/>
      <c r="K921" s="712"/>
      <c r="L921" s="710"/>
      <c r="M921" s="710"/>
      <c r="N921" s="711"/>
      <c r="O921" s="711"/>
      <c r="P921" s="711"/>
      <c r="Q921" s="711"/>
      <c r="R921" s="711"/>
      <c r="S921" s="711"/>
      <c r="T921" s="711"/>
      <c r="U921" s="711"/>
      <c r="V921" s="711"/>
      <c r="W921" s="711"/>
      <c r="X921" s="711"/>
      <c r="Y921" s="711"/>
      <c r="Z921" s="711"/>
      <c r="AA921" s="711"/>
    </row>
    <row r="922">
      <c r="A922" s="712"/>
      <c r="B922" s="719"/>
      <c r="C922" s="712"/>
      <c r="D922" s="712"/>
      <c r="E922" s="712"/>
      <c r="F922" s="712"/>
      <c r="G922" s="712"/>
      <c r="H922" s="712"/>
      <c r="I922" s="712"/>
      <c r="J922" s="712"/>
      <c r="K922" s="712"/>
      <c r="L922" s="710"/>
      <c r="M922" s="710"/>
      <c r="N922" s="711"/>
      <c r="O922" s="711"/>
      <c r="P922" s="711"/>
      <c r="Q922" s="711"/>
      <c r="R922" s="711"/>
      <c r="S922" s="711"/>
      <c r="T922" s="711"/>
      <c r="U922" s="711"/>
      <c r="V922" s="711"/>
      <c r="W922" s="711"/>
      <c r="X922" s="711"/>
      <c r="Y922" s="711"/>
      <c r="Z922" s="711"/>
      <c r="AA922" s="711"/>
    </row>
    <row r="923">
      <c r="A923" s="712"/>
      <c r="B923" s="719"/>
      <c r="C923" s="712"/>
      <c r="D923" s="712"/>
      <c r="E923" s="712"/>
      <c r="F923" s="712"/>
      <c r="G923" s="712"/>
      <c r="H923" s="712"/>
      <c r="I923" s="712"/>
      <c r="J923" s="712"/>
      <c r="K923" s="712"/>
      <c r="L923" s="710"/>
      <c r="M923" s="710"/>
      <c r="N923" s="711"/>
      <c r="O923" s="711"/>
      <c r="P923" s="711"/>
      <c r="Q923" s="711"/>
      <c r="R923" s="711"/>
      <c r="S923" s="711"/>
      <c r="T923" s="711"/>
      <c r="U923" s="711"/>
      <c r="V923" s="711"/>
      <c r="W923" s="711"/>
      <c r="X923" s="711"/>
      <c r="Y923" s="711"/>
      <c r="Z923" s="711"/>
      <c r="AA923" s="711"/>
    </row>
    <row r="924">
      <c r="A924" s="712"/>
      <c r="B924" s="719"/>
      <c r="C924" s="712"/>
      <c r="D924" s="712"/>
      <c r="E924" s="712"/>
      <c r="F924" s="712"/>
      <c r="G924" s="712"/>
      <c r="H924" s="712"/>
      <c r="I924" s="712"/>
      <c r="J924" s="712"/>
      <c r="K924" s="712"/>
      <c r="L924" s="710"/>
      <c r="M924" s="710"/>
      <c r="N924" s="711"/>
      <c r="O924" s="711"/>
      <c r="P924" s="711"/>
      <c r="Q924" s="711"/>
      <c r="R924" s="711"/>
      <c r="S924" s="711"/>
      <c r="T924" s="711"/>
      <c r="U924" s="711"/>
      <c r="V924" s="711"/>
      <c r="W924" s="711"/>
      <c r="X924" s="711"/>
      <c r="Y924" s="711"/>
      <c r="Z924" s="711"/>
      <c r="AA924" s="711"/>
    </row>
    <row r="925">
      <c r="A925" s="712"/>
      <c r="B925" s="719"/>
      <c r="C925" s="712"/>
      <c r="D925" s="712"/>
      <c r="E925" s="712"/>
      <c r="F925" s="712"/>
      <c r="G925" s="712"/>
      <c r="H925" s="712"/>
      <c r="I925" s="712"/>
      <c r="J925" s="712"/>
      <c r="K925" s="712"/>
      <c r="L925" s="710"/>
      <c r="M925" s="710"/>
      <c r="N925" s="711"/>
      <c r="O925" s="711"/>
      <c r="P925" s="711"/>
      <c r="Q925" s="711"/>
      <c r="R925" s="711"/>
      <c r="S925" s="711"/>
      <c r="T925" s="711"/>
      <c r="U925" s="711"/>
      <c r="V925" s="711"/>
      <c r="W925" s="711"/>
      <c r="X925" s="711"/>
      <c r="Y925" s="711"/>
      <c r="Z925" s="711"/>
      <c r="AA925" s="711"/>
    </row>
    <row r="926">
      <c r="A926" s="712"/>
      <c r="B926" s="719"/>
      <c r="C926" s="712"/>
      <c r="D926" s="712"/>
      <c r="E926" s="712"/>
      <c r="F926" s="712"/>
      <c r="G926" s="712"/>
      <c r="H926" s="712"/>
      <c r="I926" s="712"/>
      <c r="J926" s="712"/>
      <c r="K926" s="712"/>
      <c r="L926" s="710"/>
      <c r="M926" s="710"/>
      <c r="N926" s="711"/>
      <c r="O926" s="711"/>
      <c r="P926" s="711"/>
      <c r="Q926" s="711"/>
      <c r="R926" s="711"/>
      <c r="S926" s="711"/>
      <c r="T926" s="711"/>
      <c r="U926" s="711"/>
      <c r="V926" s="711"/>
      <c r="W926" s="711"/>
      <c r="X926" s="711"/>
      <c r="Y926" s="711"/>
      <c r="Z926" s="711"/>
      <c r="AA926" s="711"/>
    </row>
    <row r="927">
      <c r="A927" s="712"/>
      <c r="B927" s="719"/>
      <c r="C927" s="712"/>
      <c r="D927" s="712"/>
      <c r="E927" s="712"/>
      <c r="F927" s="712"/>
      <c r="G927" s="712"/>
      <c r="H927" s="712"/>
      <c r="I927" s="712"/>
      <c r="J927" s="712"/>
      <c r="K927" s="712"/>
      <c r="L927" s="710"/>
      <c r="M927" s="710"/>
      <c r="N927" s="711"/>
      <c r="O927" s="711"/>
      <c r="P927" s="711"/>
      <c r="Q927" s="711"/>
      <c r="R927" s="711"/>
      <c r="S927" s="711"/>
      <c r="T927" s="711"/>
      <c r="U927" s="711"/>
      <c r="V927" s="711"/>
      <c r="W927" s="711"/>
      <c r="X927" s="711"/>
      <c r="Y927" s="711"/>
      <c r="Z927" s="711"/>
      <c r="AA927" s="711"/>
    </row>
    <row r="928">
      <c r="A928" s="712"/>
      <c r="B928" s="719"/>
      <c r="C928" s="712"/>
      <c r="D928" s="712"/>
      <c r="E928" s="712"/>
      <c r="F928" s="712"/>
      <c r="G928" s="712"/>
      <c r="H928" s="712"/>
      <c r="I928" s="712"/>
      <c r="J928" s="712"/>
      <c r="K928" s="712"/>
      <c r="L928" s="710"/>
      <c r="M928" s="710"/>
      <c r="N928" s="711"/>
      <c r="O928" s="711"/>
      <c r="P928" s="711"/>
      <c r="Q928" s="711"/>
      <c r="R928" s="711"/>
      <c r="S928" s="711"/>
      <c r="T928" s="711"/>
      <c r="U928" s="711"/>
      <c r="V928" s="711"/>
      <c r="W928" s="711"/>
      <c r="X928" s="711"/>
      <c r="Y928" s="711"/>
      <c r="Z928" s="711"/>
      <c r="AA928" s="711"/>
    </row>
    <row r="929">
      <c r="A929" s="712"/>
      <c r="B929" s="719"/>
      <c r="C929" s="712"/>
      <c r="D929" s="712"/>
      <c r="E929" s="712"/>
      <c r="F929" s="712"/>
      <c r="G929" s="712"/>
      <c r="H929" s="712"/>
      <c r="I929" s="712"/>
      <c r="J929" s="712"/>
      <c r="K929" s="712"/>
      <c r="L929" s="710"/>
      <c r="M929" s="710"/>
      <c r="N929" s="711"/>
      <c r="O929" s="711"/>
      <c r="P929" s="711"/>
      <c r="Q929" s="711"/>
      <c r="R929" s="711"/>
      <c r="S929" s="711"/>
      <c r="T929" s="711"/>
      <c r="U929" s="711"/>
      <c r="V929" s="711"/>
      <c r="W929" s="711"/>
      <c r="X929" s="711"/>
      <c r="Y929" s="711"/>
      <c r="Z929" s="711"/>
      <c r="AA929" s="711"/>
    </row>
    <row r="930">
      <c r="A930" s="712"/>
      <c r="B930" s="719"/>
      <c r="C930" s="712"/>
      <c r="D930" s="712"/>
      <c r="E930" s="712"/>
      <c r="F930" s="712"/>
      <c r="G930" s="712"/>
      <c r="H930" s="712"/>
      <c r="I930" s="712"/>
      <c r="J930" s="712"/>
      <c r="K930" s="712"/>
      <c r="L930" s="710"/>
      <c r="M930" s="710"/>
      <c r="N930" s="711"/>
      <c r="O930" s="711"/>
      <c r="P930" s="711"/>
      <c r="Q930" s="711"/>
      <c r="R930" s="711"/>
      <c r="S930" s="711"/>
      <c r="T930" s="711"/>
      <c r="U930" s="711"/>
      <c r="V930" s="711"/>
      <c r="W930" s="711"/>
      <c r="X930" s="711"/>
      <c r="Y930" s="711"/>
      <c r="Z930" s="711"/>
      <c r="AA930" s="711"/>
    </row>
    <row r="931">
      <c r="A931" s="712"/>
      <c r="B931" s="719"/>
      <c r="C931" s="712"/>
      <c r="D931" s="712"/>
      <c r="E931" s="712"/>
      <c r="F931" s="712"/>
      <c r="G931" s="712"/>
      <c r="H931" s="712"/>
      <c r="I931" s="712"/>
      <c r="J931" s="712"/>
      <c r="K931" s="712"/>
      <c r="L931" s="710"/>
      <c r="M931" s="710"/>
      <c r="N931" s="711"/>
      <c r="O931" s="711"/>
      <c r="P931" s="711"/>
      <c r="Q931" s="711"/>
      <c r="R931" s="711"/>
      <c r="S931" s="711"/>
      <c r="T931" s="711"/>
      <c r="U931" s="711"/>
      <c r="V931" s="711"/>
      <c r="W931" s="711"/>
      <c r="X931" s="711"/>
      <c r="Y931" s="711"/>
      <c r="Z931" s="711"/>
      <c r="AA931" s="711"/>
    </row>
    <row r="932">
      <c r="A932" s="712"/>
      <c r="B932" s="719"/>
      <c r="C932" s="712"/>
      <c r="D932" s="712"/>
      <c r="E932" s="712"/>
      <c r="F932" s="712"/>
      <c r="G932" s="712"/>
      <c r="H932" s="712"/>
      <c r="I932" s="712"/>
      <c r="J932" s="712"/>
      <c r="K932" s="712"/>
      <c r="L932" s="710"/>
      <c r="M932" s="710"/>
      <c r="N932" s="711"/>
      <c r="O932" s="711"/>
      <c r="P932" s="711"/>
      <c r="Q932" s="711"/>
      <c r="R932" s="711"/>
      <c r="S932" s="711"/>
      <c r="T932" s="711"/>
      <c r="U932" s="711"/>
      <c r="V932" s="711"/>
      <c r="W932" s="711"/>
      <c r="X932" s="711"/>
      <c r="Y932" s="711"/>
      <c r="Z932" s="711"/>
      <c r="AA932" s="711"/>
    </row>
    <row r="933">
      <c r="A933" s="712"/>
      <c r="B933" s="719"/>
      <c r="C933" s="712"/>
      <c r="D933" s="712"/>
      <c r="E933" s="712"/>
      <c r="F933" s="712"/>
      <c r="G933" s="712"/>
      <c r="H933" s="712"/>
      <c r="I933" s="712"/>
      <c r="J933" s="712"/>
      <c r="K933" s="712"/>
      <c r="L933" s="710"/>
      <c r="M933" s="710"/>
      <c r="N933" s="711"/>
      <c r="O933" s="711"/>
      <c r="P933" s="711"/>
      <c r="Q933" s="711"/>
      <c r="R933" s="711"/>
      <c r="S933" s="711"/>
      <c r="T933" s="711"/>
      <c r="U933" s="711"/>
      <c r="V933" s="711"/>
      <c r="W933" s="711"/>
      <c r="X933" s="711"/>
      <c r="Y933" s="711"/>
      <c r="Z933" s="711"/>
      <c r="AA933" s="711"/>
    </row>
    <row r="934">
      <c r="A934" s="712"/>
      <c r="B934" s="719"/>
      <c r="C934" s="712"/>
      <c r="D934" s="712"/>
      <c r="E934" s="712"/>
      <c r="F934" s="712"/>
      <c r="G934" s="712"/>
      <c r="H934" s="712"/>
      <c r="I934" s="712"/>
      <c r="J934" s="712"/>
      <c r="K934" s="712"/>
      <c r="L934" s="710"/>
      <c r="M934" s="710"/>
      <c r="N934" s="711"/>
      <c r="O934" s="711"/>
      <c r="P934" s="711"/>
      <c r="Q934" s="711"/>
      <c r="R934" s="711"/>
      <c r="S934" s="711"/>
      <c r="T934" s="711"/>
      <c r="U934" s="711"/>
      <c r="V934" s="711"/>
      <c r="W934" s="711"/>
      <c r="X934" s="711"/>
      <c r="Y934" s="711"/>
      <c r="Z934" s="711"/>
      <c r="AA934" s="711"/>
    </row>
    <row r="935">
      <c r="A935" s="712"/>
      <c r="B935" s="719"/>
      <c r="C935" s="712"/>
      <c r="D935" s="712"/>
      <c r="E935" s="712"/>
      <c r="F935" s="712"/>
      <c r="G935" s="712"/>
      <c r="H935" s="712"/>
      <c r="I935" s="712"/>
      <c r="J935" s="712"/>
      <c r="K935" s="712"/>
      <c r="L935" s="710"/>
      <c r="M935" s="710"/>
      <c r="N935" s="711"/>
      <c r="O935" s="711"/>
      <c r="P935" s="711"/>
      <c r="Q935" s="711"/>
      <c r="R935" s="711"/>
      <c r="S935" s="711"/>
      <c r="T935" s="711"/>
      <c r="U935" s="711"/>
      <c r="V935" s="711"/>
      <c r="W935" s="711"/>
      <c r="X935" s="711"/>
      <c r="Y935" s="711"/>
      <c r="Z935" s="711"/>
      <c r="AA935" s="711"/>
    </row>
    <row r="936">
      <c r="A936" s="712"/>
      <c r="B936" s="719"/>
      <c r="C936" s="712"/>
      <c r="D936" s="712"/>
      <c r="E936" s="712"/>
      <c r="F936" s="712"/>
      <c r="G936" s="712"/>
      <c r="H936" s="712"/>
      <c r="I936" s="712"/>
      <c r="J936" s="712"/>
      <c r="K936" s="712"/>
      <c r="L936" s="710"/>
      <c r="M936" s="710"/>
      <c r="N936" s="711"/>
      <c r="O936" s="711"/>
      <c r="P936" s="711"/>
      <c r="Q936" s="711"/>
      <c r="R936" s="711"/>
      <c r="S936" s="711"/>
      <c r="T936" s="711"/>
      <c r="U936" s="711"/>
      <c r="V936" s="711"/>
      <c r="W936" s="711"/>
      <c r="X936" s="711"/>
      <c r="Y936" s="711"/>
      <c r="Z936" s="711"/>
      <c r="AA936" s="711"/>
    </row>
    <row r="937">
      <c r="A937" s="712"/>
      <c r="B937" s="719"/>
      <c r="C937" s="712"/>
      <c r="D937" s="712"/>
      <c r="E937" s="712"/>
      <c r="F937" s="712"/>
      <c r="G937" s="712"/>
      <c r="H937" s="712"/>
      <c r="I937" s="712"/>
      <c r="J937" s="712"/>
      <c r="K937" s="712"/>
      <c r="L937" s="710"/>
      <c r="M937" s="710"/>
      <c r="N937" s="711"/>
      <c r="O937" s="711"/>
      <c r="P937" s="711"/>
      <c r="Q937" s="711"/>
      <c r="R937" s="711"/>
      <c r="S937" s="711"/>
      <c r="T937" s="711"/>
      <c r="U937" s="711"/>
      <c r="V937" s="711"/>
      <c r="W937" s="711"/>
      <c r="X937" s="711"/>
      <c r="Y937" s="711"/>
      <c r="Z937" s="711"/>
      <c r="AA937" s="711"/>
    </row>
    <row r="938">
      <c r="A938" s="712"/>
      <c r="B938" s="719"/>
      <c r="C938" s="712"/>
      <c r="D938" s="712"/>
      <c r="E938" s="712"/>
      <c r="F938" s="712"/>
      <c r="G938" s="712"/>
      <c r="H938" s="712"/>
      <c r="I938" s="712"/>
      <c r="J938" s="712"/>
      <c r="K938" s="712"/>
      <c r="L938" s="710"/>
      <c r="M938" s="710"/>
      <c r="N938" s="711"/>
      <c r="O938" s="711"/>
      <c r="P938" s="711"/>
      <c r="Q938" s="711"/>
      <c r="R938" s="711"/>
      <c r="S938" s="711"/>
      <c r="T938" s="711"/>
      <c r="U938" s="711"/>
      <c r="V938" s="711"/>
      <c r="W938" s="711"/>
      <c r="X938" s="711"/>
      <c r="Y938" s="711"/>
      <c r="Z938" s="711"/>
      <c r="AA938" s="711"/>
    </row>
    <row r="939">
      <c r="A939" s="712"/>
      <c r="B939" s="719"/>
      <c r="C939" s="712"/>
      <c r="D939" s="712"/>
      <c r="E939" s="712"/>
      <c r="F939" s="712"/>
      <c r="G939" s="712"/>
      <c r="H939" s="712"/>
      <c r="I939" s="712"/>
      <c r="J939" s="712"/>
      <c r="K939" s="712"/>
      <c r="L939" s="710"/>
      <c r="M939" s="710"/>
      <c r="N939" s="711"/>
      <c r="O939" s="711"/>
      <c r="P939" s="711"/>
      <c r="Q939" s="711"/>
      <c r="R939" s="711"/>
      <c r="S939" s="711"/>
      <c r="T939" s="711"/>
      <c r="U939" s="711"/>
      <c r="V939" s="711"/>
      <c r="W939" s="711"/>
      <c r="X939" s="711"/>
      <c r="Y939" s="711"/>
      <c r="Z939" s="711"/>
      <c r="AA939" s="711"/>
    </row>
    <row r="940">
      <c r="A940" s="712"/>
      <c r="B940" s="719"/>
      <c r="C940" s="712"/>
      <c r="D940" s="712"/>
      <c r="E940" s="712"/>
      <c r="F940" s="712"/>
      <c r="G940" s="712"/>
      <c r="H940" s="712"/>
      <c r="I940" s="712"/>
      <c r="J940" s="712"/>
      <c r="K940" s="712"/>
      <c r="L940" s="710"/>
      <c r="M940" s="710"/>
      <c r="N940" s="711"/>
      <c r="O940" s="711"/>
      <c r="P940" s="711"/>
      <c r="Q940" s="711"/>
      <c r="R940" s="711"/>
      <c r="S940" s="711"/>
      <c r="T940" s="711"/>
      <c r="U940" s="711"/>
      <c r="V940" s="711"/>
      <c r="W940" s="711"/>
      <c r="X940" s="711"/>
      <c r="Y940" s="711"/>
      <c r="Z940" s="711"/>
      <c r="AA940" s="711"/>
    </row>
    <row r="941">
      <c r="A941" s="712"/>
      <c r="B941" s="719"/>
      <c r="C941" s="712"/>
      <c r="D941" s="712"/>
      <c r="E941" s="712"/>
      <c r="F941" s="712"/>
      <c r="G941" s="712"/>
      <c r="H941" s="712"/>
      <c r="I941" s="712"/>
      <c r="J941" s="712"/>
      <c r="K941" s="712"/>
      <c r="L941" s="710"/>
      <c r="M941" s="710"/>
      <c r="N941" s="711"/>
      <c r="O941" s="711"/>
      <c r="P941" s="711"/>
      <c r="Q941" s="711"/>
      <c r="R941" s="711"/>
      <c r="S941" s="711"/>
      <c r="T941" s="711"/>
      <c r="U941" s="711"/>
      <c r="V941" s="711"/>
      <c r="W941" s="711"/>
      <c r="X941" s="711"/>
      <c r="Y941" s="711"/>
      <c r="Z941" s="711"/>
      <c r="AA941" s="711"/>
    </row>
    <row r="942">
      <c r="A942" s="712"/>
      <c r="B942" s="719"/>
      <c r="C942" s="712"/>
      <c r="D942" s="712"/>
      <c r="E942" s="712"/>
      <c r="F942" s="712"/>
      <c r="G942" s="712"/>
      <c r="H942" s="712"/>
      <c r="I942" s="712"/>
      <c r="J942" s="712"/>
      <c r="K942" s="712"/>
      <c r="L942" s="710"/>
      <c r="M942" s="710"/>
      <c r="N942" s="711"/>
      <c r="O942" s="711"/>
      <c r="P942" s="711"/>
      <c r="Q942" s="711"/>
      <c r="R942" s="711"/>
      <c r="S942" s="711"/>
      <c r="T942" s="711"/>
      <c r="U942" s="711"/>
      <c r="V942" s="711"/>
      <c r="W942" s="711"/>
      <c r="X942" s="711"/>
      <c r="Y942" s="711"/>
      <c r="Z942" s="711"/>
      <c r="AA942" s="711"/>
    </row>
    <row r="943">
      <c r="A943" s="712"/>
      <c r="B943" s="719"/>
      <c r="C943" s="712"/>
      <c r="D943" s="712"/>
      <c r="E943" s="712"/>
      <c r="F943" s="712"/>
      <c r="G943" s="712"/>
      <c r="H943" s="712"/>
      <c r="I943" s="712"/>
      <c r="J943" s="712"/>
      <c r="K943" s="712"/>
      <c r="L943" s="710"/>
      <c r="M943" s="710"/>
      <c r="N943" s="711"/>
      <c r="O943" s="711"/>
      <c r="P943" s="711"/>
      <c r="Q943" s="711"/>
      <c r="R943" s="711"/>
      <c r="S943" s="711"/>
      <c r="T943" s="711"/>
      <c r="U943" s="711"/>
      <c r="V943" s="711"/>
      <c r="W943" s="711"/>
      <c r="X943" s="711"/>
      <c r="Y943" s="711"/>
      <c r="Z943" s="711"/>
      <c r="AA943" s="711"/>
    </row>
    <row r="944">
      <c r="A944" s="712"/>
      <c r="B944" s="719"/>
      <c r="C944" s="712"/>
      <c r="D944" s="712"/>
      <c r="E944" s="712"/>
      <c r="F944" s="712"/>
      <c r="G944" s="712"/>
      <c r="H944" s="712"/>
      <c r="I944" s="712"/>
      <c r="J944" s="712"/>
      <c r="K944" s="712"/>
      <c r="L944" s="710"/>
      <c r="M944" s="710"/>
      <c r="N944" s="711"/>
      <c r="O944" s="711"/>
      <c r="P944" s="711"/>
      <c r="Q944" s="711"/>
      <c r="R944" s="711"/>
      <c r="S944" s="711"/>
      <c r="T944" s="711"/>
      <c r="U944" s="711"/>
      <c r="V944" s="711"/>
      <c r="W944" s="711"/>
      <c r="X944" s="711"/>
      <c r="Y944" s="711"/>
      <c r="Z944" s="711"/>
      <c r="AA944" s="711"/>
    </row>
    <row r="945">
      <c r="A945" s="712"/>
      <c r="B945" s="719"/>
      <c r="C945" s="712"/>
      <c r="D945" s="712"/>
      <c r="E945" s="712"/>
      <c r="F945" s="712"/>
      <c r="G945" s="712"/>
      <c r="H945" s="712"/>
      <c r="I945" s="712"/>
      <c r="J945" s="712"/>
      <c r="K945" s="712"/>
      <c r="L945" s="710"/>
      <c r="M945" s="710"/>
      <c r="N945" s="711"/>
      <c r="O945" s="711"/>
      <c r="P945" s="711"/>
      <c r="Q945" s="711"/>
      <c r="R945" s="711"/>
      <c r="S945" s="711"/>
      <c r="T945" s="711"/>
      <c r="U945" s="711"/>
      <c r="V945" s="711"/>
      <c r="W945" s="711"/>
      <c r="X945" s="711"/>
      <c r="Y945" s="711"/>
      <c r="Z945" s="711"/>
      <c r="AA945" s="711"/>
    </row>
    <row r="946">
      <c r="A946" s="712"/>
      <c r="B946" s="719"/>
      <c r="C946" s="712"/>
      <c r="D946" s="712"/>
      <c r="E946" s="712"/>
      <c r="F946" s="712"/>
      <c r="G946" s="712"/>
      <c r="H946" s="712"/>
      <c r="I946" s="712"/>
      <c r="J946" s="712"/>
      <c r="K946" s="712"/>
      <c r="L946" s="710"/>
      <c r="M946" s="710"/>
      <c r="N946" s="711"/>
      <c r="O946" s="711"/>
      <c r="P946" s="711"/>
      <c r="Q946" s="711"/>
      <c r="R946" s="711"/>
      <c r="S946" s="711"/>
      <c r="T946" s="711"/>
      <c r="U946" s="711"/>
      <c r="V946" s="711"/>
      <c r="W946" s="711"/>
      <c r="X946" s="711"/>
      <c r="Y946" s="711"/>
      <c r="Z946" s="711"/>
      <c r="AA946" s="711"/>
    </row>
    <row r="947">
      <c r="A947" s="712"/>
      <c r="B947" s="719"/>
      <c r="C947" s="712"/>
      <c r="D947" s="712"/>
      <c r="E947" s="712"/>
      <c r="F947" s="712"/>
      <c r="G947" s="712"/>
      <c r="H947" s="712"/>
      <c r="I947" s="712"/>
      <c r="J947" s="712"/>
      <c r="K947" s="712"/>
      <c r="L947" s="710"/>
      <c r="M947" s="710"/>
      <c r="N947" s="711"/>
      <c r="O947" s="711"/>
      <c r="P947" s="711"/>
      <c r="Q947" s="711"/>
      <c r="R947" s="711"/>
      <c r="S947" s="711"/>
      <c r="T947" s="711"/>
      <c r="U947" s="711"/>
      <c r="V947" s="711"/>
      <c r="W947" s="711"/>
      <c r="X947" s="711"/>
      <c r="Y947" s="711"/>
      <c r="Z947" s="711"/>
      <c r="AA947" s="711"/>
    </row>
    <row r="948">
      <c r="A948" s="712"/>
      <c r="B948" s="719"/>
      <c r="C948" s="712"/>
      <c r="D948" s="712"/>
      <c r="E948" s="712"/>
      <c r="F948" s="712"/>
      <c r="G948" s="712"/>
      <c r="H948" s="712"/>
      <c r="I948" s="712"/>
      <c r="J948" s="712"/>
      <c r="K948" s="712"/>
      <c r="L948" s="710"/>
      <c r="M948" s="710"/>
      <c r="N948" s="711"/>
      <c r="O948" s="711"/>
      <c r="P948" s="711"/>
      <c r="Q948" s="711"/>
      <c r="R948" s="711"/>
      <c r="S948" s="711"/>
      <c r="T948" s="711"/>
      <c r="U948" s="711"/>
      <c r="V948" s="711"/>
      <c r="W948" s="711"/>
      <c r="X948" s="711"/>
      <c r="Y948" s="711"/>
      <c r="Z948" s="711"/>
      <c r="AA948" s="711"/>
    </row>
    <row r="949">
      <c r="A949" s="712"/>
      <c r="B949" s="719"/>
      <c r="C949" s="712"/>
      <c r="D949" s="712"/>
      <c r="E949" s="712"/>
      <c r="F949" s="712"/>
      <c r="G949" s="712"/>
      <c r="H949" s="712"/>
      <c r="I949" s="712"/>
      <c r="J949" s="712"/>
      <c r="K949" s="712"/>
      <c r="L949" s="710"/>
      <c r="M949" s="710"/>
      <c r="N949" s="711"/>
      <c r="O949" s="711"/>
      <c r="P949" s="711"/>
      <c r="Q949" s="711"/>
      <c r="R949" s="711"/>
      <c r="S949" s="711"/>
      <c r="T949" s="711"/>
      <c r="U949" s="711"/>
      <c r="V949" s="711"/>
      <c r="W949" s="711"/>
      <c r="X949" s="711"/>
      <c r="Y949" s="711"/>
      <c r="Z949" s="711"/>
      <c r="AA949" s="711"/>
    </row>
    <row r="950">
      <c r="A950" s="712"/>
      <c r="B950" s="719"/>
      <c r="C950" s="712"/>
      <c r="D950" s="712"/>
      <c r="E950" s="712"/>
      <c r="F950" s="712"/>
      <c r="G950" s="712"/>
      <c r="H950" s="712"/>
      <c r="I950" s="712"/>
      <c r="J950" s="712"/>
      <c r="K950" s="712"/>
      <c r="L950" s="710"/>
      <c r="M950" s="710"/>
      <c r="N950" s="711"/>
      <c r="O950" s="711"/>
      <c r="P950" s="711"/>
      <c r="Q950" s="711"/>
      <c r="R950" s="711"/>
      <c r="S950" s="711"/>
      <c r="T950" s="711"/>
      <c r="U950" s="711"/>
      <c r="V950" s="711"/>
      <c r="W950" s="711"/>
      <c r="X950" s="711"/>
      <c r="Y950" s="711"/>
      <c r="Z950" s="711"/>
      <c r="AA950" s="711"/>
    </row>
    <row r="951">
      <c r="A951" s="712"/>
      <c r="B951" s="719"/>
      <c r="C951" s="712"/>
      <c r="D951" s="712"/>
      <c r="E951" s="712"/>
      <c r="F951" s="712"/>
      <c r="G951" s="712"/>
      <c r="H951" s="712"/>
      <c r="I951" s="712"/>
      <c r="J951" s="712"/>
      <c r="K951" s="712"/>
      <c r="L951" s="710"/>
      <c r="M951" s="710"/>
      <c r="N951" s="711"/>
      <c r="O951" s="711"/>
      <c r="P951" s="711"/>
      <c r="Q951" s="711"/>
      <c r="R951" s="711"/>
      <c r="S951" s="711"/>
      <c r="T951" s="711"/>
      <c r="U951" s="711"/>
      <c r="V951" s="711"/>
      <c r="W951" s="711"/>
      <c r="X951" s="711"/>
      <c r="Y951" s="711"/>
      <c r="Z951" s="711"/>
      <c r="AA951" s="711"/>
    </row>
    <row r="952">
      <c r="A952" s="712"/>
      <c r="B952" s="719"/>
      <c r="C952" s="712"/>
      <c r="D952" s="712"/>
      <c r="E952" s="712"/>
      <c r="F952" s="712"/>
      <c r="G952" s="712"/>
      <c r="H952" s="712"/>
      <c r="I952" s="712"/>
      <c r="J952" s="712"/>
      <c r="K952" s="712"/>
      <c r="L952" s="710"/>
      <c r="M952" s="710"/>
      <c r="N952" s="711"/>
      <c r="O952" s="711"/>
      <c r="P952" s="711"/>
      <c r="Q952" s="711"/>
      <c r="R952" s="711"/>
      <c r="S952" s="711"/>
      <c r="T952" s="711"/>
      <c r="U952" s="711"/>
      <c r="V952" s="711"/>
      <c r="W952" s="711"/>
      <c r="X952" s="711"/>
      <c r="Y952" s="711"/>
      <c r="Z952" s="711"/>
      <c r="AA952" s="711"/>
    </row>
    <row r="953">
      <c r="A953" s="712"/>
      <c r="B953" s="719"/>
      <c r="C953" s="712"/>
      <c r="D953" s="712"/>
      <c r="E953" s="712"/>
      <c r="F953" s="712"/>
      <c r="G953" s="712"/>
      <c r="H953" s="712"/>
      <c r="I953" s="712"/>
      <c r="J953" s="712"/>
      <c r="K953" s="712"/>
      <c r="L953" s="710"/>
      <c r="M953" s="710"/>
      <c r="N953" s="711"/>
      <c r="O953" s="711"/>
      <c r="P953" s="711"/>
      <c r="Q953" s="711"/>
      <c r="R953" s="711"/>
      <c r="S953" s="711"/>
      <c r="T953" s="711"/>
      <c r="U953" s="711"/>
      <c r="V953" s="711"/>
      <c r="W953" s="711"/>
      <c r="X953" s="711"/>
      <c r="Y953" s="711"/>
      <c r="Z953" s="711"/>
      <c r="AA953" s="711"/>
    </row>
    <row r="954">
      <c r="A954" s="712"/>
      <c r="B954" s="719"/>
      <c r="C954" s="712"/>
      <c r="D954" s="712"/>
      <c r="E954" s="712"/>
      <c r="F954" s="712"/>
      <c r="G954" s="712"/>
      <c r="H954" s="712"/>
      <c r="I954" s="712"/>
      <c r="J954" s="712"/>
      <c r="K954" s="712"/>
      <c r="L954" s="710"/>
      <c r="M954" s="710"/>
      <c r="N954" s="711"/>
      <c r="O954" s="711"/>
      <c r="P954" s="711"/>
      <c r="Q954" s="711"/>
      <c r="R954" s="711"/>
      <c r="S954" s="711"/>
      <c r="T954" s="711"/>
      <c r="U954" s="711"/>
      <c r="V954" s="711"/>
      <c r="W954" s="711"/>
      <c r="X954" s="711"/>
      <c r="Y954" s="711"/>
      <c r="Z954" s="711"/>
      <c r="AA954" s="711"/>
    </row>
    <row r="955">
      <c r="A955" s="712"/>
      <c r="B955" s="719"/>
      <c r="C955" s="712"/>
      <c r="D955" s="712"/>
      <c r="E955" s="712"/>
      <c r="F955" s="712"/>
      <c r="G955" s="712"/>
      <c r="H955" s="712"/>
      <c r="I955" s="712"/>
      <c r="J955" s="712"/>
      <c r="K955" s="712"/>
      <c r="L955" s="710"/>
      <c r="M955" s="710"/>
      <c r="N955" s="711"/>
      <c r="O955" s="711"/>
      <c r="P955" s="711"/>
      <c r="Q955" s="711"/>
      <c r="R955" s="711"/>
      <c r="S955" s="711"/>
      <c r="T955" s="711"/>
      <c r="U955" s="711"/>
      <c r="V955" s="711"/>
      <c r="W955" s="711"/>
      <c r="X955" s="711"/>
      <c r="Y955" s="711"/>
      <c r="Z955" s="711"/>
      <c r="AA955" s="711"/>
    </row>
    <row r="956">
      <c r="A956" s="712"/>
      <c r="B956" s="719"/>
      <c r="C956" s="712"/>
      <c r="D956" s="712"/>
      <c r="E956" s="712"/>
      <c r="F956" s="712"/>
      <c r="G956" s="712"/>
      <c r="H956" s="712"/>
      <c r="I956" s="712"/>
      <c r="J956" s="712"/>
      <c r="K956" s="712"/>
      <c r="L956" s="710"/>
      <c r="M956" s="710"/>
      <c r="N956" s="711"/>
      <c r="O956" s="711"/>
      <c r="P956" s="711"/>
      <c r="Q956" s="711"/>
      <c r="R956" s="711"/>
      <c r="S956" s="711"/>
      <c r="T956" s="711"/>
      <c r="U956" s="711"/>
      <c r="V956" s="711"/>
      <c r="W956" s="711"/>
      <c r="X956" s="711"/>
      <c r="Y956" s="711"/>
      <c r="Z956" s="711"/>
      <c r="AA956" s="711"/>
    </row>
    <row r="957">
      <c r="A957" s="712"/>
      <c r="B957" s="719"/>
      <c r="C957" s="712"/>
      <c r="D957" s="712"/>
      <c r="E957" s="712"/>
      <c r="F957" s="712"/>
      <c r="G957" s="712"/>
      <c r="H957" s="712"/>
      <c r="I957" s="712"/>
      <c r="J957" s="712"/>
      <c r="K957" s="712"/>
      <c r="L957" s="710"/>
      <c r="M957" s="710"/>
      <c r="N957" s="711"/>
      <c r="O957" s="711"/>
      <c r="P957" s="711"/>
      <c r="Q957" s="711"/>
      <c r="R957" s="711"/>
      <c r="S957" s="711"/>
      <c r="T957" s="711"/>
      <c r="U957" s="711"/>
      <c r="V957" s="711"/>
      <c r="W957" s="711"/>
      <c r="X957" s="711"/>
      <c r="Y957" s="711"/>
      <c r="Z957" s="711"/>
      <c r="AA957" s="711"/>
    </row>
    <row r="958">
      <c r="A958" s="712"/>
      <c r="B958" s="719"/>
      <c r="C958" s="712"/>
      <c r="D958" s="712"/>
      <c r="E958" s="712"/>
      <c r="F958" s="712"/>
      <c r="G958" s="712"/>
      <c r="H958" s="712"/>
      <c r="I958" s="712"/>
      <c r="J958" s="712"/>
      <c r="K958" s="712"/>
      <c r="L958" s="710"/>
      <c r="M958" s="710"/>
      <c r="N958" s="711"/>
      <c r="O958" s="711"/>
      <c r="P958" s="711"/>
      <c r="Q958" s="711"/>
      <c r="R958" s="711"/>
      <c r="S958" s="711"/>
      <c r="T958" s="711"/>
      <c r="U958" s="711"/>
      <c r="V958" s="711"/>
      <c r="W958" s="711"/>
      <c r="X958" s="711"/>
      <c r="Y958" s="711"/>
      <c r="Z958" s="711"/>
      <c r="AA958" s="711"/>
    </row>
    <row r="959">
      <c r="A959" s="712"/>
      <c r="B959" s="719"/>
      <c r="C959" s="712"/>
      <c r="D959" s="712"/>
      <c r="E959" s="712"/>
      <c r="F959" s="712"/>
      <c r="G959" s="712"/>
      <c r="H959" s="712"/>
      <c r="I959" s="712"/>
      <c r="J959" s="712"/>
      <c r="K959" s="712"/>
      <c r="L959" s="710"/>
      <c r="M959" s="710"/>
      <c r="N959" s="711"/>
      <c r="O959" s="711"/>
      <c r="P959" s="711"/>
      <c r="Q959" s="711"/>
      <c r="R959" s="711"/>
      <c r="S959" s="711"/>
      <c r="T959" s="711"/>
      <c r="U959" s="711"/>
      <c r="V959" s="711"/>
      <c r="W959" s="711"/>
      <c r="X959" s="711"/>
      <c r="Y959" s="711"/>
      <c r="Z959" s="711"/>
      <c r="AA959" s="711"/>
    </row>
    <row r="960">
      <c r="A960" s="712"/>
      <c r="B960" s="719"/>
      <c r="C960" s="712"/>
      <c r="D960" s="712"/>
      <c r="E960" s="712"/>
      <c r="F960" s="712"/>
      <c r="G960" s="712"/>
      <c r="H960" s="712"/>
      <c r="I960" s="712"/>
      <c r="J960" s="712"/>
      <c r="K960" s="712"/>
      <c r="L960" s="710"/>
      <c r="M960" s="710"/>
      <c r="N960" s="711"/>
      <c r="O960" s="711"/>
      <c r="P960" s="711"/>
      <c r="Q960" s="711"/>
      <c r="R960" s="711"/>
      <c r="S960" s="711"/>
      <c r="T960" s="711"/>
      <c r="U960" s="711"/>
      <c r="V960" s="711"/>
      <c r="W960" s="711"/>
      <c r="X960" s="711"/>
      <c r="Y960" s="711"/>
      <c r="Z960" s="711"/>
      <c r="AA960" s="711"/>
    </row>
    <row r="961">
      <c r="A961" s="712"/>
      <c r="B961" s="719"/>
      <c r="C961" s="712"/>
      <c r="D961" s="712"/>
      <c r="E961" s="712"/>
      <c r="F961" s="712"/>
      <c r="G961" s="712"/>
      <c r="H961" s="712"/>
      <c r="I961" s="712"/>
      <c r="J961" s="712"/>
      <c r="K961" s="712"/>
      <c r="L961" s="710"/>
      <c r="M961" s="710"/>
      <c r="N961" s="711"/>
      <c r="O961" s="711"/>
      <c r="P961" s="711"/>
      <c r="Q961" s="711"/>
      <c r="R961" s="711"/>
      <c r="S961" s="711"/>
      <c r="T961" s="711"/>
      <c r="U961" s="711"/>
      <c r="V961" s="711"/>
      <c r="W961" s="711"/>
      <c r="X961" s="711"/>
      <c r="Y961" s="711"/>
      <c r="Z961" s="711"/>
      <c r="AA961" s="711"/>
    </row>
    <row r="962">
      <c r="A962" s="712"/>
      <c r="B962" s="719"/>
      <c r="C962" s="712"/>
      <c r="D962" s="712"/>
      <c r="E962" s="712"/>
      <c r="F962" s="712"/>
      <c r="G962" s="712"/>
      <c r="H962" s="712"/>
      <c r="I962" s="712"/>
      <c r="J962" s="712"/>
      <c r="K962" s="712"/>
      <c r="L962" s="710"/>
      <c r="M962" s="710"/>
      <c r="N962" s="711"/>
      <c r="O962" s="711"/>
      <c r="P962" s="711"/>
      <c r="Q962" s="711"/>
      <c r="R962" s="711"/>
      <c r="S962" s="711"/>
      <c r="T962" s="711"/>
      <c r="U962" s="711"/>
      <c r="V962" s="711"/>
      <c r="W962" s="711"/>
      <c r="X962" s="711"/>
      <c r="Y962" s="711"/>
      <c r="Z962" s="711"/>
      <c r="AA962" s="711"/>
    </row>
    <row r="963">
      <c r="A963" s="712"/>
      <c r="B963" s="719"/>
      <c r="C963" s="712"/>
      <c r="D963" s="712"/>
      <c r="E963" s="712"/>
      <c r="F963" s="712"/>
      <c r="G963" s="712"/>
      <c r="H963" s="712"/>
      <c r="I963" s="712"/>
      <c r="J963" s="712"/>
      <c r="K963" s="712"/>
      <c r="L963" s="710"/>
      <c r="M963" s="710"/>
      <c r="N963" s="711"/>
      <c r="O963" s="711"/>
      <c r="P963" s="711"/>
      <c r="Q963" s="711"/>
      <c r="R963" s="711"/>
      <c r="S963" s="711"/>
      <c r="T963" s="711"/>
      <c r="U963" s="711"/>
      <c r="V963" s="711"/>
      <c r="W963" s="711"/>
      <c r="X963" s="711"/>
      <c r="Y963" s="711"/>
      <c r="Z963" s="711"/>
      <c r="AA963" s="711"/>
    </row>
    <row r="964">
      <c r="A964" s="712"/>
      <c r="B964" s="719"/>
      <c r="C964" s="712"/>
      <c r="D964" s="712"/>
      <c r="E964" s="712"/>
      <c r="F964" s="712"/>
      <c r="G964" s="712"/>
      <c r="H964" s="712"/>
      <c r="I964" s="712"/>
      <c r="J964" s="712"/>
      <c r="K964" s="712"/>
      <c r="L964" s="710"/>
      <c r="M964" s="710"/>
      <c r="N964" s="711"/>
      <c r="O964" s="711"/>
      <c r="P964" s="711"/>
      <c r="Q964" s="711"/>
      <c r="R964" s="711"/>
      <c r="S964" s="711"/>
      <c r="T964" s="711"/>
      <c r="U964" s="711"/>
      <c r="V964" s="711"/>
      <c r="W964" s="711"/>
      <c r="X964" s="711"/>
      <c r="Y964" s="711"/>
      <c r="Z964" s="711"/>
      <c r="AA964" s="711"/>
    </row>
    <row r="965">
      <c r="A965" s="712"/>
      <c r="B965" s="719"/>
      <c r="C965" s="712"/>
      <c r="D965" s="712"/>
      <c r="E965" s="712"/>
      <c r="F965" s="712"/>
      <c r="G965" s="712"/>
      <c r="H965" s="712"/>
      <c r="I965" s="712"/>
      <c r="J965" s="712"/>
      <c r="K965" s="712"/>
      <c r="L965" s="710"/>
      <c r="M965" s="710"/>
      <c r="N965" s="711"/>
      <c r="O965" s="711"/>
      <c r="P965" s="711"/>
      <c r="Q965" s="711"/>
      <c r="R965" s="711"/>
      <c r="S965" s="711"/>
      <c r="T965" s="711"/>
      <c r="U965" s="711"/>
      <c r="V965" s="711"/>
      <c r="W965" s="711"/>
      <c r="X965" s="711"/>
      <c r="Y965" s="711"/>
      <c r="Z965" s="711"/>
      <c r="AA965" s="711"/>
    </row>
    <row r="966">
      <c r="A966" s="712"/>
      <c r="B966" s="719"/>
      <c r="C966" s="712"/>
      <c r="D966" s="712"/>
      <c r="E966" s="712"/>
      <c r="F966" s="712"/>
      <c r="G966" s="712"/>
      <c r="H966" s="712"/>
      <c r="I966" s="712"/>
      <c r="J966" s="712"/>
      <c r="K966" s="712"/>
      <c r="L966" s="710"/>
      <c r="M966" s="710"/>
      <c r="N966" s="711"/>
      <c r="O966" s="711"/>
      <c r="P966" s="711"/>
      <c r="Q966" s="711"/>
      <c r="R966" s="711"/>
      <c r="S966" s="711"/>
      <c r="T966" s="711"/>
      <c r="U966" s="711"/>
      <c r="V966" s="711"/>
      <c r="W966" s="711"/>
      <c r="X966" s="711"/>
      <c r="Y966" s="711"/>
      <c r="Z966" s="711"/>
      <c r="AA966" s="711"/>
    </row>
    <row r="967">
      <c r="A967" s="712"/>
      <c r="B967" s="719"/>
      <c r="C967" s="712"/>
      <c r="D967" s="712"/>
      <c r="E967" s="712"/>
      <c r="F967" s="712"/>
      <c r="G967" s="712"/>
      <c r="H967" s="712"/>
      <c r="I967" s="712"/>
      <c r="J967" s="712"/>
      <c r="K967" s="712"/>
      <c r="L967" s="710"/>
      <c r="M967" s="710"/>
      <c r="N967" s="711"/>
      <c r="O967" s="711"/>
      <c r="P967" s="711"/>
      <c r="Q967" s="711"/>
      <c r="R967" s="711"/>
      <c r="S967" s="711"/>
      <c r="T967" s="711"/>
      <c r="U967" s="711"/>
      <c r="V967" s="711"/>
      <c r="W967" s="711"/>
      <c r="X967" s="711"/>
      <c r="Y967" s="711"/>
      <c r="Z967" s="711"/>
      <c r="AA967" s="711"/>
    </row>
    <row r="968">
      <c r="A968" s="712"/>
      <c r="B968" s="719"/>
      <c r="C968" s="712"/>
      <c r="D968" s="712"/>
      <c r="E968" s="712"/>
      <c r="F968" s="712"/>
      <c r="G968" s="712"/>
      <c r="H968" s="712"/>
      <c r="I968" s="712"/>
      <c r="J968" s="712"/>
      <c r="K968" s="712"/>
      <c r="L968" s="710"/>
      <c r="M968" s="710"/>
      <c r="N968" s="711"/>
      <c r="O968" s="711"/>
      <c r="P968" s="711"/>
      <c r="Q968" s="711"/>
      <c r="R968" s="711"/>
      <c r="S968" s="711"/>
      <c r="T968" s="711"/>
      <c r="U968" s="711"/>
      <c r="V968" s="711"/>
      <c r="W968" s="711"/>
      <c r="X968" s="711"/>
      <c r="Y968" s="711"/>
      <c r="Z968" s="711"/>
      <c r="AA968" s="711"/>
    </row>
    <row r="969">
      <c r="A969" s="712"/>
      <c r="B969" s="719"/>
      <c r="C969" s="712"/>
      <c r="D969" s="712"/>
      <c r="E969" s="712"/>
      <c r="F969" s="712"/>
      <c r="G969" s="712"/>
      <c r="H969" s="712"/>
      <c r="I969" s="712"/>
      <c r="J969" s="712"/>
      <c r="K969" s="712"/>
      <c r="L969" s="710"/>
      <c r="M969" s="710"/>
      <c r="N969" s="711"/>
      <c r="O969" s="711"/>
      <c r="P969" s="711"/>
      <c r="Q969" s="711"/>
      <c r="R969" s="711"/>
      <c r="S969" s="711"/>
      <c r="T969" s="711"/>
      <c r="U969" s="711"/>
      <c r="V969" s="711"/>
      <c r="W969" s="711"/>
      <c r="X969" s="711"/>
      <c r="Y969" s="711"/>
      <c r="Z969" s="711"/>
      <c r="AA969" s="711"/>
    </row>
    <row r="970">
      <c r="A970" s="712"/>
      <c r="B970" s="719"/>
      <c r="C970" s="712"/>
      <c r="D970" s="712"/>
      <c r="E970" s="712"/>
      <c r="F970" s="712"/>
      <c r="G970" s="712"/>
      <c r="H970" s="712"/>
      <c r="I970" s="712"/>
      <c r="J970" s="712"/>
      <c r="K970" s="712"/>
      <c r="L970" s="710"/>
      <c r="M970" s="710"/>
      <c r="N970" s="711"/>
      <c r="O970" s="711"/>
      <c r="P970" s="711"/>
      <c r="Q970" s="711"/>
      <c r="R970" s="711"/>
      <c r="S970" s="711"/>
      <c r="T970" s="711"/>
      <c r="U970" s="711"/>
      <c r="V970" s="711"/>
      <c r="W970" s="711"/>
      <c r="X970" s="711"/>
      <c r="Y970" s="711"/>
      <c r="Z970" s="711"/>
      <c r="AA970" s="711"/>
    </row>
    <row r="971">
      <c r="A971" s="712"/>
      <c r="B971" s="719"/>
      <c r="C971" s="712"/>
      <c r="D971" s="712"/>
      <c r="E971" s="712"/>
      <c r="F971" s="712"/>
      <c r="G971" s="712"/>
      <c r="H971" s="712"/>
      <c r="I971" s="712"/>
      <c r="J971" s="712"/>
      <c r="K971" s="712"/>
      <c r="L971" s="710"/>
      <c r="M971" s="710"/>
      <c r="N971" s="711"/>
      <c r="O971" s="711"/>
      <c r="P971" s="711"/>
      <c r="Q971" s="711"/>
      <c r="R971" s="711"/>
      <c r="S971" s="711"/>
      <c r="T971" s="711"/>
      <c r="U971" s="711"/>
      <c r="V971" s="711"/>
      <c r="W971" s="711"/>
      <c r="X971" s="711"/>
      <c r="Y971" s="711"/>
      <c r="Z971" s="711"/>
      <c r="AA971" s="711"/>
    </row>
    <row r="972">
      <c r="A972" s="712"/>
      <c r="B972" s="719"/>
      <c r="C972" s="712"/>
      <c r="D972" s="712"/>
      <c r="E972" s="712"/>
      <c r="F972" s="712"/>
      <c r="G972" s="712"/>
      <c r="H972" s="712"/>
      <c r="I972" s="712"/>
      <c r="J972" s="712"/>
      <c r="K972" s="712"/>
      <c r="L972" s="710"/>
      <c r="M972" s="710"/>
      <c r="N972" s="711"/>
      <c r="O972" s="711"/>
      <c r="P972" s="711"/>
      <c r="Q972" s="711"/>
      <c r="R972" s="711"/>
      <c r="S972" s="711"/>
      <c r="T972" s="711"/>
      <c r="U972" s="711"/>
      <c r="V972" s="711"/>
      <c r="W972" s="711"/>
      <c r="X972" s="711"/>
      <c r="Y972" s="711"/>
      <c r="Z972" s="711"/>
      <c r="AA972" s="711"/>
    </row>
    <row r="973">
      <c r="A973" s="712"/>
      <c r="B973" s="719"/>
      <c r="C973" s="712"/>
      <c r="D973" s="712"/>
      <c r="E973" s="712"/>
      <c r="F973" s="712"/>
      <c r="G973" s="712"/>
      <c r="H973" s="712"/>
      <c r="I973" s="712"/>
      <c r="J973" s="712"/>
      <c r="K973" s="712"/>
      <c r="L973" s="710"/>
      <c r="M973" s="710"/>
      <c r="N973" s="711"/>
      <c r="O973" s="711"/>
      <c r="P973" s="711"/>
      <c r="Q973" s="711"/>
      <c r="R973" s="711"/>
      <c r="S973" s="711"/>
      <c r="T973" s="711"/>
      <c r="U973" s="711"/>
      <c r="V973" s="711"/>
      <c r="W973" s="711"/>
      <c r="X973" s="711"/>
      <c r="Y973" s="711"/>
      <c r="Z973" s="711"/>
      <c r="AA973" s="711"/>
    </row>
    <row r="974">
      <c r="A974" s="712"/>
      <c r="B974" s="719"/>
      <c r="C974" s="712"/>
      <c r="D974" s="712"/>
      <c r="E974" s="712"/>
      <c r="F974" s="712"/>
      <c r="G974" s="712"/>
      <c r="H974" s="712"/>
      <c r="I974" s="712"/>
      <c r="J974" s="712"/>
      <c r="K974" s="712"/>
      <c r="L974" s="710"/>
      <c r="M974" s="710"/>
      <c r="N974" s="711"/>
      <c r="O974" s="711"/>
      <c r="P974" s="711"/>
      <c r="Q974" s="711"/>
      <c r="R974" s="711"/>
      <c r="S974" s="711"/>
      <c r="T974" s="711"/>
      <c r="U974" s="711"/>
      <c r="V974" s="711"/>
      <c r="W974" s="711"/>
      <c r="X974" s="711"/>
      <c r="Y974" s="711"/>
      <c r="Z974" s="711"/>
      <c r="AA974" s="711"/>
    </row>
    <row r="975">
      <c r="A975" s="712"/>
      <c r="B975" s="719"/>
      <c r="C975" s="712"/>
      <c r="D975" s="712"/>
      <c r="E975" s="712"/>
      <c r="F975" s="712"/>
      <c r="G975" s="712"/>
      <c r="H975" s="712"/>
      <c r="I975" s="712"/>
      <c r="J975" s="712"/>
      <c r="K975" s="712"/>
      <c r="L975" s="710"/>
      <c r="M975" s="710"/>
      <c r="N975" s="711"/>
      <c r="O975" s="711"/>
      <c r="P975" s="711"/>
      <c r="Q975" s="711"/>
      <c r="R975" s="711"/>
      <c r="S975" s="711"/>
      <c r="T975" s="711"/>
      <c r="U975" s="711"/>
      <c r="V975" s="711"/>
      <c r="W975" s="711"/>
      <c r="X975" s="711"/>
      <c r="Y975" s="711"/>
      <c r="Z975" s="711"/>
      <c r="AA975" s="711"/>
    </row>
    <row r="976">
      <c r="A976" s="712"/>
      <c r="B976" s="719"/>
      <c r="C976" s="712"/>
      <c r="D976" s="712"/>
      <c r="E976" s="712"/>
      <c r="F976" s="712"/>
      <c r="G976" s="712"/>
      <c r="H976" s="712"/>
      <c r="I976" s="712"/>
      <c r="J976" s="712"/>
      <c r="K976" s="712"/>
      <c r="L976" s="710"/>
      <c r="M976" s="710"/>
      <c r="N976" s="711"/>
      <c r="O976" s="711"/>
      <c r="P976" s="711"/>
      <c r="Q976" s="711"/>
      <c r="R976" s="711"/>
      <c r="S976" s="711"/>
      <c r="T976" s="711"/>
      <c r="U976" s="711"/>
      <c r="V976" s="711"/>
      <c r="W976" s="711"/>
      <c r="X976" s="711"/>
      <c r="Y976" s="711"/>
      <c r="Z976" s="711"/>
      <c r="AA976" s="711"/>
    </row>
    <row r="977">
      <c r="A977" s="712"/>
      <c r="B977" s="719"/>
      <c r="C977" s="712"/>
      <c r="D977" s="712"/>
      <c r="E977" s="712"/>
      <c r="F977" s="712"/>
      <c r="G977" s="712"/>
      <c r="H977" s="712"/>
      <c r="I977" s="712"/>
      <c r="J977" s="712"/>
      <c r="K977" s="712"/>
      <c r="L977" s="710"/>
      <c r="M977" s="710"/>
      <c r="N977" s="711"/>
      <c r="O977" s="711"/>
      <c r="P977" s="711"/>
      <c r="Q977" s="711"/>
      <c r="R977" s="711"/>
      <c r="S977" s="711"/>
      <c r="T977" s="711"/>
      <c r="U977" s="711"/>
      <c r="V977" s="711"/>
      <c r="W977" s="711"/>
      <c r="X977" s="711"/>
      <c r="Y977" s="711"/>
      <c r="Z977" s="711"/>
      <c r="AA977" s="711"/>
    </row>
    <row r="978">
      <c r="A978" s="712"/>
      <c r="B978" s="719"/>
      <c r="C978" s="712"/>
      <c r="D978" s="712"/>
      <c r="E978" s="712"/>
      <c r="F978" s="712"/>
      <c r="G978" s="712"/>
      <c r="H978" s="712"/>
      <c r="I978" s="712"/>
      <c r="J978" s="712"/>
      <c r="K978" s="712"/>
      <c r="L978" s="710"/>
      <c r="M978" s="710"/>
      <c r="N978" s="711"/>
      <c r="O978" s="711"/>
      <c r="P978" s="711"/>
      <c r="Q978" s="711"/>
      <c r="R978" s="711"/>
      <c r="S978" s="711"/>
      <c r="T978" s="711"/>
      <c r="U978" s="711"/>
      <c r="V978" s="711"/>
      <c r="W978" s="711"/>
      <c r="X978" s="711"/>
      <c r="Y978" s="711"/>
      <c r="Z978" s="711"/>
      <c r="AA978" s="711"/>
    </row>
    <row r="979">
      <c r="A979" s="712"/>
      <c r="B979" s="719"/>
      <c r="C979" s="712"/>
      <c r="D979" s="712"/>
      <c r="E979" s="712"/>
      <c r="F979" s="712"/>
      <c r="G979" s="712"/>
      <c r="H979" s="712"/>
      <c r="I979" s="712"/>
      <c r="J979" s="712"/>
      <c r="K979" s="712"/>
      <c r="L979" s="710"/>
      <c r="M979" s="710"/>
      <c r="N979" s="711"/>
      <c r="O979" s="711"/>
      <c r="P979" s="711"/>
      <c r="Q979" s="711"/>
      <c r="R979" s="711"/>
      <c r="S979" s="711"/>
      <c r="T979" s="711"/>
      <c r="U979" s="711"/>
      <c r="V979" s="711"/>
      <c r="W979" s="711"/>
      <c r="X979" s="711"/>
      <c r="Y979" s="711"/>
      <c r="Z979" s="711"/>
      <c r="AA979" s="711"/>
    </row>
    <row r="980">
      <c r="A980" s="712"/>
      <c r="B980" s="719"/>
      <c r="C980" s="712"/>
      <c r="D980" s="712"/>
      <c r="E980" s="712"/>
      <c r="F980" s="712"/>
      <c r="G980" s="712"/>
      <c r="H980" s="712"/>
      <c r="I980" s="712"/>
      <c r="J980" s="712"/>
      <c r="K980" s="712"/>
      <c r="L980" s="710"/>
      <c r="M980" s="710"/>
      <c r="N980" s="711"/>
      <c r="O980" s="711"/>
      <c r="P980" s="711"/>
      <c r="Q980" s="711"/>
      <c r="R980" s="711"/>
      <c r="S980" s="711"/>
      <c r="T980" s="711"/>
      <c r="U980" s="711"/>
      <c r="V980" s="711"/>
      <c r="W980" s="711"/>
      <c r="X980" s="711"/>
      <c r="Y980" s="711"/>
      <c r="Z980" s="711"/>
      <c r="AA980" s="711"/>
    </row>
    <row r="981">
      <c r="A981" s="712"/>
      <c r="B981" s="719"/>
      <c r="C981" s="712"/>
      <c r="D981" s="712"/>
      <c r="E981" s="712"/>
      <c r="F981" s="712"/>
      <c r="G981" s="712"/>
      <c r="H981" s="712"/>
      <c r="I981" s="712"/>
      <c r="J981" s="712"/>
      <c r="K981" s="712"/>
      <c r="L981" s="710"/>
      <c r="M981" s="710"/>
      <c r="N981" s="711"/>
      <c r="O981" s="711"/>
      <c r="P981" s="711"/>
      <c r="Q981" s="711"/>
      <c r="R981" s="711"/>
      <c r="S981" s="711"/>
      <c r="T981" s="711"/>
      <c r="U981" s="711"/>
      <c r="V981" s="711"/>
      <c r="W981" s="711"/>
      <c r="X981" s="711"/>
      <c r="Y981" s="711"/>
      <c r="Z981" s="711"/>
      <c r="AA981" s="711"/>
    </row>
    <row r="982">
      <c r="A982" s="712"/>
      <c r="B982" s="719"/>
      <c r="C982" s="712"/>
      <c r="D982" s="712"/>
      <c r="E982" s="712"/>
      <c r="F982" s="712"/>
      <c r="G982" s="712"/>
      <c r="H982" s="712"/>
      <c r="I982" s="712"/>
      <c r="J982" s="712"/>
      <c r="K982" s="712"/>
      <c r="L982" s="710"/>
      <c r="M982" s="710"/>
      <c r="N982" s="711"/>
      <c r="O982" s="711"/>
      <c r="P982" s="711"/>
      <c r="Q982" s="711"/>
      <c r="R982" s="711"/>
      <c r="S982" s="711"/>
      <c r="T982" s="711"/>
      <c r="U982" s="711"/>
      <c r="V982" s="711"/>
      <c r="W982" s="711"/>
      <c r="X982" s="711"/>
      <c r="Y982" s="711"/>
      <c r="Z982" s="711"/>
      <c r="AA982" s="711"/>
    </row>
    <row r="983">
      <c r="A983" s="712"/>
      <c r="B983" s="719"/>
      <c r="C983" s="712"/>
      <c r="D983" s="712"/>
      <c r="E983" s="712"/>
      <c r="F983" s="712"/>
      <c r="G983" s="712"/>
      <c r="H983" s="712"/>
      <c r="I983" s="712"/>
      <c r="J983" s="712"/>
      <c r="K983" s="712"/>
      <c r="L983" s="710"/>
      <c r="M983" s="710"/>
      <c r="N983" s="711"/>
      <c r="O983" s="711"/>
      <c r="P983" s="711"/>
      <c r="Q983" s="711"/>
      <c r="R983" s="711"/>
      <c r="S983" s="711"/>
      <c r="T983" s="711"/>
      <c r="U983" s="711"/>
      <c r="V983" s="711"/>
      <c r="W983" s="711"/>
      <c r="X983" s="711"/>
      <c r="Y983" s="711"/>
      <c r="Z983" s="711"/>
      <c r="AA983" s="711"/>
    </row>
    <row r="984">
      <c r="A984" s="712"/>
      <c r="B984" s="719"/>
      <c r="C984" s="712"/>
      <c r="D984" s="712"/>
      <c r="E984" s="712"/>
      <c r="F984" s="712"/>
      <c r="G984" s="712"/>
      <c r="H984" s="712"/>
      <c r="I984" s="712"/>
      <c r="J984" s="712"/>
      <c r="K984" s="712"/>
      <c r="L984" s="710"/>
      <c r="M984" s="710"/>
      <c r="N984" s="711"/>
      <c r="O984" s="711"/>
      <c r="P984" s="711"/>
      <c r="Q984" s="711"/>
      <c r="R984" s="711"/>
      <c r="S984" s="711"/>
      <c r="T984" s="711"/>
      <c r="U984" s="711"/>
      <c r="V984" s="711"/>
      <c r="W984" s="711"/>
      <c r="X984" s="711"/>
      <c r="Y984" s="711"/>
      <c r="Z984" s="711"/>
      <c r="AA984" s="711"/>
    </row>
    <row r="985">
      <c r="A985" s="712"/>
      <c r="B985" s="719"/>
      <c r="C985" s="712"/>
      <c r="D985" s="712"/>
      <c r="E985" s="712"/>
      <c r="F985" s="712"/>
      <c r="G985" s="712"/>
      <c r="H985" s="712"/>
      <c r="I985" s="712"/>
      <c r="J985" s="712"/>
      <c r="K985" s="712"/>
      <c r="L985" s="710"/>
      <c r="M985" s="710"/>
      <c r="N985" s="711"/>
      <c r="O985" s="711"/>
      <c r="P985" s="711"/>
      <c r="Q985" s="711"/>
      <c r="R985" s="711"/>
      <c r="S985" s="711"/>
      <c r="T985" s="711"/>
      <c r="U985" s="711"/>
      <c r="V985" s="711"/>
      <c r="W985" s="711"/>
      <c r="X985" s="711"/>
      <c r="Y985" s="711"/>
      <c r="Z985" s="711"/>
      <c r="AA985" s="711"/>
    </row>
    <row r="986">
      <c r="A986" s="712"/>
      <c r="B986" s="719"/>
      <c r="C986" s="712"/>
      <c r="D986" s="712"/>
      <c r="E986" s="712"/>
      <c r="F986" s="712"/>
      <c r="G986" s="712"/>
      <c r="H986" s="712"/>
      <c r="I986" s="712"/>
      <c r="J986" s="712"/>
      <c r="K986" s="712"/>
      <c r="L986" s="710"/>
      <c r="M986" s="710"/>
      <c r="N986" s="711"/>
      <c r="O986" s="711"/>
      <c r="P986" s="711"/>
      <c r="Q986" s="711"/>
      <c r="R986" s="711"/>
      <c r="S986" s="711"/>
      <c r="T986" s="711"/>
      <c r="U986" s="711"/>
      <c r="V986" s="711"/>
      <c r="W986" s="711"/>
      <c r="X986" s="711"/>
      <c r="Y986" s="711"/>
      <c r="Z986" s="711"/>
      <c r="AA986" s="711"/>
    </row>
    <row r="987">
      <c r="A987" s="712"/>
      <c r="B987" s="719"/>
      <c r="C987" s="712"/>
      <c r="D987" s="712"/>
      <c r="E987" s="712"/>
      <c r="F987" s="712"/>
      <c r="G987" s="712"/>
      <c r="H987" s="712"/>
      <c r="I987" s="712"/>
      <c r="J987" s="712"/>
      <c r="K987" s="712"/>
      <c r="L987" s="710"/>
      <c r="M987" s="710"/>
      <c r="N987" s="711"/>
      <c r="O987" s="711"/>
      <c r="P987" s="711"/>
      <c r="Q987" s="711"/>
      <c r="R987" s="711"/>
      <c r="S987" s="711"/>
      <c r="T987" s="711"/>
      <c r="U987" s="711"/>
      <c r="V987" s="711"/>
      <c r="W987" s="711"/>
      <c r="X987" s="711"/>
      <c r="Y987" s="711"/>
      <c r="Z987" s="711"/>
      <c r="AA987" s="711"/>
    </row>
    <row r="988">
      <c r="A988" s="712"/>
      <c r="B988" s="719"/>
      <c r="C988" s="712"/>
      <c r="D988" s="712"/>
      <c r="E988" s="712"/>
      <c r="F988" s="712"/>
      <c r="G988" s="712"/>
      <c r="H988" s="712"/>
      <c r="I988" s="712"/>
      <c r="J988" s="712"/>
      <c r="K988" s="712"/>
      <c r="L988" s="710"/>
      <c r="M988" s="710"/>
      <c r="N988" s="711"/>
      <c r="O988" s="711"/>
      <c r="P988" s="711"/>
      <c r="Q988" s="711"/>
      <c r="R988" s="711"/>
      <c r="S988" s="711"/>
      <c r="T988" s="711"/>
      <c r="U988" s="711"/>
      <c r="V988" s="711"/>
      <c r="W988" s="711"/>
      <c r="X988" s="711"/>
      <c r="Y988" s="711"/>
      <c r="Z988" s="711"/>
      <c r="AA988" s="711"/>
    </row>
    <row r="989">
      <c r="A989" s="712"/>
      <c r="B989" s="719"/>
      <c r="C989" s="712"/>
      <c r="D989" s="712"/>
      <c r="E989" s="712"/>
      <c r="F989" s="712"/>
      <c r="G989" s="712"/>
      <c r="H989" s="712"/>
      <c r="I989" s="712"/>
      <c r="J989" s="712"/>
      <c r="K989" s="712"/>
      <c r="L989" s="710"/>
      <c r="M989" s="710"/>
      <c r="N989" s="711"/>
      <c r="O989" s="711"/>
      <c r="P989" s="711"/>
      <c r="Q989" s="711"/>
      <c r="R989" s="711"/>
      <c r="S989" s="711"/>
      <c r="T989" s="711"/>
      <c r="U989" s="711"/>
      <c r="V989" s="711"/>
      <c r="W989" s="711"/>
      <c r="X989" s="711"/>
      <c r="Y989" s="711"/>
      <c r="Z989" s="711"/>
      <c r="AA989" s="711"/>
    </row>
    <row r="990">
      <c r="A990" s="712"/>
      <c r="B990" s="719"/>
      <c r="C990" s="712"/>
      <c r="D990" s="712"/>
      <c r="E990" s="712"/>
      <c r="F990" s="712"/>
      <c r="G990" s="712"/>
      <c r="H990" s="712"/>
      <c r="I990" s="712"/>
      <c r="J990" s="712"/>
      <c r="K990" s="712"/>
      <c r="L990" s="710"/>
      <c r="M990" s="710"/>
      <c r="N990" s="711"/>
      <c r="O990" s="711"/>
      <c r="P990" s="711"/>
      <c r="Q990" s="711"/>
      <c r="R990" s="711"/>
      <c r="S990" s="711"/>
      <c r="T990" s="711"/>
      <c r="U990" s="711"/>
      <c r="V990" s="711"/>
      <c r="W990" s="711"/>
      <c r="X990" s="711"/>
      <c r="Y990" s="711"/>
      <c r="Z990" s="711"/>
      <c r="AA990" s="711"/>
    </row>
    <row r="991">
      <c r="A991" s="712"/>
      <c r="B991" s="719"/>
      <c r="C991" s="712"/>
      <c r="D991" s="712"/>
      <c r="E991" s="712"/>
      <c r="F991" s="712"/>
      <c r="G991" s="712"/>
      <c r="H991" s="712"/>
      <c r="I991" s="712"/>
      <c r="J991" s="712"/>
      <c r="K991" s="712"/>
      <c r="L991" s="710"/>
      <c r="M991" s="710"/>
      <c r="N991" s="711"/>
      <c r="O991" s="711"/>
      <c r="P991" s="711"/>
      <c r="Q991" s="711"/>
      <c r="R991" s="711"/>
      <c r="S991" s="711"/>
      <c r="T991" s="711"/>
      <c r="U991" s="711"/>
      <c r="V991" s="711"/>
      <c r="W991" s="711"/>
      <c r="X991" s="711"/>
      <c r="Y991" s="711"/>
      <c r="Z991" s="711"/>
      <c r="AA991" s="711"/>
    </row>
    <row r="992">
      <c r="A992" s="712"/>
      <c r="B992" s="719"/>
      <c r="C992" s="712"/>
      <c r="D992" s="712"/>
      <c r="E992" s="712"/>
      <c r="F992" s="712"/>
      <c r="G992" s="712"/>
      <c r="H992" s="712"/>
      <c r="I992" s="712"/>
      <c r="J992" s="712"/>
      <c r="K992" s="712"/>
      <c r="L992" s="710"/>
      <c r="M992" s="710"/>
      <c r="N992" s="711"/>
      <c r="O992" s="711"/>
      <c r="P992" s="711"/>
      <c r="Q992" s="711"/>
      <c r="R992" s="711"/>
      <c r="S992" s="711"/>
      <c r="T992" s="711"/>
      <c r="U992" s="711"/>
      <c r="V992" s="711"/>
      <c r="W992" s="711"/>
      <c r="X992" s="711"/>
      <c r="Y992" s="711"/>
      <c r="Z992" s="711"/>
      <c r="AA992" s="711"/>
    </row>
    <row r="993">
      <c r="A993" s="712"/>
      <c r="B993" s="719"/>
      <c r="C993" s="712"/>
      <c r="D993" s="712"/>
      <c r="E993" s="712"/>
      <c r="F993" s="712"/>
      <c r="G993" s="712"/>
      <c r="H993" s="712"/>
      <c r="I993" s="712"/>
      <c r="J993" s="712"/>
      <c r="K993" s="712"/>
      <c r="L993" s="710"/>
      <c r="M993" s="710"/>
      <c r="N993" s="711"/>
      <c r="O993" s="711"/>
      <c r="P993" s="711"/>
      <c r="Q993" s="711"/>
      <c r="R993" s="711"/>
      <c r="S993" s="711"/>
      <c r="T993" s="711"/>
      <c r="U993" s="711"/>
      <c r="V993" s="711"/>
      <c r="W993" s="711"/>
      <c r="X993" s="711"/>
      <c r="Y993" s="711"/>
      <c r="Z993" s="711"/>
      <c r="AA993" s="711"/>
    </row>
    <row r="994">
      <c r="A994" s="712"/>
      <c r="B994" s="719"/>
      <c r="C994" s="712"/>
      <c r="D994" s="712"/>
      <c r="E994" s="712"/>
      <c r="F994" s="712"/>
      <c r="G994" s="712"/>
      <c r="H994" s="712"/>
      <c r="I994" s="712"/>
      <c r="J994" s="712"/>
      <c r="K994" s="712"/>
      <c r="L994" s="710"/>
      <c r="M994" s="710"/>
      <c r="N994" s="711"/>
      <c r="O994" s="711"/>
      <c r="P994" s="711"/>
      <c r="Q994" s="711"/>
      <c r="R994" s="711"/>
      <c r="S994" s="711"/>
      <c r="T994" s="711"/>
      <c r="U994" s="711"/>
      <c r="V994" s="711"/>
      <c r="W994" s="711"/>
      <c r="X994" s="711"/>
      <c r="Y994" s="711"/>
      <c r="Z994" s="711"/>
      <c r="AA994" s="711"/>
    </row>
    <row r="995">
      <c r="A995" s="712"/>
      <c r="B995" s="719"/>
      <c r="C995" s="712"/>
      <c r="D995" s="712"/>
      <c r="E995" s="712"/>
      <c r="F995" s="712"/>
      <c r="G995" s="712"/>
      <c r="H995" s="712"/>
      <c r="I995" s="712"/>
      <c r="J995" s="712"/>
      <c r="K995" s="712"/>
      <c r="L995" s="710"/>
      <c r="M995" s="710"/>
      <c r="N995" s="711"/>
      <c r="O995" s="711"/>
      <c r="P995" s="711"/>
      <c r="Q995" s="711"/>
      <c r="R995" s="711"/>
      <c r="S995" s="711"/>
      <c r="T995" s="711"/>
      <c r="U995" s="711"/>
      <c r="V995" s="711"/>
      <c r="W995" s="711"/>
      <c r="X995" s="711"/>
      <c r="Y995" s="711"/>
      <c r="Z995" s="711"/>
      <c r="AA995" s="711"/>
    </row>
    <row r="996">
      <c r="A996" s="712"/>
      <c r="B996" s="719"/>
      <c r="C996" s="712"/>
      <c r="D996" s="712"/>
      <c r="E996" s="712"/>
      <c r="F996" s="712"/>
      <c r="G996" s="712"/>
      <c r="H996" s="712"/>
      <c r="I996" s="712"/>
      <c r="J996" s="712"/>
      <c r="K996" s="712"/>
      <c r="L996" s="710"/>
      <c r="M996" s="710"/>
      <c r="N996" s="711"/>
      <c r="O996" s="711"/>
      <c r="P996" s="711"/>
      <c r="Q996" s="711"/>
      <c r="R996" s="711"/>
      <c r="S996" s="711"/>
      <c r="T996" s="711"/>
      <c r="U996" s="711"/>
      <c r="V996" s="711"/>
      <c r="W996" s="711"/>
      <c r="X996" s="711"/>
      <c r="Y996" s="711"/>
      <c r="Z996" s="711"/>
      <c r="AA996" s="711"/>
    </row>
    <row r="997">
      <c r="A997" s="712"/>
      <c r="B997" s="719"/>
      <c r="C997" s="712"/>
      <c r="D997" s="712"/>
      <c r="E997" s="712"/>
      <c r="F997" s="712"/>
      <c r="G997" s="712"/>
      <c r="H997" s="712"/>
      <c r="I997" s="712"/>
      <c r="J997" s="712"/>
      <c r="K997" s="712"/>
      <c r="L997" s="710"/>
      <c r="M997" s="710"/>
      <c r="N997" s="711"/>
      <c r="O997" s="711"/>
      <c r="P997" s="711"/>
      <c r="Q997" s="711"/>
      <c r="R997" s="711"/>
      <c r="S997" s="711"/>
      <c r="T997" s="711"/>
      <c r="U997" s="711"/>
      <c r="V997" s="711"/>
      <c r="W997" s="711"/>
      <c r="X997" s="711"/>
      <c r="Y997" s="711"/>
      <c r="Z997" s="711"/>
      <c r="AA997" s="711"/>
    </row>
    <row r="998">
      <c r="A998" s="712"/>
      <c r="B998" s="719"/>
      <c r="C998" s="712"/>
      <c r="D998" s="712"/>
      <c r="E998" s="712"/>
      <c r="F998" s="712"/>
      <c r="G998" s="712"/>
      <c r="H998" s="712"/>
      <c r="I998" s="712"/>
      <c r="J998" s="712"/>
      <c r="K998" s="712"/>
      <c r="L998" s="710"/>
      <c r="M998" s="710"/>
      <c r="N998" s="711"/>
      <c r="O998" s="711"/>
      <c r="P998" s="711"/>
      <c r="Q998" s="711"/>
      <c r="R998" s="711"/>
      <c r="S998" s="711"/>
      <c r="T998" s="711"/>
      <c r="U998" s="711"/>
      <c r="V998" s="711"/>
      <c r="W998" s="711"/>
      <c r="X998" s="711"/>
      <c r="Y998" s="711"/>
      <c r="Z998" s="711"/>
      <c r="AA998" s="711"/>
    </row>
    <row r="999">
      <c r="A999" s="712"/>
      <c r="B999" s="719"/>
      <c r="C999" s="712"/>
      <c r="D999" s="712"/>
      <c r="E999" s="712"/>
      <c r="F999" s="712"/>
      <c r="G999" s="712"/>
      <c r="H999" s="712"/>
      <c r="I999" s="712"/>
      <c r="J999" s="712"/>
      <c r="K999" s="712"/>
      <c r="L999" s="710"/>
      <c r="M999" s="710"/>
      <c r="N999" s="711"/>
      <c r="O999" s="711"/>
      <c r="P999" s="711"/>
      <c r="Q999" s="711"/>
      <c r="R999" s="711"/>
      <c r="S999" s="711"/>
      <c r="T999" s="711"/>
      <c r="U999" s="711"/>
      <c r="V999" s="711"/>
      <c r="W999" s="711"/>
      <c r="X999" s="711"/>
      <c r="Y999" s="711"/>
      <c r="Z999" s="711"/>
      <c r="AA999" s="711"/>
    </row>
    <row r="1000">
      <c r="A1000" s="712"/>
      <c r="B1000" s="719"/>
      <c r="C1000" s="712"/>
      <c r="D1000" s="712"/>
      <c r="E1000" s="712"/>
      <c r="F1000" s="712"/>
      <c r="G1000" s="712"/>
      <c r="H1000" s="712"/>
      <c r="I1000" s="712"/>
      <c r="J1000" s="712"/>
      <c r="K1000" s="712"/>
      <c r="L1000" s="710"/>
      <c r="M1000" s="710"/>
      <c r="N1000" s="711"/>
      <c r="O1000" s="711"/>
      <c r="P1000" s="711"/>
      <c r="Q1000" s="711"/>
      <c r="R1000" s="711"/>
      <c r="S1000" s="711"/>
      <c r="T1000" s="711"/>
      <c r="U1000" s="711"/>
      <c r="V1000" s="711"/>
      <c r="W1000" s="711"/>
      <c r="X1000" s="711"/>
      <c r="Y1000" s="711"/>
      <c r="Z1000" s="711"/>
      <c r="AA1000" s="711"/>
    </row>
    <row r="1001">
      <c r="A1001" s="712"/>
      <c r="B1001" s="719"/>
      <c r="C1001" s="712"/>
      <c r="D1001" s="712"/>
      <c r="E1001" s="712"/>
      <c r="F1001" s="712"/>
      <c r="G1001" s="712"/>
      <c r="H1001" s="712"/>
      <c r="I1001" s="712"/>
      <c r="J1001" s="712"/>
      <c r="K1001" s="712"/>
      <c r="L1001" s="710"/>
      <c r="M1001" s="710"/>
      <c r="N1001" s="711"/>
      <c r="O1001" s="711"/>
      <c r="P1001" s="711"/>
      <c r="Q1001" s="711"/>
      <c r="R1001" s="711"/>
      <c r="S1001" s="711"/>
      <c r="T1001" s="711"/>
      <c r="U1001" s="711"/>
      <c r="V1001" s="711"/>
      <c r="W1001" s="711"/>
      <c r="X1001" s="711"/>
      <c r="Y1001" s="711"/>
      <c r="Z1001" s="711"/>
      <c r="AA1001" s="711"/>
    </row>
    <row r="1002">
      <c r="A1002" s="712"/>
      <c r="B1002" s="719"/>
      <c r="C1002" s="712"/>
      <c r="D1002" s="712"/>
      <c r="E1002" s="712"/>
      <c r="F1002" s="712"/>
      <c r="G1002" s="712"/>
      <c r="H1002" s="712"/>
      <c r="I1002" s="712"/>
      <c r="J1002" s="712"/>
      <c r="K1002" s="712"/>
      <c r="L1002" s="710"/>
      <c r="M1002" s="710"/>
      <c r="N1002" s="711"/>
      <c r="O1002" s="711"/>
      <c r="P1002" s="711"/>
      <c r="Q1002" s="711"/>
      <c r="R1002" s="711"/>
      <c r="S1002" s="711"/>
      <c r="T1002" s="711"/>
      <c r="U1002" s="711"/>
      <c r="V1002" s="711"/>
      <c r="W1002" s="711"/>
      <c r="X1002" s="711"/>
      <c r="Y1002" s="711"/>
      <c r="Z1002" s="711"/>
      <c r="AA1002" s="711"/>
    </row>
    <row r="1003">
      <c r="A1003" s="712"/>
      <c r="B1003" s="719"/>
      <c r="C1003" s="712"/>
      <c r="D1003" s="712"/>
      <c r="E1003" s="712"/>
      <c r="F1003" s="712"/>
      <c r="G1003" s="712"/>
      <c r="H1003" s="712"/>
      <c r="I1003" s="712"/>
      <c r="J1003" s="712"/>
      <c r="K1003" s="712"/>
      <c r="L1003" s="710"/>
      <c r="M1003" s="710"/>
      <c r="N1003" s="711"/>
      <c r="O1003" s="711"/>
      <c r="P1003" s="711"/>
      <c r="Q1003" s="711"/>
      <c r="R1003" s="711"/>
      <c r="S1003" s="711"/>
      <c r="T1003" s="711"/>
      <c r="U1003" s="711"/>
      <c r="V1003" s="711"/>
      <c r="W1003" s="711"/>
      <c r="X1003" s="711"/>
      <c r="Y1003" s="711"/>
      <c r="Z1003" s="711"/>
      <c r="AA1003" s="711"/>
    </row>
  </sheetData>
  <mergeCells count="3">
    <mergeCell ref="C5:D5"/>
    <mergeCell ref="C9:D9"/>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s>
  <drawing r:id="rId24"/>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6.75"/>
    <col customWidth="1" min="2" max="2" width="35.75"/>
    <col customWidth="1" min="3" max="3" width="18.2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183"/>
      <c r="B1" s="38"/>
      <c r="C1" s="39" t="s">
        <v>0</v>
      </c>
      <c r="D1" s="40"/>
      <c r="E1" s="40"/>
      <c r="F1" s="182"/>
      <c r="G1" s="182"/>
      <c r="H1" s="182"/>
      <c r="I1" s="182"/>
      <c r="J1" s="182"/>
      <c r="K1" s="5"/>
      <c r="L1" s="102"/>
    </row>
    <row r="2">
      <c r="A2" s="184"/>
      <c r="B2" s="41"/>
      <c r="C2" s="42" t="s">
        <v>119</v>
      </c>
      <c r="F2" s="153"/>
      <c r="G2" s="153"/>
      <c r="H2" s="153"/>
      <c r="I2" s="153"/>
      <c r="J2" s="153"/>
      <c r="L2" s="102"/>
    </row>
    <row r="3">
      <c r="A3" s="184"/>
      <c r="B3" s="41"/>
      <c r="C3" s="42"/>
      <c r="F3" s="185"/>
      <c r="G3" s="153"/>
      <c r="H3" s="153"/>
      <c r="I3" s="153"/>
      <c r="J3" s="153"/>
      <c r="L3" s="102"/>
    </row>
    <row r="4">
      <c r="A4" s="184"/>
      <c r="B4" s="41" t="s">
        <v>120</v>
      </c>
      <c r="C4" s="432" t="str">
        <f>SUMMARY!B74</f>
        <v>Nor Syazana Abdul Aziz</v>
      </c>
      <c r="F4" s="185"/>
      <c r="G4" s="153"/>
      <c r="H4" s="153"/>
      <c r="I4" s="153"/>
      <c r="J4" s="153"/>
      <c r="L4" s="102"/>
    </row>
    <row r="5">
      <c r="A5" s="184"/>
      <c r="B5" s="41" t="s">
        <v>123</v>
      </c>
      <c r="C5" s="42" t="s">
        <v>1603</v>
      </c>
      <c r="F5" s="153"/>
      <c r="G5" s="153"/>
      <c r="H5" s="153"/>
      <c r="I5" s="153"/>
      <c r="J5" s="153"/>
      <c r="L5" s="102"/>
    </row>
    <row r="6">
      <c r="A6" s="184"/>
      <c r="B6" s="41" t="s">
        <v>125</v>
      </c>
      <c r="C6" s="42" t="s">
        <v>1941</v>
      </c>
      <c r="F6" s="153"/>
      <c r="G6" s="153"/>
      <c r="H6" s="153"/>
      <c r="I6" s="153"/>
      <c r="J6" s="153"/>
      <c r="L6" s="102"/>
    </row>
    <row r="7">
      <c r="A7" s="184"/>
      <c r="B7" s="41" t="s">
        <v>127</v>
      </c>
      <c r="C7" s="42" t="s">
        <v>312</v>
      </c>
      <c r="F7" s="153"/>
      <c r="G7" s="153"/>
      <c r="H7" s="153"/>
      <c r="I7" s="153"/>
      <c r="J7" s="153"/>
      <c r="L7" s="102"/>
    </row>
    <row r="8">
      <c r="A8" s="184"/>
      <c r="B8" s="41" t="s">
        <v>129</v>
      </c>
      <c r="C8" s="90" t="s">
        <v>187</v>
      </c>
      <c r="F8" s="153"/>
      <c r="G8" s="153"/>
      <c r="H8" s="153"/>
      <c r="I8" s="153"/>
      <c r="J8" s="153"/>
      <c r="L8" s="102"/>
    </row>
    <row r="9">
      <c r="A9" s="184"/>
      <c r="B9" s="41" t="s">
        <v>131</v>
      </c>
      <c r="C9" s="42" t="s">
        <v>2227</v>
      </c>
      <c r="F9" s="153"/>
      <c r="G9" s="153"/>
      <c r="H9" s="153"/>
      <c r="I9" s="153"/>
      <c r="J9" s="153"/>
      <c r="L9" s="102"/>
    </row>
    <row r="10">
      <c r="A10" s="184"/>
      <c r="B10" s="41" t="s">
        <v>133</v>
      </c>
      <c r="C10" s="84">
        <f>SUM(I:I)</f>
        <v>35</v>
      </c>
      <c r="D10" s="85" t="s">
        <v>182</v>
      </c>
      <c r="F10" s="153"/>
      <c r="G10" s="153"/>
      <c r="H10" s="153"/>
      <c r="I10" s="153"/>
      <c r="J10" s="153"/>
      <c r="L10" s="102"/>
    </row>
    <row r="11">
      <c r="A11" s="184"/>
      <c r="B11" s="46"/>
      <c r="F11" s="153"/>
      <c r="G11" s="153"/>
      <c r="H11" s="153"/>
      <c r="I11" s="153"/>
      <c r="J11" s="153"/>
      <c r="L11" s="102"/>
    </row>
    <row r="12">
      <c r="A12" s="654"/>
      <c r="B12" s="48"/>
      <c r="C12" s="49" t="s">
        <v>135</v>
      </c>
      <c r="D12" s="50"/>
      <c r="E12" s="50"/>
      <c r="F12" s="187"/>
      <c r="G12" s="187"/>
      <c r="H12" s="187"/>
      <c r="I12" s="187"/>
      <c r="J12" s="742"/>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146">
        <v>1.0</v>
      </c>
      <c r="B14" s="208" t="s">
        <v>2228</v>
      </c>
      <c r="C14" s="743">
        <v>45310.0</v>
      </c>
      <c r="D14" s="146" t="s">
        <v>467</v>
      </c>
      <c r="E14" s="117" t="s">
        <v>2186</v>
      </c>
      <c r="F14" s="155" t="s">
        <v>2229</v>
      </c>
      <c r="G14" s="146" t="s">
        <v>153</v>
      </c>
      <c r="H14" s="156">
        <v>1.0</v>
      </c>
      <c r="I14" s="117">
        <f t="shared" ref="I14:I40" si="1">IF(K14="YES",H14,0)</f>
        <v>1</v>
      </c>
      <c r="J14" s="117" t="s">
        <v>1695</v>
      </c>
      <c r="K14" s="66" t="s">
        <v>155</v>
      </c>
      <c r="L14" s="67">
        <v>45474.0</v>
      </c>
      <c r="M14" s="68"/>
    </row>
    <row r="15">
      <c r="A15" s="146">
        <v>2.0</v>
      </c>
      <c r="B15" s="154" t="s">
        <v>2230</v>
      </c>
      <c r="C15" s="743">
        <v>45310.0</v>
      </c>
      <c r="D15" s="146" t="s">
        <v>467</v>
      </c>
      <c r="E15" s="117" t="s">
        <v>2186</v>
      </c>
      <c r="F15" s="744" t="s">
        <v>2231</v>
      </c>
      <c r="G15" s="146" t="s">
        <v>153</v>
      </c>
      <c r="H15" s="156">
        <v>1.0</v>
      </c>
      <c r="I15" s="117">
        <f t="shared" si="1"/>
        <v>1</v>
      </c>
      <c r="J15" s="117" t="s">
        <v>1695</v>
      </c>
      <c r="K15" s="66" t="s">
        <v>155</v>
      </c>
      <c r="L15" s="67">
        <v>45474.0</v>
      </c>
      <c r="M15" s="68"/>
    </row>
    <row r="16">
      <c r="A16" s="146">
        <v>3.0</v>
      </c>
      <c r="B16" s="154" t="s">
        <v>2232</v>
      </c>
      <c r="C16" s="743">
        <v>45317.0</v>
      </c>
      <c r="D16" s="146" t="s">
        <v>467</v>
      </c>
      <c r="E16" s="117" t="s">
        <v>2186</v>
      </c>
      <c r="F16" s="744" t="s">
        <v>2233</v>
      </c>
      <c r="G16" s="146" t="s">
        <v>153</v>
      </c>
      <c r="H16" s="156">
        <v>1.0</v>
      </c>
      <c r="I16" s="117">
        <f t="shared" si="1"/>
        <v>1</v>
      </c>
      <c r="J16" s="117" t="s">
        <v>1695</v>
      </c>
      <c r="K16" s="66" t="s">
        <v>155</v>
      </c>
      <c r="L16" s="67">
        <v>45474.0</v>
      </c>
      <c r="M16" s="68"/>
    </row>
    <row r="17">
      <c r="A17" s="146">
        <v>4.0</v>
      </c>
      <c r="B17" s="154" t="s">
        <v>2234</v>
      </c>
      <c r="C17" s="743">
        <v>45322.0</v>
      </c>
      <c r="D17" s="146" t="s">
        <v>467</v>
      </c>
      <c r="E17" s="117" t="s">
        <v>2235</v>
      </c>
      <c r="F17" s="744" t="s">
        <v>2236</v>
      </c>
      <c r="G17" s="146" t="s">
        <v>153</v>
      </c>
      <c r="H17" s="156">
        <v>1.0</v>
      </c>
      <c r="I17" s="117">
        <f t="shared" si="1"/>
        <v>1</v>
      </c>
      <c r="J17" s="117" t="s">
        <v>1695</v>
      </c>
      <c r="K17" s="66" t="s">
        <v>155</v>
      </c>
      <c r="L17" s="67">
        <v>45474.0</v>
      </c>
      <c r="M17" s="68"/>
    </row>
    <row r="18">
      <c r="A18" s="146">
        <v>5.0</v>
      </c>
      <c r="B18" s="154" t="s">
        <v>2237</v>
      </c>
      <c r="C18" s="743">
        <v>45345.0</v>
      </c>
      <c r="D18" s="146" t="s">
        <v>467</v>
      </c>
      <c r="E18" s="117" t="s">
        <v>2186</v>
      </c>
      <c r="F18" s="744" t="s">
        <v>2238</v>
      </c>
      <c r="G18" s="146" t="s">
        <v>153</v>
      </c>
      <c r="H18" s="156">
        <v>1.0</v>
      </c>
      <c r="I18" s="117">
        <f t="shared" si="1"/>
        <v>1</v>
      </c>
      <c r="J18" s="117" t="s">
        <v>1695</v>
      </c>
      <c r="K18" s="66" t="s">
        <v>155</v>
      </c>
      <c r="L18" s="67">
        <v>45474.0</v>
      </c>
      <c r="M18" s="71"/>
      <c r="N18" s="72"/>
      <c r="O18" s="73"/>
    </row>
    <row r="19">
      <c r="A19" s="146">
        <v>6.0</v>
      </c>
      <c r="B19" s="159" t="s">
        <v>2239</v>
      </c>
      <c r="C19" s="743">
        <v>45345.0</v>
      </c>
      <c r="D19" s="146" t="s">
        <v>467</v>
      </c>
      <c r="E19" s="117" t="s">
        <v>2186</v>
      </c>
      <c r="F19" s="745" t="s">
        <v>2240</v>
      </c>
      <c r="G19" s="146" t="s">
        <v>153</v>
      </c>
      <c r="H19" s="156">
        <v>1.0</v>
      </c>
      <c r="I19" s="117">
        <f t="shared" si="1"/>
        <v>1</v>
      </c>
      <c r="J19" s="117" t="s">
        <v>1695</v>
      </c>
      <c r="K19" s="66" t="s">
        <v>155</v>
      </c>
      <c r="L19" s="67">
        <v>45474.0</v>
      </c>
      <c r="M19" s="77"/>
    </row>
    <row r="20">
      <c r="A20" s="146">
        <v>7.0</v>
      </c>
      <c r="B20" s="154" t="s">
        <v>2241</v>
      </c>
      <c r="C20" s="743">
        <v>45357.0</v>
      </c>
      <c r="D20" s="146" t="s">
        <v>467</v>
      </c>
      <c r="E20" s="117" t="s">
        <v>2235</v>
      </c>
      <c r="F20" s="744" t="s">
        <v>2242</v>
      </c>
      <c r="G20" s="146" t="s">
        <v>153</v>
      </c>
      <c r="H20" s="156">
        <v>1.0</v>
      </c>
      <c r="I20" s="117">
        <f t="shared" si="1"/>
        <v>1</v>
      </c>
      <c r="J20" s="117" t="s">
        <v>1695</v>
      </c>
      <c r="K20" s="66" t="s">
        <v>155</v>
      </c>
      <c r="L20" s="67">
        <v>45474.0</v>
      </c>
      <c r="M20" s="77"/>
    </row>
    <row r="21">
      <c r="A21" s="146">
        <v>8.0</v>
      </c>
      <c r="B21" s="154" t="s">
        <v>2243</v>
      </c>
      <c r="C21" s="743">
        <v>45369.0</v>
      </c>
      <c r="D21" s="146" t="s">
        <v>2244</v>
      </c>
      <c r="E21" s="117" t="s">
        <v>2186</v>
      </c>
      <c r="F21" s="744" t="s">
        <v>2245</v>
      </c>
      <c r="G21" s="146" t="s">
        <v>838</v>
      </c>
      <c r="H21" s="156">
        <v>1.0</v>
      </c>
      <c r="I21" s="117">
        <f t="shared" si="1"/>
        <v>1</v>
      </c>
      <c r="J21" s="117" t="s">
        <v>1695</v>
      </c>
      <c r="K21" s="66" t="s">
        <v>155</v>
      </c>
      <c r="L21" s="67">
        <v>45474.0</v>
      </c>
      <c r="M21" s="77"/>
    </row>
    <row r="22">
      <c r="A22" s="146">
        <v>9.0</v>
      </c>
      <c r="B22" s="208" t="s">
        <v>2246</v>
      </c>
      <c r="C22" s="743">
        <v>45369.0</v>
      </c>
      <c r="D22" s="146" t="s">
        <v>2244</v>
      </c>
      <c r="E22" s="117" t="s">
        <v>2186</v>
      </c>
      <c r="F22" s="744" t="s">
        <v>2247</v>
      </c>
      <c r="G22" s="146" t="s">
        <v>838</v>
      </c>
      <c r="H22" s="156">
        <v>1.0</v>
      </c>
      <c r="I22" s="117">
        <f t="shared" si="1"/>
        <v>1</v>
      </c>
      <c r="J22" s="117" t="s">
        <v>1695</v>
      </c>
      <c r="K22" s="66" t="s">
        <v>155</v>
      </c>
      <c r="L22" s="67">
        <v>45474.0</v>
      </c>
      <c r="M22" s="77"/>
    </row>
    <row r="23">
      <c r="A23" s="148">
        <v>10.0</v>
      </c>
      <c r="B23" s="232" t="s">
        <v>2248</v>
      </c>
      <c r="C23" s="743">
        <v>45369.0</v>
      </c>
      <c r="D23" s="146" t="s">
        <v>2244</v>
      </c>
      <c r="E23" s="117" t="s">
        <v>2186</v>
      </c>
      <c r="F23" s="746" t="s">
        <v>2249</v>
      </c>
      <c r="G23" s="146" t="s">
        <v>838</v>
      </c>
      <c r="H23" s="156">
        <v>1.0</v>
      </c>
      <c r="I23" s="117">
        <f t="shared" si="1"/>
        <v>1</v>
      </c>
      <c r="J23" s="117" t="s">
        <v>1695</v>
      </c>
      <c r="K23" s="66" t="s">
        <v>155</v>
      </c>
      <c r="L23" s="67">
        <v>45474.0</v>
      </c>
      <c r="M23" s="77"/>
    </row>
    <row r="24">
      <c r="A24" s="148">
        <v>11.0</v>
      </c>
      <c r="B24" s="232" t="s">
        <v>2250</v>
      </c>
      <c r="C24" s="743">
        <v>45369.0</v>
      </c>
      <c r="D24" s="146" t="s">
        <v>2244</v>
      </c>
      <c r="E24" s="117" t="s">
        <v>2186</v>
      </c>
      <c r="F24" s="746" t="s">
        <v>2251</v>
      </c>
      <c r="G24" s="146" t="s">
        <v>838</v>
      </c>
      <c r="H24" s="156">
        <v>1.0</v>
      </c>
      <c r="I24" s="117">
        <f t="shared" si="1"/>
        <v>1</v>
      </c>
      <c r="J24" s="117" t="s">
        <v>1695</v>
      </c>
      <c r="K24" s="66" t="s">
        <v>155</v>
      </c>
      <c r="L24" s="67">
        <v>45474.0</v>
      </c>
      <c r="M24" s="77"/>
    </row>
    <row r="25">
      <c r="A25" s="148">
        <v>12.0</v>
      </c>
      <c r="B25" s="138" t="s">
        <v>2252</v>
      </c>
      <c r="C25" s="743">
        <v>45400.0</v>
      </c>
      <c r="D25" s="148" t="s">
        <v>2105</v>
      </c>
      <c r="E25" s="71" t="s">
        <v>2253</v>
      </c>
      <c r="F25" s="746" t="s">
        <v>2254</v>
      </c>
      <c r="G25" s="148" t="s">
        <v>169</v>
      </c>
      <c r="H25" s="148">
        <v>6.0</v>
      </c>
      <c r="I25" s="117">
        <f t="shared" si="1"/>
        <v>6</v>
      </c>
      <c r="J25" s="117" t="s">
        <v>1695</v>
      </c>
      <c r="K25" s="66" t="s">
        <v>155</v>
      </c>
      <c r="L25" s="67">
        <v>45474.0</v>
      </c>
      <c r="M25" s="77"/>
    </row>
    <row r="26">
      <c r="A26" s="148">
        <v>13.0</v>
      </c>
      <c r="B26" s="108" t="s">
        <v>2255</v>
      </c>
      <c r="C26" s="743">
        <v>45419.0</v>
      </c>
      <c r="D26" s="146" t="s">
        <v>467</v>
      </c>
      <c r="E26" s="117" t="s">
        <v>2186</v>
      </c>
      <c r="F26" s="746" t="s">
        <v>1872</v>
      </c>
      <c r="G26" s="146" t="s">
        <v>153</v>
      </c>
      <c r="H26" s="156">
        <v>1.0</v>
      </c>
      <c r="I26" s="117">
        <f t="shared" si="1"/>
        <v>1</v>
      </c>
      <c r="J26" s="117" t="s">
        <v>1695</v>
      </c>
      <c r="K26" s="66" t="s">
        <v>155</v>
      </c>
      <c r="L26" s="67">
        <v>45474.0</v>
      </c>
      <c r="M26" s="77"/>
    </row>
    <row r="27">
      <c r="A27" s="148">
        <v>14.0</v>
      </c>
      <c r="B27" s="108" t="s">
        <v>2256</v>
      </c>
      <c r="C27" s="743">
        <v>45419.0</v>
      </c>
      <c r="D27" s="146" t="s">
        <v>467</v>
      </c>
      <c r="E27" s="117" t="s">
        <v>2186</v>
      </c>
      <c r="F27" s="150" t="s">
        <v>1870</v>
      </c>
      <c r="G27" s="146" t="s">
        <v>153</v>
      </c>
      <c r="H27" s="156">
        <v>1.0</v>
      </c>
      <c r="I27" s="117">
        <f t="shared" si="1"/>
        <v>1</v>
      </c>
      <c r="J27" s="117" t="s">
        <v>1695</v>
      </c>
      <c r="K27" s="66" t="s">
        <v>155</v>
      </c>
      <c r="L27" s="67">
        <v>45474.0</v>
      </c>
      <c r="M27" s="77"/>
    </row>
    <row r="28">
      <c r="A28" s="148">
        <v>15.0</v>
      </c>
      <c r="B28" s="138" t="s">
        <v>2257</v>
      </c>
      <c r="C28" s="206" t="s">
        <v>2258</v>
      </c>
      <c r="D28" s="148" t="s">
        <v>2101</v>
      </c>
      <c r="E28" s="140" t="s">
        <v>2259</v>
      </c>
      <c r="F28" s="746" t="s">
        <v>2260</v>
      </c>
      <c r="G28" s="148" t="s">
        <v>169</v>
      </c>
      <c r="H28" s="148">
        <v>15.0</v>
      </c>
      <c r="I28" s="117">
        <f t="shared" si="1"/>
        <v>15</v>
      </c>
      <c r="J28" s="117" t="s">
        <v>1695</v>
      </c>
      <c r="K28" s="66" t="s">
        <v>155</v>
      </c>
      <c r="L28" s="67">
        <v>45474.0</v>
      </c>
      <c r="M28" s="77"/>
    </row>
    <row r="29">
      <c r="A29" s="148">
        <v>16.0</v>
      </c>
      <c r="B29" s="108" t="s">
        <v>1917</v>
      </c>
      <c r="C29" s="198">
        <v>45491.0</v>
      </c>
      <c r="D29" s="146" t="s">
        <v>467</v>
      </c>
      <c r="E29" s="117" t="s">
        <v>2186</v>
      </c>
      <c r="F29" s="746" t="s">
        <v>2261</v>
      </c>
      <c r="G29" s="146" t="s">
        <v>838</v>
      </c>
      <c r="H29" s="156">
        <v>1.0</v>
      </c>
      <c r="I29" s="117">
        <f t="shared" si="1"/>
        <v>1</v>
      </c>
      <c r="J29" s="117" t="s">
        <v>1695</v>
      </c>
      <c r="K29" s="66" t="s">
        <v>155</v>
      </c>
      <c r="L29" s="67">
        <v>45504.0</v>
      </c>
      <c r="M29" s="77"/>
    </row>
    <row r="30">
      <c r="A30" s="205"/>
      <c r="B30" s="82"/>
      <c r="C30" s="77"/>
      <c r="D30" s="77"/>
      <c r="E30" s="77"/>
      <c r="F30" s="152"/>
      <c r="G30" s="152"/>
      <c r="H30" s="152"/>
      <c r="I30" s="117">
        <f t="shared" si="1"/>
        <v>0</v>
      </c>
      <c r="J30" s="152"/>
      <c r="K30" s="77"/>
      <c r="L30" s="101"/>
      <c r="M30" s="77"/>
    </row>
    <row r="31">
      <c r="A31" s="205"/>
      <c r="B31" s="82"/>
      <c r="C31" s="77"/>
      <c r="D31" s="77"/>
      <c r="E31" s="77"/>
      <c r="F31" s="152"/>
      <c r="G31" s="152"/>
      <c r="H31" s="152"/>
      <c r="I31" s="117">
        <f t="shared" si="1"/>
        <v>0</v>
      </c>
      <c r="J31" s="152"/>
      <c r="K31" s="77"/>
      <c r="L31" s="101"/>
      <c r="M31" s="77"/>
    </row>
    <row r="32">
      <c r="A32" s="205"/>
      <c r="B32" s="82"/>
      <c r="C32" s="77"/>
      <c r="D32" s="77"/>
      <c r="E32" s="77"/>
      <c r="F32" s="152"/>
      <c r="G32" s="152"/>
      <c r="H32" s="152"/>
      <c r="I32" s="117">
        <f t="shared" si="1"/>
        <v>0</v>
      </c>
      <c r="J32" s="152"/>
      <c r="K32" s="77"/>
      <c r="L32" s="101"/>
      <c r="M32" s="77"/>
    </row>
    <row r="33">
      <c r="A33" s="205"/>
      <c r="B33" s="82"/>
      <c r="C33" s="77"/>
      <c r="D33" s="77"/>
      <c r="E33" s="77"/>
      <c r="F33" s="152"/>
      <c r="G33" s="152"/>
      <c r="H33" s="152"/>
      <c r="I33" s="117">
        <f t="shared" si="1"/>
        <v>0</v>
      </c>
      <c r="J33" s="152"/>
      <c r="K33" s="77"/>
      <c r="L33" s="101"/>
      <c r="M33" s="77"/>
    </row>
    <row r="34">
      <c r="A34" s="205"/>
      <c r="B34" s="82"/>
      <c r="C34" s="77"/>
      <c r="D34" s="77"/>
      <c r="E34" s="77"/>
      <c r="F34" s="152"/>
      <c r="G34" s="152"/>
      <c r="H34" s="152"/>
      <c r="I34" s="117">
        <f t="shared" si="1"/>
        <v>0</v>
      </c>
      <c r="J34" s="152"/>
      <c r="K34" s="77"/>
      <c r="L34" s="101"/>
      <c r="M34" s="77"/>
    </row>
    <row r="35">
      <c r="A35" s="205"/>
      <c r="B35" s="82"/>
      <c r="C35" s="77"/>
      <c r="D35" s="77"/>
      <c r="E35" s="77"/>
      <c r="F35" s="152"/>
      <c r="G35" s="152"/>
      <c r="H35" s="152"/>
      <c r="I35" s="117">
        <f t="shared" si="1"/>
        <v>0</v>
      </c>
      <c r="J35" s="152"/>
      <c r="K35" s="77"/>
      <c r="L35" s="101"/>
      <c r="M35" s="77"/>
    </row>
    <row r="36">
      <c r="A36" s="205"/>
      <c r="B36" s="82"/>
      <c r="C36" s="77"/>
      <c r="D36" s="77"/>
      <c r="E36" s="77"/>
      <c r="F36" s="152"/>
      <c r="G36" s="152"/>
      <c r="H36" s="152"/>
      <c r="I36" s="117">
        <f t="shared" si="1"/>
        <v>0</v>
      </c>
      <c r="J36" s="152"/>
      <c r="K36" s="77"/>
      <c r="L36" s="101"/>
      <c r="M36" s="77"/>
    </row>
    <row r="37">
      <c r="A37" s="205"/>
      <c r="B37" s="82"/>
      <c r="C37" s="77"/>
      <c r="D37" s="77"/>
      <c r="E37" s="77"/>
      <c r="F37" s="152"/>
      <c r="G37" s="152"/>
      <c r="H37" s="152"/>
      <c r="I37" s="117">
        <f t="shared" si="1"/>
        <v>0</v>
      </c>
      <c r="J37" s="152"/>
      <c r="K37" s="77"/>
      <c r="L37" s="101"/>
      <c r="M37" s="77"/>
    </row>
    <row r="38">
      <c r="A38" s="205"/>
      <c r="B38" s="82"/>
      <c r="C38" s="77"/>
      <c r="D38" s="77"/>
      <c r="E38" s="77"/>
      <c r="F38" s="152"/>
      <c r="G38" s="152"/>
      <c r="H38" s="152"/>
      <c r="I38" s="117">
        <f t="shared" si="1"/>
        <v>0</v>
      </c>
      <c r="J38" s="152"/>
      <c r="K38" s="77"/>
      <c r="L38" s="101"/>
      <c r="M38" s="77"/>
    </row>
    <row r="39">
      <c r="A39" s="205"/>
      <c r="B39" s="82"/>
      <c r="C39" s="77"/>
      <c r="D39" s="77"/>
      <c r="E39" s="77"/>
      <c r="F39" s="152"/>
      <c r="G39" s="152"/>
      <c r="H39" s="152"/>
      <c r="I39" s="117">
        <f t="shared" si="1"/>
        <v>0</v>
      </c>
      <c r="J39" s="152"/>
      <c r="K39" s="77"/>
      <c r="L39" s="101"/>
      <c r="M39" s="77"/>
    </row>
    <row r="40">
      <c r="A40" s="205"/>
      <c r="B40" s="82"/>
      <c r="C40" s="77"/>
      <c r="D40" s="77"/>
      <c r="E40" s="77"/>
      <c r="F40" s="152"/>
      <c r="G40" s="152"/>
      <c r="H40" s="152"/>
      <c r="I40" s="117">
        <f t="shared" si="1"/>
        <v>0</v>
      </c>
      <c r="J40" s="152"/>
      <c r="K40" s="77"/>
      <c r="L40" s="101"/>
      <c r="M40" s="77"/>
    </row>
    <row r="41">
      <c r="A41" s="184"/>
      <c r="B41" s="46"/>
      <c r="F41" s="153"/>
      <c r="G41" s="153"/>
      <c r="H41" s="153"/>
      <c r="I41" s="153"/>
      <c r="J41" s="153"/>
      <c r="K41" s="83"/>
      <c r="L41" s="102"/>
    </row>
    <row r="42">
      <c r="A42" s="184"/>
      <c r="B42" s="46"/>
      <c r="F42" s="153"/>
      <c r="G42" s="153"/>
      <c r="H42" s="153"/>
      <c r="I42" s="153"/>
      <c r="J42" s="153"/>
      <c r="K42" s="83"/>
      <c r="L42" s="102"/>
    </row>
    <row r="43">
      <c r="A43" s="184"/>
      <c r="B43" s="46"/>
      <c r="F43" s="153"/>
      <c r="G43" s="153"/>
      <c r="H43" s="153"/>
      <c r="I43" s="153"/>
      <c r="J43" s="153"/>
      <c r="K43" s="83"/>
      <c r="L43" s="102"/>
    </row>
    <row r="44">
      <c r="A44" s="184"/>
      <c r="B44" s="46"/>
      <c r="F44" s="153"/>
      <c r="G44" s="153"/>
      <c r="H44" s="153"/>
      <c r="I44" s="153"/>
      <c r="J44" s="153"/>
      <c r="K44" s="83"/>
      <c r="L44" s="102"/>
    </row>
    <row r="45">
      <c r="A45" s="184"/>
      <c r="B45" s="46"/>
      <c r="F45" s="153"/>
      <c r="G45" s="153"/>
      <c r="H45" s="153"/>
      <c r="I45" s="153"/>
      <c r="J45" s="153"/>
      <c r="K45" s="83"/>
      <c r="L45" s="102"/>
    </row>
    <row r="46">
      <c r="A46" s="184"/>
      <c r="B46" s="46"/>
      <c r="F46" s="153"/>
      <c r="G46" s="153"/>
      <c r="H46" s="153"/>
      <c r="I46" s="153"/>
      <c r="J46" s="153"/>
      <c r="K46" s="83"/>
      <c r="L46" s="102"/>
    </row>
    <row r="47">
      <c r="A47" s="184"/>
      <c r="B47" s="46"/>
      <c r="F47" s="153"/>
      <c r="G47" s="153"/>
      <c r="H47" s="153"/>
      <c r="I47" s="153"/>
      <c r="J47" s="153"/>
      <c r="K47" s="83"/>
      <c r="L47" s="102"/>
    </row>
    <row r="48">
      <c r="A48" s="184"/>
      <c r="B48" s="46"/>
      <c r="F48" s="153"/>
      <c r="G48" s="153"/>
      <c r="H48" s="153"/>
      <c r="I48" s="153"/>
      <c r="J48" s="153"/>
      <c r="K48" s="83"/>
      <c r="L48" s="102"/>
    </row>
    <row r="49">
      <c r="A49" s="184"/>
      <c r="B49" s="46"/>
      <c r="F49" s="153"/>
      <c r="G49" s="153"/>
      <c r="H49" s="153"/>
      <c r="I49" s="153"/>
      <c r="J49" s="153"/>
      <c r="K49" s="83"/>
      <c r="L49" s="102"/>
    </row>
    <row r="50">
      <c r="A50" s="184"/>
      <c r="B50" s="46"/>
      <c r="F50" s="153"/>
      <c r="G50" s="153"/>
      <c r="H50" s="153"/>
      <c r="I50" s="153"/>
      <c r="J50" s="153"/>
      <c r="K50" s="83"/>
      <c r="L50" s="102"/>
    </row>
    <row r="51">
      <c r="A51" s="184"/>
      <c r="B51" s="46"/>
      <c r="F51" s="153"/>
      <c r="G51" s="153"/>
      <c r="H51" s="153"/>
      <c r="I51" s="153"/>
      <c r="J51" s="153"/>
      <c r="K51" s="83"/>
      <c r="L51" s="102"/>
    </row>
    <row r="52">
      <c r="A52" s="184"/>
      <c r="B52" s="46"/>
      <c r="F52" s="153"/>
      <c r="G52" s="153"/>
      <c r="H52" s="153"/>
      <c r="I52" s="153"/>
      <c r="J52" s="153"/>
      <c r="K52" s="83"/>
      <c r="L52" s="102"/>
    </row>
    <row r="53">
      <c r="A53" s="184"/>
      <c r="B53" s="46"/>
      <c r="F53" s="153"/>
      <c r="G53" s="153"/>
      <c r="H53" s="153"/>
      <c r="I53" s="153"/>
      <c r="J53" s="153"/>
      <c r="K53" s="83"/>
      <c r="L53" s="102"/>
    </row>
    <row r="54">
      <c r="A54" s="184"/>
      <c r="B54" s="46"/>
      <c r="F54" s="153"/>
      <c r="G54" s="153"/>
      <c r="H54" s="153"/>
      <c r="I54" s="153"/>
      <c r="J54" s="153"/>
      <c r="K54" s="83"/>
      <c r="L54" s="102"/>
    </row>
    <row r="55">
      <c r="A55" s="184"/>
      <c r="B55" s="46"/>
      <c r="F55" s="153"/>
      <c r="G55" s="153"/>
      <c r="H55" s="153"/>
      <c r="I55" s="153"/>
      <c r="J55" s="153"/>
      <c r="K55" s="83"/>
      <c r="L55" s="102"/>
    </row>
    <row r="56">
      <c r="A56" s="184"/>
      <c r="B56" s="46"/>
      <c r="F56" s="153"/>
      <c r="G56" s="153"/>
      <c r="H56" s="153"/>
      <c r="I56" s="153"/>
      <c r="J56" s="153"/>
      <c r="K56" s="83"/>
      <c r="L56" s="102"/>
    </row>
    <row r="57">
      <c r="A57" s="184"/>
      <c r="B57" s="46"/>
      <c r="F57" s="153"/>
      <c r="G57" s="153"/>
      <c r="H57" s="153"/>
      <c r="I57" s="153"/>
      <c r="J57" s="153"/>
      <c r="K57" s="83"/>
      <c r="L57" s="102"/>
    </row>
    <row r="58">
      <c r="A58" s="184"/>
      <c r="B58" s="46"/>
      <c r="F58" s="153"/>
      <c r="G58" s="153"/>
      <c r="H58" s="153"/>
      <c r="I58" s="153"/>
      <c r="J58" s="153"/>
      <c r="K58" s="83"/>
      <c r="L58" s="102"/>
    </row>
    <row r="59">
      <c r="A59" s="184"/>
      <c r="B59" s="46"/>
      <c r="F59" s="153"/>
      <c r="G59" s="153"/>
      <c r="H59" s="153"/>
      <c r="I59" s="153"/>
      <c r="J59" s="153"/>
      <c r="K59" s="83"/>
      <c r="L59" s="102"/>
    </row>
    <row r="60">
      <c r="A60" s="184"/>
      <c r="B60" s="46"/>
      <c r="F60" s="153"/>
      <c r="G60" s="153"/>
      <c r="H60" s="153"/>
      <c r="I60" s="153"/>
      <c r="J60" s="153"/>
      <c r="K60" s="83"/>
      <c r="L60" s="102"/>
    </row>
    <row r="61">
      <c r="A61" s="184"/>
      <c r="B61" s="46"/>
      <c r="F61" s="153"/>
      <c r="G61" s="153"/>
      <c r="H61" s="153"/>
      <c r="I61" s="153"/>
      <c r="J61" s="153"/>
      <c r="K61" s="83"/>
      <c r="L61" s="102"/>
    </row>
    <row r="62">
      <c r="A62" s="184"/>
      <c r="B62" s="46"/>
      <c r="F62" s="153"/>
      <c r="G62" s="153"/>
      <c r="H62" s="153"/>
      <c r="I62" s="153"/>
      <c r="J62" s="153"/>
      <c r="K62" s="83"/>
      <c r="L62" s="102"/>
    </row>
    <row r="63">
      <c r="A63" s="184"/>
      <c r="B63" s="46"/>
      <c r="F63" s="153"/>
      <c r="G63" s="153"/>
      <c r="H63" s="153"/>
      <c r="I63" s="153"/>
      <c r="J63" s="153"/>
      <c r="K63" s="83"/>
      <c r="L63" s="102"/>
    </row>
    <row r="64">
      <c r="A64" s="184"/>
      <c r="B64" s="46"/>
      <c r="F64" s="153"/>
      <c r="G64" s="153"/>
      <c r="H64" s="153"/>
      <c r="I64" s="153"/>
      <c r="J64" s="153"/>
      <c r="K64" s="83"/>
      <c r="L64" s="102"/>
    </row>
    <row r="65">
      <c r="A65" s="184"/>
      <c r="B65" s="46"/>
      <c r="F65" s="153"/>
      <c r="G65" s="153"/>
      <c r="H65" s="153"/>
      <c r="I65" s="153"/>
      <c r="J65" s="153"/>
      <c r="K65" s="83"/>
      <c r="L65" s="102"/>
    </row>
    <row r="66">
      <c r="A66" s="184"/>
      <c r="B66" s="46"/>
      <c r="F66" s="153"/>
      <c r="G66" s="153"/>
      <c r="H66" s="153"/>
      <c r="I66" s="153"/>
      <c r="J66" s="153"/>
      <c r="K66" s="83"/>
      <c r="L66" s="102"/>
    </row>
    <row r="67">
      <c r="A67" s="184"/>
      <c r="B67" s="46"/>
      <c r="F67" s="153"/>
      <c r="G67" s="153"/>
      <c r="H67" s="153"/>
      <c r="I67" s="153"/>
      <c r="J67" s="153"/>
      <c r="K67" s="83"/>
      <c r="L67" s="102"/>
    </row>
    <row r="68">
      <c r="A68" s="184"/>
      <c r="B68" s="46"/>
      <c r="F68" s="153"/>
      <c r="G68" s="153"/>
      <c r="H68" s="153"/>
      <c r="I68" s="153"/>
      <c r="J68" s="153"/>
      <c r="K68" s="83"/>
      <c r="L68" s="102"/>
    </row>
    <row r="69">
      <c r="A69" s="184"/>
      <c r="B69" s="46"/>
      <c r="F69" s="153"/>
      <c r="G69" s="153"/>
      <c r="H69" s="153"/>
      <c r="I69" s="153"/>
      <c r="J69" s="153"/>
      <c r="K69" s="83"/>
      <c r="L69" s="102"/>
    </row>
    <row r="70">
      <c r="A70" s="184"/>
      <c r="B70" s="46"/>
      <c r="F70" s="153"/>
      <c r="G70" s="153"/>
      <c r="H70" s="153"/>
      <c r="I70" s="153"/>
      <c r="J70" s="153"/>
      <c r="K70" s="83"/>
      <c r="L70" s="102"/>
    </row>
    <row r="71">
      <c r="A71" s="184"/>
      <c r="B71" s="46"/>
      <c r="F71" s="153"/>
      <c r="G71" s="153"/>
      <c r="H71" s="153"/>
      <c r="I71" s="153"/>
      <c r="J71" s="153"/>
      <c r="K71" s="83"/>
      <c r="L71" s="102"/>
    </row>
    <row r="72">
      <c r="A72" s="184"/>
      <c r="B72" s="46"/>
      <c r="F72" s="153"/>
      <c r="G72" s="153"/>
      <c r="H72" s="153"/>
      <c r="I72" s="153"/>
      <c r="J72" s="153"/>
      <c r="K72" s="83"/>
      <c r="L72" s="102"/>
    </row>
    <row r="73">
      <c r="A73" s="184"/>
      <c r="B73" s="46"/>
      <c r="F73" s="153"/>
      <c r="G73" s="153"/>
      <c r="H73" s="153"/>
      <c r="I73" s="153"/>
      <c r="J73" s="153"/>
      <c r="K73" s="83"/>
      <c r="L73" s="102"/>
    </row>
    <row r="74">
      <c r="A74" s="184"/>
      <c r="B74" s="46"/>
      <c r="F74" s="153"/>
      <c r="G74" s="153"/>
      <c r="H74" s="153"/>
      <c r="I74" s="153"/>
      <c r="J74" s="153"/>
      <c r="K74" s="83"/>
      <c r="L74" s="102"/>
    </row>
    <row r="75">
      <c r="A75" s="184"/>
      <c r="B75" s="46"/>
      <c r="F75" s="153"/>
      <c r="G75" s="153"/>
      <c r="H75" s="153"/>
      <c r="I75" s="153"/>
      <c r="J75" s="153"/>
      <c r="K75" s="83"/>
      <c r="L75" s="102"/>
    </row>
    <row r="76">
      <c r="A76" s="184"/>
      <c r="B76" s="46"/>
      <c r="F76" s="153"/>
      <c r="G76" s="153"/>
      <c r="H76" s="153"/>
      <c r="I76" s="153"/>
      <c r="J76" s="153"/>
      <c r="K76" s="83"/>
      <c r="L76" s="102"/>
    </row>
    <row r="77">
      <c r="A77" s="184"/>
      <c r="B77" s="46"/>
      <c r="F77" s="153"/>
      <c r="G77" s="153"/>
      <c r="H77" s="153"/>
      <c r="I77" s="153"/>
      <c r="J77" s="153"/>
      <c r="K77" s="83"/>
      <c r="L77" s="102"/>
    </row>
    <row r="78">
      <c r="A78" s="184"/>
      <c r="B78" s="46"/>
      <c r="F78" s="153"/>
      <c r="G78" s="153"/>
      <c r="H78" s="153"/>
      <c r="I78" s="153"/>
      <c r="J78" s="153"/>
      <c r="K78" s="83"/>
      <c r="L78" s="102"/>
    </row>
    <row r="79">
      <c r="A79" s="184"/>
      <c r="B79" s="46"/>
      <c r="F79" s="153"/>
      <c r="G79" s="153"/>
      <c r="H79" s="153"/>
      <c r="I79" s="153"/>
      <c r="J79" s="153"/>
      <c r="K79" s="83"/>
      <c r="L79" s="102"/>
    </row>
    <row r="80">
      <c r="A80" s="184"/>
      <c r="B80" s="46"/>
      <c r="F80" s="153"/>
      <c r="G80" s="153"/>
      <c r="H80" s="153"/>
      <c r="I80" s="153"/>
      <c r="J80" s="153"/>
      <c r="K80" s="83"/>
      <c r="L80" s="102"/>
    </row>
    <row r="81">
      <c r="A81" s="184"/>
      <c r="B81" s="46"/>
      <c r="F81" s="153"/>
      <c r="G81" s="153"/>
      <c r="H81" s="153"/>
      <c r="I81" s="153"/>
      <c r="J81" s="153"/>
      <c r="K81" s="83"/>
      <c r="L81" s="102"/>
    </row>
    <row r="82">
      <c r="A82" s="184"/>
      <c r="B82" s="46"/>
      <c r="F82" s="153"/>
      <c r="G82" s="153"/>
      <c r="H82" s="153"/>
      <c r="I82" s="153"/>
      <c r="J82" s="153"/>
      <c r="K82" s="83"/>
      <c r="L82" s="102"/>
    </row>
    <row r="83">
      <c r="A83" s="184"/>
      <c r="B83" s="46"/>
      <c r="F83" s="153"/>
      <c r="G83" s="153"/>
      <c r="H83" s="153"/>
      <c r="I83" s="153"/>
      <c r="J83" s="153"/>
      <c r="K83" s="83"/>
      <c r="L83" s="102"/>
    </row>
    <row r="84">
      <c r="A84" s="184"/>
      <c r="B84" s="46"/>
      <c r="F84" s="153"/>
      <c r="G84" s="153"/>
      <c r="H84" s="153"/>
      <c r="I84" s="153"/>
      <c r="J84" s="153"/>
      <c r="K84" s="83"/>
      <c r="L84" s="102"/>
    </row>
    <row r="85">
      <c r="A85" s="184"/>
      <c r="B85" s="46"/>
      <c r="F85" s="153"/>
      <c r="G85" s="153"/>
      <c r="H85" s="153"/>
      <c r="I85" s="153"/>
      <c r="J85" s="153"/>
      <c r="K85" s="83"/>
      <c r="L85" s="102"/>
    </row>
    <row r="86">
      <c r="A86" s="184"/>
      <c r="B86" s="46"/>
      <c r="F86" s="153"/>
      <c r="G86" s="153"/>
      <c r="H86" s="153"/>
      <c r="I86" s="153"/>
      <c r="J86" s="153"/>
      <c r="K86" s="83"/>
      <c r="L86" s="102"/>
    </row>
    <row r="87">
      <c r="A87" s="184"/>
      <c r="B87" s="46"/>
      <c r="F87" s="153"/>
      <c r="G87" s="153"/>
      <c r="H87" s="153"/>
      <c r="I87" s="153"/>
      <c r="J87" s="153"/>
      <c r="K87" s="83"/>
      <c r="L87" s="102"/>
    </row>
    <row r="88">
      <c r="A88" s="184"/>
      <c r="B88" s="46"/>
      <c r="F88" s="153"/>
      <c r="G88" s="153"/>
      <c r="H88" s="153"/>
      <c r="I88" s="153"/>
      <c r="J88" s="153"/>
      <c r="K88" s="83"/>
      <c r="L88" s="102"/>
    </row>
    <row r="89">
      <c r="A89" s="184"/>
      <c r="B89" s="46"/>
      <c r="F89" s="153"/>
      <c r="G89" s="153"/>
      <c r="H89" s="153"/>
      <c r="I89" s="153"/>
      <c r="J89" s="153"/>
      <c r="K89" s="83"/>
      <c r="L89" s="102"/>
    </row>
    <row r="90">
      <c r="A90" s="184"/>
      <c r="B90" s="46"/>
      <c r="F90" s="153"/>
      <c r="G90" s="153"/>
      <c r="H90" s="153"/>
      <c r="I90" s="153"/>
      <c r="J90" s="153"/>
      <c r="K90" s="83"/>
      <c r="L90" s="102"/>
    </row>
    <row r="91">
      <c r="A91" s="184"/>
      <c r="B91" s="46"/>
      <c r="F91" s="153"/>
      <c r="G91" s="153"/>
      <c r="H91" s="153"/>
      <c r="I91" s="153"/>
      <c r="J91" s="153"/>
      <c r="K91" s="83"/>
      <c r="L91" s="102"/>
    </row>
    <row r="92">
      <c r="A92" s="184"/>
      <c r="B92" s="46"/>
      <c r="F92" s="153"/>
      <c r="G92" s="153"/>
      <c r="H92" s="153"/>
      <c r="I92" s="153"/>
      <c r="J92" s="153"/>
      <c r="K92" s="83"/>
      <c r="L92" s="102"/>
    </row>
    <row r="93">
      <c r="A93" s="184"/>
      <c r="B93" s="46"/>
      <c r="F93" s="153"/>
      <c r="G93" s="153"/>
      <c r="H93" s="153"/>
      <c r="I93" s="153"/>
      <c r="J93" s="153"/>
      <c r="K93" s="83"/>
      <c r="L93" s="102"/>
    </row>
    <row r="94">
      <c r="A94" s="184"/>
      <c r="B94" s="46"/>
      <c r="F94" s="153"/>
      <c r="G94" s="153"/>
      <c r="H94" s="153"/>
      <c r="I94" s="153"/>
      <c r="J94" s="153"/>
      <c r="K94" s="83"/>
      <c r="L94" s="102"/>
    </row>
    <row r="95">
      <c r="A95" s="184"/>
      <c r="B95" s="46"/>
      <c r="F95" s="153"/>
      <c r="G95" s="153"/>
      <c r="H95" s="153"/>
      <c r="I95" s="153"/>
      <c r="J95" s="153"/>
      <c r="K95" s="83"/>
      <c r="L95" s="102"/>
    </row>
    <row r="96">
      <c r="A96" s="184"/>
      <c r="B96" s="46"/>
      <c r="F96" s="153"/>
      <c r="G96" s="153"/>
      <c r="H96" s="153"/>
      <c r="I96" s="153"/>
      <c r="J96" s="153"/>
      <c r="K96" s="83"/>
      <c r="L96" s="102"/>
    </row>
    <row r="97">
      <c r="A97" s="184"/>
      <c r="B97" s="46"/>
      <c r="F97" s="153"/>
      <c r="G97" s="153"/>
      <c r="H97" s="153"/>
      <c r="I97" s="153"/>
      <c r="J97" s="153"/>
      <c r="K97" s="83"/>
      <c r="L97" s="102"/>
    </row>
    <row r="98">
      <c r="A98" s="184"/>
      <c r="B98" s="46"/>
      <c r="F98" s="153"/>
      <c r="G98" s="153"/>
      <c r="H98" s="153"/>
      <c r="I98" s="153"/>
      <c r="J98" s="153"/>
      <c r="K98" s="83"/>
      <c r="L98" s="102"/>
    </row>
    <row r="99">
      <c r="A99" s="184"/>
      <c r="B99" s="46"/>
      <c r="F99" s="153"/>
      <c r="G99" s="153"/>
      <c r="H99" s="153"/>
      <c r="I99" s="153"/>
      <c r="J99" s="153"/>
      <c r="K99" s="83"/>
      <c r="L99" s="102"/>
    </row>
    <row r="100">
      <c r="A100" s="184"/>
      <c r="B100" s="46"/>
      <c r="F100" s="153"/>
      <c r="G100" s="153"/>
      <c r="H100" s="153"/>
      <c r="I100" s="153"/>
      <c r="J100" s="153"/>
      <c r="K100" s="83"/>
      <c r="L100" s="102"/>
    </row>
    <row r="101">
      <c r="A101" s="184"/>
      <c r="B101" s="46"/>
      <c r="F101" s="153"/>
      <c r="G101" s="153"/>
      <c r="H101" s="153"/>
      <c r="I101" s="153"/>
      <c r="J101" s="153"/>
      <c r="K101" s="83"/>
      <c r="L101" s="102"/>
    </row>
    <row r="102">
      <c r="A102" s="184"/>
      <c r="B102" s="46"/>
      <c r="F102" s="153"/>
      <c r="G102" s="153"/>
      <c r="H102" s="153"/>
      <c r="I102" s="153"/>
      <c r="J102" s="153"/>
      <c r="K102" s="83"/>
      <c r="L102" s="102"/>
    </row>
    <row r="103">
      <c r="A103" s="184"/>
      <c r="B103" s="46"/>
      <c r="F103" s="153"/>
      <c r="G103" s="153"/>
      <c r="H103" s="153"/>
      <c r="I103" s="153"/>
      <c r="J103" s="153"/>
      <c r="K103" s="83"/>
      <c r="L103" s="102"/>
    </row>
    <row r="104">
      <c r="A104" s="184"/>
      <c r="B104" s="46"/>
      <c r="F104" s="153"/>
      <c r="G104" s="153"/>
      <c r="H104" s="153"/>
      <c r="I104" s="153"/>
      <c r="J104" s="153"/>
      <c r="K104" s="83"/>
      <c r="L104" s="102"/>
    </row>
    <row r="105">
      <c r="A105" s="184"/>
      <c r="B105" s="46"/>
      <c r="F105" s="153"/>
      <c r="G105" s="153"/>
      <c r="H105" s="153"/>
      <c r="I105" s="153"/>
      <c r="J105" s="153"/>
      <c r="K105" s="83"/>
      <c r="L105" s="102"/>
    </row>
    <row r="106">
      <c r="A106" s="184"/>
      <c r="B106" s="46"/>
      <c r="F106" s="153"/>
      <c r="G106" s="153"/>
      <c r="H106" s="153"/>
      <c r="I106" s="153"/>
      <c r="J106" s="153"/>
      <c r="K106" s="83"/>
      <c r="L106" s="102"/>
    </row>
    <row r="107">
      <c r="A107" s="184"/>
      <c r="B107" s="46"/>
      <c r="F107" s="153"/>
      <c r="G107" s="153"/>
      <c r="H107" s="153"/>
      <c r="I107" s="153"/>
      <c r="J107" s="153"/>
      <c r="K107" s="83"/>
      <c r="L107" s="102"/>
    </row>
    <row r="108">
      <c r="A108" s="184"/>
      <c r="B108" s="46"/>
      <c r="F108" s="153"/>
      <c r="G108" s="153"/>
      <c r="H108" s="153"/>
      <c r="I108" s="153"/>
      <c r="J108" s="153"/>
      <c r="K108" s="83"/>
      <c r="L108" s="102"/>
    </row>
    <row r="109">
      <c r="A109" s="184"/>
      <c r="B109" s="46"/>
      <c r="F109" s="153"/>
      <c r="G109" s="153"/>
      <c r="H109" s="153"/>
      <c r="I109" s="153"/>
      <c r="J109" s="153"/>
      <c r="K109" s="83"/>
      <c r="L109" s="102"/>
    </row>
    <row r="110">
      <c r="A110" s="184"/>
      <c r="B110" s="46"/>
      <c r="F110" s="153"/>
      <c r="G110" s="153"/>
      <c r="H110" s="153"/>
      <c r="I110" s="153"/>
      <c r="J110" s="153"/>
      <c r="K110" s="83"/>
      <c r="L110" s="102"/>
    </row>
    <row r="111">
      <c r="A111" s="184"/>
      <c r="B111" s="46"/>
      <c r="F111" s="153"/>
      <c r="G111" s="153"/>
      <c r="H111" s="153"/>
      <c r="I111" s="153"/>
      <c r="J111" s="153"/>
      <c r="K111" s="83"/>
      <c r="L111" s="102"/>
    </row>
    <row r="112">
      <c r="A112" s="184"/>
      <c r="B112" s="46"/>
      <c r="F112" s="153"/>
      <c r="G112" s="153"/>
      <c r="H112" s="153"/>
      <c r="I112" s="153"/>
      <c r="J112" s="153"/>
      <c r="K112" s="83"/>
      <c r="L112" s="102"/>
    </row>
    <row r="113">
      <c r="A113" s="184"/>
      <c r="B113" s="46"/>
      <c r="F113" s="153"/>
      <c r="G113" s="153"/>
      <c r="H113" s="153"/>
      <c r="I113" s="153"/>
      <c r="J113" s="153"/>
      <c r="K113" s="83"/>
      <c r="L113" s="102"/>
    </row>
    <row r="114">
      <c r="A114" s="184"/>
      <c r="B114" s="46"/>
      <c r="F114" s="153"/>
      <c r="G114" s="153"/>
      <c r="H114" s="153"/>
      <c r="I114" s="153"/>
      <c r="J114" s="153"/>
      <c r="K114" s="83"/>
      <c r="L114" s="102"/>
    </row>
    <row r="115">
      <c r="A115" s="184"/>
      <c r="B115" s="46"/>
      <c r="F115" s="153"/>
      <c r="G115" s="153"/>
      <c r="H115" s="153"/>
      <c r="I115" s="153"/>
      <c r="J115" s="153"/>
      <c r="K115" s="83"/>
      <c r="L115" s="102"/>
    </row>
    <row r="116">
      <c r="A116" s="184"/>
      <c r="B116" s="46"/>
      <c r="F116" s="153"/>
      <c r="G116" s="153"/>
      <c r="H116" s="153"/>
      <c r="I116" s="153"/>
      <c r="J116" s="153"/>
      <c r="K116" s="83"/>
      <c r="L116" s="102"/>
    </row>
    <row r="117">
      <c r="A117" s="184"/>
      <c r="B117" s="46"/>
      <c r="F117" s="153"/>
      <c r="G117" s="153"/>
      <c r="H117" s="153"/>
      <c r="I117" s="153"/>
      <c r="J117" s="153"/>
      <c r="K117" s="83"/>
      <c r="L117" s="102"/>
    </row>
    <row r="118">
      <c r="A118" s="184"/>
      <c r="B118" s="46"/>
      <c r="F118" s="153"/>
      <c r="G118" s="153"/>
      <c r="H118" s="153"/>
      <c r="I118" s="153"/>
      <c r="J118" s="153"/>
      <c r="K118" s="83"/>
      <c r="L118" s="102"/>
    </row>
    <row r="119">
      <c r="A119" s="184"/>
      <c r="B119" s="46"/>
      <c r="F119" s="153"/>
      <c r="G119" s="153"/>
      <c r="H119" s="153"/>
      <c r="I119" s="153"/>
      <c r="J119" s="153"/>
      <c r="K119" s="83"/>
      <c r="L119" s="102"/>
    </row>
    <row r="120">
      <c r="A120" s="184"/>
      <c r="B120" s="46"/>
      <c r="F120" s="153"/>
      <c r="G120" s="153"/>
      <c r="H120" s="153"/>
      <c r="I120" s="153"/>
      <c r="J120" s="153"/>
      <c r="K120" s="83"/>
      <c r="L120" s="102"/>
    </row>
    <row r="121">
      <c r="A121" s="184"/>
      <c r="B121" s="46"/>
      <c r="F121" s="153"/>
      <c r="G121" s="153"/>
      <c r="H121" s="153"/>
      <c r="I121" s="153"/>
      <c r="J121" s="153"/>
      <c r="K121" s="83"/>
      <c r="L121" s="102"/>
    </row>
    <row r="122">
      <c r="A122" s="184"/>
      <c r="B122" s="46"/>
      <c r="F122" s="153"/>
      <c r="G122" s="153"/>
      <c r="H122" s="153"/>
      <c r="I122" s="153"/>
      <c r="J122" s="153"/>
      <c r="K122" s="83"/>
      <c r="L122" s="102"/>
    </row>
    <row r="123">
      <c r="A123" s="184"/>
      <c r="B123" s="46"/>
      <c r="F123" s="153"/>
      <c r="G123" s="153"/>
      <c r="H123" s="153"/>
      <c r="I123" s="153"/>
      <c r="J123" s="153"/>
      <c r="K123" s="83"/>
      <c r="L123" s="102"/>
    </row>
    <row r="124">
      <c r="A124" s="184"/>
      <c r="B124" s="46"/>
      <c r="F124" s="153"/>
      <c r="G124" s="153"/>
      <c r="H124" s="153"/>
      <c r="I124" s="153"/>
      <c r="J124" s="153"/>
      <c r="K124" s="83"/>
      <c r="L124" s="102"/>
    </row>
    <row r="125">
      <c r="A125" s="184"/>
      <c r="B125" s="46"/>
      <c r="F125" s="153"/>
      <c r="G125" s="153"/>
      <c r="H125" s="153"/>
      <c r="I125" s="153"/>
      <c r="J125" s="153"/>
      <c r="K125" s="83"/>
      <c r="L125" s="102"/>
    </row>
    <row r="126">
      <c r="A126" s="184"/>
      <c r="B126" s="46"/>
      <c r="F126" s="153"/>
      <c r="G126" s="153"/>
      <c r="H126" s="153"/>
      <c r="I126" s="153"/>
      <c r="J126" s="153"/>
      <c r="K126" s="83"/>
      <c r="L126" s="102"/>
    </row>
    <row r="127">
      <c r="A127" s="184"/>
      <c r="B127" s="46"/>
      <c r="F127" s="153"/>
      <c r="G127" s="153"/>
      <c r="H127" s="153"/>
      <c r="I127" s="153"/>
      <c r="J127" s="153"/>
      <c r="K127" s="83"/>
      <c r="L127" s="102"/>
    </row>
    <row r="128">
      <c r="A128" s="184"/>
      <c r="B128" s="46"/>
      <c r="F128" s="153"/>
      <c r="G128" s="153"/>
      <c r="H128" s="153"/>
      <c r="I128" s="153"/>
      <c r="J128" s="153"/>
      <c r="K128" s="83"/>
      <c r="L128" s="102"/>
    </row>
    <row r="129">
      <c r="A129" s="184"/>
      <c r="B129" s="46"/>
      <c r="F129" s="153"/>
      <c r="G129" s="153"/>
      <c r="H129" s="153"/>
      <c r="I129" s="153"/>
      <c r="J129" s="153"/>
      <c r="K129" s="83"/>
      <c r="L129" s="102"/>
    </row>
    <row r="130">
      <c r="A130" s="184"/>
      <c r="B130" s="46"/>
      <c r="F130" s="153"/>
      <c r="G130" s="153"/>
      <c r="H130" s="153"/>
      <c r="I130" s="153"/>
      <c r="J130" s="153"/>
      <c r="K130" s="83"/>
      <c r="L130" s="102"/>
    </row>
    <row r="131">
      <c r="A131" s="184"/>
      <c r="B131" s="46"/>
      <c r="F131" s="153"/>
      <c r="G131" s="153"/>
      <c r="H131" s="153"/>
      <c r="I131" s="153"/>
      <c r="J131" s="153"/>
      <c r="K131" s="83"/>
      <c r="L131" s="102"/>
    </row>
    <row r="132">
      <c r="A132" s="184"/>
      <c r="B132" s="46"/>
      <c r="F132" s="153"/>
      <c r="G132" s="153"/>
      <c r="H132" s="153"/>
      <c r="I132" s="153"/>
      <c r="J132" s="153"/>
      <c r="K132" s="83"/>
      <c r="L132" s="102"/>
    </row>
    <row r="133">
      <c r="A133" s="184"/>
      <c r="B133" s="46"/>
      <c r="F133" s="153"/>
      <c r="G133" s="153"/>
      <c r="H133" s="153"/>
      <c r="I133" s="153"/>
      <c r="J133" s="153"/>
      <c r="K133" s="83"/>
      <c r="L133" s="102"/>
    </row>
    <row r="134">
      <c r="A134" s="184"/>
      <c r="B134" s="46"/>
      <c r="F134" s="153"/>
      <c r="G134" s="153"/>
      <c r="H134" s="153"/>
      <c r="I134" s="153"/>
      <c r="J134" s="153"/>
      <c r="K134" s="83"/>
      <c r="L134" s="102"/>
    </row>
    <row r="135">
      <c r="A135" s="184"/>
      <c r="B135" s="46"/>
      <c r="F135" s="153"/>
      <c r="G135" s="153"/>
      <c r="H135" s="153"/>
      <c r="I135" s="153"/>
      <c r="J135" s="153"/>
      <c r="K135" s="83"/>
      <c r="L135" s="102"/>
    </row>
    <row r="136">
      <c r="A136" s="184"/>
      <c r="B136" s="46"/>
      <c r="F136" s="153"/>
      <c r="G136" s="153"/>
      <c r="H136" s="153"/>
      <c r="I136" s="153"/>
      <c r="J136" s="153"/>
      <c r="K136" s="83"/>
      <c r="L136" s="102"/>
    </row>
    <row r="137">
      <c r="A137" s="184"/>
      <c r="B137" s="46"/>
      <c r="F137" s="153"/>
      <c r="G137" s="153"/>
      <c r="H137" s="153"/>
      <c r="I137" s="153"/>
      <c r="J137" s="153"/>
      <c r="K137" s="83"/>
      <c r="L137" s="102"/>
    </row>
    <row r="138">
      <c r="A138" s="184"/>
      <c r="B138" s="46"/>
      <c r="F138" s="153"/>
      <c r="G138" s="153"/>
      <c r="H138" s="153"/>
      <c r="I138" s="153"/>
      <c r="J138" s="153"/>
      <c r="K138" s="83"/>
      <c r="L138" s="102"/>
    </row>
    <row r="139">
      <c r="A139" s="184"/>
      <c r="B139" s="46"/>
      <c r="F139" s="153"/>
      <c r="G139" s="153"/>
      <c r="H139" s="153"/>
      <c r="I139" s="153"/>
      <c r="J139" s="153"/>
      <c r="K139" s="83"/>
      <c r="L139" s="102"/>
    </row>
    <row r="140">
      <c r="A140" s="184"/>
      <c r="B140" s="46"/>
      <c r="F140" s="153"/>
      <c r="G140" s="153"/>
      <c r="H140" s="153"/>
      <c r="I140" s="153"/>
      <c r="J140" s="153"/>
      <c r="K140" s="83"/>
      <c r="L140" s="102"/>
    </row>
    <row r="141">
      <c r="A141" s="184"/>
      <c r="B141" s="46"/>
      <c r="F141" s="153"/>
      <c r="G141" s="153"/>
      <c r="H141" s="153"/>
      <c r="I141" s="153"/>
      <c r="J141" s="153"/>
      <c r="K141" s="83"/>
      <c r="L141" s="102"/>
    </row>
    <row r="142">
      <c r="A142" s="184"/>
      <c r="B142" s="46"/>
      <c r="F142" s="153"/>
      <c r="G142" s="153"/>
      <c r="H142" s="153"/>
      <c r="I142" s="153"/>
      <c r="J142" s="153"/>
      <c r="K142" s="83"/>
      <c r="L142" s="102"/>
    </row>
    <row r="143">
      <c r="A143" s="184"/>
      <c r="B143" s="46"/>
      <c r="F143" s="153"/>
      <c r="G143" s="153"/>
      <c r="H143" s="153"/>
      <c r="I143" s="153"/>
      <c r="J143" s="153"/>
      <c r="K143" s="83"/>
      <c r="L143" s="102"/>
    </row>
    <row r="144">
      <c r="A144" s="184"/>
      <c r="B144" s="46"/>
      <c r="F144" s="153"/>
      <c r="G144" s="153"/>
      <c r="H144" s="153"/>
      <c r="I144" s="153"/>
      <c r="J144" s="153"/>
      <c r="K144" s="83"/>
      <c r="L144" s="102"/>
    </row>
    <row r="145">
      <c r="A145" s="184"/>
      <c r="B145" s="46"/>
      <c r="F145" s="153"/>
      <c r="G145" s="153"/>
      <c r="H145" s="153"/>
      <c r="I145" s="153"/>
      <c r="J145" s="153"/>
      <c r="K145" s="83"/>
      <c r="L145" s="102"/>
    </row>
    <row r="146">
      <c r="A146" s="184"/>
      <c r="B146" s="46"/>
      <c r="F146" s="153"/>
      <c r="G146" s="153"/>
      <c r="H146" s="153"/>
      <c r="I146" s="153"/>
      <c r="J146" s="153"/>
      <c r="K146" s="83"/>
      <c r="L146" s="102"/>
    </row>
    <row r="147">
      <c r="A147" s="184"/>
      <c r="B147" s="46"/>
      <c r="F147" s="153"/>
      <c r="G147" s="153"/>
      <c r="H147" s="153"/>
      <c r="I147" s="153"/>
      <c r="J147" s="153"/>
      <c r="K147" s="83"/>
      <c r="L147" s="102"/>
    </row>
    <row r="148">
      <c r="A148" s="184"/>
      <c r="B148" s="46"/>
      <c r="F148" s="153"/>
      <c r="G148" s="153"/>
      <c r="H148" s="153"/>
      <c r="I148" s="153"/>
      <c r="J148" s="153"/>
      <c r="K148" s="83"/>
      <c r="L148" s="102"/>
    </row>
    <row r="149">
      <c r="A149" s="184"/>
      <c r="B149" s="46"/>
      <c r="F149" s="153"/>
      <c r="G149" s="153"/>
      <c r="H149" s="153"/>
      <c r="I149" s="153"/>
      <c r="J149" s="153"/>
      <c r="K149" s="83"/>
      <c r="L149" s="102"/>
    </row>
    <row r="150">
      <c r="A150" s="184"/>
      <c r="B150" s="46"/>
      <c r="F150" s="153"/>
      <c r="G150" s="153"/>
      <c r="H150" s="153"/>
      <c r="I150" s="153"/>
      <c r="J150" s="153"/>
      <c r="K150" s="83"/>
      <c r="L150" s="102"/>
    </row>
    <row r="151">
      <c r="A151" s="184"/>
      <c r="B151" s="46"/>
      <c r="F151" s="153"/>
      <c r="G151" s="153"/>
      <c r="H151" s="153"/>
      <c r="I151" s="153"/>
      <c r="J151" s="153"/>
      <c r="K151" s="83"/>
      <c r="L151" s="102"/>
    </row>
    <row r="152">
      <c r="A152" s="184"/>
      <c r="B152" s="46"/>
      <c r="F152" s="153"/>
      <c r="G152" s="153"/>
      <c r="H152" s="153"/>
      <c r="I152" s="153"/>
      <c r="J152" s="153"/>
      <c r="K152" s="83"/>
      <c r="L152" s="102"/>
    </row>
    <row r="153">
      <c r="A153" s="184"/>
      <c r="B153" s="46"/>
      <c r="F153" s="153"/>
      <c r="G153" s="153"/>
      <c r="H153" s="153"/>
      <c r="I153" s="153"/>
      <c r="J153" s="153"/>
      <c r="K153" s="83"/>
      <c r="L153" s="102"/>
    </row>
    <row r="154">
      <c r="A154" s="184"/>
      <c r="B154" s="46"/>
      <c r="F154" s="153"/>
      <c r="G154" s="153"/>
      <c r="H154" s="153"/>
      <c r="I154" s="153"/>
      <c r="J154" s="153"/>
      <c r="K154" s="83"/>
      <c r="L154" s="102"/>
    </row>
    <row r="155">
      <c r="A155" s="184"/>
      <c r="B155" s="46"/>
      <c r="F155" s="153"/>
      <c r="G155" s="153"/>
      <c r="H155" s="153"/>
      <c r="I155" s="153"/>
      <c r="J155" s="153"/>
      <c r="K155" s="83"/>
      <c r="L155" s="102"/>
    </row>
    <row r="156">
      <c r="A156" s="184"/>
      <c r="B156" s="46"/>
      <c r="F156" s="153"/>
      <c r="G156" s="153"/>
      <c r="H156" s="153"/>
      <c r="I156" s="153"/>
      <c r="J156" s="153"/>
      <c r="K156" s="83"/>
      <c r="L156" s="102"/>
    </row>
    <row r="157">
      <c r="A157" s="184"/>
      <c r="B157" s="46"/>
      <c r="F157" s="153"/>
      <c r="G157" s="153"/>
      <c r="H157" s="153"/>
      <c r="I157" s="153"/>
      <c r="J157" s="153"/>
      <c r="K157" s="83"/>
      <c r="L157" s="102"/>
    </row>
    <row r="158">
      <c r="A158" s="184"/>
      <c r="B158" s="46"/>
      <c r="F158" s="153"/>
      <c r="G158" s="153"/>
      <c r="H158" s="153"/>
      <c r="I158" s="153"/>
      <c r="J158" s="153"/>
      <c r="K158" s="83"/>
      <c r="L158" s="102"/>
    </row>
    <row r="159">
      <c r="A159" s="184"/>
      <c r="B159" s="46"/>
      <c r="F159" s="153"/>
      <c r="G159" s="153"/>
      <c r="H159" s="153"/>
      <c r="I159" s="153"/>
      <c r="J159" s="153"/>
      <c r="K159" s="83"/>
      <c r="L159" s="102"/>
    </row>
    <row r="160">
      <c r="A160" s="184"/>
      <c r="B160" s="46"/>
      <c r="F160" s="153"/>
      <c r="G160" s="153"/>
      <c r="H160" s="153"/>
      <c r="I160" s="153"/>
      <c r="J160" s="153"/>
      <c r="K160" s="83"/>
      <c r="L160" s="102"/>
    </row>
    <row r="161">
      <c r="A161" s="184"/>
      <c r="B161" s="46"/>
      <c r="F161" s="153"/>
      <c r="G161" s="153"/>
      <c r="H161" s="153"/>
      <c r="I161" s="153"/>
      <c r="J161" s="153"/>
      <c r="K161" s="83"/>
      <c r="L161" s="102"/>
    </row>
    <row r="162">
      <c r="A162" s="184"/>
      <c r="B162" s="46"/>
      <c r="F162" s="153"/>
      <c r="G162" s="153"/>
      <c r="H162" s="153"/>
      <c r="I162" s="153"/>
      <c r="J162" s="153"/>
      <c r="K162" s="83"/>
      <c r="L162" s="102"/>
    </row>
    <row r="163">
      <c r="A163" s="184"/>
      <c r="B163" s="46"/>
      <c r="F163" s="153"/>
      <c r="G163" s="153"/>
      <c r="H163" s="153"/>
      <c r="I163" s="153"/>
      <c r="J163" s="153"/>
      <c r="K163" s="83"/>
      <c r="L163" s="102"/>
    </row>
    <row r="164">
      <c r="A164" s="184"/>
      <c r="B164" s="46"/>
      <c r="F164" s="153"/>
      <c r="G164" s="153"/>
      <c r="H164" s="153"/>
      <c r="I164" s="153"/>
      <c r="J164" s="153"/>
      <c r="K164" s="83"/>
      <c r="L164" s="102"/>
    </row>
    <row r="165">
      <c r="A165" s="184"/>
      <c r="B165" s="46"/>
      <c r="F165" s="153"/>
      <c r="G165" s="153"/>
      <c r="H165" s="153"/>
      <c r="I165" s="153"/>
      <c r="J165" s="153"/>
      <c r="K165" s="83"/>
      <c r="L165" s="102"/>
    </row>
    <row r="166">
      <c r="A166" s="184"/>
      <c r="B166" s="46"/>
      <c r="F166" s="153"/>
      <c r="G166" s="153"/>
      <c r="H166" s="153"/>
      <c r="I166" s="153"/>
      <c r="J166" s="153"/>
      <c r="K166" s="83"/>
      <c r="L166" s="102"/>
    </row>
    <row r="167">
      <c r="A167" s="184"/>
      <c r="B167" s="46"/>
      <c r="F167" s="153"/>
      <c r="G167" s="153"/>
      <c r="H167" s="153"/>
      <c r="I167" s="153"/>
      <c r="J167" s="153"/>
      <c r="K167" s="83"/>
      <c r="L167" s="102"/>
    </row>
    <row r="168">
      <c r="A168" s="184"/>
      <c r="B168" s="46"/>
      <c r="F168" s="153"/>
      <c r="G168" s="153"/>
      <c r="H168" s="153"/>
      <c r="I168" s="153"/>
      <c r="J168" s="153"/>
      <c r="K168" s="83"/>
      <c r="L168" s="102"/>
    </row>
    <row r="169">
      <c r="A169" s="184"/>
      <c r="B169" s="46"/>
      <c r="F169" s="153"/>
      <c r="G169" s="153"/>
      <c r="H169" s="153"/>
      <c r="I169" s="153"/>
      <c r="J169" s="153"/>
      <c r="K169" s="83"/>
      <c r="L169" s="102"/>
    </row>
    <row r="170">
      <c r="A170" s="184"/>
      <c r="B170" s="46"/>
      <c r="F170" s="153"/>
      <c r="G170" s="153"/>
      <c r="H170" s="153"/>
      <c r="I170" s="153"/>
      <c r="J170" s="153"/>
      <c r="K170" s="83"/>
      <c r="L170" s="102"/>
    </row>
    <row r="171">
      <c r="A171" s="184"/>
      <c r="B171" s="46"/>
      <c r="F171" s="153"/>
      <c r="G171" s="153"/>
      <c r="H171" s="153"/>
      <c r="I171" s="153"/>
      <c r="J171" s="153"/>
      <c r="K171" s="83"/>
      <c r="L171" s="102"/>
    </row>
    <row r="172">
      <c r="A172" s="184"/>
      <c r="B172" s="46"/>
      <c r="F172" s="153"/>
      <c r="G172" s="153"/>
      <c r="H172" s="153"/>
      <c r="I172" s="153"/>
      <c r="J172" s="153"/>
      <c r="K172" s="83"/>
      <c r="L172" s="102"/>
    </row>
    <row r="173">
      <c r="A173" s="184"/>
      <c r="B173" s="46"/>
      <c r="F173" s="153"/>
      <c r="G173" s="153"/>
      <c r="H173" s="153"/>
      <c r="I173" s="153"/>
      <c r="J173" s="153"/>
      <c r="K173" s="83"/>
      <c r="L173" s="102"/>
    </row>
    <row r="174">
      <c r="A174" s="184"/>
      <c r="B174" s="46"/>
      <c r="F174" s="153"/>
      <c r="G174" s="153"/>
      <c r="H174" s="153"/>
      <c r="I174" s="153"/>
      <c r="J174" s="153"/>
      <c r="K174" s="83"/>
      <c r="L174" s="102"/>
    </row>
    <row r="175">
      <c r="A175" s="184"/>
      <c r="B175" s="46"/>
      <c r="F175" s="153"/>
      <c r="G175" s="153"/>
      <c r="H175" s="153"/>
      <c r="I175" s="153"/>
      <c r="J175" s="153"/>
      <c r="K175" s="83"/>
      <c r="L175" s="102"/>
    </row>
    <row r="176">
      <c r="A176" s="184"/>
      <c r="B176" s="46"/>
      <c r="F176" s="153"/>
      <c r="G176" s="153"/>
      <c r="H176" s="153"/>
      <c r="I176" s="153"/>
      <c r="J176" s="153"/>
      <c r="K176" s="83"/>
      <c r="L176" s="102"/>
    </row>
    <row r="177">
      <c r="A177" s="184"/>
      <c r="B177" s="46"/>
      <c r="F177" s="153"/>
      <c r="G177" s="153"/>
      <c r="H177" s="153"/>
      <c r="I177" s="153"/>
      <c r="J177" s="153"/>
      <c r="K177" s="83"/>
      <c r="L177" s="102"/>
    </row>
    <row r="178">
      <c r="A178" s="184"/>
      <c r="B178" s="46"/>
      <c r="F178" s="153"/>
      <c r="G178" s="153"/>
      <c r="H178" s="153"/>
      <c r="I178" s="153"/>
      <c r="J178" s="153"/>
      <c r="K178" s="83"/>
      <c r="L178" s="102"/>
    </row>
    <row r="179">
      <c r="A179" s="184"/>
      <c r="B179" s="46"/>
      <c r="F179" s="153"/>
      <c r="G179" s="153"/>
      <c r="H179" s="153"/>
      <c r="I179" s="153"/>
      <c r="J179" s="153"/>
      <c r="K179" s="83"/>
      <c r="L179" s="102"/>
    </row>
    <row r="180">
      <c r="A180" s="184"/>
      <c r="B180" s="46"/>
      <c r="F180" s="153"/>
      <c r="G180" s="153"/>
      <c r="H180" s="153"/>
      <c r="I180" s="153"/>
      <c r="J180" s="153"/>
      <c r="K180" s="83"/>
      <c r="L180" s="102"/>
    </row>
    <row r="181">
      <c r="A181" s="184"/>
      <c r="B181" s="46"/>
      <c r="F181" s="153"/>
      <c r="G181" s="153"/>
      <c r="H181" s="153"/>
      <c r="I181" s="153"/>
      <c r="J181" s="153"/>
      <c r="K181" s="83"/>
      <c r="L181" s="102"/>
    </row>
    <row r="182">
      <c r="A182" s="184"/>
      <c r="B182" s="46"/>
      <c r="F182" s="153"/>
      <c r="G182" s="153"/>
      <c r="H182" s="153"/>
      <c r="I182" s="153"/>
      <c r="J182" s="153"/>
      <c r="K182" s="83"/>
      <c r="L182" s="102"/>
    </row>
    <row r="183">
      <c r="A183" s="184"/>
      <c r="B183" s="46"/>
      <c r="F183" s="153"/>
      <c r="G183" s="153"/>
      <c r="H183" s="153"/>
      <c r="I183" s="153"/>
      <c r="J183" s="153"/>
      <c r="K183" s="83"/>
      <c r="L183" s="102"/>
    </row>
    <row r="184">
      <c r="A184" s="184"/>
      <c r="B184" s="46"/>
      <c r="F184" s="153"/>
      <c r="G184" s="153"/>
      <c r="H184" s="153"/>
      <c r="I184" s="153"/>
      <c r="J184" s="153"/>
      <c r="K184" s="83"/>
      <c r="L184" s="102"/>
    </row>
    <row r="185">
      <c r="A185" s="184"/>
      <c r="B185" s="46"/>
      <c r="F185" s="153"/>
      <c r="G185" s="153"/>
      <c r="H185" s="153"/>
      <c r="I185" s="153"/>
      <c r="J185" s="153"/>
      <c r="K185" s="83"/>
      <c r="L185" s="102"/>
    </row>
    <row r="186">
      <c r="A186" s="184"/>
      <c r="B186" s="46"/>
      <c r="F186" s="153"/>
      <c r="G186" s="153"/>
      <c r="H186" s="153"/>
      <c r="I186" s="153"/>
      <c r="J186" s="153"/>
      <c r="K186" s="83"/>
      <c r="L186" s="102"/>
    </row>
    <row r="187">
      <c r="A187" s="184"/>
      <c r="B187" s="46"/>
      <c r="F187" s="153"/>
      <c r="G187" s="153"/>
      <c r="H187" s="153"/>
      <c r="I187" s="153"/>
      <c r="J187" s="153"/>
      <c r="K187" s="83"/>
      <c r="L187" s="102"/>
    </row>
    <row r="188">
      <c r="A188" s="184"/>
      <c r="B188" s="46"/>
      <c r="F188" s="153"/>
      <c r="G188" s="153"/>
      <c r="H188" s="153"/>
      <c r="I188" s="153"/>
      <c r="J188" s="153"/>
      <c r="K188" s="83"/>
      <c r="L188" s="102"/>
    </row>
    <row r="189">
      <c r="A189" s="184"/>
      <c r="B189" s="46"/>
      <c r="F189" s="153"/>
      <c r="G189" s="153"/>
      <c r="H189" s="153"/>
      <c r="I189" s="153"/>
      <c r="J189" s="153"/>
      <c r="K189" s="83"/>
      <c r="L189" s="102"/>
    </row>
    <row r="190">
      <c r="A190" s="184"/>
      <c r="B190" s="46"/>
      <c r="F190" s="153"/>
      <c r="G190" s="153"/>
      <c r="H190" s="153"/>
      <c r="I190" s="153"/>
      <c r="J190" s="153"/>
      <c r="K190" s="83"/>
      <c r="L190" s="102"/>
    </row>
    <row r="191">
      <c r="A191" s="184"/>
      <c r="B191" s="46"/>
      <c r="F191" s="153"/>
      <c r="G191" s="153"/>
      <c r="H191" s="153"/>
      <c r="I191" s="153"/>
      <c r="J191" s="153"/>
      <c r="K191" s="83"/>
      <c r="L191" s="102"/>
    </row>
    <row r="192">
      <c r="A192" s="184"/>
      <c r="B192" s="46"/>
      <c r="F192" s="153"/>
      <c r="G192" s="153"/>
      <c r="H192" s="153"/>
      <c r="I192" s="153"/>
      <c r="J192" s="153"/>
      <c r="K192" s="83"/>
      <c r="L192" s="102"/>
    </row>
    <row r="193">
      <c r="A193" s="184"/>
      <c r="B193" s="46"/>
      <c r="F193" s="153"/>
      <c r="G193" s="153"/>
      <c r="H193" s="153"/>
      <c r="I193" s="153"/>
      <c r="J193" s="153"/>
      <c r="K193" s="83"/>
      <c r="L193" s="102"/>
    </row>
    <row r="194">
      <c r="A194" s="184"/>
      <c r="B194" s="46"/>
      <c r="F194" s="153"/>
      <c r="G194" s="153"/>
      <c r="H194" s="153"/>
      <c r="I194" s="153"/>
      <c r="J194" s="153"/>
      <c r="K194" s="83"/>
      <c r="L194" s="102"/>
    </row>
    <row r="195">
      <c r="A195" s="184"/>
      <c r="B195" s="46"/>
      <c r="F195" s="153"/>
      <c r="G195" s="153"/>
      <c r="H195" s="153"/>
      <c r="I195" s="153"/>
      <c r="J195" s="153"/>
      <c r="K195" s="83"/>
      <c r="L195" s="102"/>
    </row>
    <row r="196">
      <c r="A196" s="184"/>
      <c r="B196" s="46"/>
      <c r="F196" s="153"/>
      <c r="G196" s="153"/>
      <c r="H196" s="153"/>
      <c r="I196" s="153"/>
      <c r="J196" s="153"/>
      <c r="K196" s="83"/>
      <c r="L196" s="102"/>
    </row>
    <row r="197">
      <c r="A197" s="184"/>
      <c r="B197" s="46"/>
      <c r="F197" s="153"/>
      <c r="G197" s="153"/>
      <c r="H197" s="153"/>
      <c r="I197" s="153"/>
      <c r="J197" s="153"/>
      <c r="K197" s="83"/>
      <c r="L197" s="102"/>
    </row>
    <row r="198">
      <c r="A198" s="184"/>
      <c r="B198" s="46"/>
      <c r="F198" s="153"/>
      <c r="G198" s="153"/>
      <c r="H198" s="153"/>
      <c r="I198" s="153"/>
      <c r="J198" s="153"/>
      <c r="K198" s="83"/>
      <c r="L198" s="102"/>
    </row>
    <row r="199">
      <c r="A199" s="184"/>
      <c r="B199" s="46"/>
      <c r="F199" s="153"/>
      <c r="G199" s="153"/>
      <c r="H199" s="153"/>
      <c r="I199" s="153"/>
      <c r="J199" s="153"/>
      <c r="K199" s="83"/>
      <c r="L199" s="102"/>
    </row>
    <row r="200">
      <c r="A200" s="184"/>
      <c r="B200" s="46"/>
      <c r="F200" s="153"/>
      <c r="G200" s="153"/>
      <c r="H200" s="153"/>
      <c r="I200" s="153"/>
      <c r="J200" s="153"/>
      <c r="K200" s="83"/>
      <c r="L200" s="102"/>
    </row>
    <row r="201">
      <c r="A201" s="184"/>
      <c r="B201" s="46"/>
      <c r="F201" s="153"/>
      <c r="G201" s="153"/>
      <c r="H201" s="153"/>
      <c r="I201" s="153"/>
      <c r="J201" s="153"/>
      <c r="K201" s="83"/>
      <c r="L201" s="102"/>
    </row>
    <row r="202">
      <c r="A202" s="184"/>
      <c r="B202" s="46"/>
      <c r="F202" s="153"/>
      <c r="G202" s="153"/>
      <c r="H202" s="153"/>
      <c r="I202" s="153"/>
      <c r="J202" s="153"/>
      <c r="K202" s="83"/>
      <c r="L202" s="102"/>
    </row>
    <row r="203">
      <c r="A203" s="184"/>
      <c r="B203" s="46"/>
      <c r="F203" s="153"/>
      <c r="G203" s="153"/>
      <c r="H203" s="153"/>
      <c r="I203" s="153"/>
      <c r="J203" s="153"/>
      <c r="K203" s="83"/>
      <c r="L203" s="102"/>
    </row>
    <row r="204">
      <c r="A204" s="184"/>
      <c r="B204" s="46"/>
      <c r="F204" s="153"/>
      <c r="G204" s="153"/>
      <c r="H204" s="153"/>
      <c r="I204" s="153"/>
      <c r="J204" s="153"/>
      <c r="K204" s="83"/>
      <c r="L204" s="102"/>
    </row>
    <row r="205">
      <c r="A205" s="184"/>
      <c r="B205" s="46"/>
      <c r="F205" s="153"/>
      <c r="G205" s="153"/>
      <c r="H205" s="153"/>
      <c r="I205" s="153"/>
      <c r="J205" s="153"/>
      <c r="K205" s="83"/>
      <c r="L205" s="102"/>
    </row>
    <row r="206">
      <c r="A206" s="184"/>
      <c r="B206" s="46"/>
      <c r="F206" s="153"/>
      <c r="G206" s="153"/>
      <c r="H206" s="153"/>
      <c r="I206" s="153"/>
      <c r="J206" s="153"/>
      <c r="K206" s="83"/>
      <c r="L206" s="102"/>
    </row>
    <row r="207">
      <c r="A207" s="184"/>
      <c r="B207" s="46"/>
      <c r="F207" s="153"/>
      <c r="G207" s="153"/>
      <c r="H207" s="153"/>
      <c r="I207" s="153"/>
      <c r="J207" s="153"/>
      <c r="K207" s="83"/>
      <c r="L207" s="102"/>
    </row>
    <row r="208">
      <c r="A208" s="184"/>
      <c r="B208" s="46"/>
      <c r="F208" s="153"/>
      <c r="G208" s="153"/>
      <c r="H208" s="153"/>
      <c r="I208" s="153"/>
      <c r="J208" s="153"/>
      <c r="K208" s="83"/>
      <c r="L208" s="102"/>
    </row>
    <row r="209">
      <c r="A209" s="184"/>
      <c r="B209" s="46"/>
      <c r="F209" s="153"/>
      <c r="G209" s="153"/>
      <c r="H209" s="153"/>
      <c r="I209" s="153"/>
      <c r="J209" s="153"/>
      <c r="K209" s="83"/>
      <c r="L209" s="102"/>
    </row>
    <row r="210">
      <c r="A210" s="184"/>
      <c r="B210" s="46"/>
      <c r="F210" s="153"/>
      <c r="G210" s="153"/>
      <c r="H210" s="153"/>
      <c r="I210" s="153"/>
      <c r="J210" s="153"/>
      <c r="K210" s="83"/>
      <c r="L210" s="102"/>
    </row>
    <row r="211">
      <c r="A211" s="184"/>
      <c r="B211" s="46"/>
      <c r="F211" s="153"/>
      <c r="G211" s="153"/>
      <c r="H211" s="153"/>
      <c r="I211" s="153"/>
      <c r="J211" s="153"/>
      <c r="K211" s="83"/>
      <c r="L211" s="102"/>
    </row>
    <row r="212">
      <c r="A212" s="184"/>
      <c r="B212" s="46"/>
      <c r="F212" s="153"/>
      <c r="G212" s="153"/>
      <c r="H212" s="153"/>
      <c r="I212" s="153"/>
      <c r="J212" s="153"/>
      <c r="K212" s="83"/>
      <c r="L212" s="102"/>
    </row>
    <row r="213">
      <c r="A213" s="184"/>
      <c r="B213" s="46"/>
      <c r="F213" s="153"/>
      <c r="G213" s="153"/>
      <c r="H213" s="153"/>
      <c r="I213" s="153"/>
      <c r="J213" s="153"/>
      <c r="K213" s="83"/>
      <c r="L213" s="102"/>
    </row>
    <row r="214">
      <c r="A214" s="184"/>
      <c r="B214" s="46"/>
      <c r="F214" s="153"/>
      <c r="G214" s="153"/>
      <c r="H214" s="153"/>
      <c r="I214" s="153"/>
      <c r="J214" s="153"/>
      <c r="K214" s="83"/>
      <c r="L214" s="102"/>
    </row>
    <row r="215">
      <c r="A215" s="184"/>
      <c r="B215" s="46"/>
      <c r="F215" s="153"/>
      <c r="G215" s="153"/>
      <c r="H215" s="153"/>
      <c r="I215" s="153"/>
      <c r="J215" s="153"/>
      <c r="K215" s="83"/>
      <c r="L215" s="102"/>
    </row>
    <row r="216">
      <c r="A216" s="184"/>
      <c r="B216" s="46"/>
      <c r="F216" s="153"/>
      <c r="G216" s="153"/>
      <c r="H216" s="153"/>
      <c r="I216" s="153"/>
      <c r="J216" s="153"/>
      <c r="K216" s="83"/>
      <c r="L216" s="102"/>
    </row>
    <row r="217">
      <c r="A217" s="184"/>
      <c r="B217" s="46"/>
      <c r="F217" s="153"/>
      <c r="G217" s="153"/>
      <c r="H217" s="153"/>
      <c r="I217" s="153"/>
      <c r="J217" s="153"/>
      <c r="K217" s="83"/>
      <c r="L217" s="102"/>
    </row>
    <row r="218">
      <c r="A218" s="184"/>
      <c r="B218" s="46"/>
      <c r="F218" s="153"/>
      <c r="G218" s="153"/>
      <c r="H218" s="153"/>
      <c r="I218" s="153"/>
      <c r="J218" s="153"/>
      <c r="K218" s="83"/>
      <c r="L218" s="102"/>
    </row>
    <row r="219">
      <c r="A219" s="184"/>
      <c r="B219" s="46"/>
      <c r="F219" s="153"/>
      <c r="G219" s="153"/>
      <c r="H219" s="153"/>
      <c r="I219" s="153"/>
      <c r="J219" s="153"/>
      <c r="K219" s="83"/>
      <c r="L219" s="102"/>
    </row>
    <row r="220">
      <c r="A220" s="184"/>
      <c r="B220" s="46"/>
      <c r="F220" s="153"/>
      <c r="G220" s="153"/>
      <c r="H220" s="153"/>
      <c r="I220" s="153"/>
      <c r="J220" s="153"/>
      <c r="K220" s="83"/>
      <c r="L220" s="102"/>
    </row>
    <row r="221">
      <c r="A221" s="184"/>
      <c r="B221" s="46"/>
      <c r="F221" s="153"/>
      <c r="G221" s="153"/>
      <c r="H221" s="153"/>
      <c r="I221" s="153"/>
      <c r="J221" s="153"/>
      <c r="K221" s="83"/>
      <c r="L221" s="102"/>
    </row>
    <row r="222">
      <c r="A222" s="184"/>
      <c r="B222" s="46"/>
      <c r="F222" s="153"/>
      <c r="G222" s="153"/>
      <c r="H222" s="153"/>
      <c r="I222" s="153"/>
      <c r="J222" s="153"/>
      <c r="K222" s="83"/>
      <c r="L222" s="102"/>
    </row>
    <row r="223">
      <c r="A223" s="184"/>
      <c r="B223" s="46"/>
      <c r="F223" s="153"/>
      <c r="G223" s="153"/>
      <c r="H223" s="153"/>
      <c r="I223" s="153"/>
      <c r="J223" s="153"/>
      <c r="K223" s="83"/>
      <c r="L223" s="102"/>
    </row>
    <row r="224">
      <c r="A224" s="184"/>
      <c r="B224" s="46"/>
      <c r="F224" s="153"/>
      <c r="G224" s="153"/>
      <c r="H224" s="153"/>
      <c r="I224" s="153"/>
      <c r="J224" s="153"/>
      <c r="K224" s="83"/>
      <c r="L224" s="102"/>
    </row>
    <row r="225">
      <c r="A225" s="184"/>
      <c r="B225" s="46"/>
      <c r="F225" s="153"/>
      <c r="G225" s="153"/>
      <c r="H225" s="153"/>
      <c r="I225" s="153"/>
      <c r="J225" s="153"/>
      <c r="K225" s="83"/>
      <c r="L225" s="102"/>
    </row>
    <row r="226">
      <c r="A226" s="184"/>
      <c r="B226" s="46"/>
      <c r="F226" s="153"/>
      <c r="G226" s="153"/>
      <c r="H226" s="153"/>
      <c r="I226" s="153"/>
      <c r="J226" s="153"/>
      <c r="K226" s="83"/>
      <c r="L226" s="102"/>
    </row>
    <row r="227">
      <c r="A227" s="184"/>
      <c r="B227" s="46"/>
      <c r="F227" s="153"/>
      <c r="G227" s="153"/>
      <c r="H227" s="153"/>
      <c r="I227" s="153"/>
      <c r="J227" s="153"/>
      <c r="K227" s="83"/>
      <c r="L227" s="102"/>
    </row>
    <row r="228">
      <c r="A228" s="184"/>
      <c r="B228" s="46"/>
      <c r="F228" s="153"/>
      <c r="G228" s="153"/>
      <c r="H228" s="153"/>
      <c r="I228" s="153"/>
      <c r="J228" s="153"/>
      <c r="K228" s="83"/>
      <c r="L228" s="102"/>
    </row>
    <row r="229">
      <c r="A229" s="184"/>
      <c r="B229" s="46"/>
      <c r="F229" s="153"/>
      <c r="G229" s="153"/>
      <c r="H229" s="153"/>
      <c r="I229" s="153"/>
      <c r="J229" s="153"/>
      <c r="K229" s="83"/>
      <c r="L229" s="102"/>
    </row>
    <row r="230">
      <c r="A230" s="184"/>
      <c r="B230" s="46"/>
      <c r="F230" s="153"/>
      <c r="G230" s="153"/>
      <c r="H230" s="153"/>
      <c r="I230" s="153"/>
      <c r="J230" s="153"/>
      <c r="K230" s="83"/>
      <c r="L230" s="102"/>
    </row>
    <row r="231">
      <c r="A231" s="184"/>
      <c r="B231" s="46"/>
      <c r="F231" s="153"/>
      <c r="G231" s="153"/>
      <c r="H231" s="153"/>
      <c r="I231" s="153"/>
      <c r="J231" s="153"/>
      <c r="K231" s="83"/>
      <c r="L231" s="102"/>
    </row>
    <row r="232">
      <c r="A232" s="184"/>
      <c r="B232" s="46"/>
      <c r="F232" s="153"/>
      <c r="G232" s="153"/>
      <c r="H232" s="153"/>
      <c r="I232" s="153"/>
      <c r="J232" s="153"/>
      <c r="K232" s="83"/>
      <c r="L232" s="102"/>
    </row>
    <row r="233">
      <c r="A233" s="184"/>
      <c r="B233" s="46"/>
      <c r="F233" s="153"/>
      <c r="G233" s="153"/>
      <c r="H233" s="153"/>
      <c r="I233" s="153"/>
      <c r="J233" s="153"/>
      <c r="K233" s="83"/>
      <c r="L233" s="102"/>
    </row>
    <row r="234">
      <c r="A234" s="184"/>
      <c r="B234" s="46"/>
      <c r="F234" s="153"/>
      <c r="G234" s="153"/>
      <c r="H234" s="153"/>
      <c r="I234" s="153"/>
      <c r="J234" s="153"/>
      <c r="K234" s="83"/>
      <c r="L234" s="102"/>
    </row>
    <row r="235">
      <c r="A235" s="184"/>
      <c r="B235" s="46"/>
      <c r="F235" s="153"/>
      <c r="G235" s="153"/>
      <c r="H235" s="153"/>
      <c r="I235" s="153"/>
      <c r="J235" s="153"/>
      <c r="K235" s="83"/>
      <c r="L235" s="102"/>
    </row>
    <row r="236">
      <c r="A236" s="184"/>
      <c r="B236" s="46"/>
      <c r="F236" s="153"/>
      <c r="G236" s="153"/>
      <c r="H236" s="153"/>
      <c r="I236" s="153"/>
      <c r="J236" s="153"/>
      <c r="K236" s="83"/>
      <c r="L236" s="102"/>
    </row>
    <row r="237">
      <c r="A237" s="184"/>
      <c r="B237" s="46"/>
      <c r="F237" s="153"/>
      <c r="G237" s="153"/>
      <c r="H237" s="153"/>
      <c r="I237" s="153"/>
      <c r="J237" s="153"/>
      <c r="K237" s="83"/>
      <c r="L237" s="102"/>
    </row>
    <row r="238">
      <c r="A238" s="184"/>
      <c r="B238" s="46"/>
      <c r="F238" s="153"/>
      <c r="G238" s="153"/>
      <c r="H238" s="153"/>
      <c r="I238" s="153"/>
      <c r="J238" s="153"/>
      <c r="K238" s="83"/>
      <c r="L238" s="102"/>
    </row>
    <row r="239">
      <c r="A239" s="184"/>
      <c r="B239" s="46"/>
      <c r="F239" s="153"/>
      <c r="G239" s="153"/>
      <c r="H239" s="153"/>
      <c r="I239" s="153"/>
      <c r="J239" s="153"/>
      <c r="K239" s="83"/>
      <c r="L239" s="102"/>
    </row>
    <row r="240">
      <c r="A240" s="184"/>
      <c r="B240" s="46"/>
      <c r="F240" s="153"/>
      <c r="G240" s="153"/>
      <c r="H240" s="153"/>
      <c r="I240" s="153"/>
      <c r="J240" s="153"/>
      <c r="K240" s="83"/>
      <c r="L240" s="102"/>
    </row>
    <row r="241">
      <c r="A241" s="184"/>
      <c r="B241" s="46"/>
      <c r="F241" s="153"/>
      <c r="G241" s="153"/>
      <c r="H241" s="153"/>
      <c r="I241" s="153"/>
      <c r="J241" s="153"/>
      <c r="K241" s="83"/>
      <c r="L241" s="102"/>
    </row>
    <row r="242">
      <c r="A242" s="184"/>
      <c r="B242" s="46"/>
      <c r="F242" s="153"/>
      <c r="G242" s="153"/>
      <c r="H242" s="153"/>
      <c r="I242" s="153"/>
      <c r="J242" s="153"/>
      <c r="K242" s="83"/>
      <c r="L242" s="102"/>
    </row>
    <row r="243">
      <c r="A243" s="184"/>
      <c r="B243" s="46"/>
      <c r="F243" s="153"/>
      <c r="G243" s="153"/>
      <c r="H243" s="153"/>
      <c r="I243" s="153"/>
      <c r="J243" s="153"/>
      <c r="K243" s="83"/>
      <c r="L243" s="102"/>
    </row>
    <row r="244">
      <c r="A244" s="184"/>
      <c r="B244" s="46"/>
      <c r="F244" s="153"/>
      <c r="G244" s="153"/>
      <c r="H244" s="153"/>
      <c r="I244" s="153"/>
      <c r="J244" s="153"/>
      <c r="K244" s="83"/>
      <c r="L244" s="102"/>
    </row>
    <row r="245">
      <c r="A245" s="184"/>
      <c r="B245" s="46"/>
      <c r="F245" s="153"/>
      <c r="G245" s="153"/>
      <c r="H245" s="153"/>
      <c r="I245" s="153"/>
      <c r="J245" s="153"/>
      <c r="K245" s="83"/>
      <c r="L245" s="102"/>
    </row>
    <row r="246">
      <c r="A246" s="184"/>
      <c r="B246" s="46"/>
      <c r="F246" s="153"/>
      <c r="G246" s="153"/>
      <c r="H246" s="153"/>
      <c r="I246" s="153"/>
      <c r="J246" s="153"/>
      <c r="K246" s="83"/>
      <c r="L246" s="102"/>
    </row>
    <row r="247">
      <c r="A247" s="184"/>
      <c r="B247" s="46"/>
      <c r="F247" s="153"/>
      <c r="G247" s="153"/>
      <c r="H247" s="153"/>
      <c r="I247" s="153"/>
      <c r="J247" s="153"/>
      <c r="K247" s="83"/>
      <c r="L247" s="102"/>
    </row>
    <row r="248">
      <c r="A248" s="184"/>
      <c r="B248" s="46"/>
      <c r="F248" s="153"/>
      <c r="G248" s="153"/>
      <c r="H248" s="153"/>
      <c r="I248" s="153"/>
      <c r="J248" s="153"/>
      <c r="K248" s="83"/>
      <c r="L248" s="102"/>
    </row>
    <row r="249">
      <c r="A249" s="184"/>
      <c r="B249" s="46"/>
      <c r="F249" s="153"/>
      <c r="G249" s="153"/>
      <c r="H249" s="153"/>
      <c r="I249" s="153"/>
      <c r="J249" s="153"/>
      <c r="K249" s="83"/>
      <c r="L249" s="102"/>
    </row>
    <row r="250">
      <c r="A250" s="184"/>
      <c r="B250" s="46"/>
      <c r="F250" s="153"/>
      <c r="G250" s="153"/>
      <c r="H250" s="153"/>
      <c r="I250" s="153"/>
      <c r="J250" s="153"/>
      <c r="K250" s="83"/>
      <c r="L250" s="102"/>
    </row>
    <row r="251">
      <c r="A251" s="184"/>
      <c r="B251" s="46"/>
      <c r="F251" s="153"/>
      <c r="G251" s="153"/>
      <c r="H251" s="153"/>
      <c r="I251" s="153"/>
      <c r="J251" s="153"/>
      <c r="K251" s="83"/>
      <c r="L251" s="102"/>
    </row>
    <row r="252">
      <c r="A252" s="184"/>
      <c r="B252" s="46"/>
      <c r="F252" s="153"/>
      <c r="G252" s="153"/>
      <c r="H252" s="153"/>
      <c r="I252" s="153"/>
      <c r="J252" s="153"/>
      <c r="K252" s="83"/>
      <c r="L252" s="102"/>
    </row>
    <row r="253">
      <c r="A253" s="184"/>
      <c r="B253" s="46"/>
      <c r="F253" s="153"/>
      <c r="G253" s="153"/>
      <c r="H253" s="153"/>
      <c r="I253" s="153"/>
      <c r="J253" s="153"/>
      <c r="K253" s="83"/>
      <c r="L253" s="102"/>
    </row>
    <row r="254">
      <c r="A254" s="184"/>
      <c r="B254" s="46"/>
      <c r="F254" s="153"/>
      <c r="G254" s="153"/>
      <c r="H254" s="153"/>
      <c r="I254" s="153"/>
      <c r="J254" s="153"/>
      <c r="K254" s="83"/>
      <c r="L254" s="102"/>
    </row>
    <row r="255">
      <c r="A255" s="184"/>
      <c r="B255" s="46"/>
      <c r="F255" s="153"/>
      <c r="G255" s="153"/>
      <c r="H255" s="153"/>
      <c r="I255" s="153"/>
      <c r="J255" s="153"/>
      <c r="K255" s="83"/>
      <c r="L255" s="102"/>
    </row>
    <row r="256">
      <c r="A256" s="184"/>
      <c r="B256" s="46"/>
      <c r="F256" s="153"/>
      <c r="G256" s="153"/>
      <c r="H256" s="153"/>
      <c r="I256" s="153"/>
      <c r="J256" s="153"/>
      <c r="K256" s="83"/>
      <c r="L256" s="102"/>
    </row>
    <row r="257">
      <c r="A257" s="184"/>
      <c r="B257" s="46"/>
      <c r="F257" s="153"/>
      <c r="G257" s="153"/>
      <c r="H257" s="153"/>
      <c r="I257" s="153"/>
      <c r="J257" s="153"/>
      <c r="K257" s="83"/>
      <c r="L257" s="102"/>
    </row>
    <row r="258">
      <c r="A258" s="184"/>
      <c r="B258" s="46"/>
      <c r="F258" s="153"/>
      <c r="G258" s="153"/>
      <c r="H258" s="153"/>
      <c r="I258" s="153"/>
      <c r="J258" s="153"/>
      <c r="K258" s="83"/>
      <c r="L258" s="102"/>
    </row>
    <row r="259">
      <c r="A259" s="184"/>
      <c r="B259" s="46"/>
      <c r="F259" s="153"/>
      <c r="G259" s="153"/>
      <c r="H259" s="153"/>
      <c r="I259" s="153"/>
      <c r="J259" s="153"/>
      <c r="K259" s="83"/>
      <c r="L259" s="102"/>
    </row>
    <row r="260">
      <c r="A260" s="184"/>
      <c r="B260" s="46"/>
      <c r="F260" s="153"/>
      <c r="G260" s="153"/>
      <c r="H260" s="153"/>
      <c r="I260" s="153"/>
      <c r="J260" s="153"/>
      <c r="K260" s="83"/>
      <c r="L260" s="102"/>
    </row>
    <row r="261">
      <c r="A261" s="184"/>
      <c r="B261" s="46"/>
      <c r="F261" s="153"/>
      <c r="G261" s="153"/>
      <c r="H261" s="153"/>
      <c r="I261" s="153"/>
      <c r="J261" s="153"/>
      <c r="K261" s="83"/>
      <c r="L261" s="102"/>
    </row>
    <row r="262">
      <c r="A262" s="184"/>
      <c r="B262" s="46"/>
      <c r="F262" s="153"/>
      <c r="G262" s="153"/>
      <c r="H262" s="153"/>
      <c r="I262" s="153"/>
      <c r="J262" s="153"/>
      <c r="K262" s="83"/>
      <c r="L262" s="102"/>
    </row>
    <row r="263">
      <c r="A263" s="184"/>
      <c r="B263" s="46"/>
      <c r="F263" s="153"/>
      <c r="G263" s="153"/>
      <c r="H263" s="153"/>
      <c r="I263" s="153"/>
      <c r="J263" s="153"/>
      <c r="K263" s="83"/>
      <c r="L263" s="102"/>
    </row>
    <row r="264">
      <c r="A264" s="184"/>
      <c r="B264" s="46"/>
      <c r="F264" s="153"/>
      <c r="G264" s="153"/>
      <c r="H264" s="153"/>
      <c r="I264" s="153"/>
      <c r="J264" s="153"/>
      <c r="K264" s="83"/>
      <c r="L264" s="102"/>
    </row>
    <row r="265">
      <c r="A265" s="184"/>
      <c r="B265" s="46"/>
      <c r="F265" s="153"/>
      <c r="G265" s="153"/>
      <c r="H265" s="153"/>
      <c r="I265" s="153"/>
      <c r="J265" s="153"/>
      <c r="K265" s="83"/>
      <c r="L265" s="102"/>
    </row>
    <row r="266">
      <c r="A266" s="184"/>
      <c r="B266" s="46"/>
      <c r="F266" s="153"/>
      <c r="G266" s="153"/>
      <c r="H266" s="153"/>
      <c r="I266" s="153"/>
      <c r="J266" s="153"/>
      <c r="K266" s="83"/>
      <c r="L266" s="102"/>
    </row>
    <row r="267">
      <c r="A267" s="184"/>
      <c r="B267" s="46"/>
      <c r="F267" s="153"/>
      <c r="G267" s="153"/>
      <c r="H267" s="153"/>
      <c r="I267" s="153"/>
      <c r="J267" s="153"/>
      <c r="K267" s="83"/>
      <c r="L267" s="102"/>
    </row>
    <row r="268">
      <c r="A268" s="184"/>
      <c r="B268" s="46"/>
      <c r="F268" s="153"/>
      <c r="G268" s="153"/>
      <c r="H268" s="153"/>
      <c r="I268" s="153"/>
      <c r="J268" s="153"/>
      <c r="K268" s="83"/>
      <c r="L268" s="102"/>
    </row>
    <row r="269">
      <c r="A269" s="184"/>
      <c r="B269" s="46"/>
      <c r="F269" s="153"/>
      <c r="G269" s="153"/>
      <c r="H269" s="153"/>
      <c r="I269" s="153"/>
      <c r="J269" s="153"/>
      <c r="K269" s="83"/>
      <c r="L269" s="102"/>
    </row>
    <row r="270">
      <c r="A270" s="184"/>
      <c r="B270" s="46"/>
      <c r="F270" s="153"/>
      <c r="G270" s="153"/>
      <c r="H270" s="153"/>
      <c r="I270" s="153"/>
      <c r="J270" s="153"/>
      <c r="K270" s="83"/>
      <c r="L270" s="102"/>
    </row>
    <row r="271">
      <c r="A271" s="184"/>
      <c r="B271" s="46"/>
      <c r="F271" s="153"/>
      <c r="G271" s="153"/>
      <c r="H271" s="153"/>
      <c r="I271" s="153"/>
      <c r="J271" s="153"/>
      <c r="K271" s="83"/>
      <c r="L271" s="102"/>
    </row>
    <row r="272">
      <c r="A272" s="184"/>
      <c r="B272" s="46"/>
      <c r="F272" s="153"/>
      <c r="G272" s="153"/>
      <c r="H272" s="153"/>
      <c r="I272" s="153"/>
      <c r="J272" s="153"/>
      <c r="K272" s="83"/>
      <c r="L272" s="102"/>
    </row>
    <row r="273">
      <c r="A273" s="184"/>
      <c r="B273" s="46"/>
      <c r="F273" s="153"/>
      <c r="G273" s="153"/>
      <c r="H273" s="153"/>
      <c r="I273" s="153"/>
      <c r="J273" s="153"/>
      <c r="K273" s="83"/>
      <c r="L273" s="102"/>
    </row>
    <row r="274">
      <c r="A274" s="184"/>
      <c r="B274" s="46"/>
      <c r="F274" s="153"/>
      <c r="G274" s="153"/>
      <c r="H274" s="153"/>
      <c r="I274" s="153"/>
      <c r="J274" s="153"/>
      <c r="K274" s="83"/>
      <c r="L274" s="102"/>
    </row>
    <row r="275">
      <c r="A275" s="184"/>
      <c r="B275" s="46"/>
      <c r="F275" s="153"/>
      <c r="G275" s="153"/>
      <c r="H275" s="153"/>
      <c r="I275" s="153"/>
      <c r="J275" s="153"/>
      <c r="K275" s="83"/>
      <c r="L275" s="102"/>
    </row>
    <row r="276">
      <c r="A276" s="184"/>
      <c r="B276" s="46"/>
      <c r="F276" s="153"/>
      <c r="G276" s="153"/>
      <c r="H276" s="153"/>
      <c r="I276" s="153"/>
      <c r="J276" s="153"/>
      <c r="K276" s="83"/>
      <c r="L276" s="102"/>
    </row>
    <row r="277">
      <c r="A277" s="184"/>
      <c r="B277" s="46"/>
      <c r="F277" s="153"/>
      <c r="G277" s="153"/>
      <c r="H277" s="153"/>
      <c r="I277" s="153"/>
      <c r="J277" s="153"/>
      <c r="K277" s="83"/>
      <c r="L277" s="102"/>
    </row>
    <row r="278">
      <c r="A278" s="184"/>
      <c r="B278" s="46"/>
      <c r="F278" s="153"/>
      <c r="G278" s="153"/>
      <c r="H278" s="153"/>
      <c r="I278" s="153"/>
      <c r="J278" s="153"/>
      <c r="K278" s="83"/>
      <c r="L278" s="102"/>
    </row>
    <row r="279">
      <c r="A279" s="184"/>
      <c r="B279" s="46"/>
      <c r="F279" s="153"/>
      <c r="G279" s="153"/>
      <c r="H279" s="153"/>
      <c r="I279" s="153"/>
      <c r="J279" s="153"/>
      <c r="K279" s="83"/>
      <c r="L279" s="102"/>
    </row>
    <row r="280">
      <c r="A280" s="184"/>
      <c r="B280" s="46"/>
      <c r="F280" s="153"/>
      <c r="G280" s="153"/>
      <c r="H280" s="153"/>
      <c r="I280" s="153"/>
      <c r="J280" s="153"/>
      <c r="K280" s="83"/>
      <c r="L280" s="102"/>
    </row>
    <row r="281">
      <c r="A281" s="184"/>
      <c r="B281" s="46"/>
      <c r="F281" s="153"/>
      <c r="G281" s="153"/>
      <c r="H281" s="153"/>
      <c r="I281" s="153"/>
      <c r="J281" s="153"/>
      <c r="K281" s="83"/>
      <c r="L281" s="102"/>
    </row>
    <row r="282">
      <c r="A282" s="184"/>
      <c r="B282" s="46"/>
      <c r="F282" s="153"/>
      <c r="G282" s="153"/>
      <c r="H282" s="153"/>
      <c r="I282" s="153"/>
      <c r="J282" s="153"/>
      <c r="K282" s="83"/>
      <c r="L282" s="102"/>
    </row>
    <row r="283">
      <c r="A283" s="184"/>
      <c r="B283" s="46"/>
      <c r="F283" s="153"/>
      <c r="G283" s="153"/>
      <c r="H283" s="153"/>
      <c r="I283" s="153"/>
      <c r="J283" s="153"/>
      <c r="K283" s="83"/>
      <c r="L283" s="102"/>
    </row>
    <row r="284">
      <c r="A284" s="184"/>
      <c r="B284" s="46"/>
      <c r="F284" s="153"/>
      <c r="G284" s="153"/>
      <c r="H284" s="153"/>
      <c r="I284" s="153"/>
      <c r="J284" s="153"/>
      <c r="K284" s="83"/>
      <c r="L284" s="102"/>
    </row>
    <row r="285">
      <c r="A285" s="184"/>
      <c r="B285" s="46"/>
      <c r="F285" s="153"/>
      <c r="G285" s="153"/>
      <c r="H285" s="153"/>
      <c r="I285" s="153"/>
      <c r="J285" s="153"/>
      <c r="K285" s="83"/>
      <c r="L285" s="102"/>
    </row>
    <row r="286">
      <c r="A286" s="184"/>
      <c r="B286" s="46"/>
      <c r="F286" s="153"/>
      <c r="G286" s="153"/>
      <c r="H286" s="153"/>
      <c r="I286" s="153"/>
      <c r="J286" s="153"/>
      <c r="K286" s="83"/>
      <c r="L286" s="102"/>
    </row>
    <row r="287">
      <c r="A287" s="184"/>
      <c r="B287" s="46"/>
      <c r="F287" s="153"/>
      <c r="G287" s="153"/>
      <c r="H287" s="153"/>
      <c r="I287" s="153"/>
      <c r="J287" s="153"/>
      <c r="K287" s="83"/>
      <c r="L287" s="102"/>
    </row>
    <row r="288">
      <c r="A288" s="184"/>
      <c r="B288" s="46"/>
      <c r="F288" s="153"/>
      <c r="G288" s="153"/>
      <c r="H288" s="153"/>
      <c r="I288" s="153"/>
      <c r="J288" s="153"/>
      <c r="K288" s="83"/>
      <c r="L288" s="102"/>
    </row>
    <row r="289">
      <c r="A289" s="184"/>
      <c r="B289" s="46"/>
      <c r="F289" s="153"/>
      <c r="G289" s="153"/>
      <c r="H289" s="153"/>
      <c r="I289" s="153"/>
      <c r="J289" s="153"/>
      <c r="K289" s="83"/>
      <c r="L289" s="102"/>
    </row>
    <row r="290">
      <c r="A290" s="184"/>
      <c r="B290" s="46"/>
      <c r="F290" s="153"/>
      <c r="G290" s="153"/>
      <c r="H290" s="153"/>
      <c r="I290" s="153"/>
      <c r="J290" s="153"/>
      <c r="K290" s="83"/>
      <c r="L290" s="102"/>
    </row>
    <row r="291">
      <c r="A291" s="184"/>
      <c r="B291" s="46"/>
      <c r="F291" s="153"/>
      <c r="G291" s="153"/>
      <c r="H291" s="153"/>
      <c r="I291" s="153"/>
      <c r="J291" s="153"/>
      <c r="K291" s="83"/>
      <c r="L291" s="102"/>
    </row>
    <row r="292">
      <c r="A292" s="184"/>
      <c r="B292" s="46"/>
      <c r="F292" s="153"/>
      <c r="G292" s="153"/>
      <c r="H292" s="153"/>
      <c r="I292" s="153"/>
      <c r="J292" s="153"/>
      <c r="K292" s="83"/>
      <c r="L292" s="102"/>
    </row>
    <row r="293">
      <c r="A293" s="184"/>
      <c r="B293" s="46"/>
      <c r="F293" s="153"/>
      <c r="G293" s="153"/>
      <c r="H293" s="153"/>
      <c r="I293" s="153"/>
      <c r="J293" s="153"/>
      <c r="K293" s="83"/>
      <c r="L293" s="102"/>
    </row>
    <row r="294">
      <c r="A294" s="184"/>
      <c r="B294" s="46"/>
      <c r="F294" s="153"/>
      <c r="G294" s="153"/>
      <c r="H294" s="153"/>
      <c r="I294" s="153"/>
      <c r="J294" s="153"/>
      <c r="K294" s="83"/>
      <c r="L294" s="102"/>
    </row>
    <row r="295">
      <c r="A295" s="184"/>
      <c r="B295" s="46"/>
      <c r="F295" s="153"/>
      <c r="G295" s="153"/>
      <c r="H295" s="153"/>
      <c r="I295" s="153"/>
      <c r="J295" s="153"/>
      <c r="K295" s="83"/>
      <c r="L295" s="102"/>
    </row>
    <row r="296">
      <c r="A296" s="184"/>
      <c r="B296" s="46"/>
      <c r="F296" s="153"/>
      <c r="G296" s="153"/>
      <c r="H296" s="153"/>
      <c r="I296" s="153"/>
      <c r="J296" s="153"/>
      <c r="K296" s="83"/>
      <c r="L296" s="102"/>
    </row>
    <row r="297">
      <c r="A297" s="184"/>
      <c r="B297" s="46"/>
      <c r="F297" s="153"/>
      <c r="G297" s="153"/>
      <c r="H297" s="153"/>
      <c r="I297" s="153"/>
      <c r="J297" s="153"/>
      <c r="K297" s="83"/>
      <c r="L297" s="102"/>
    </row>
    <row r="298">
      <c r="A298" s="184"/>
      <c r="B298" s="46"/>
      <c r="F298" s="153"/>
      <c r="G298" s="153"/>
      <c r="H298" s="153"/>
      <c r="I298" s="153"/>
      <c r="J298" s="153"/>
      <c r="K298" s="83"/>
      <c r="L298" s="102"/>
    </row>
    <row r="299">
      <c r="A299" s="184"/>
      <c r="B299" s="46"/>
      <c r="F299" s="153"/>
      <c r="G299" s="153"/>
      <c r="H299" s="153"/>
      <c r="I299" s="153"/>
      <c r="J299" s="153"/>
      <c r="K299" s="83"/>
      <c r="L299" s="102"/>
    </row>
    <row r="300">
      <c r="A300" s="184"/>
      <c r="B300" s="46"/>
      <c r="F300" s="153"/>
      <c r="G300" s="153"/>
      <c r="H300" s="153"/>
      <c r="I300" s="153"/>
      <c r="J300" s="153"/>
      <c r="K300" s="83"/>
      <c r="L300" s="102"/>
    </row>
    <row r="301">
      <c r="A301" s="184"/>
      <c r="B301" s="46"/>
      <c r="F301" s="153"/>
      <c r="G301" s="153"/>
      <c r="H301" s="153"/>
      <c r="I301" s="153"/>
      <c r="J301" s="153"/>
      <c r="K301" s="83"/>
      <c r="L301" s="102"/>
    </row>
    <row r="302">
      <c r="A302" s="184"/>
      <c r="B302" s="46"/>
      <c r="F302" s="153"/>
      <c r="G302" s="153"/>
      <c r="H302" s="153"/>
      <c r="I302" s="153"/>
      <c r="J302" s="153"/>
      <c r="K302" s="83"/>
      <c r="L302" s="102"/>
    </row>
    <row r="303">
      <c r="A303" s="184"/>
      <c r="B303" s="46"/>
      <c r="F303" s="153"/>
      <c r="G303" s="153"/>
      <c r="H303" s="153"/>
      <c r="I303" s="153"/>
      <c r="J303" s="153"/>
      <c r="K303" s="83"/>
      <c r="L303" s="102"/>
    </row>
    <row r="304">
      <c r="A304" s="184"/>
      <c r="B304" s="46"/>
      <c r="F304" s="153"/>
      <c r="G304" s="153"/>
      <c r="H304" s="153"/>
      <c r="I304" s="153"/>
      <c r="J304" s="153"/>
      <c r="K304" s="83"/>
      <c r="L304" s="102"/>
    </row>
    <row r="305">
      <c r="A305" s="184"/>
      <c r="B305" s="46"/>
      <c r="F305" s="153"/>
      <c r="G305" s="153"/>
      <c r="H305" s="153"/>
      <c r="I305" s="153"/>
      <c r="J305" s="153"/>
      <c r="K305" s="83"/>
      <c r="L305" s="102"/>
    </row>
    <row r="306">
      <c r="A306" s="184"/>
      <c r="B306" s="46"/>
      <c r="F306" s="153"/>
      <c r="G306" s="153"/>
      <c r="H306" s="153"/>
      <c r="I306" s="153"/>
      <c r="J306" s="153"/>
      <c r="K306" s="83"/>
      <c r="L306" s="102"/>
    </row>
    <row r="307">
      <c r="A307" s="184"/>
      <c r="B307" s="46"/>
      <c r="F307" s="153"/>
      <c r="G307" s="153"/>
      <c r="H307" s="153"/>
      <c r="I307" s="153"/>
      <c r="J307" s="153"/>
      <c r="K307" s="83"/>
      <c r="L307" s="102"/>
    </row>
    <row r="308">
      <c r="A308" s="184"/>
      <c r="B308" s="46"/>
      <c r="F308" s="153"/>
      <c r="G308" s="153"/>
      <c r="H308" s="153"/>
      <c r="I308" s="153"/>
      <c r="J308" s="153"/>
      <c r="K308" s="83"/>
      <c r="L308" s="102"/>
    </row>
    <row r="309">
      <c r="A309" s="184"/>
      <c r="B309" s="46"/>
      <c r="F309" s="153"/>
      <c r="G309" s="153"/>
      <c r="H309" s="153"/>
      <c r="I309" s="153"/>
      <c r="J309" s="153"/>
      <c r="K309" s="83"/>
      <c r="L309" s="102"/>
    </row>
    <row r="310">
      <c r="A310" s="184"/>
      <c r="B310" s="46"/>
      <c r="F310" s="153"/>
      <c r="G310" s="153"/>
      <c r="H310" s="153"/>
      <c r="I310" s="153"/>
      <c r="J310" s="153"/>
      <c r="K310" s="83"/>
      <c r="L310" s="102"/>
    </row>
    <row r="311">
      <c r="A311" s="184"/>
      <c r="B311" s="46"/>
      <c r="F311" s="153"/>
      <c r="G311" s="153"/>
      <c r="H311" s="153"/>
      <c r="I311" s="153"/>
      <c r="J311" s="153"/>
      <c r="K311" s="83"/>
      <c r="L311" s="102"/>
    </row>
    <row r="312">
      <c r="A312" s="184"/>
      <c r="B312" s="46"/>
      <c r="F312" s="153"/>
      <c r="G312" s="153"/>
      <c r="H312" s="153"/>
      <c r="I312" s="153"/>
      <c r="J312" s="153"/>
      <c r="K312" s="83"/>
      <c r="L312" s="102"/>
    </row>
    <row r="313">
      <c r="A313" s="184"/>
      <c r="B313" s="46"/>
      <c r="F313" s="153"/>
      <c r="G313" s="153"/>
      <c r="H313" s="153"/>
      <c r="I313" s="153"/>
      <c r="J313" s="153"/>
      <c r="K313" s="83"/>
      <c r="L313" s="102"/>
    </row>
    <row r="314">
      <c r="A314" s="184"/>
      <c r="B314" s="46"/>
      <c r="F314" s="153"/>
      <c r="G314" s="153"/>
      <c r="H314" s="153"/>
      <c r="I314" s="153"/>
      <c r="J314" s="153"/>
      <c r="K314" s="83"/>
      <c r="L314" s="102"/>
    </row>
    <row r="315">
      <c r="A315" s="184"/>
      <c r="B315" s="46"/>
      <c r="F315" s="153"/>
      <c r="G315" s="153"/>
      <c r="H315" s="153"/>
      <c r="I315" s="153"/>
      <c r="J315" s="153"/>
      <c r="K315" s="83"/>
      <c r="L315" s="102"/>
    </row>
    <row r="316">
      <c r="A316" s="184"/>
      <c r="B316" s="46"/>
      <c r="F316" s="153"/>
      <c r="G316" s="153"/>
      <c r="H316" s="153"/>
      <c r="I316" s="153"/>
      <c r="J316" s="153"/>
      <c r="K316" s="83"/>
      <c r="L316" s="102"/>
    </row>
    <row r="317">
      <c r="A317" s="184"/>
      <c r="B317" s="46"/>
      <c r="F317" s="153"/>
      <c r="G317" s="153"/>
      <c r="H317" s="153"/>
      <c r="I317" s="153"/>
      <c r="J317" s="153"/>
      <c r="K317" s="83"/>
      <c r="L317" s="102"/>
    </row>
    <row r="318">
      <c r="A318" s="184"/>
      <c r="B318" s="46"/>
      <c r="F318" s="153"/>
      <c r="G318" s="153"/>
      <c r="H318" s="153"/>
      <c r="I318" s="153"/>
      <c r="J318" s="153"/>
      <c r="K318" s="83"/>
      <c r="L318" s="102"/>
    </row>
    <row r="319">
      <c r="A319" s="184"/>
      <c r="B319" s="46"/>
      <c r="F319" s="153"/>
      <c r="G319" s="153"/>
      <c r="H319" s="153"/>
      <c r="I319" s="153"/>
      <c r="J319" s="153"/>
      <c r="K319" s="83"/>
      <c r="L319" s="102"/>
    </row>
    <row r="320">
      <c r="A320" s="184"/>
      <c r="B320" s="46"/>
      <c r="F320" s="153"/>
      <c r="G320" s="153"/>
      <c r="H320" s="153"/>
      <c r="I320" s="153"/>
      <c r="J320" s="153"/>
      <c r="K320" s="83"/>
      <c r="L320" s="102"/>
    </row>
    <row r="321">
      <c r="A321" s="184"/>
      <c r="B321" s="46"/>
      <c r="F321" s="153"/>
      <c r="G321" s="153"/>
      <c r="H321" s="153"/>
      <c r="I321" s="153"/>
      <c r="J321" s="153"/>
      <c r="K321" s="83"/>
      <c r="L321" s="102"/>
    </row>
    <row r="322">
      <c r="A322" s="184"/>
      <c r="B322" s="46"/>
      <c r="F322" s="153"/>
      <c r="G322" s="153"/>
      <c r="H322" s="153"/>
      <c r="I322" s="153"/>
      <c r="J322" s="153"/>
      <c r="K322" s="83"/>
      <c r="L322" s="102"/>
    </row>
    <row r="323">
      <c r="A323" s="184"/>
      <c r="B323" s="46"/>
      <c r="F323" s="153"/>
      <c r="G323" s="153"/>
      <c r="H323" s="153"/>
      <c r="I323" s="153"/>
      <c r="J323" s="153"/>
      <c r="K323" s="83"/>
      <c r="L323" s="102"/>
    </row>
    <row r="324">
      <c r="A324" s="184"/>
      <c r="B324" s="46"/>
      <c r="F324" s="153"/>
      <c r="G324" s="153"/>
      <c r="H324" s="153"/>
      <c r="I324" s="153"/>
      <c r="J324" s="153"/>
      <c r="K324" s="83"/>
      <c r="L324" s="102"/>
    </row>
    <row r="325">
      <c r="A325" s="184"/>
      <c r="B325" s="46"/>
      <c r="F325" s="153"/>
      <c r="G325" s="153"/>
      <c r="H325" s="153"/>
      <c r="I325" s="153"/>
      <c r="J325" s="153"/>
      <c r="K325" s="83"/>
      <c r="L325" s="102"/>
    </row>
    <row r="326">
      <c r="A326" s="184"/>
      <c r="B326" s="46"/>
      <c r="F326" s="153"/>
      <c r="G326" s="153"/>
      <c r="H326" s="153"/>
      <c r="I326" s="153"/>
      <c r="J326" s="153"/>
      <c r="K326" s="83"/>
      <c r="L326" s="102"/>
    </row>
    <row r="327">
      <c r="A327" s="184"/>
      <c r="B327" s="46"/>
      <c r="F327" s="153"/>
      <c r="G327" s="153"/>
      <c r="H327" s="153"/>
      <c r="I327" s="153"/>
      <c r="J327" s="153"/>
      <c r="K327" s="83"/>
      <c r="L327" s="102"/>
    </row>
    <row r="328">
      <c r="A328" s="184"/>
      <c r="B328" s="46"/>
      <c r="F328" s="153"/>
      <c r="G328" s="153"/>
      <c r="H328" s="153"/>
      <c r="I328" s="153"/>
      <c r="J328" s="153"/>
      <c r="K328" s="83"/>
      <c r="L328" s="102"/>
    </row>
    <row r="329">
      <c r="A329" s="184"/>
      <c r="B329" s="46"/>
      <c r="F329" s="153"/>
      <c r="G329" s="153"/>
      <c r="H329" s="153"/>
      <c r="I329" s="153"/>
      <c r="J329" s="153"/>
      <c r="K329" s="83"/>
      <c r="L329" s="102"/>
    </row>
    <row r="330">
      <c r="A330" s="184"/>
      <c r="B330" s="46"/>
      <c r="F330" s="153"/>
      <c r="G330" s="153"/>
      <c r="H330" s="153"/>
      <c r="I330" s="153"/>
      <c r="J330" s="153"/>
      <c r="K330" s="83"/>
      <c r="L330" s="102"/>
    </row>
    <row r="331">
      <c r="A331" s="184"/>
      <c r="B331" s="46"/>
      <c r="F331" s="153"/>
      <c r="G331" s="153"/>
      <c r="H331" s="153"/>
      <c r="I331" s="153"/>
      <c r="J331" s="153"/>
      <c r="K331" s="83"/>
      <c r="L331" s="102"/>
    </row>
    <row r="332">
      <c r="A332" s="184"/>
      <c r="B332" s="46"/>
      <c r="F332" s="153"/>
      <c r="G332" s="153"/>
      <c r="H332" s="153"/>
      <c r="I332" s="153"/>
      <c r="J332" s="153"/>
      <c r="K332" s="83"/>
      <c r="L332" s="102"/>
    </row>
    <row r="333">
      <c r="A333" s="184"/>
      <c r="B333" s="46"/>
      <c r="F333" s="153"/>
      <c r="G333" s="153"/>
      <c r="H333" s="153"/>
      <c r="I333" s="153"/>
      <c r="J333" s="153"/>
      <c r="K333" s="83"/>
      <c r="L333" s="102"/>
    </row>
    <row r="334">
      <c r="A334" s="184"/>
      <c r="B334" s="46"/>
      <c r="F334" s="153"/>
      <c r="G334" s="153"/>
      <c r="H334" s="153"/>
      <c r="I334" s="153"/>
      <c r="J334" s="153"/>
      <c r="K334" s="83"/>
      <c r="L334" s="102"/>
    </row>
    <row r="335">
      <c r="A335" s="184"/>
      <c r="B335" s="46"/>
      <c r="F335" s="153"/>
      <c r="G335" s="153"/>
      <c r="H335" s="153"/>
      <c r="I335" s="153"/>
      <c r="J335" s="153"/>
      <c r="K335" s="83"/>
      <c r="L335" s="102"/>
    </row>
    <row r="336">
      <c r="A336" s="184"/>
      <c r="B336" s="46"/>
      <c r="F336" s="153"/>
      <c r="G336" s="153"/>
      <c r="H336" s="153"/>
      <c r="I336" s="153"/>
      <c r="J336" s="153"/>
      <c r="K336" s="83"/>
      <c r="L336" s="102"/>
    </row>
    <row r="337">
      <c r="A337" s="184"/>
      <c r="B337" s="46"/>
      <c r="F337" s="153"/>
      <c r="G337" s="153"/>
      <c r="H337" s="153"/>
      <c r="I337" s="153"/>
      <c r="J337" s="153"/>
      <c r="K337" s="83"/>
      <c r="L337" s="102"/>
    </row>
    <row r="338">
      <c r="A338" s="184"/>
      <c r="B338" s="46"/>
      <c r="F338" s="153"/>
      <c r="G338" s="153"/>
      <c r="H338" s="153"/>
      <c r="I338" s="153"/>
      <c r="J338" s="153"/>
      <c r="K338" s="83"/>
      <c r="L338" s="102"/>
    </row>
    <row r="339">
      <c r="A339" s="184"/>
      <c r="B339" s="46"/>
      <c r="F339" s="153"/>
      <c r="G339" s="153"/>
      <c r="H339" s="153"/>
      <c r="I339" s="153"/>
      <c r="J339" s="153"/>
      <c r="K339" s="83"/>
      <c r="L339" s="102"/>
    </row>
    <row r="340">
      <c r="A340" s="184"/>
      <c r="B340" s="46"/>
      <c r="F340" s="153"/>
      <c r="G340" s="153"/>
      <c r="H340" s="153"/>
      <c r="I340" s="153"/>
      <c r="J340" s="153"/>
      <c r="K340" s="83"/>
      <c r="L340" s="102"/>
    </row>
    <row r="341">
      <c r="A341" s="184"/>
      <c r="B341" s="46"/>
      <c r="F341" s="153"/>
      <c r="G341" s="153"/>
      <c r="H341" s="153"/>
      <c r="I341" s="153"/>
      <c r="J341" s="153"/>
      <c r="K341" s="83"/>
      <c r="L341" s="102"/>
    </row>
    <row r="342">
      <c r="A342" s="184"/>
      <c r="B342" s="46"/>
      <c r="F342" s="153"/>
      <c r="G342" s="153"/>
      <c r="H342" s="153"/>
      <c r="I342" s="153"/>
      <c r="J342" s="153"/>
      <c r="K342" s="83"/>
      <c r="L342" s="102"/>
    </row>
    <row r="343">
      <c r="A343" s="184"/>
      <c r="B343" s="46"/>
      <c r="F343" s="153"/>
      <c r="G343" s="153"/>
      <c r="H343" s="153"/>
      <c r="I343" s="153"/>
      <c r="J343" s="153"/>
      <c r="K343" s="83"/>
      <c r="L343" s="102"/>
    </row>
    <row r="344">
      <c r="A344" s="184"/>
      <c r="B344" s="46"/>
      <c r="F344" s="153"/>
      <c r="G344" s="153"/>
      <c r="H344" s="153"/>
      <c r="I344" s="153"/>
      <c r="J344" s="153"/>
      <c r="K344" s="83"/>
      <c r="L344" s="102"/>
    </row>
    <row r="345">
      <c r="A345" s="184"/>
      <c r="B345" s="46"/>
      <c r="F345" s="153"/>
      <c r="G345" s="153"/>
      <c r="H345" s="153"/>
      <c r="I345" s="153"/>
      <c r="J345" s="153"/>
      <c r="K345" s="83"/>
      <c r="L345" s="102"/>
    </row>
    <row r="346">
      <c r="A346" s="184"/>
      <c r="B346" s="46"/>
      <c r="F346" s="153"/>
      <c r="G346" s="153"/>
      <c r="H346" s="153"/>
      <c r="I346" s="153"/>
      <c r="J346" s="153"/>
      <c r="K346" s="83"/>
      <c r="L346" s="102"/>
    </row>
    <row r="347">
      <c r="A347" s="184"/>
      <c r="B347" s="46"/>
      <c r="F347" s="153"/>
      <c r="G347" s="153"/>
      <c r="H347" s="153"/>
      <c r="I347" s="153"/>
      <c r="J347" s="153"/>
      <c r="K347" s="83"/>
      <c r="L347" s="102"/>
    </row>
    <row r="348">
      <c r="A348" s="184"/>
      <c r="B348" s="46"/>
      <c r="F348" s="153"/>
      <c r="G348" s="153"/>
      <c r="H348" s="153"/>
      <c r="I348" s="153"/>
      <c r="J348" s="153"/>
      <c r="K348" s="83"/>
      <c r="L348" s="102"/>
    </row>
    <row r="349">
      <c r="A349" s="184"/>
      <c r="B349" s="46"/>
      <c r="F349" s="153"/>
      <c r="G349" s="153"/>
      <c r="H349" s="153"/>
      <c r="I349" s="153"/>
      <c r="J349" s="153"/>
      <c r="K349" s="83"/>
      <c r="L349" s="102"/>
    </row>
    <row r="350">
      <c r="A350" s="184"/>
      <c r="B350" s="46"/>
      <c r="F350" s="153"/>
      <c r="G350" s="153"/>
      <c r="H350" s="153"/>
      <c r="I350" s="153"/>
      <c r="J350" s="153"/>
      <c r="K350" s="83"/>
      <c r="L350" s="102"/>
    </row>
    <row r="351">
      <c r="A351" s="184"/>
      <c r="B351" s="46"/>
      <c r="F351" s="153"/>
      <c r="G351" s="153"/>
      <c r="H351" s="153"/>
      <c r="I351" s="153"/>
      <c r="J351" s="153"/>
      <c r="K351" s="83"/>
      <c r="L351" s="102"/>
    </row>
    <row r="352">
      <c r="A352" s="184"/>
      <c r="B352" s="46"/>
      <c r="F352" s="153"/>
      <c r="G352" s="153"/>
      <c r="H352" s="153"/>
      <c r="I352" s="153"/>
      <c r="J352" s="153"/>
      <c r="K352" s="83"/>
      <c r="L352" s="102"/>
    </row>
    <row r="353">
      <c r="A353" s="184"/>
      <c r="B353" s="46"/>
      <c r="F353" s="153"/>
      <c r="G353" s="153"/>
      <c r="H353" s="153"/>
      <c r="I353" s="153"/>
      <c r="J353" s="153"/>
      <c r="K353" s="83"/>
      <c r="L353" s="102"/>
    </row>
    <row r="354">
      <c r="A354" s="184"/>
      <c r="B354" s="46"/>
      <c r="F354" s="153"/>
      <c r="G354" s="153"/>
      <c r="H354" s="153"/>
      <c r="I354" s="153"/>
      <c r="J354" s="153"/>
      <c r="K354" s="83"/>
      <c r="L354" s="102"/>
    </row>
    <row r="355">
      <c r="A355" s="184"/>
      <c r="B355" s="46"/>
      <c r="F355" s="153"/>
      <c r="G355" s="153"/>
      <c r="H355" s="153"/>
      <c r="I355" s="153"/>
      <c r="J355" s="153"/>
      <c r="K355" s="83"/>
      <c r="L355" s="102"/>
    </row>
    <row r="356">
      <c r="A356" s="184"/>
      <c r="B356" s="46"/>
      <c r="F356" s="153"/>
      <c r="G356" s="153"/>
      <c r="H356" s="153"/>
      <c r="I356" s="153"/>
      <c r="J356" s="153"/>
      <c r="K356" s="83"/>
      <c r="L356" s="102"/>
    </row>
    <row r="357">
      <c r="A357" s="184"/>
      <c r="B357" s="46"/>
      <c r="F357" s="153"/>
      <c r="G357" s="153"/>
      <c r="H357" s="153"/>
      <c r="I357" s="153"/>
      <c r="J357" s="153"/>
      <c r="K357" s="83"/>
      <c r="L357" s="102"/>
    </row>
    <row r="358">
      <c r="A358" s="184"/>
      <c r="B358" s="46"/>
      <c r="F358" s="153"/>
      <c r="G358" s="153"/>
      <c r="H358" s="153"/>
      <c r="I358" s="153"/>
      <c r="J358" s="153"/>
      <c r="K358" s="83"/>
      <c r="L358" s="102"/>
    </row>
    <row r="359">
      <c r="A359" s="184"/>
      <c r="B359" s="46"/>
      <c r="F359" s="153"/>
      <c r="G359" s="153"/>
      <c r="H359" s="153"/>
      <c r="I359" s="153"/>
      <c r="J359" s="153"/>
      <c r="K359" s="83"/>
      <c r="L359" s="102"/>
    </row>
    <row r="360">
      <c r="A360" s="184"/>
      <c r="B360" s="46"/>
      <c r="F360" s="153"/>
      <c r="G360" s="153"/>
      <c r="H360" s="153"/>
      <c r="I360" s="153"/>
      <c r="J360" s="153"/>
      <c r="K360" s="83"/>
      <c r="L360" s="102"/>
    </row>
    <row r="361">
      <c r="A361" s="184"/>
      <c r="B361" s="46"/>
      <c r="F361" s="153"/>
      <c r="G361" s="153"/>
      <c r="H361" s="153"/>
      <c r="I361" s="153"/>
      <c r="J361" s="153"/>
      <c r="K361" s="83"/>
      <c r="L361" s="102"/>
    </row>
    <row r="362">
      <c r="A362" s="184"/>
      <c r="B362" s="46"/>
      <c r="F362" s="153"/>
      <c r="G362" s="153"/>
      <c r="H362" s="153"/>
      <c r="I362" s="153"/>
      <c r="J362" s="153"/>
      <c r="K362" s="83"/>
      <c r="L362" s="102"/>
    </row>
    <row r="363">
      <c r="A363" s="184"/>
      <c r="B363" s="46"/>
      <c r="F363" s="153"/>
      <c r="G363" s="153"/>
      <c r="H363" s="153"/>
      <c r="I363" s="153"/>
      <c r="J363" s="153"/>
      <c r="K363" s="83"/>
      <c r="L363" s="102"/>
    </row>
    <row r="364">
      <c r="A364" s="184"/>
      <c r="B364" s="46"/>
      <c r="F364" s="153"/>
      <c r="G364" s="153"/>
      <c r="H364" s="153"/>
      <c r="I364" s="153"/>
      <c r="J364" s="153"/>
      <c r="K364" s="83"/>
      <c r="L364" s="102"/>
    </row>
    <row r="365">
      <c r="A365" s="184"/>
      <c r="B365" s="46"/>
      <c r="F365" s="153"/>
      <c r="G365" s="153"/>
      <c r="H365" s="153"/>
      <c r="I365" s="153"/>
      <c r="J365" s="153"/>
      <c r="K365" s="83"/>
      <c r="L365" s="102"/>
    </row>
    <row r="366">
      <c r="A366" s="184"/>
      <c r="B366" s="46"/>
      <c r="F366" s="153"/>
      <c r="G366" s="153"/>
      <c r="H366" s="153"/>
      <c r="I366" s="153"/>
      <c r="J366" s="153"/>
      <c r="K366" s="83"/>
      <c r="L366" s="102"/>
    </row>
    <row r="367">
      <c r="A367" s="184"/>
      <c r="B367" s="46"/>
      <c r="F367" s="153"/>
      <c r="G367" s="153"/>
      <c r="H367" s="153"/>
      <c r="I367" s="153"/>
      <c r="J367" s="153"/>
      <c r="K367" s="83"/>
      <c r="L367" s="102"/>
    </row>
    <row r="368">
      <c r="A368" s="184"/>
      <c r="B368" s="46"/>
      <c r="F368" s="153"/>
      <c r="G368" s="153"/>
      <c r="H368" s="153"/>
      <c r="I368" s="153"/>
      <c r="J368" s="153"/>
      <c r="K368" s="83"/>
      <c r="L368" s="102"/>
    </row>
    <row r="369">
      <c r="A369" s="184"/>
      <c r="B369" s="46"/>
      <c r="F369" s="153"/>
      <c r="G369" s="153"/>
      <c r="H369" s="153"/>
      <c r="I369" s="153"/>
      <c r="J369" s="153"/>
      <c r="K369" s="83"/>
      <c r="L369" s="102"/>
    </row>
    <row r="370">
      <c r="A370" s="184"/>
      <c r="B370" s="46"/>
      <c r="F370" s="153"/>
      <c r="G370" s="153"/>
      <c r="H370" s="153"/>
      <c r="I370" s="153"/>
      <c r="J370" s="153"/>
      <c r="K370" s="83"/>
      <c r="L370" s="102"/>
    </row>
    <row r="371">
      <c r="A371" s="184"/>
      <c r="B371" s="46"/>
      <c r="F371" s="153"/>
      <c r="G371" s="153"/>
      <c r="H371" s="153"/>
      <c r="I371" s="153"/>
      <c r="J371" s="153"/>
      <c r="K371" s="83"/>
      <c r="L371" s="102"/>
    </row>
    <row r="372">
      <c r="A372" s="184"/>
      <c r="B372" s="46"/>
      <c r="F372" s="153"/>
      <c r="G372" s="153"/>
      <c r="H372" s="153"/>
      <c r="I372" s="153"/>
      <c r="J372" s="153"/>
      <c r="K372" s="83"/>
      <c r="L372" s="102"/>
    </row>
    <row r="373">
      <c r="A373" s="184"/>
      <c r="B373" s="46"/>
      <c r="F373" s="153"/>
      <c r="G373" s="153"/>
      <c r="H373" s="153"/>
      <c r="I373" s="153"/>
      <c r="J373" s="153"/>
      <c r="K373" s="83"/>
      <c r="L373" s="102"/>
    </row>
    <row r="374">
      <c r="A374" s="184"/>
      <c r="B374" s="46"/>
      <c r="F374" s="153"/>
      <c r="G374" s="153"/>
      <c r="H374" s="153"/>
      <c r="I374" s="153"/>
      <c r="J374" s="153"/>
      <c r="K374" s="83"/>
      <c r="L374" s="102"/>
    </row>
    <row r="375">
      <c r="A375" s="184"/>
      <c r="B375" s="46"/>
      <c r="F375" s="153"/>
      <c r="G375" s="153"/>
      <c r="H375" s="153"/>
      <c r="I375" s="153"/>
      <c r="J375" s="153"/>
      <c r="K375" s="83"/>
      <c r="L375" s="102"/>
    </row>
    <row r="376">
      <c r="A376" s="184"/>
      <c r="B376" s="46"/>
      <c r="F376" s="153"/>
      <c r="G376" s="153"/>
      <c r="H376" s="153"/>
      <c r="I376" s="153"/>
      <c r="J376" s="153"/>
      <c r="K376" s="83"/>
      <c r="L376" s="102"/>
    </row>
    <row r="377">
      <c r="A377" s="184"/>
      <c r="B377" s="46"/>
      <c r="F377" s="153"/>
      <c r="G377" s="153"/>
      <c r="H377" s="153"/>
      <c r="I377" s="153"/>
      <c r="J377" s="153"/>
      <c r="K377" s="83"/>
      <c r="L377" s="102"/>
    </row>
    <row r="378">
      <c r="A378" s="184"/>
      <c r="B378" s="46"/>
      <c r="F378" s="153"/>
      <c r="G378" s="153"/>
      <c r="H378" s="153"/>
      <c r="I378" s="153"/>
      <c r="J378" s="153"/>
      <c r="K378" s="83"/>
      <c r="L378" s="102"/>
    </row>
    <row r="379">
      <c r="A379" s="184"/>
      <c r="B379" s="46"/>
      <c r="F379" s="153"/>
      <c r="G379" s="153"/>
      <c r="H379" s="153"/>
      <c r="I379" s="153"/>
      <c r="J379" s="153"/>
      <c r="K379" s="83"/>
      <c r="L379" s="102"/>
    </row>
    <row r="380">
      <c r="A380" s="184"/>
      <c r="B380" s="46"/>
      <c r="F380" s="153"/>
      <c r="G380" s="153"/>
      <c r="H380" s="153"/>
      <c r="I380" s="153"/>
      <c r="J380" s="153"/>
      <c r="K380" s="83"/>
      <c r="L380" s="102"/>
    </row>
    <row r="381">
      <c r="A381" s="184"/>
      <c r="B381" s="46"/>
      <c r="F381" s="153"/>
      <c r="G381" s="153"/>
      <c r="H381" s="153"/>
      <c r="I381" s="153"/>
      <c r="J381" s="153"/>
      <c r="K381" s="83"/>
      <c r="L381" s="102"/>
    </row>
    <row r="382">
      <c r="A382" s="184"/>
      <c r="B382" s="46"/>
      <c r="F382" s="153"/>
      <c r="G382" s="153"/>
      <c r="H382" s="153"/>
      <c r="I382" s="153"/>
      <c r="J382" s="153"/>
      <c r="K382" s="83"/>
      <c r="L382" s="102"/>
    </row>
    <row r="383">
      <c r="A383" s="184"/>
      <c r="B383" s="46"/>
      <c r="F383" s="153"/>
      <c r="G383" s="153"/>
      <c r="H383" s="153"/>
      <c r="I383" s="153"/>
      <c r="J383" s="153"/>
      <c r="K383" s="83"/>
      <c r="L383" s="102"/>
    </row>
    <row r="384">
      <c r="A384" s="184"/>
      <c r="B384" s="46"/>
      <c r="F384" s="153"/>
      <c r="G384" s="153"/>
      <c r="H384" s="153"/>
      <c r="I384" s="153"/>
      <c r="J384" s="153"/>
      <c r="K384" s="83"/>
      <c r="L384" s="102"/>
    </row>
    <row r="385">
      <c r="A385" s="184"/>
      <c r="B385" s="46"/>
      <c r="F385" s="153"/>
      <c r="G385" s="153"/>
      <c r="H385" s="153"/>
      <c r="I385" s="153"/>
      <c r="J385" s="153"/>
      <c r="K385" s="83"/>
      <c r="L385" s="102"/>
    </row>
    <row r="386">
      <c r="A386" s="184"/>
      <c r="B386" s="46"/>
      <c r="F386" s="153"/>
      <c r="G386" s="153"/>
      <c r="H386" s="153"/>
      <c r="I386" s="153"/>
      <c r="J386" s="153"/>
      <c r="K386" s="83"/>
      <c r="L386" s="102"/>
    </row>
    <row r="387">
      <c r="A387" s="184"/>
      <c r="B387" s="46"/>
      <c r="F387" s="153"/>
      <c r="G387" s="153"/>
      <c r="H387" s="153"/>
      <c r="I387" s="153"/>
      <c r="J387" s="153"/>
      <c r="K387" s="83"/>
      <c r="L387" s="102"/>
    </row>
    <row r="388">
      <c r="A388" s="184"/>
      <c r="B388" s="46"/>
      <c r="F388" s="153"/>
      <c r="G388" s="153"/>
      <c r="H388" s="153"/>
      <c r="I388" s="153"/>
      <c r="J388" s="153"/>
      <c r="K388" s="83"/>
      <c r="L388" s="102"/>
    </row>
    <row r="389">
      <c r="A389" s="184"/>
      <c r="B389" s="46"/>
      <c r="F389" s="153"/>
      <c r="G389" s="153"/>
      <c r="H389" s="153"/>
      <c r="I389" s="153"/>
      <c r="J389" s="153"/>
      <c r="K389" s="83"/>
      <c r="L389" s="102"/>
    </row>
    <row r="390">
      <c r="A390" s="184"/>
      <c r="B390" s="46"/>
      <c r="F390" s="153"/>
      <c r="G390" s="153"/>
      <c r="H390" s="153"/>
      <c r="I390" s="153"/>
      <c r="J390" s="153"/>
      <c r="K390" s="83"/>
      <c r="L390" s="102"/>
    </row>
    <row r="391">
      <c r="A391" s="184"/>
      <c r="B391" s="46"/>
      <c r="F391" s="153"/>
      <c r="G391" s="153"/>
      <c r="H391" s="153"/>
      <c r="I391" s="153"/>
      <c r="J391" s="153"/>
      <c r="K391" s="83"/>
      <c r="L391" s="102"/>
    </row>
    <row r="392">
      <c r="A392" s="184"/>
      <c r="B392" s="46"/>
      <c r="F392" s="153"/>
      <c r="G392" s="153"/>
      <c r="H392" s="153"/>
      <c r="I392" s="153"/>
      <c r="J392" s="153"/>
      <c r="K392" s="83"/>
      <c r="L392" s="102"/>
    </row>
    <row r="393">
      <c r="A393" s="184"/>
      <c r="B393" s="46"/>
      <c r="F393" s="153"/>
      <c r="G393" s="153"/>
      <c r="H393" s="153"/>
      <c r="I393" s="153"/>
      <c r="J393" s="153"/>
      <c r="K393" s="83"/>
      <c r="L393" s="102"/>
    </row>
    <row r="394">
      <c r="A394" s="184"/>
      <c r="B394" s="46"/>
      <c r="F394" s="153"/>
      <c r="G394" s="153"/>
      <c r="H394" s="153"/>
      <c r="I394" s="153"/>
      <c r="J394" s="153"/>
      <c r="K394" s="83"/>
      <c r="L394" s="102"/>
    </row>
    <row r="395">
      <c r="A395" s="184"/>
      <c r="B395" s="46"/>
      <c r="F395" s="153"/>
      <c r="G395" s="153"/>
      <c r="H395" s="153"/>
      <c r="I395" s="153"/>
      <c r="J395" s="153"/>
      <c r="K395" s="83"/>
      <c r="L395" s="102"/>
    </row>
    <row r="396">
      <c r="A396" s="184"/>
      <c r="B396" s="46"/>
      <c r="F396" s="153"/>
      <c r="G396" s="153"/>
      <c r="H396" s="153"/>
      <c r="I396" s="153"/>
      <c r="J396" s="153"/>
      <c r="K396" s="83"/>
      <c r="L396" s="102"/>
    </row>
    <row r="397">
      <c r="A397" s="184"/>
      <c r="B397" s="46"/>
      <c r="F397" s="153"/>
      <c r="G397" s="153"/>
      <c r="H397" s="153"/>
      <c r="I397" s="153"/>
      <c r="J397" s="153"/>
      <c r="K397" s="83"/>
      <c r="L397" s="102"/>
    </row>
    <row r="398">
      <c r="A398" s="184"/>
      <c r="B398" s="46"/>
      <c r="F398" s="153"/>
      <c r="G398" s="153"/>
      <c r="H398" s="153"/>
      <c r="I398" s="153"/>
      <c r="J398" s="153"/>
      <c r="K398" s="83"/>
      <c r="L398" s="102"/>
    </row>
    <row r="399">
      <c r="A399" s="184"/>
      <c r="B399" s="46"/>
      <c r="F399" s="153"/>
      <c r="G399" s="153"/>
      <c r="H399" s="153"/>
      <c r="I399" s="153"/>
      <c r="J399" s="153"/>
      <c r="K399" s="83"/>
      <c r="L399" s="102"/>
    </row>
    <row r="400">
      <c r="A400" s="184"/>
      <c r="B400" s="46"/>
      <c r="F400" s="153"/>
      <c r="G400" s="153"/>
      <c r="H400" s="153"/>
      <c r="I400" s="153"/>
      <c r="J400" s="153"/>
      <c r="K400" s="83"/>
      <c r="L400" s="102"/>
    </row>
    <row r="401">
      <c r="A401" s="184"/>
      <c r="B401" s="46"/>
      <c r="F401" s="153"/>
      <c r="G401" s="153"/>
      <c r="H401" s="153"/>
      <c r="I401" s="153"/>
      <c r="J401" s="153"/>
      <c r="K401" s="83"/>
      <c r="L401" s="102"/>
    </row>
    <row r="402">
      <c r="A402" s="184"/>
      <c r="B402" s="46"/>
      <c r="F402" s="153"/>
      <c r="G402" s="153"/>
      <c r="H402" s="153"/>
      <c r="I402" s="153"/>
      <c r="J402" s="153"/>
      <c r="K402" s="83"/>
      <c r="L402" s="102"/>
    </row>
    <row r="403">
      <c r="A403" s="184"/>
      <c r="B403" s="46"/>
      <c r="F403" s="153"/>
      <c r="G403" s="153"/>
      <c r="H403" s="153"/>
      <c r="I403" s="153"/>
      <c r="J403" s="153"/>
      <c r="K403" s="83"/>
      <c r="L403" s="102"/>
    </row>
    <row r="404">
      <c r="A404" s="184"/>
      <c r="B404" s="46"/>
      <c r="F404" s="153"/>
      <c r="G404" s="153"/>
      <c r="H404" s="153"/>
      <c r="I404" s="153"/>
      <c r="J404" s="153"/>
      <c r="K404" s="83"/>
      <c r="L404" s="102"/>
    </row>
    <row r="405">
      <c r="A405" s="184"/>
      <c r="B405" s="46"/>
      <c r="F405" s="153"/>
      <c r="G405" s="153"/>
      <c r="H405" s="153"/>
      <c r="I405" s="153"/>
      <c r="J405" s="153"/>
      <c r="K405" s="83"/>
      <c r="L405" s="102"/>
    </row>
    <row r="406">
      <c r="A406" s="184"/>
      <c r="B406" s="46"/>
      <c r="F406" s="153"/>
      <c r="G406" s="153"/>
      <c r="H406" s="153"/>
      <c r="I406" s="153"/>
      <c r="J406" s="153"/>
      <c r="K406" s="83"/>
      <c r="L406" s="102"/>
    </row>
    <row r="407">
      <c r="A407" s="184"/>
      <c r="B407" s="46"/>
      <c r="F407" s="153"/>
      <c r="G407" s="153"/>
      <c r="H407" s="153"/>
      <c r="I407" s="153"/>
      <c r="J407" s="153"/>
      <c r="K407" s="83"/>
      <c r="L407" s="102"/>
    </row>
    <row r="408">
      <c r="A408" s="184"/>
      <c r="B408" s="46"/>
      <c r="F408" s="153"/>
      <c r="G408" s="153"/>
      <c r="H408" s="153"/>
      <c r="I408" s="153"/>
      <c r="J408" s="153"/>
      <c r="K408" s="83"/>
      <c r="L408" s="102"/>
    </row>
    <row r="409">
      <c r="A409" s="184"/>
      <c r="B409" s="46"/>
      <c r="F409" s="153"/>
      <c r="G409" s="153"/>
      <c r="H409" s="153"/>
      <c r="I409" s="153"/>
      <c r="J409" s="153"/>
      <c r="K409" s="83"/>
      <c r="L409" s="102"/>
    </row>
    <row r="410">
      <c r="A410" s="184"/>
      <c r="B410" s="46"/>
      <c r="F410" s="153"/>
      <c r="G410" s="153"/>
      <c r="H410" s="153"/>
      <c r="I410" s="153"/>
      <c r="J410" s="153"/>
      <c r="K410" s="83"/>
      <c r="L410" s="102"/>
    </row>
    <row r="411">
      <c r="A411" s="184"/>
      <c r="B411" s="46"/>
      <c r="F411" s="153"/>
      <c r="G411" s="153"/>
      <c r="H411" s="153"/>
      <c r="I411" s="153"/>
      <c r="J411" s="153"/>
      <c r="K411" s="83"/>
      <c r="L411" s="102"/>
    </row>
    <row r="412">
      <c r="A412" s="184"/>
      <c r="B412" s="46"/>
      <c r="F412" s="153"/>
      <c r="G412" s="153"/>
      <c r="H412" s="153"/>
      <c r="I412" s="153"/>
      <c r="J412" s="153"/>
      <c r="K412" s="83"/>
      <c r="L412" s="102"/>
    </row>
    <row r="413">
      <c r="A413" s="184"/>
      <c r="B413" s="46"/>
      <c r="F413" s="153"/>
      <c r="G413" s="153"/>
      <c r="H413" s="153"/>
      <c r="I413" s="153"/>
      <c r="J413" s="153"/>
      <c r="K413" s="83"/>
      <c r="L413" s="102"/>
    </row>
    <row r="414">
      <c r="A414" s="184"/>
      <c r="B414" s="46"/>
      <c r="F414" s="153"/>
      <c r="G414" s="153"/>
      <c r="H414" s="153"/>
      <c r="I414" s="153"/>
      <c r="J414" s="153"/>
      <c r="K414" s="83"/>
      <c r="L414" s="102"/>
    </row>
    <row r="415">
      <c r="A415" s="184"/>
      <c r="B415" s="46"/>
      <c r="F415" s="153"/>
      <c r="G415" s="153"/>
      <c r="H415" s="153"/>
      <c r="I415" s="153"/>
      <c r="J415" s="153"/>
      <c r="K415" s="83"/>
      <c r="L415" s="102"/>
    </row>
    <row r="416">
      <c r="A416" s="184"/>
      <c r="B416" s="46"/>
      <c r="F416" s="153"/>
      <c r="G416" s="153"/>
      <c r="H416" s="153"/>
      <c r="I416" s="153"/>
      <c r="J416" s="153"/>
      <c r="K416" s="83"/>
      <c r="L416" s="102"/>
    </row>
    <row r="417">
      <c r="A417" s="184"/>
      <c r="B417" s="46"/>
      <c r="F417" s="153"/>
      <c r="G417" s="153"/>
      <c r="H417" s="153"/>
      <c r="I417" s="153"/>
      <c r="J417" s="153"/>
      <c r="K417" s="83"/>
      <c r="L417" s="102"/>
    </row>
    <row r="418">
      <c r="A418" s="184"/>
      <c r="B418" s="46"/>
      <c r="F418" s="153"/>
      <c r="G418" s="153"/>
      <c r="H418" s="153"/>
      <c r="I418" s="153"/>
      <c r="J418" s="153"/>
      <c r="K418" s="83"/>
      <c r="L418" s="102"/>
    </row>
    <row r="419">
      <c r="A419" s="184"/>
      <c r="B419" s="46"/>
      <c r="F419" s="153"/>
      <c r="G419" s="153"/>
      <c r="H419" s="153"/>
      <c r="I419" s="153"/>
      <c r="J419" s="153"/>
      <c r="K419" s="83"/>
      <c r="L419" s="102"/>
    </row>
    <row r="420">
      <c r="A420" s="184"/>
      <c r="B420" s="46"/>
      <c r="F420" s="153"/>
      <c r="G420" s="153"/>
      <c r="H420" s="153"/>
      <c r="I420" s="153"/>
      <c r="J420" s="153"/>
      <c r="K420" s="83"/>
      <c r="L420" s="102"/>
    </row>
    <row r="421">
      <c r="A421" s="184"/>
      <c r="B421" s="46"/>
      <c r="F421" s="153"/>
      <c r="G421" s="153"/>
      <c r="H421" s="153"/>
      <c r="I421" s="153"/>
      <c r="J421" s="153"/>
      <c r="K421" s="83"/>
      <c r="L421" s="102"/>
    </row>
    <row r="422">
      <c r="A422" s="184"/>
      <c r="B422" s="46"/>
      <c r="F422" s="153"/>
      <c r="G422" s="153"/>
      <c r="H422" s="153"/>
      <c r="I422" s="153"/>
      <c r="J422" s="153"/>
      <c r="K422" s="83"/>
      <c r="L422" s="102"/>
    </row>
    <row r="423">
      <c r="A423" s="184"/>
      <c r="B423" s="46"/>
      <c r="F423" s="153"/>
      <c r="G423" s="153"/>
      <c r="H423" s="153"/>
      <c r="I423" s="153"/>
      <c r="J423" s="153"/>
      <c r="K423" s="83"/>
      <c r="L423" s="102"/>
    </row>
    <row r="424">
      <c r="A424" s="184"/>
      <c r="B424" s="46"/>
      <c r="F424" s="153"/>
      <c r="G424" s="153"/>
      <c r="H424" s="153"/>
      <c r="I424" s="153"/>
      <c r="J424" s="153"/>
      <c r="K424" s="83"/>
      <c r="L424" s="102"/>
    </row>
    <row r="425">
      <c r="A425" s="184"/>
      <c r="B425" s="46"/>
      <c r="F425" s="153"/>
      <c r="G425" s="153"/>
      <c r="H425" s="153"/>
      <c r="I425" s="153"/>
      <c r="J425" s="153"/>
      <c r="K425" s="83"/>
      <c r="L425" s="102"/>
    </row>
    <row r="426">
      <c r="A426" s="184"/>
      <c r="B426" s="46"/>
      <c r="F426" s="153"/>
      <c r="G426" s="153"/>
      <c r="H426" s="153"/>
      <c r="I426" s="153"/>
      <c r="J426" s="153"/>
      <c r="K426" s="83"/>
      <c r="L426" s="102"/>
    </row>
    <row r="427">
      <c r="A427" s="184"/>
      <c r="B427" s="46"/>
      <c r="F427" s="153"/>
      <c r="G427" s="153"/>
      <c r="H427" s="153"/>
      <c r="I427" s="153"/>
      <c r="J427" s="153"/>
      <c r="K427" s="83"/>
      <c r="L427" s="102"/>
    </row>
    <row r="428">
      <c r="A428" s="184"/>
      <c r="B428" s="46"/>
      <c r="F428" s="153"/>
      <c r="G428" s="153"/>
      <c r="H428" s="153"/>
      <c r="I428" s="153"/>
      <c r="J428" s="153"/>
      <c r="K428" s="83"/>
      <c r="L428" s="102"/>
    </row>
    <row r="429">
      <c r="A429" s="184"/>
      <c r="B429" s="46"/>
      <c r="F429" s="153"/>
      <c r="G429" s="153"/>
      <c r="H429" s="153"/>
      <c r="I429" s="153"/>
      <c r="J429" s="153"/>
      <c r="K429" s="83"/>
      <c r="L429" s="102"/>
    </row>
    <row r="430">
      <c r="A430" s="184"/>
      <c r="B430" s="46"/>
      <c r="F430" s="153"/>
      <c r="G430" s="153"/>
      <c r="H430" s="153"/>
      <c r="I430" s="153"/>
      <c r="J430" s="153"/>
      <c r="K430" s="83"/>
      <c r="L430" s="102"/>
    </row>
    <row r="431">
      <c r="A431" s="184"/>
      <c r="B431" s="46"/>
      <c r="F431" s="153"/>
      <c r="G431" s="153"/>
      <c r="H431" s="153"/>
      <c r="I431" s="153"/>
      <c r="J431" s="153"/>
      <c r="K431" s="83"/>
      <c r="L431" s="102"/>
    </row>
    <row r="432">
      <c r="A432" s="184"/>
      <c r="B432" s="46"/>
      <c r="F432" s="153"/>
      <c r="G432" s="153"/>
      <c r="H432" s="153"/>
      <c r="I432" s="153"/>
      <c r="J432" s="153"/>
      <c r="K432" s="83"/>
      <c r="L432" s="102"/>
    </row>
    <row r="433">
      <c r="A433" s="184"/>
      <c r="B433" s="46"/>
      <c r="F433" s="153"/>
      <c r="G433" s="153"/>
      <c r="H433" s="153"/>
      <c r="I433" s="153"/>
      <c r="J433" s="153"/>
      <c r="K433" s="83"/>
      <c r="L433" s="102"/>
    </row>
    <row r="434">
      <c r="A434" s="184"/>
      <c r="B434" s="46"/>
      <c r="F434" s="153"/>
      <c r="G434" s="153"/>
      <c r="H434" s="153"/>
      <c r="I434" s="153"/>
      <c r="J434" s="153"/>
      <c r="K434" s="83"/>
      <c r="L434" s="102"/>
    </row>
    <row r="435">
      <c r="A435" s="184"/>
      <c r="B435" s="46"/>
      <c r="F435" s="153"/>
      <c r="G435" s="153"/>
      <c r="H435" s="153"/>
      <c r="I435" s="153"/>
      <c r="J435" s="153"/>
      <c r="K435" s="83"/>
      <c r="L435" s="102"/>
    </row>
    <row r="436">
      <c r="A436" s="184"/>
      <c r="B436" s="46"/>
      <c r="F436" s="153"/>
      <c r="G436" s="153"/>
      <c r="H436" s="153"/>
      <c r="I436" s="153"/>
      <c r="J436" s="153"/>
      <c r="K436" s="83"/>
      <c r="L436" s="102"/>
    </row>
    <row r="437">
      <c r="A437" s="184"/>
      <c r="B437" s="46"/>
      <c r="F437" s="153"/>
      <c r="G437" s="153"/>
      <c r="H437" s="153"/>
      <c r="I437" s="153"/>
      <c r="J437" s="153"/>
      <c r="K437" s="83"/>
      <c r="L437" s="102"/>
    </row>
    <row r="438">
      <c r="A438" s="184"/>
      <c r="B438" s="46"/>
      <c r="F438" s="153"/>
      <c r="G438" s="153"/>
      <c r="H438" s="153"/>
      <c r="I438" s="153"/>
      <c r="J438" s="153"/>
      <c r="K438" s="83"/>
      <c r="L438" s="102"/>
    </row>
    <row r="439">
      <c r="A439" s="184"/>
      <c r="B439" s="46"/>
      <c r="F439" s="153"/>
      <c r="G439" s="153"/>
      <c r="H439" s="153"/>
      <c r="I439" s="153"/>
      <c r="J439" s="153"/>
      <c r="K439" s="83"/>
      <c r="L439" s="102"/>
    </row>
    <row r="440">
      <c r="A440" s="184"/>
      <c r="B440" s="46"/>
      <c r="F440" s="153"/>
      <c r="G440" s="153"/>
      <c r="H440" s="153"/>
      <c r="I440" s="153"/>
      <c r="J440" s="153"/>
      <c r="K440" s="83"/>
      <c r="L440" s="102"/>
    </row>
    <row r="441">
      <c r="A441" s="184"/>
      <c r="B441" s="46"/>
      <c r="F441" s="153"/>
      <c r="G441" s="153"/>
      <c r="H441" s="153"/>
      <c r="I441" s="153"/>
      <c r="J441" s="153"/>
      <c r="K441" s="83"/>
      <c r="L441" s="102"/>
    </row>
    <row r="442">
      <c r="A442" s="184"/>
      <c r="B442" s="46"/>
      <c r="F442" s="153"/>
      <c r="G442" s="153"/>
      <c r="H442" s="153"/>
      <c r="I442" s="153"/>
      <c r="J442" s="153"/>
      <c r="K442" s="83"/>
      <c r="L442" s="102"/>
    </row>
    <row r="443">
      <c r="A443" s="184"/>
      <c r="B443" s="46"/>
      <c r="F443" s="153"/>
      <c r="G443" s="153"/>
      <c r="H443" s="153"/>
      <c r="I443" s="153"/>
      <c r="J443" s="153"/>
      <c r="K443" s="83"/>
      <c r="L443" s="102"/>
    </row>
    <row r="444">
      <c r="A444" s="184"/>
      <c r="B444" s="46"/>
      <c r="F444" s="153"/>
      <c r="G444" s="153"/>
      <c r="H444" s="153"/>
      <c r="I444" s="153"/>
      <c r="J444" s="153"/>
      <c r="K444" s="83"/>
      <c r="L444" s="102"/>
    </row>
    <row r="445">
      <c r="A445" s="184"/>
      <c r="B445" s="46"/>
      <c r="F445" s="153"/>
      <c r="G445" s="153"/>
      <c r="H445" s="153"/>
      <c r="I445" s="153"/>
      <c r="J445" s="153"/>
      <c r="K445" s="83"/>
      <c r="L445" s="102"/>
    </row>
    <row r="446">
      <c r="A446" s="184"/>
      <c r="B446" s="46"/>
      <c r="F446" s="153"/>
      <c r="G446" s="153"/>
      <c r="H446" s="153"/>
      <c r="I446" s="153"/>
      <c r="J446" s="153"/>
      <c r="K446" s="83"/>
      <c r="L446" s="102"/>
    </row>
    <row r="447">
      <c r="A447" s="184"/>
      <c r="B447" s="46"/>
      <c r="F447" s="153"/>
      <c r="G447" s="153"/>
      <c r="H447" s="153"/>
      <c r="I447" s="153"/>
      <c r="J447" s="153"/>
      <c r="K447" s="83"/>
      <c r="L447" s="102"/>
    </row>
    <row r="448">
      <c r="A448" s="184"/>
      <c r="B448" s="46"/>
      <c r="F448" s="153"/>
      <c r="G448" s="153"/>
      <c r="H448" s="153"/>
      <c r="I448" s="153"/>
      <c r="J448" s="153"/>
      <c r="K448" s="83"/>
      <c r="L448" s="102"/>
    </row>
    <row r="449">
      <c r="A449" s="184"/>
      <c r="B449" s="46"/>
      <c r="F449" s="153"/>
      <c r="G449" s="153"/>
      <c r="H449" s="153"/>
      <c r="I449" s="153"/>
      <c r="J449" s="153"/>
      <c r="K449" s="83"/>
      <c r="L449" s="102"/>
    </row>
    <row r="450">
      <c r="A450" s="184"/>
      <c r="B450" s="46"/>
      <c r="F450" s="153"/>
      <c r="G450" s="153"/>
      <c r="H450" s="153"/>
      <c r="I450" s="153"/>
      <c r="J450" s="153"/>
      <c r="K450" s="83"/>
      <c r="L450" s="102"/>
    </row>
    <row r="451">
      <c r="A451" s="184"/>
      <c r="B451" s="46"/>
      <c r="F451" s="153"/>
      <c r="G451" s="153"/>
      <c r="H451" s="153"/>
      <c r="I451" s="153"/>
      <c r="J451" s="153"/>
      <c r="K451" s="83"/>
      <c r="L451" s="102"/>
    </row>
    <row r="452">
      <c r="A452" s="184"/>
      <c r="B452" s="46"/>
      <c r="F452" s="153"/>
      <c r="G452" s="153"/>
      <c r="H452" s="153"/>
      <c r="I452" s="153"/>
      <c r="J452" s="153"/>
      <c r="K452" s="83"/>
      <c r="L452" s="102"/>
    </row>
    <row r="453">
      <c r="A453" s="184"/>
      <c r="B453" s="46"/>
      <c r="F453" s="153"/>
      <c r="G453" s="153"/>
      <c r="H453" s="153"/>
      <c r="I453" s="153"/>
      <c r="J453" s="153"/>
      <c r="K453" s="83"/>
      <c r="L453" s="102"/>
    </row>
    <row r="454">
      <c r="A454" s="184"/>
      <c r="B454" s="46"/>
      <c r="F454" s="153"/>
      <c r="G454" s="153"/>
      <c r="H454" s="153"/>
      <c r="I454" s="153"/>
      <c r="J454" s="153"/>
      <c r="K454" s="83"/>
      <c r="L454" s="102"/>
    </row>
    <row r="455">
      <c r="A455" s="184"/>
      <c r="B455" s="46"/>
      <c r="F455" s="153"/>
      <c r="G455" s="153"/>
      <c r="H455" s="153"/>
      <c r="I455" s="153"/>
      <c r="J455" s="153"/>
      <c r="K455" s="83"/>
      <c r="L455" s="102"/>
    </row>
    <row r="456">
      <c r="A456" s="184"/>
      <c r="B456" s="46"/>
      <c r="F456" s="153"/>
      <c r="G456" s="153"/>
      <c r="H456" s="153"/>
      <c r="I456" s="153"/>
      <c r="J456" s="153"/>
      <c r="K456" s="83"/>
      <c r="L456" s="102"/>
    </row>
    <row r="457">
      <c r="A457" s="184"/>
      <c r="B457" s="46"/>
      <c r="F457" s="153"/>
      <c r="G457" s="153"/>
      <c r="H457" s="153"/>
      <c r="I457" s="153"/>
      <c r="J457" s="153"/>
      <c r="K457" s="83"/>
      <c r="L457" s="102"/>
    </row>
    <row r="458">
      <c r="A458" s="184"/>
      <c r="B458" s="46"/>
      <c r="F458" s="153"/>
      <c r="G458" s="153"/>
      <c r="H458" s="153"/>
      <c r="I458" s="153"/>
      <c r="J458" s="153"/>
      <c r="K458" s="83"/>
      <c r="L458" s="102"/>
    </row>
    <row r="459">
      <c r="A459" s="184"/>
      <c r="B459" s="46"/>
      <c r="F459" s="153"/>
      <c r="G459" s="153"/>
      <c r="H459" s="153"/>
      <c r="I459" s="153"/>
      <c r="J459" s="153"/>
      <c r="K459" s="83"/>
      <c r="L459" s="102"/>
    </row>
    <row r="460">
      <c r="A460" s="184"/>
      <c r="B460" s="46"/>
      <c r="F460" s="153"/>
      <c r="G460" s="153"/>
      <c r="H460" s="153"/>
      <c r="I460" s="153"/>
      <c r="J460" s="153"/>
      <c r="K460" s="83"/>
      <c r="L460" s="102"/>
    </row>
    <row r="461">
      <c r="A461" s="184"/>
      <c r="B461" s="46"/>
      <c r="F461" s="153"/>
      <c r="G461" s="153"/>
      <c r="H461" s="153"/>
      <c r="I461" s="153"/>
      <c r="J461" s="153"/>
      <c r="K461" s="83"/>
      <c r="L461" s="102"/>
    </row>
    <row r="462">
      <c r="A462" s="184"/>
      <c r="B462" s="46"/>
      <c r="F462" s="153"/>
      <c r="G462" s="153"/>
      <c r="H462" s="153"/>
      <c r="I462" s="153"/>
      <c r="J462" s="153"/>
      <c r="K462" s="83"/>
      <c r="L462" s="102"/>
    </row>
    <row r="463">
      <c r="A463" s="184"/>
      <c r="B463" s="46"/>
      <c r="F463" s="153"/>
      <c r="G463" s="153"/>
      <c r="H463" s="153"/>
      <c r="I463" s="153"/>
      <c r="J463" s="153"/>
      <c r="K463" s="83"/>
      <c r="L463" s="102"/>
    </row>
    <row r="464">
      <c r="A464" s="184"/>
      <c r="B464" s="46"/>
      <c r="F464" s="153"/>
      <c r="G464" s="153"/>
      <c r="H464" s="153"/>
      <c r="I464" s="153"/>
      <c r="J464" s="153"/>
      <c r="K464" s="83"/>
      <c r="L464" s="102"/>
    </row>
    <row r="465">
      <c r="A465" s="184"/>
      <c r="B465" s="46"/>
      <c r="F465" s="153"/>
      <c r="G465" s="153"/>
      <c r="H465" s="153"/>
      <c r="I465" s="153"/>
      <c r="J465" s="153"/>
      <c r="K465" s="83"/>
      <c r="L465" s="102"/>
    </row>
    <row r="466">
      <c r="A466" s="184"/>
      <c r="B466" s="46"/>
      <c r="F466" s="153"/>
      <c r="G466" s="153"/>
      <c r="H466" s="153"/>
      <c r="I466" s="153"/>
      <c r="J466" s="153"/>
      <c r="K466" s="83"/>
      <c r="L466" s="102"/>
    </row>
    <row r="467">
      <c r="A467" s="184"/>
      <c r="B467" s="46"/>
      <c r="F467" s="153"/>
      <c r="G467" s="153"/>
      <c r="H467" s="153"/>
      <c r="I467" s="153"/>
      <c r="J467" s="153"/>
      <c r="K467" s="83"/>
      <c r="L467" s="102"/>
    </row>
    <row r="468">
      <c r="A468" s="184"/>
      <c r="B468" s="46"/>
      <c r="F468" s="153"/>
      <c r="G468" s="153"/>
      <c r="H468" s="153"/>
      <c r="I468" s="153"/>
      <c r="J468" s="153"/>
      <c r="K468" s="83"/>
      <c r="L468" s="102"/>
    </row>
    <row r="469">
      <c r="A469" s="184"/>
      <c r="B469" s="46"/>
      <c r="F469" s="153"/>
      <c r="G469" s="153"/>
      <c r="H469" s="153"/>
      <c r="I469" s="153"/>
      <c r="J469" s="153"/>
      <c r="K469" s="83"/>
      <c r="L469" s="102"/>
    </row>
    <row r="470">
      <c r="A470" s="184"/>
      <c r="B470" s="46"/>
      <c r="F470" s="153"/>
      <c r="G470" s="153"/>
      <c r="H470" s="153"/>
      <c r="I470" s="153"/>
      <c r="J470" s="153"/>
      <c r="K470" s="83"/>
      <c r="L470" s="102"/>
    </row>
    <row r="471">
      <c r="A471" s="184"/>
      <c r="B471" s="46"/>
      <c r="F471" s="153"/>
      <c r="G471" s="153"/>
      <c r="H471" s="153"/>
      <c r="I471" s="153"/>
      <c r="J471" s="153"/>
      <c r="K471" s="83"/>
      <c r="L471" s="102"/>
    </row>
    <row r="472">
      <c r="A472" s="184"/>
      <c r="B472" s="46"/>
      <c r="F472" s="153"/>
      <c r="G472" s="153"/>
      <c r="H472" s="153"/>
      <c r="I472" s="153"/>
      <c r="J472" s="153"/>
      <c r="K472" s="83"/>
      <c r="L472" s="102"/>
    </row>
    <row r="473">
      <c r="A473" s="184"/>
      <c r="B473" s="46"/>
      <c r="F473" s="153"/>
      <c r="G473" s="153"/>
      <c r="H473" s="153"/>
      <c r="I473" s="153"/>
      <c r="J473" s="153"/>
      <c r="K473" s="83"/>
      <c r="L473" s="102"/>
    </row>
    <row r="474">
      <c r="A474" s="184"/>
      <c r="B474" s="46"/>
      <c r="F474" s="153"/>
      <c r="G474" s="153"/>
      <c r="H474" s="153"/>
      <c r="I474" s="153"/>
      <c r="J474" s="153"/>
      <c r="K474" s="83"/>
      <c r="L474" s="102"/>
    </row>
    <row r="475">
      <c r="A475" s="184"/>
      <c r="B475" s="46"/>
      <c r="F475" s="153"/>
      <c r="G475" s="153"/>
      <c r="H475" s="153"/>
      <c r="I475" s="153"/>
      <c r="J475" s="153"/>
      <c r="K475" s="83"/>
      <c r="L475" s="102"/>
    </row>
    <row r="476">
      <c r="A476" s="184"/>
      <c r="B476" s="46"/>
      <c r="F476" s="153"/>
      <c r="G476" s="153"/>
      <c r="H476" s="153"/>
      <c r="I476" s="153"/>
      <c r="J476" s="153"/>
      <c r="K476" s="83"/>
      <c r="L476" s="102"/>
    </row>
    <row r="477">
      <c r="A477" s="184"/>
      <c r="B477" s="46"/>
      <c r="F477" s="153"/>
      <c r="G477" s="153"/>
      <c r="H477" s="153"/>
      <c r="I477" s="153"/>
      <c r="J477" s="153"/>
      <c r="K477" s="83"/>
      <c r="L477" s="102"/>
    </row>
    <row r="478">
      <c r="A478" s="184"/>
      <c r="B478" s="46"/>
      <c r="F478" s="153"/>
      <c r="G478" s="153"/>
      <c r="H478" s="153"/>
      <c r="I478" s="153"/>
      <c r="J478" s="153"/>
      <c r="K478" s="83"/>
      <c r="L478" s="102"/>
    </row>
    <row r="479">
      <c r="A479" s="184"/>
      <c r="B479" s="46"/>
      <c r="F479" s="153"/>
      <c r="G479" s="153"/>
      <c r="H479" s="153"/>
      <c r="I479" s="153"/>
      <c r="J479" s="153"/>
      <c r="K479" s="83"/>
      <c r="L479" s="102"/>
    </row>
    <row r="480">
      <c r="A480" s="184"/>
      <c r="B480" s="46"/>
      <c r="F480" s="153"/>
      <c r="G480" s="153"/>
      <c r="H480" s="153"/>
      <c r="I480" s="153"/>
      <c r="J480" s="153"/>
      <c r="K480" s="83"/>
      <c r="L480" s="102"/>
    </row>
    <row r="481">
      <c r="A481" s="184"/>
      <c r="B481" s="46"/>
      <c r="F481" s="153"/>
      <c r="G481" s="153"/>
      <c r="H481" s="153"/>
      <c r="I481" s="153"/>
      <c r="J481" s="153"/>
      <c r="K481" s="83"/>
      <c r="L481" s="102"/>
    </row>
    <row r="482">
      <c r="A482" s="184"/>
      <c r="B482" s="46"/>
      <c r="F482" s="153"/>
      <c r="G482" s="153"/>
      <c r="H482" s="153"/>
      <c r="I482" s="153"/>
      <c r="J482" s="153"/>
      <c r="K482" s="83"/>
      <c r="L482" s="102"/>
    </row>
    <row r="483">
      <c r="A483" s="184"/>
      <c r="B483" s="46"/>
      <c r="F483" s="153"/>
      <c r="G483" s="153"/>
      <c r="H483" s="153"/>
      <c r="I483" s="153"/>
      <c r="J483" s="153"/>
      <c r="K483" s="83"/>
      <c r="L483" s="102"/>
    </row>
    <row r="484">
      <c r="A484" s="184"/>
      <c r="B484" s="46"/>
      <c r="F484" s="153"/>
      <c r="G484" s="153"/>
      <c r="H484" s="153"/>
      <c r="I484" s="153"/>
      <c r="J484" s="153"/>
      <c r="K484" s="83"/>
      <c r="L484" s="102"/>
    </row>
    <row r="485">
      <c r="A485" s="184"/>
      <c r="B485" s="46"/>
      <c r="F485" s="153"/>
      <c r="G485" s="153"/>
      <c r="H485" s="153"/>
      <c r="I485" s="153"/>
      <c r="J485" s="153"/>
      <c r="K485" s="83"/>
      <c r="L485" s="102"/>
    </row>
    <row r="486">
      <c r="A486" s="184"/>
      <c r="B486" s="46"/>
      <c r="F486" s="153"/>
      <c r="G486" s="153"/>
      <c r="H486" s="153"/>
      <c r="I486" s="153"/>
      <c r="J486" s="153"/>
      <c r="K486" s="83"/>
      <c r="L486" s="102"/>
    </row>
    <row r="487">
      <c r="A487" s="184"/>
      <c r="B487" s="46"/>
      <c r="F487" s="153"/>
      <c r="G487" s="153"/>
      <c r="H487" s="153"/>
      <c r="I487" s="153"/>
      <c r="J487" s="153"/>
      <c r="K487" s="83"/>
      <c r="L487" s="102"/>
    </row>
    <row r="488">
      <c r="A488" s="184"/>
      <c r="B488" s="46"/>
      <c r="F488" s="153"/>
      <c r="G488" s="153"/>
      <c r="H488" s="153"/>
      <c r="I488" s="153"/>
      <c r="J488" s="153"/>
      <c r="K488" s="83"/>
      <c r="L488" s="102"/>
    </row>
    <row r="489">
      <c r="A489" s="184"/>
      <c r="B489" s="46"/>
      <c r="F489" s="153"/>
      <c r="G489" s="153"/>
      <c r="H489" s="153"/>
      <c r="I489" s="153"/>
      <c r="J489" s="153"/>
      <c r="K489" s="83"/>
      <c r="L489" s="102"/>
    </row>
    <row r="490">
      <c r="A490" s="184"/>
      <c r="B490" s="46"/>
      <c r="F490" s="153"/>
      <c r="G490" s="153"/>
      <c r="H490" s="153"/>
      <c r="I490" s="153"/>
      <c r="J490" s="153"/>
      <c r="K490" s="83"/>
      <c r="L490" s="102"/>
    </row>
    <row r="491">
      <c r="A491" s="184"/>
      <c r="B491" s="46"/>
      <c r="F491" s="153"/>
      <c r="G491" s="153"/>
      <c r="H491" s="153"/>
      <c r="I491" s="153"/>
      <c r="J491" s="153"/>
      <c r="K491" s="83"/>
      <c r="L491" s="102"/>
    </row>
    <row r="492">
      <c r="A492" s="184"/>
      <c r="B492" s="46"/>
      <c r="F492" s="153"/>
      <c r="G492" s="153"/>
      <c r="H492" s="153"/>
      <c r="I492" s="153"/>
      <c r="J492" s="153"/>
      <c r="K492" s="83"/>
      <c r="L492" s="102"/>
    </row>
    <row r="493">
      <c r="A493" s="184"/>
      <c r="B493" s="46"/>
      <c r="F493" s="153"/>
      <c r="G493" s="153"/>
      <c r="H493" s="153"/>
      <c r="I493" s="153"/>
      <c r="J493" s="153"/>
      <c r="K493" s="83"/>
      <c r="L493" s="102"/>
    </row>
    <row r="494">
      <c r="A494" s="184"/>
      <c r="B494" s="46"/>
      <c r="F494" s="153"/>
      <c r="G494" s="153"/>
      <c r="H494" s="153"/>
      <c r="I494" s="153"/>
      <c r="J494" s="153"/>
      <c r="K494" s="83"/>
      <c r="L494" s="102"/>
    </row>
    <row r="495">
      <c r="A495" s="184"/>
      <c r="B495" s="46"/>
      <c r="F495" s="153"/>
      <c r="G495" s="153"/>
      <c r="H495" s="153"/>
      <c r="I495" s="153"/>
      <c r="J495" s="153"/>
      <c r="K495" s="83"/>
      <c r="L495" s="102"/>
    </row>
    <row r="496">
      <c r="A496" s="184"/>
      <c r="B496" s="46"/>
      <c r="F496" s="153"/>
      <c r="G496" s="153"/>
      <c r="H496" s="153"/>
      <c r="I496" s="153"/>
      <c r="J496" s="153"/>
      <c r="K496" s="83"/>
      <c r="L496" s="102"/>
    </row>
    <row r="497">
      <c r="A497" s="184"/>
      <c r="B497" s="46"/>
      <c r="F497" s="153"/>
      <c r="G497" s="153"/>
      <c r="H497" s="153"/>
      <c r="I497" s="153"/>
      <c r="J497" s="153"/>
      <c r="K497" s="83"/>
      <c r="L497" s="102"/>
    </row>
    <row r="498">
      <c r="A498" s="184"/>
      <c r="B498" s="46"/>
      <c r="F498" s="153"/>
      <c r="G498" s="153"/>
      <c r="H498" s="153"/>
      <c r="I498" s="153"/>
      <c r="J498" s="153"/>
      <c r="K498" s="83"/>
      <c r="L498" s="102"/>
    </row>
    <row r="499">
      <c r="A499" s="184"/>
      <c r="B499" s="46"/>
      <c r="F499" s="153"/>
      <c r="G499" s="153"/>
      <c r="H499" s="153"/>
      <c r="I499" s="153"/>
      <c r="J499" s="153"/>
      <c r="K499" s="83"/>
      <c r="L499" s="102"/>
    </row>
    <row r="500">
      <c r="A500" s="184"/>
      <c r="B500" s="46"/>
      <c r="F500" s="153"/>
      <c r="G500" s="153"/>
      <c r="H500" s="153"/>
      <c r="I500" s="153"/>
      <c r="J500" s="153"/>
      <c r="K500" s="83"/>
      <c r="L500" s="102"/>
    </row>
    <row r="501">
      <c r="A501" s="184"/>
      <c r="B501" s="46"/>
      <c r="F501" s="153"/>
      <c r="G501" s="153"/>
      <c r="H501" s="153"/>
      <c r="I501" s="153"/>
      <c r="J501" s="153"/>
      <c r="K501" s="83"/>
      <c r="L501" s="102"/>
    </row>
    <row r="502">
      <c r="A502" s="184"/>
      <c r="B502" s="46"/>
      <c r="F502" s="153"/>
      <c r="G502" s="153"/>
      <c r="H502" s="153"/>
      <c r="I502" s="153"/>
      <c r="J502" s="153"/>
      <c r="K502" s="83"/>
      <c r="L502" s="102"/>
    </row>
    <row r="503">
      <c r="A503" s="184"/>
      <c r="B503" s="46"/>
      <c r="F503" s="153"/>
      <c r="G503" s="153"/>
      <c r="H503" s="153"/>
      <c r="I503" s="153"/>
      <c r="J503" s="153"/>
      <c r="K503" s="83"/>
      <c r="L503" s="102"/>
    </row>
    <row r="504">
      <c r="A504" s="184"/>
      <c r="B504" s="46"/>
      <c r="F504" s="153"/>
      <c r="G504" s="153"/>
      <c r="H504" s="153"/>
      <c r="I504" s="153"/>
      <c r="J504" s="153"/>
      <c r="K504" s="83"/>
      <c r="L504" s="102"/>
    </row>
    <row r="505">
      <c r="A505" s="184"/>
      <c r="B505" s="46"/>
      <c r="F505" s="153"/>
      <c r="G505" s="153"/>
      <c r="H505" s="153"/>
      <c r="I505" s="153"/>
      <c r="J505" s="153"/>
      <c r="K505" s="83"/>
      <c r="L505" s="102"/>
    </row>
    <row r="506">
      <c r="A506" s="184"/>
      <c r="B506" s="46"/>
      <c r="F506" s="153"/>
      <c r="G506" s="153"/>
      <c r="H506" s="153"/>
      <c r="I506" s="153"/>
      <c r="J506" s="153"/>
      <c r="K506" s="83"/>
      <c r="L506" s="102"/>
    </row>
    <row r="507">
      <c r="A507" s="184"/>
      <c r="B507" s="46"/>
      <c r="F507" s="153"/>
      <c r="G507" s="153"/>
      <c r="H507" s="153"/>
      <c r="I507" s="153"/>
      <c r="J507" s="153"/>
      <c r="K507" s="83"/>
      <c r="L507" s="102"/>
    </row>
    <row r="508">
      <c r="A508" s="184"/>
      <c r="B508" s="46"/>
      <c r="F508" s="153"/>
      <c r="G508" s="153"/>
      <c r="H508" s="153"/>
      <c r="I508" s="153"/>
      <c r="J508" s="153"/>
      <c r="K508" s="83"/>
      <c r="L508" s="102"/>
    </row>
    <row r="509">
      <c r="A509" s="184"/>
      <c r="B509" s="46"/>
      <c r="F509" s="153"/>
      <c r="G509" s="153"/>
      <c r="H509" s="153"/>
      <c r="I509" s="153"/>
      <c r="J509" s="153"/>
      <c r="K509" s="83"/>
      <c r="L509" s="102"/>
    </row>
    <row r="510">
      <c r="A510" s="184"/>
      <c r="B510" s="46"/>
      <c r="F510" s="153"/>
      <c r="G510" s="153"/>
      <c r="H510" s="153"/>
      <c r="I510" s="153"/>
      <c r="J510" s="153"/>
      <c r="K510" s="83"/>
      <c r="L510" s="102"/>
    </row>
    <row r="511">
      <c r="A511" s="184"/>
      <c r="B511" s="46"/>
      <c r="F511" s="153"/>
      <c r="G511" s="153"/>
      <c r="H511" s="153"/>
      <c r="I511" s="153"/>
      <c r="J511" s="153"/>
      <c r="K511" s="83"/>
      <c r="L511" s="102"/>
    </row>
    <row r="512">
      <c r="A512" s="184"/>
      <c r="B512" s="46"/>
      <c r="F512" s="153"/>
      <c r="G512" s="153"/>
      <c r="H512" s="153"/>
      <c r="I512" s="153"/>
      <c r="J512" s="153"/>
      <c r="K512" s="83"/>
      <c r="L512" s="102"/>
    </row>
    <row r="513">
      <c r="A513" s="184"/>
      <c r="B513" s="46"/>
      <c r="F513" s="153"/>
      <c r="G513" s="153"/>
      <c r="H513" s="153"/>
      <c r="I513" s="153"/>
      <c r="J513" s="153"/>
      <c r="K513" s="83"/>
      <c r="L513" s="102"/>
    </row>
    <row r="514">
      <c r="A514" s="184"/>
      <c r="B514" s="46"/>
      <c r="F514" s="153"/>
      <c r="G514" s="153"/>
      <c r="H514" s="153"/>
      <c r="I514" s="153"/>
      <c r="J514" s="153"/>
      <c r="K514" s="83"/>
      <c r="L514" s="102"/>
    </row>
    <row r="515">
      <c r="A515" s="184"/>
      <c r="B515" s="46"/>
      <c r="F515" s="153"/>
      <c r="G515" s="153"/>
      <c r="H515" s="153"/>
      <c r="I515" s="153"/>
      <c r="J515" s="153"/>
      <c r="K515" s="83"/>
      <c r="L515" s="102"/>
    </row>
    <row r="516">
      <c r="A516" s="184"/>
      <c r="B516" s="46"/>
      <c r="F516" s="153"/>
      <c r="G516" s="153"/>
      <c r="H516" s="153"/>
      <c r="I516" s="153"/>
      <c r="J516" s="153"/>
      <c r="K516" s="83"/>
      <c r="L516" s="102"/>
    </row>
    <row r="517">
      <c r="A517" s="184"/>
      <c r="B517" s="46"/>
      <c r="F517" s="153"/>
      <c r="G517" s="153"/>
      <c r="H517" s="153"/>
      <c r="I517" s="153"/>
      <c r="J517" s="153"/>
      <c r="K517" s="83"/>
      <c r="L517" s="102"/>
    </row>
    <row r="518">
      <c r="A518" s="184"/>
      <c r="B518" s="46"/>
      <c r="F518" s="153"/>
      <c r="G518" s="153"/>
      <c r="H518" s="153"/>
      <c r="I518" s="153"/>
      <c r="J518" s="153"/>
      <c r="K518" s="83"/>
      <c r="L518" s="102"/>
    </row>
    <row r="519">
      <c r="A519" s="184"/>
      <c r="B519" s="46"/>
      <c r="F519" s="153"/>
      <c r="G519" s="153"/>
      <c r="H519" s="153"/>
      <c r="I519" s="153"/>
      <c r="J519" s="153"/>
      <c r="K519" s="83"/>
      <c r="L519" s="102"/>
    </row>
    <row r="520">
      <c r="A520" s="184"/>
      <c r="B520" s="46"/>
      <c r="F520" s="153"/>
      <c r="G520" s="153"/>
      <c r="H520" s="153"/>
      <c r="I520" s="153"/>
      <c r="J520" s="153"/>
      <c r="K520" s="83"/>
      <c r="L520" s="102"/>
    </row>
    <row r="521">
      <c r="A521" s="184"/>
      <c r="B521" s="46"/>
      <c r="F521" s="153"/>
      <c r="G521" s="153"/>
      <c r="H521" s="153"/>
      <c r="I521" s="153"/>
      <c r="J521" s="153"/>
      <c r="K521" s="83"/>
      <c r="L521" s="102"/>
    </row>
    <row r="522">
      <c r="A522" s="184"/>
      <c r="B522" s="46"/>
      <c r="F522" s="153"/>
      <c r="G522" s="153"/>
      <c r="H522" s="153"/>
      <c r="I522" s="153"/>
      <c r="J522" s="153"/>
      <c r="K522" s="83"/>
      <c r="L522" s="102"/>
    </row>
    <row r="523">
      <c r="A523" s="184"/>
      <c r="B523" s="46"/>
      <c r="F523" s="153"/>
      <c r="G523" s="153"/>
      <c r="H523" s="153"/>
      <c r="I523" s="153"/>
      <c r="J523" s="153"/>
      <c r="K523" s="83"/>
      <c r="L523" s="102"/>
    </row>
    <row r="524">
      <c r="A524" s="184"/>
      <c r="B524" s="46"/>
      <c r="F524" s="153"/>
      <c r="G524" s="153"/>
      <c r="H524" s="153"/>
      <c r="I524" s="153"/>
      <c r="J524" s="153"/>
      <c r="K524" s="83"/>
      <c r="L524" s="102"/>
    </row>
    <row r="525">
      <c r="A525" s="184"/>
      <c r="B525" s="46"/>
      <c r="F525" s="153"/>
      <c r="G525" s="153"/>
      <c r="H525" s="153"/>
      <c r="I525" s="153"/>
      <c r="J525" s="153"/>
      <c r="K525" s="83"/>
      <c r="L525" s="102"/>
    </row>
    <row r="526">
      <c r="A526" s="184"/>
      <c r="B526" s="46"/>
      <c r="F526" s="153"/>
      <c r="G526" s="153"/>
      <c r="H526" s="153"/>
      <c r="I526" s="153"/>
      <c r="J526" s="153"/>
      <c r="K526" s="83"/>
      <c r="L526" s="102"/>
    </row>
    <row r="527">
      <c r="A527" s="184"/>
      <c r="B527" s="46"/>
      <c r="F527" s="153"/>
      <c r="G527" s="153"/>
      <c r="H527" s="153"/>
      <c r="I527" s="153"/>
      <c r="J527" s="153"/>
      <c r="K527" s="83"/>
      <c r="L527" s="102"/>
    </row>
    <row r="528">
      <c r="A528" s="184"/>
      <c r="B528" s="46"/>
      <c r="F528" s="153"/>
      <c r="G528" s="153"/>
      <c r="H528" s="153"/>
      <c r="I528" s="153"/>
      <c r="J528" s="153"/>
      <c r="K528" s="83"/>
      <c r="L528" s="102"/>
    </row>
    <row r="529">
      <c r="A529" s="184"/>
      <c r="B529" s="46"/>
      <c r="F529" s="153"/>
      <c r="G529" s="153"/>
      <c r="H529" s="153"/>
      <c r="I529" s="153"/>
      <c r="J529" s="153"/>
      <c r="K529" s="83"/>
      <c r="L529" s="102"/>
    </row>
    <row r="530">
      <c r="A530" s="184"/>
      <c r="B530" s="46"/>
      <c r="F530" s="153"/>
      <c r="G530" s="153"/>
      <c r="H530" s="153"/>
      <c r="I530" s="153"/>
      <c r="J530" s="153"/>
      <c r="K530" s="83"/>
      <c r="L530" s="102"/>
    </row>
    <row r="531">
      <c r="A531" s="184"/>
      <c r="B531" s="46"/>
      <c r="F531" s="153"/>
      <c r="G531" s="153"/>
      <c r="H531" s="153"/>
      <c r="I531" s="153"/>
      <c r="J531" s="153"/>
      <c r="K531" s="83"/>
      <c r="L531" s="102"/>
    </row>
    <row r="532">
      <c r="A532" s="184"/>
      <c r="B532" s="46"/>
      <c r="F532" s="153"/>
      <c r="G532" s="153"/>
      <c r="H532" s="153"/>
      <c r="I532" s="153"/>
      <c r="J532" s="153"/>
      <c r="K532" s="83"/>
      <c r="L532" s="102"/>
    </row>
    <row r="533">
      <c r="A533" s="184"/>
      <c r="B533" s="46"/>
      <c r="F533" s="153"/>
      <c r="G533" s="153"/>
      <c r="H533" s="153"/>
      <c r="I533" s="153"/>
      <c r="J533" s="153"/>
      <c r="K533" s="83"/>
      <c r="L533" s="102"/>
    </row>
    <row r="534">
      <c r="A534" s="184"/>
      <c r="B534" s="46"/>
      <c r="F534" s="153"/>
      <c r="G534" s="153"/>
      <c r="H534" s="153"/>
      <c r="I534" s="153"/>
      <c r="J534" s="153"/>
      <c r="K534" s="83"/>
      <c r="L534" s="102"/>
    </row>
    <row r="535">
      <c r="A535" s="184"/>
      <c r="B535" s="46"/>
      <c r="F535" s="153"/>
      <c r="G535" s="153"/>
      <c r="H535" s="153"/>
      <c r="I535" s="153"/>
      <c r="J535" s="153"/>
      <c r="K535" s="83"/>
      <c r="L535" s="102"/>
    </row>
    <row r="536">
      <c r="A536" s="184"/>
      <c r="B536" s="46"/>
      <c r="F536" s="153"/>
      <c r="G536" s="153"/>
      <c r="H536" s="153"/>
      <c r="I536" s="153"/>
      <c r="J536" s="153"/>
      <c r="K536" s="83"/>
      <c r="L536" s="102"/>
    </row>
    <row r="537">
      <c r="A537" s="184"/>
      <c r="B537" s="46"/>
      <c r="F537" s="153"/>
      <c r="G537" s="153"/>
      <c r="H537" s="153"/>
      <c r="I537" s="153"/>
      <c r="J537" s="153"/>
      <c r="K537" s="83"/>
      <c r="L537" s="102"/>
    </row>
    <row r="538">
      <c r="A538" s="184"/>
      <c r="B538" s="46"/>
      <c r="F538" s="153"/>
      <c r="G538" s="153"/>
      <c r="H538" s="153"/>
      <c r="I538" s="153"/>
      <c r="J538" s="153"/>
      <c r="K538" s="83"/>
      <c r="L538" s="102"/>
    </row>
    <row r="539">
      <c r="A539" s="184"/>
      <c r="B539" s="46"/>
      <c r="F539" s="153"/>
      <c r="G539" s="153"/>
      <c r="H539" s="153"/>
      <c r="I539" s="153"/>
      <c r="J539" s="153"/>
      <c r="K539" s="83"/>
      <c r="L539" s="102"/>
    </row>
    <row r="540">
      <c r="A540" s="184"/>
      <c r="B540" s="46"/>
      <c r="F540" s="153"/>
      <c r="G540" s="153"/>
      <c r="H540" s="153"/>
      <c r="I540" s="153"/>
      <c r="J540" s="153"/>
      <c r="K540" s="83"/>
      <c r="L540" s="102"/>
    </row>
    <row r="541">
      <c r="A541" s="184"/>
      <c r="B541" s="46"/>
      <c r="F541" s="153"/>
      <c r="G541" s="153"/>
      <c r="H541" s="153"/>
      <c r="I541" s="153"/>
      <c r="J541" s="153"/>
      <c r="K541" s="83"/>
      <c r="L541" s="102"/>
    </row>
    <row r="542">
      <c r="A542" s="184"/>
      <c r="B542" s="46"/>
      <c r="F542" s="153"/>
      <c r="G542" s="153"/>
      <c r="H542" s="153"/>
      <c r="I542" s="153"/>
      <c r="J542" s="153"/>
      <c r="K542" s="83"/>
      <c r="L542" s="102"/>
    </row>
    <row r="543">
      <c r="A543" s="184"/>
      <c r="B543" s="46"/>
      <c r="F543" s="153"/>
      <c r="G543" s="153"/>
      <c r="H543" s="153"/>
      <c r="I543" s="153"/>
      <c r="J543" s="153"/>
      <c r="K543" s="83"/>
      <c r="L543" s="102"/>
    </row>
    <row r="544">
      <c r="A544" s="184"/>
      <c r="B544" s="46"/>
      <c r="F544" s="153"/>
      <c r="G544" s="153"/>
      <c r="H544" s="153"/>
      <c r="I544" s="153"/>
      <c r="J544" s="153"/>
      <c r="K544" s="83"/>
      <c r="L544" s="102"/>
    </row>
    <row r="545">
      <c r="A545" s="184"/>
      <c r="B545" s="46"/>
      <c r="F545" s="153"/>
      <c r="G545" s="153"/>
      <c r="H545" s="153"/>
      <c r="I545" s="153"/>
      <c r="J545" s="153"/>
      <c r="K545" s="83"/>
      <c r="L545" s="102"/>
    </row>
    <row r="546">
      <c r="A546" s="184"/>
      <c r="B546" s="46"/>
      <c r="F546" s="153"/>
      <c r="G546" s="153"/>
      <c r="H546" s="153"/>
      <c r="I546" s="153"/>
      <c r="J546" s="153"/>
      <c r="K546" s="83"/>
      <c r="L546" s="102"/>
    </row>
    <row r="547">
      <c r="A547" s="184"/>
      <c r="B547" s="46"/>
      <c r="F547" s="153"/>
      <c r="G547" s="153"/>
      <c r="H547" s="153"/>
      <c r="I547" s="153"/>
      <c r="J547" s="153"/>
      <c r="K547" s="83"/>
      <c r="L547" s="102"/>
    </row>
    <row r="548">
      <c r="A548" s="184"/>
      <c r="B548" s="46"/>
      <c r="F548" s="153"/>
      <c r="G548" s="153"/>
      <c r="H548" s="153"/>
      <c r="I548" s="153"/>
      <c r="J548" s="153"/>
      <c r="K548" s="83"/>
      <c r="L548" s="102"/>
    </row>
    <row r="549">
      <c r="A549" s="184"/>
      <c r="B549" s="46"/>
      <c r="F549" s="153"/>
      <c r="G549" s="153"/>
      <c r="H549" s="153"/>
      <c r="I549" s="153"/>
      <c r="J549" s="153"/>
      <c r="K549" s="83"/>
      <c r="L549" s="102"/>
    </row>
    <row r="550">
      <c r="A550" s="184"/>
      <c r="B550" s="46"/>
      <c r="F550" s="153"/>
      <c r="G550" s="153"/>
      <c r="H550" s="153"/>
      <c r="I550" s="153"/>
      <c r="J550" s="153"/>
      <c r="K550" s="83"/>
      <c r="L550" s="102"/>
    </row>
    <row r="551">
      <c r="A551" s="184"/>
      <c r="B551" s="46"/>
      <c r="F551" s="153"/>
      <c r="G551" s="153"/>
      <c r="H551" s="153"/>
      <c r="I551" s="153"/>
      <c r="J551" s="153"/>
      <c r="K551" s="83"/>
      <c r="L551" s="102"/>
    </row>
    <row r="552">
      <c r="A552" s="184"/>
      <c r="B552" s="46"/>
      <c r="F552" s="153"/>
      <c r="G552" s="153"/>
      <c r="H552" s="153"/>
      <c r="I552" s="153"/>
      <c r="J552" s="153"/>
      <c r="K552" s="83"/>
      <c r="L552" s="102"/>
    </row>
    <row r="553">
      <c r="A553" s="184"/>
      <c r="B553" s="46"/>
      <c r="F553" s="153"/>
      <c r="G553" s="153"/>
      <c r="H553" s="153"/>
      <c r="I553" s="153"/>
      <c r="J553" s="153"/>
      <c r="K553" s="83"/>
      <c r="L553" s="102"/>
    </row>
    <row r="554">
      <c r="A554" s="184"/>
      <c r="B554" s="46"/>
      <c r="F554" s="153"/>
      <c r="G554" s="153"/>
      <c r="H554" s="153"/>
      <c r="I554" s="153"/>
      <c r="J554" s="153"/>
      <c r="K554" s="83"/>
      <c r="L554" s="102"/>
    </row>
    <row r="555">
      <c r="A555" s="184"/>
      <c r="B555" s="46"/>
      <c r="F555" s="153"/>
      <c r="G555" s="153"/>
      <c r="H555" s="153"/>
      <c r="I555" s="153"/>
      <c r="J555" s="153"/>
      <c r="K555" s="83"/>
      <c r="L555" s="102"/>
    </row>
    <row r="556">
      <c r="A556" s="184"/>
      <c r="B556" s="46"/>
      <c r="F556" s="153"/>
      <c r="G556" s="153"/>
      <c r="H556" s="153"/>
      <c r="I556" s="153"/>
      <c r="J556" s="153"/>
      <c r="K556" s="83"/>
      <c r="L556" s="102"/>
    </row>
    <row r="557">
      <c r="A557" s="184"/>
      <c r="B557" s="46"/>
      <c r="F557" s="153"/>
      <c r="G557" s="153"/>
      <c r="H557" s="153"/>
      <c r="I557" s="153"/>
      <c r="J557" s="153"/>
      <c r="K557" s="83"/>
      <c r="L557" s="102"/>
    </row>
    <row r="558">
      <c r="A558" s="184"/>
      <c r="B558" s="46"/>
      <c r="F558" s="153"/>
      <c r="G558" s="153"/>
      <c r="H558" s="153"/>
      <c r="I558" s="153"/>
      <c r="J558" s="153"/>
      <c r="K558" s="83"/>
      <c r="L558" s="102"/>
    </row>
    <row r="559">
      <c r="A559" s="184"/>
      <c r="B559" s="46"/>
      <c r="F559" s="153"/>
      <c r="G559" s="153"/>
      <c r="H559" s="153"/>
      <c r="I559" s="153"/>
      <c r="J559" s="153"/>
      <c r="K559" s="83"/>
      <c r="L559" s="102"/>
    </row>
    <row r="560">
      <c r="A560" s="184"/>
      <c r="B560" s="46"/>
      <c r="F560" s="153"/>
      <c r="G560" s="153"/>
      <c r="H560" s="153"/>
      <c r="I560" s="153"/>
      <c r="J560" s="153"/>
      <c r="K560" s="83"/>
      <c r="L560" s="102"/>
    </row>
    <row r="561">
      <c r="A561" s="184"/>
      <c r="B561" s="46"/>
      <c r="F561" s="153"/>
      <c r="G561" s="153"/>
      <c r="H561" s="153"/>
      <c r="I561" s="153"/>
      <c r="J561" s="153"/>
      <c r="K561" s="83"/>
      <c r="L561" s="102"/>
    </row>
    <row r="562">
      <c r="A562" s="184"/>
      <c r="B562" s="46"/>
      <c r="F562" s="153"/>
      <c r="G562" s="153"/>
      <c r="H562" s="153"/>
      <c r="I562" s="153"/>
      <c r="J562" s="153"/>
      <c r="K562" s="83"/>
      <c r="L562" s="102"/>
    </row>
    <row r="563">
      <c r="A563" s="184"/>
      <c r="B563" s="46"/>
      <c r="F563" s="153"/>
      <c r="G563" s="153"/>
      <c r="H563" s="153"/>
      <c r="I563" s="153"/>
      <c r="J563" s="153"/>
      <c r="K563" s="83"/>
      <c r="L563" s="102"/>
    </row>
    <row r="564">
      <c r="A564" s="184"/>
      <c r="B564" s="46"/>
      <c r="F564" s="153"/>
      <c r="G564" s="153"/>
      <c r="H564" s="153"/>
      <c r="I564" s="153"/>
      <c r="J564" s="153"/>
      <c r="K564" s="83"/>
      <c r="L564" s="102"/>
    </row>
    <row r="565">
      <c r="A565" s="184"/>
      <c r="B565" s="46"/>
      <c r="F565" s="153"/>
      <c r="G565" s="153"/>
      <c r="H565" s="153"/>
      <c r="I565" s="153"/>
      <c r="J565" s="153"/>
      <c r="K565" s="83"/>
      <c r="L565" s="102"/>
    </row>
    <row r="566">
      <c r="A566" s="184"/>
      <c r="B566" s="46"/>
      <c r="F566" s="153"/>
      <c r="G566" s="153"/>
      <c r="H566" s="153"/>
      <c r="I566" s="153"/>
      <c r="J566" s="153"/>
      <c r="K566" s="83"/>
      <c r="L566" s="102"/>
    </row>
    <row r="567">
      <c r="A567" s="184"/>
      <c r="B567" s="46"/>
      <c r="F567" s="153"/>
      <c r="G567" s="153"/>
      <c r="H567" s="153"/>
      <c r="I567" s="153"/>
      <c r="J567" s="153"/>
      <c r="K567" s="83"/>
      <c r="L567" s="102"/>
    </row>
    <row r="568">
      <c r="A568" s="184"/>
      <c r="B568" s="46"/>
      <c r="F568" s="153"/>
      <c r="G568" s="153"/>
      <c r="H568" s="153"/>
      <c r="I568" s="153"/>
      <c r="J568" s="153"/>
      <c r="K568" s="83"/>
      <c r="L568" s="102"/>
    </row>
    <row r="569">
      <c r="A569" s="184"/>
      <c r="B569" s="46"/>
      <c r="F569" s="153"/>
      <c r="G569" s="153"/>
      <c r="H569" s="153"/>
      <c r="I569" s="153"/>
      <c r="J569" s="153"/>
      <c r="K569" s="83"/>
      <c r="L569" s="102"/>
    </row>
    <row r="570">
      <c r="A570" s="184"/>
      <c r="B570" s="46"/>
      <c r="F570" s="153"/>
      <c r="G570" s="153"/>
      <c r="H570" s="153"/>
      <c r="I570" s="153"/>
      <c r="J570" s="153"/>
      <c r="K570" s="83"/>
      <c r="L570" s="102"/>
    </row>
    <row r="571">
      <c r="A571" s="184"/>
      <c r="B571" s="46"/>
      <c r="F571" s="153"/>
      <c r="G571" s="153"/>
      <c r="H571" s="153"/>
      <c r="I571" s="153"/>
      <c r="J571" s="153"/>
      <c r="K571" s="83"/>
      <c r="L571" s="102"/>
    </row>
    <row r="572">
      <c r="A572" s="184"/>
      <c r="B572" s="46"/>
      <c r="F572" s="153"/>
      <c r="G572" s="153"/>
      <c r="H572" s="153"/>
      <c r="I572" s="153"/>
      <c r="J572" s="153"/>
      <c r="K572" s="83"/>
      <c r="L572" s="102"/>
    </row>
    <row r="573">
      <c r="A573" s="184"/>
      <c r="B573" s="46"/>
      <c r="F573" s="153"/>
      <c r="G573" s="153"/>
      <c r="H573" s="153"/>
      <c r="I573" s="153"/>
      <c r="J573" s="153"/>
      <c r="K573" s="83"/>
      <c r="L573" s="102"/>
    </row>
    <row r="574">
      <c r="A574" s="184"/>
      <c r="B574" s="46"/>
      <c r="F574" s="153"/>
      <c r="G574" s="153"/>
      <c r="H574" s="153"/>
      <c r="I574" s="153"/>
      <c r="J574" s="153"/>
      <c r="K574" s="83"/>
      <c r="L574" s="102"/>
    </row>
    <row r="575">
      <c r="A575" s="184"/>
      <c r="B575" s="46"/>
      <c r="F575" s="153"/>
      <c r="G575" s="153"/>
      <c r="H575" s="153"/>
      <c r="I575" s="153"/>
      <c r="J575" s="153"/>
      <c r="K575" s="83"/>
      <c r="L575" s="102"/>
    </row>
    <row r="576">
      <c r="A576" s="184"/>
      <c r="B576" s="46"/>
      <c r="F576" s="153"/>
      <c r="G576" s="153"/>
      <c r="H576" s="153"/>
      <c r="I576" s="153"/>
      <c r="J576" s="153"/>
      <c r="K576" s="83"/>
      <c r="L576" s="102"/>
    </row>
    <row r="577">
      <c r="A577" s="184"/>
      <c r="B577" s="46"/>
      <c r="F577" s="153"/>
      <c r="G577" s="153"/>
      <c r="H577" s="153"/>
      <c r="I577" s="153"/>
      <c r="J577" s="153"/>
      <c r="K577" s="83"/>
      <c r="L577" s="102"/>
    </row>
    <row r="578">
      <c r="A578" s="184"/>
      <c r="B578" s="46"/>
      <c r="F578" s="153"/>
      <c r="G578" s="153"/>
      <c r="H578" s="153"/>
      <c r="I578" s="153"/>
      <c r="J578" s="153"/>
      <c r="K578" s="83"/>
      <c r="L578" s="102"/>
    </row>
    <row r="579">
      <c r="A579" s="184"/>
      <c r="B579" s="46"/>
      <c r="F579" s="153"/>
      <c r="G579" s="153"/>
      <c r="H579" s="153"/>
      <c r="I579" s="153"/>
      <c r="J579" s="153"/>
      <c r="K579" s="83"/>
      <c r="L579" s="102"/>
    </row>
    <row r="580">
      <c r="A580" s="184"/>
      <c r="B580" s="46"/>
      <c r="F580" s="153"/>
      <c r="G580" s="153"/>
      <c r="H580" s="153"/>
      <c r="I580" s="153"/>
      <c r="J580" s="153"/>
      <c r="K580" s="83"/>
      <c r="L580" s="102"/>
    </row>
    <row r="581">
      <c r="A581" s="184"/>
      <c r="B581" s="46"/>
      <c r="F581" s="153"/>
      <c r="G581" s="153"/>
      <c r="H581" s="153"/>
      <c r="I581" s="153"/>
      <c r="J581" s="153"/>
      <c r="K581" s="83"/>
      <c r="L581" s="102"/>
    </row>
    <row r="582">
      <c r="A582" s="184"/>
      <c r="B582" s="46"/>
      <c r="F582" s="153"/>
      <c r="G582" s="153"/>
      <c r="H582" s="153"/>
      <c r="I582" s="153"/>
      <c r="J582" s="153"/>
      <c r="K582" s="83"/>
      <c r="L582" s="102"/>
    </row>
    <row r="583">
      <c r="A583" s="184"/>
      <c r="B583" s="46"/>
      <c r="F583" s="153"/>
      <c r="G583" s="153"/>
      <c r="H583" s="153"/>
      <c r="I583" s="153"/>
      <c r="J583" s="153"/>
      <c r="K583" s="83"/>
      <c r="L583" s="102"/>
    </row>
    <row r="584">
      <c r="A584" s="184"/>
      <c r="B584" s="46"/>
      <c r="F584" s="153"/>
      <c r="G584" s="153"/>
      <c r="H584" s="153"/>
      <c r="I584" s="153"/>
      <c r="J584" s="153"/>
      <c r="K584" s="83"/>
      <c r="L584" s="102"/>
    </row>
    <row r="585">
      <c r="A585" s="184"/>
      <c r="B585" s="46"/>
      <c r="F585" s="153"/>
      <c r="G585" s="153"/>
      <c r="H585" s="153"/>
      <c r="I585" s="153"/>
      <c r="J585" s="153"/>
      <c r="K585" s="83"/>
      <c r="L585" s="102"/>
    </row>
    <row r="586">
      <c r="A586" s="184"/>
      <c r="B586" s="46"/>
      <c r="F586" s="153"/>
      <c r="G586" s="153"/>
      <c r="H586" s="153"/>
      <c r="I586" s="153"/>
      <c r="J586" s="153"/>
      <c r="K586" s="83"/>
      <c r="L586" s="102"/>
    </row>
    <row r="587">
      <c r="A587" s="184"/>
      <c r="B587" s="46"/>
      <c r="F587" s="153"/>
      <c r="G587" s="153"/>
      <c r="H587" s="153"/>
      <c r="I587" s="153"/>
      <c r="J587" s="153"/>
      <c r="K587" s="83"/>
      <c r="L587" s="102"/>
    </row>
    <row r="588">
      <c r="A588" s="184"/>
      <c r="B588" s="46"/>
      <c r="F588" s="153"/>
      <c r="G588" s="153"/>
      <c r="H588" s="153"/>
      <c r="I588" s="153"/>
      <c r="J588" s="153"/>
      <c r="K588" s="83"/>
      <c r="L588" s="102"/>
    </row>
    <row r="589">
      <c r="A589" s="184"/>
      <c r="B589" s="46"/>
      <c r="F589" s="153"/>
      <c r="G589" s="153"/>
      <c r="H589" s="153"/>
      <c r="I589" s="153"/>
      <c r="J589" s="153"/>
      <c r="K589" s="83"/>
      <c r="L589" s="102"/>
    </row>
    <row r="590">
      <c r="A590" s="184"/>
      <c r="B590" s="46"/>
      <c r="F590" s="153"/>
      <c r="G590" s="153"/>
      <c r="H590" s="153"/>
      <c r="I590" s="153"/>
      <c r="J590" s="153"/>
      <c r="K590" s="83"/>
      <c r="L590" s="102"/>
    </row>
    <row r="591">
      <c r="A591" s="184"/>
      <c r="B591" s="46"/>
      <c r="F591" s="153"/>
      <c r="G591" s="153"/>
      <c r="H591" s="153"/>
      <c r="I591" s="153"/>
      <c r="J591" s="153"/>
      <c r="K591" s="83"/>
      <c r="L591" s="102"/>
    </row>
    <row r="592">
      <c r="A592" s="184"/>
      <c r="B592" s="46"/>
      <c r="F592" s="153"/>
      <c r="G592" s="153"/>
      <c r="H592" s="153"/>
      <c r="I592" s="153"/>
      <c r="J592" s="153"/>
      <c r="K592" s="83"/>
      <c r="L592" s="102"/>
    </row>
    <row r="593">
      <c r="A593" s="184"/>
      <c r="B593" s="46"/>
      <c r="F593" s="153"/>
      <c r="G593" s="153"/>
      <c r="H593" s="153"/>
      <c r="I593" s="153"/>
      <c r="J593" s="153"/>
      <c r="K593" s="83"/>
      <c r="L593" s="102"/>
    </row>
    <row r="594">
      <c r="A594" s="184"/>
      <c r="B594" s="46"/>
      <c r="F594" s="153"/>
      <c r="G594" s="153"/>
      <c r="H594" s="153"/>
      <c r="I594" s="153"/>
      <c r="J594" s="153"/>
      <c r="K594" s="83"/>
      <c r="L594" s="102"/>
    </row>
    <row r="595">
      <c r="A595" s="184"/>
      <c r="B595" s="46"/>
      <c r="F595" s="153"/>
      <c r="G595" s="153"/>
      <c r="H595" s="153"/>
      <c r="I595" s="153"/>
      <c r="J595" s="153"/>
      <c r="K595" s="83"/>
      <c r="L595" s="102"/>
    </row>
    <row r="596">
      <c r="A596" s="184"/>
      <c r="B596" s="46"/>
      <c r="F596" s="153"/>
      <c r="G596" s="153"/>
      <c r="H596" s="153"/>
      <c r="I596" s="153"/>
      <c r="J596" s="153"/>
      <c r="K596" s="83"/>
      <c r="L596" s="102"/>
    </row>
    <row r="597">
      <c r="A597" s="184"/>
      <c r="B597" s="46"/>
      <c r="F597" s="153"/>
      <c r="G597" s="153"/>
      <c r="H597" s="153"/>
      <c r="I597" s="153"/>
      <c r="J597" s="153"/>
      <c r="K597" s="83"/>
      <c r="L597" s="102"/>
    </row>
    <row r="598">
      <c r="A598" s="184"/>
      <c r="B598" s="46"/>
      <c r="F598" s="153"/>
      <c r="G598" s="153"/>
      <c r="H598" s="153"/>
      <c r="I598" s="153"/>
      <c r="J598" s="153"/>
      <c r="K598" s="83"/>
      <c r="L598" s="102"/>
    </row>
    <row r="599">
      <c r="A599" s="184"/>
      <c r="B599" s="46"/>
      <c r="F599" s="153"/>
      <c r="G599" s="153"/>
      <c r="H599" s="153"/>
      <c r="I599" s="153"/>
      <c r="J599" s="153"/>
      <c r="K599" s="83"/>
      <c r="L599" s="102"/>
    </row>
    <row r="600">
      <c r="A600" s="184"/>
      <c r="B600" s="46"/>
      <c r="F600" s="153"/>
      <c r="G600" s="153"/>
      <c r="H600" s="153"/>
      <c r="I600" s="153"/>
      <c r="J600" s="153"/>
      <c r="K600" s="83"/>
      <c r="L600" s="102"/>
    </row>
    <row r="601">
      <c r="A601" s="184"/>
      <c r="B601" s="46"/>
      <c r="F601" s="153"/>
      <c r="G601" s="153"/>
      <c r="H601" s="153"/>
      <c r="I601" s="153"/>
      <c r="J601" s="153"/>
      <c r="K601" s="83"/>
      <c r="L601" s="102"/>
    </row>
    <row r="602">
      <c r="A602" s="184"/>
      <c r="B602" s="46"/>
      <c r="F602" s="153"/>
      <c r="G602" s="153"/>
      <c r="H602" s="153"/>
      <c r="I602" s="153"/>
      <c r="J602" s="153"/>
      <c r="K602" s="83"/>
      <c r="L602" s="102"/>
    </row>
    <row r="603">
      <c r="A603" s="184"/>
      <c r="B603" s="46"/>
      <c r="F603" s="153"/>
      <c r="G603" s="153"/>
      <c r="H603" s="153"/>
      <c r="I603" s="153"/>
      <c r="J603" s="153"/>
      <c r="K603" s="83"/>
      <c r="L603" s="102"/>
    </row>
    <row r="604">
      <c r="A604" s="184"/>
      <c r="B604" s="46"/>
      <c r="F604" s="153"/>
      <c r="G604" s="153"/>
      <c r="H604" s="153"/>
      <c r="I604" s="153"/>
      <c r="J604" s="153"/>
      <c r="K604" s="83"/>
      <c r="L604" s="102"/>
    </row>
    <row r="605">
      <c r="A605" s="184"/>
      <c r="B605" s="46"/>
      <c r="F605" s="153"/>
      <c r="G605" s="153"/>
      <c r="H605" s="153"/>
      <c r="I605" s="153"/>
      <c r="J605" s="153"/>
      <c r="K605" s="83"/>
      <c r="L605" s="102"/>
    </row>
    <row r="606">
      <c r="A606" s="184"/>
      <c r="B606" s="46"/>
      <c r="F606" s="153"/>
      <c r="G606" s="153"/>
      <c r="H606" s="153"/>
      <c r="I606" s="153"/>
      <c r="J606" s="153"/>
      <c r="K606" s="83"/>
      <c r="L606" s="102"/>
    </row>
    <row r="607">
      <c r="A607" s="184"/>
      <c r="B607" s="46"/>
      <c r="F607" s="153"/>
      <c r="G607" s="153"/>
      <c r="H607" s="153"/>
      <c r="I607" s="153"/>
      <c r="J607" s="153"/>
      <c r="K607" s="83"/>
      <c r="L607" s="102"/>
    </row>
    <row r="608">
      <c r="A608" s="184"/>
      <c r="B608" s="46"/>
      <c r="F608" s="153"/>
      <c r="G608" s="153"/>
      <c r="H608" s="153"/>
      <c r="I608" s="153"/>
      <c r="J608" s="153"/>
      <c r="K608" s="83"/>
      <c r="L608" s="102"/>
    </row>
    <row r="609">
      <c r="A609" s="184"/>
      <c r="B609" s="46"/>
      <c r="F609" s="153"/>
      <c r="G609" s="153"/>
      <c r="H609" s="153"/>
      <c r="I609" s="153"/>
      <c r="J609" s="153"/>
      <c r="K609" s="83"/>
      <c r="L609" s="102"/>
    </row>
    <row r="610">
      <c r="A610" s="184"/>
      <c r="B610" s="46"/>
      <c r="F610" s="153"/>
      <c r="G610" s="153"/>
      <c r="H610" s="153"/>
      <c r="I610" s="153"/>
      <c r="J610" s="153"/>
      <c r="K610" s="83"/>
      <c r="L610" s="102"/>
    </row>
    <row r="611">
      <c r="A611" s="184"/>
      <c r="B611" s="46"/>
      <c r="F611" s="153"/>
      <c r="G611" s="153"/>
      <c r="H611" s="153"/>
      <c r="I611" s="153"/>
      <c r="J611" s="153"/>
      <c r="K611" s="83"/>
      <c r="L611" s="102"/>
    </row>
    <row r="612">
      <c r="A612" s="184"/>
      <c r="B612" s="46"/>
      <c r="F612" s="153"/>
      <c r="G612" s="153"/>
      <c r="H612" s="153"/>
      <c r="I612" s="153"/>
      <c r="J612" s="153"/>
      <c r="K612" s="83"/>
      <c r="L612" s="102"/>
    </row>
    <row r="613">
      <c r="A613" s="184"/>
      <c r="B613" s="46"/>
      <c r="F613" s="153"/>
      <c r="G613" s="153"/>
      <c r="H613" s="153"/>
      <c r="I613" s="153"/>
      <c r="J613" s="153"/>
      <c r="K613" s="83"/>
      <c r="L613" s="102"/>
    </row>
    <row r="614">
      <c r="A614" s="184"/>
      <c r="B614" s="46"/>
      <c r="F614" s="153"/>
      <c r="G614" s="153"/>
      <c r="H614" s="153"/>
      <c r="I614" s="153"/>
      <c r="J614" s="153"/>
      <c r="K614" s="83"/>
      <c r="L614" s="102"/>
    </row>
    <row r="615">
      <c r="A615" s="184"/>
      <c r="B615" s="46"/>
      <c r="F615" s="153"/>
      <c r="G615" s="153"/>
      <c r="H615" s="153"/>
      <c r="I615" s="153"/>
      <c r="J615" s="153"/>
      <c r="K615" s="83"/>
      <c r="L615" s="102"/>
    </row>
    <row r="616">
      <c r="A616" s="184"/>
      <c r="B616" s="46"/>
      <c r="F616" s="153"/>
      <c r="G616" s="153"/>
      <c r="H616" s="153"/>
      <c r="I616" s="153"/>
      <c r="J616" s="153"/>
      <c r="K616" s="83"/>
      <c r="L616" s="102"/>
    </row>
    <row r="617">
      <c r="A617" s="184"/>
      <c r="B617" s="46"/>
      <c r="F617" s="153"/>
      <c r="G617" s="153"/>
      <c r="H617" s="153"/>
      <c r="I617" s="153"/>
      <c r="J617" s="153"/>
      <c r="K617" s="83"/>
      <c r="L617" s="102"/>
    </row>
    <row r="618">
      <c r="A618" s="184"/>
      <c r="B618" s="46"/>
      <c r="F618" s="153"/>
      <c r="G618" s="153"/>
      <c r="H618" s="153"/>
      <c r="I618" s="153"/>
      <c r="J618" s="153"/>
      <c r="K618" s="83"/>
      <c r="L618" s="102"/>
    </row>
    <row r="619">
      <c r="A619" s="184"/>
      <c r="B619" s="46"/>
      <c r="F619" s="153"/>
      <c r="G619" s="153"/>
      <c r="H619" s="153"/>
      <c r="I619" s="153"/>
      <c r="J619" s="153"/>
      <c r="K619" s="83"/>
      <c r="L619" s="102"/>
    </row>
    <row r="620">
      <c r="A620" s="184"/>
      <c r="B620" s="46"/>
      <c r="F620" s="153"/>
      <c r="G620" s="153"/>
      <c r="H620" s="153"/>
      <c r="I620" s="153"/>
      <c r="J620" s="153"/>
      <c r="K620" s="83"/>
      <c r="L620" s="102"/>
    </row>
    <row r="621">
      <c r="A621" s="184"/>
      <c r="B621" s="46"/>
      <c r="F621" s="153"/>
      <c r="G621" s="153"/>
      <c r="H621" s="153"/>
      <c r="I621" s="153"/>
      <c r="J621" s="153"/>
      <c r="K621" s="83"/>
      <c r="L621" s="102"/>
    </row>
    <row r="622">
      <c r="A622" s="184"/>
      <c r="B622" s="46"/>
      <c r="F622" s="153"/>
      <c r="G622" s="153"/>
      <c r="H622" s="153"/>
      <c r="I622" s="153"/>
      <c r="J622" s="153"/>
      <c r="K622" s="83"/>
      <c r="L622" s="102"/>
    </row>
    <row r="623">
      <c r="A623" s="184"/>
      <c r="B623" s="46"/>
      <c r="F623" s="153"/>
      <c r="G623" s="153"/>
      <c r="H623" s="153"/>
      <c r="I623" s="153"/>
      <c r="J623" s="153"/>
      <c r="K623" s="83"/>
      <c r="L623" s="102"/>
    </row>
    <row r="624">
      <c r="A624" s="184"/>
      <c r="B624" s="46"/>
      <c r="F624" s="153"/>
      <c r="G624" s="153"/>
      <c r="H624" s="153"/>
      <c r="I624" s="153"/>
      <c r="J624" s="153"/>
      <c r="K624" s="83"/>
      <c r="L624" s="102"/>
    </row>
    <row r="625">
      <c r="A625" s="184"/>
      <c r="B625" s="46"/>
      <c r="F625" s="153"/>
      <c r="G625" s="153"/>
      <c r="H625" s="153"/>
      <c r="I625" s="153"/>
      <c r="J625" s="153"/>
      <c r="K625" s="83"/>
      <c r="L625" s="102"/>
    </row>
    <row r="626">
      <c r="A626" s="184"/>
      <c r="B626" s="46"/>
      <c r="F626" s="153"/>
      <c r="G626" s="153"/>
      <c r="H626" s="153"/>
      <c r="I626" s="153"/>
      <c r="J626" s="153"/>
      <c r="K626" s="83"/>
      <c r="L626" s="102"/>
    </row>
    <row r="627">
      <c r="A627" s="184"/>
      <c r="B627" s="46"/>
      <c r="F627" s="153"/>
      <c r="G627" s="153"/>
      <c r="H627" s="153"/>
      <c r="I627" s="153"/>
      <c r="J627" s="153"/>
      <c r="K627" s="83"/>
      <c r="L627" s="102"/>
    </row>
    <row r="628">
      <c r="A628" s="184"/>
      <c r="B628" s="46"/>
      <c r="F628" s="153"/>
      <c r="G628" s="153"/>
      <c r="H628" s="153"/>
      <c r="I628" s="153"/>
      <c r="J628" s="153"/>
      <c r="K628" s="83"/>
      <c r="L628" s="102"/>
    </row>
    <row r="629">
      <c r="A629" s="184"/>
      <c r="B629" s="46"/>
      <c r="F629" s="153"/>
      <c r="G629" s="153"/>
      <c r="H629" s="153"/>
      <c r="I629" s="153"/>
      <c r="J629" s="153"/>
      <c r="K629" s="83"/>
      <c r="L629" s="102"/>
    </row>
    <row r="630">
      <c r="A630" s="184"/>
      <c r="B630" s="46"/>
      <c r="F630" s="153"/>
      <c r="G630" s="153"/>
      <c r="H630" s="153"/>
      <c r="I630" s="153"/>
      <c r="J630" s="153"/>
      <c r="K630" s="83"/>
      <c r="L630" s="102"/>
    </row>
    <row r="631">
      <c r="A631" s="184"/>
      <c r="B631" s="46"/>
      <c r="F631" s="153"/>
      <c r="G631" s="153"/>
      <c r="H631" s="153"/>
      <c r="I631" s="153"/>
      <c r="J631" s="153"/>
      <c r="K631" s="83"/>
      <c r="L631" s="102"/>
    </row>
    <row r="632">
      <c r="A632" s="184"/>
      <c r="B632" s="46"/>
      <c r="F632" s="153"/>
      <c r="G632" s="153"/>
      <c r="H632" s="153"/>
      <c r="I632" s="153"/>
      <c r="J632" s="153"/>
      <c r="K632" s="83"/>
      <c r="L632" s="102"/>
    </row>
    <row r="633">
      <c r="A633" s="184"/>
      <c r="B633" s="46"/>
      <c r="F633" s="153"/>
      <c r="G633" s="153"/>
      <c r="H633" s="153"/>
      <c r="I633" s="153"/>
      <c r="J633" s="153"/>
      <c r="K633" s="83"/>
      <c r="L633" s="102"/>
    </row>
    <row r="634">
      <c r="A634" s="184"/>
      <c r="B634" s="46"/>
      <c r="F634" s="153"/>
      <c r="G634" s="153"/>
      <c r="H634" s="153"/>
      <c r="I634" s="153"/>
      <c r="J634" s="153"/>
      <c r="K634" s="83"/>
      <c r="L634" s="102"/>
    </row>
    <row r="635">
      <c r="A635" s="184"/>
      <c r="B635" s="46"/>
      <c r="F635" s="153"/>
      <c r="G635" s="153"/>
      <c r="H635" s="153"/>
      <c r="I635" s="153"/>
      <c r="J635" s="153"/>
      <c r="K635" s="83"/>
      <c r="L635" s="102"/>
    </row>
    <row r="636">
      <c r="A636" s="184"/>
      <c r="B636" s="46"/>
      <c r="F636" s="153"/>
      <c r="G636" s="153"/>
      <c r="H636" s="153"/>
      <c r="I636" s="153"/>
      <c r="J636" s="153"/>
      <c r="K636" s="83"/>
      <c r="L636" s="102"/>
    </row>
    <row r="637">
      <c r="A637" s="184"/>
      <c r="B637" s="46"/>
      <c r="F637" s="153"/>
      <c r="G637" s="153"/>
      <c r="H637" s="153"/>
      <c r="I637" s="153"/>
      <c r="J637" s="153"/>
      <c r="K637" s="83"/>
      <c r="L637" s="102"/>
    </row>
    <row r="638">
      <c r="A638" s="184"/>
      <c r="B638" s="46"/>
      <c r="F638" s="153"/>
      <c r="G638" s="153"/>
      <c r="H638" s="153"/>
      <c r="I638" s="153"/>
      <c r="J638" s="153"/>
      <c r="K638" s="83"/>
      <c r="L638" s="102"/>
    </row>
    <row r="639">
      <c r="A639" s="184"/>
      <c r="B639" s="46"/>
      <c r="F639" s="153"/>
      <c r="G639" s="153"/>
      <c r="H639" s="153"/>
      <c r="I639" s="153"/>
      <c r="J639" s="153"/>
      <c r="K639" s="83"/>
      <c r="L639" s="102"/>
    </row>
    <row r="640">
      <c r="A640" s="184"/>
      <c r="B640" s="46"/>
      <c r="F640" s="153"/>
      <c r="G640" s="153"/>
      <c r="H640" s="153"/>
      <c r="I640" s="153"/>
      <c r="J640" s="153"/>
      <c r="K640" s="83"/>
      <c r="L640" s="102"/>
    </row>
    <row r="641">
      <c r="A641" s="184"/>
      <c r="B641" s="46"/>
      <c r="F641" s="153"/>
      <c r="G641" s="153"/>
      <c r="H641" s="153"/>
      <c r="I641" s="153"/>
      <c r="J641" s="153"/>
      <c r="K641" s="83"/>
      <c r="L641" s="102"/>
    </row>
    <row r="642">
      <c r="A642" s="184"/>
      <c r="B642" s="46"/>
      <c r="F642" s="153"/>
      <c r="G642" s="153"/>
      <c r="H642" s="153"/>
      <c r="I642" s="153"/>
      <c r="J642" s="153"/>
      <c r="K642" s="83"/>
      <c r="L642" s="102"/>
    </row>
    <row r="643">
      <c r="A643" s="184"/>
      <c r="B643" s="46"/>
      <c r="F643" s="153"/>
      <c r="G643" s="153"/>
      <c r="H643" s="153"/>
      <c r="I643" s="153"/>
      <c r="J643" s="153"/>
      <c r="K643" s="83"/>
      <c r="L643" s="102"/>
    </row>
    <row r="644">
      <c r="A644" s="184"/>
      <c r="B644" s="46"/>
      <c r="F644" s="153"/>
      <c r="G644" s="153"/>
      <c r="H644" s="153"/>
      <c r="I644" s="153"/>
      <c r="J644" s="153"/>
      <c r="K644" s="83"/>
      <c r="L644" s="102"/>
    </row>
    <row r="645">
      <c r="A645" s="184"/>
      <c r="B645" s="46"/>
      <c r="F645" s="153"/>
      <c r="G645" s="153"/>
      <c r="H645" s="153"/>
      <c r="I645" s="153"/>
      <c r="J645" s="153"/>
      <c r="K645" s="83"/>
      <c r="L645" s="102"/>
    </row>
    <row r="646">
      <c r="A646" s="184"/>
      <c r="B646" s="46"/>
      <c r="F646" s="153"/>
      <c r="G646" s="153"/>
      <c r="H646" s="153"/>
      <c r="I646" s="153"/>
      <c r="J646" s="153"/>
      <c r="K646" s="83"/>
      <c r="L646" s="102"/>
    </row>
    <row r="647">
      <c r="A647" s="184"/>
      <c r="B647" s="46"/>
      <c r="F647" s="153"/>
      <c r="G647" s="153"/>
      <c r="H647" s="153"/>
      <c r="I647" s="153"/>
      <c r="J647" s="153"/>
      <c r="K647" s="83"/>
      <c r="L647" s="102"/>
    </row>
    <row r="648">
      <c r="A648" s="184"/>
      <c r="B648" s="46"/>
      <c r="F648" s="153"/>
      <c r="G648" s="153"/>
      <c r="H648" s="153"/>
      <c r="I648" s="153"/>
      <c r="J648" s="153"/>
      <c r="K648" s="83"/>
      <c r="L648" s="102"/>
    </row>
    <row r="649">
      <c r="A649" s="184"/>
      <c r="B649" s="46"/>
      <c r="F649" s="153"/>
      <c r="G649" s="153"/>
      <c r="H649" s="153"/>
      <c r="I649" s="153"/>
      <c r="J649" s="153"/>
      <c r="K649" s="83"/>
      <c r="L649" s="102"/>
    </row>
    <row r="650">
      <c r="A650" s="184"/>
      <c r="B650" s="46"/>
      <c r="F650" s="153"/>
      <c r="G650" s="153"/>
      <c r="H650" s="153"/>
      <c r="I650" s="153"/>
      <c r="J650" s="153"/>
      <c r="K650" s="83"/>
      <c r="L650" s="102"/>
    </row>
    <row r="651">
      <c r="A651" s="184"/>
      <c r="B651" s="46"/>
      <c r="F651" s="153"/>
      <c r="G651" s="153"/>
      <c r="H651" s="153"/>
      <c r="I651" s="153"/>
      <c r="J651" s="153"/>
      <c r="K651" s="83"/>
      <c r="L651" s="102"/>
    </row>
    <row r="652">
      <c r="A652" s="184"/>
      <c r="B652" s="46"/>
      <c r="F652" s="153"/>
      <c r="G652" s="153"/>
      <c r="H652" s="153"/>
      <c r="I652" s="153"/>
      <c r="J652" s="153"/>
      <c r="K652" s="83"/>
      <c r="L652" s="102"/>
    </row>
    <row r="653">
      <c r="A653" s="184"/>
      <c r="B653" s="46"/>
      <c r="F653" s="153"/>
      <c r="G653" s="153"/>
      <c r="H653" s="153"/>
      <c r="I653" s="153"/>
      <c r="J653" s="153"/>
      <c r="K653" s="83"/>
      <c r="L653" s="102"/>
    </row>
    <row r="654">
      <c r="A654" s="184"/>
      <c r="B654" s="46"/>
      <c r="F654" s="153"/>
      <c r="G654" s="153"/>
      <c r="H654" s="153"/>
      <c r="I654" s="153"/>
      <c r="J654" s="153"/>
      <c r="K654" s="83"/>
      <c r="L654" s="102"/>
    </row>
    <row r="655">
      <c r="A655" s="184"/>
      <c r="B655" s="46"/>
      <c r="F655" s="153"/>
      <c r="G655" s="153"/>
      <c r="H655" s="153"/>
      <c r="I655" s="153"/>
      <c r="J655" s="153"/>
      <c r="K655" s="83"/>
      <c r="L655" s="102"/>
    </row>
    <row r="656">
      <c r="A656" s="184"/>
      <c r="B656" s="46"/>
      <c r="F656" s="153"/>
      <c r="G656" s="153"/>
      <c r="H656" s="153"/>
      <c r="I656" s="153"/>
      <c r="J656" s="153"/>
      <c r="K656" s="83"/>
      <c r="L656" s="102"/>
    </row>
    <row r="657">
      <c r="A657" s="184"/>
      <c r="B657" s="46"/>
      <c r="F657" s="153"/>
      <c r="G657" s="153"/>
      <c r="H657" s="153"/>
      <c r="I657" s="153"/>
      <c r="J657" s="153"/>
      <c r="K657" s="83"/>
      <c r="L657" s="102"/>
    </row>
    <row r="658">
      <c r="A658" s="184"/>
      <c r="B658" s="46"/>
      <c r="F658" s="153"/>
      <c r="G658" s="153"/>
      <c r="H658" s="153"/>
      <c r="I658" s="153"/>
      <c r="J658" s="153"/>
      <c r="K658" s="83"/>
      <c r="L658" s="102"/>
    </row>
    <row r="659">
      <c r="A659" s="184"/>
      <c r="B659" s="46"/>
      <c r="F659" s="153"/>
      <c r="G659" s="153"/>
      <c r="H659" s="153"/>
      <c r="I659" s="153"/>
      <c r="J659" s="153"/>
      <c r="K659" s="83"/>
      <c r="L659" s="102"/>
    </row>
    <row r="660">
      <c r="A660" s="184"/>
      <c r="B660" s="46"/>
      <c r="F660" s="153"/>
      <c r="G660" s="153"/>
      <c r="H660" s="153"/>
      <c r="I660" s="153"/>
      <c r="J660" s="153"/>
      <c r="K660" s="83"/>
      <c r="L660" s="102"/>
    </row>
    <row r="661">
      <c r="A661" s="184"/>
      <c r="B661" s="46"/>
      <c r="F661" s="153"/>
      <c r="G661" s="153"/>
      <c r="H661" s="153"/>
      <c r="I661" s="153"/>
      <c r="J661" s="153"/>
      <c r="K661" s="83"/>
      <c r="L661" s="102"/>
    </row>
    <row r="662">
      <c r="A662" s="184"/>
      <c r="B662" s="46"/>
      <c r="F662" s="153"/>
      <c r="G662" s="153"/>
      <c r="H662" s="153"/>
      <c r="I662" s="153"/>
      <c r="J662" s="153"/>
      <c r="K662" s="83"/>
      <c r="L662" s="102"/>
    </row>
    <row r="663">
      <c r="A663" s="184"/>
      <c r="B663" s="46"/>
      <c r="F663" s="153"/>
      <c r="G663" s="153"/>
      <c r="H663" s="153"/>
      <c r="I663" s="153"/>
      <c r="J663" s="153"/>
      <c r="K663" s="83"/>
      <c r="L663" s="102"/>
    </row>
    <row r="664">
      <c r="A664" s="184"/>
      <c r="B664" s="46"/>
      <c r="F664" s="153"/>
      <c r="G664" s="153"/>
      <c r="H664" s="153"/>
      <c r="I664" s="153"/>
      <c r="J664" s="153"/>
      <c r="K664" s="83"/>
      <c r="L664" s="102"/>
    </row>
    <row r="665">
      <c r="A665" s="184"/>
      <c r="B665" s="46"/>
      <c r="F665" s="153"/>
      <c r="G665" s="153"/>
      <c r="H665" s="153"/>
      <c r="I665" s="153"/>
      <c r="J665" s="153"/>
      <c r="K665" s="83"/>
      <c r="L665" s="102"/>
    </row>
    <row r="666">
      <c r="A666" s="184"/>
      <c r="B666" s="46"/>
      <c r="F666" s="153"/>
      <c r="G666" s="153"/>
      <c r="H666" s="153"/>
      <c r="I666" s="153"/>
      <c r="J666" s="153"/>
      <c r="K666" s="83"/>
      <c r="L666" s="102"/>
    </row>
    <row r="667">
      <c r="A667" s="184"/>
      <c r="B667" s="46"/>
      <c r="F667" s="153"/>
      <c r="G667" s="153"/>
      <c r="H667" s="153"/>
      <c r="I667" s="153"/>
      <c r="J667" s="153"/>
      <c r="K667" s="83"/>
      <c r="L667" s="102"/>
    </row>
    <row r="668">
      <c r="A668" s="184"/>
      <c r="B668" s="46"/>
      <c r="F668" s="153"/>
      <c r="G668" s="153"/>
      <c r="H668" s="153"/>
      <c r="I668" s="153"/>
      <c r="J668" s="153"/>
      <c r="K668" s="83"/>
      <c r="L668" s="102"/>
    </row>
    <row r="669">
      <c r="A669" s="184"/>
      <c r="B669" s="46"/>
      <c r="F669" s="153"/>
      <c r="G669" s="153"/>
      <c r="H669" s="153"/>
      <c r="I669" s="153"/>
      <c r="J669" s="153"/>
      <c r="K669" s="83"/>
      <c r="L669" s="102"/>
    </row>
    <row r="670">
      <c r="A670" s="184"/>
      <c r="B670" s="46"/>
      <c r="F670" s="153"/>
      <c r="G670" s="153"/>
      <c r="H670" s="153"/>
      <c r="I670" s="153"/>
      <c r="J670" s="153"/>
      <c r="K670" s="83"/>
      <c r="L670" s="102"/>
    </row>
    <row r="671">
      <c r="A671" s="184"/>
      <c r="B671" s="46"/>
      <c r="F671" s="153"/>
      <c r="G671" s="153"/>
      <c r="H671" s="153"/>
      <c r="I671" s="153"/>
      <c r="J671" s="153"/>
      <c r="K671" s="83"/>
      <c r="L671" s="102"/>
    </row>
    <row r="672">
      <c r="A672" s="184"/>
      <c r="B672" s="46"/>
      <c r="F672" s="153"/>
      <c r="G672" s="153"/>
      <c r="H672" s="153"/>
      <c r="I672" s="153"/>
      <c r="J672" s="153"/>
      <c r="K672" s="83"/>
      <c r="L672" s="102"/>
    </row>
    <row r="673">
      <c r="A673" s="184"/>
      <c r="B673" s="46"/>
      <c r="F673" s="153"/>
      <c r="G673" s="153"/>
      <c r="H673" s="153"/>
      <c r="I673" s="153"/>
      <c r="J673" s="153"/>
      <c r="K673" s="83"/>
      <c r="L673" s="102"/>
    </row>
    <row r="674">
      <c r="A674" s="184"/>
      <c r="B674" s="46"/>
      <c r="F674" s="153"/>
      <c r="G674" s="153"/>
      <c r="H674" s="153"/>
      <c r="I674" s="153"/>
      <c r="J674" s="153"/>
      <c r="K674" s="83"/>
      <c r="L674" s="102"/>
    </row>
    <row r="675">
      <c r="A675" s="184"/>
      <c r="B675" s="46"/>
      <c r="F675" s="153"/>
      <c r="G675" s="153"/>
      <c r="H675" s="153"/>
      <c r="I675" s="153"/>
      <c r="J675" s="153"/>
      <c r="K675" s="83"/>
      <c r="L675" s="102"/>
    </row>
    <row r="676">
      <c r="A676" s="184"/>
      <c r="B676" s="46"/>
      <c r="F676" s="153"/>
      <c r="G676" s="153"/>
      <c r="H676" s="153"/>
      <c r="I676" s="153"/>
      <c r="J676" s="153"/>
      <c r="K676" s="83"/>
      <c r="L676" s="102"/>
    </row>
    <row r="677">
      <c r="A677" s="184"/>
      <c r="B677" s="46"/>
      <c r="F677" s="153"/>
      <c r="G677" s="153"/>
      <c r="H677" s="153"/>
      <c r="I677" s="153"/>
      <c r="J677" s="153"/>
      <c r="K677" s="83"/>
      <c r="L677" s="102"/>
    </row>
    <row r="678">
      <c r="A678" s="184"/>
      <c r="B678" s="46"/>
      <c r="F678" s="153"/>
      <c r="G678" s="153"/>
      <c r="H678" s="153"/>
      <c r="I678" s="153"/>
      <c r="J678" s="153"/>
      <c r="K678" s="83"/>
      <c r="L678" s="102"/>
    </row>
    <row r="679">
      <c r="A679" s="184"/>
      <c r="B679" s="46"/>
      <c r="F679" s="153"/>
      <c r="G679" s="153"/>
      <c r="H679" s="153"/>
      <c r="I679" s="153"/>
      <c r="J679" s="153"/>
      <c r="K679" s="83"/>
      <c r="L679" s="102"/>
    </row>
    <row r="680">
      <c r="A680" s="184"/>
      <c r="B680" s="46"/>
      <c r="F680" s="153"/>
      <c r="G680" s="153"/>
      <c r="H680" s="153"/>
      <c r="I680" s="153"/>
      <c r="J680" s="153"/>
      <c r="K680" s="83"/>
      <c r="L680" s="102"/>
    </row>
    <row r="681">
      <c r="A681" s="184"/>
      <c r="B681" s="46"/>
      <c r="F681" s="153"/>
      <c r="G681" s="153"/>
      <c r="H681" s="153"/>
      <c r="I681" s="153"/>
      <c r="J681" s="153"/>
      <c r="K681" s="83"/>
      <c r="L681" s="102"/>
    </row>
    <row r="682">
      <c r="A682" s="184"/>
      <c r="B682" s="46"/>
      <c r="F682" s="153"/>
      <c r="G682" s="153"/>
      <c r="H682" s="153"/>
      <c r="I682" s="153"/>
      <c r="J682" s="153"/>
      <c r="K682" s="83"/>
      <c r="L682" s="102"/>
    </row>
    <row r="683">
      <c r="A683" s="184"/>
      <c r="B683" s="46"/>
      <c r="F683" s="153"/>
      <c r="G683" s="153"/>
      <c r="H683" s="153"/>
      <c r="I683" s="153"/>
      <c r="J683" s="153"/>
      <c r="K683" s="83"/>
      <c r="L683" s="102"/>
    </row>
    <row r="684">
      <c r="A684" s="184"/>
      <c r="B684" s="46"/>
      <c r="F684" s="153"/>
      <c r="G684" s="153"/>
      <c r="H684" s="153"/>
      <c r="I684" s="153"/>
      <c r="J684" s="153"/>
      <c r="K684" s="83"/>
      <c r="L684" s="102"/>
    </row>
    <row r="685">
      <c r="A685" s="184"/>
      <c r="B685" s="46"/>
      <c r="F685" s="153"/>
      <c r="G685" s="153"/>
      <c r="H685" s="153"/>
      <c r="I685" s="153"/>
      <c r="J685" s="153"/>
      <c r="K685" s="83"/>
      <c r="L685" s="102"/>
    </row>
    <row r="686">
      <c r="A686" s="184"/>
      <c r="B686" s="46"/>
      <c r="F686" s="153"/>
      <c r="G686" s="153"/>
      <c r="H686" s="153"/>
      <c r="I686" s="153"/>
      <c r="J686" s="153"/>
      <c r="K686" s="83"/>
      <c r="L686" s="102"/>
    </row>
    <row r="687">
      <c r="A687" s="184"/>
      <c r="B687" s="46"/>
      <c r="F687" s="153"/>
      <c r="G687" s="153"/>
      <c r="H687" s="153"/>
      <c r="I687" s="153"/>
      <c r="J687" s="153"/>
      <c r="K687" s="83"/>
      <c r="L687" s="102"/>
    </row>
    <row r="688">
      <c r="A688" s="184"/>
      <c r="B688" s="46"/>
      <c r="F688" s="153"/>
      <c r="G688" s="153"/>
      <c r="H688" s="153"/>
      <c r="I688" s="153"/>
      <c r="J688" s="153"/>
      <c r="K688" s="83"/>
      <c r="L688" s="102"/>
    </row>
    <row r="689">
      <c r="A689" s="184"/>
      <c r="B689" s="46"/>
      <c r="F689" s="153"/>
      <c r="G689" s="153"/>
      <c r="H689" s="153"/>
      <c r="I689" s="153"/>
      <c r="J689" s="153"/>
      <c r="K689" s="83"/>
      <c r="L689" s="102"/>
    </row>
    <row r="690">
      <c r="A690" s="184"/>
      <c r="B690" s="46"/>
      <c r="F690" s="153"/>
      <c r="G690" s="153"/>
      <c r="H690" s="153"/>
      <c r="I690" s="153"/>
      <c r="J690" s="153"/>
      <c r="K690" s="83"/>
      <c r="L690" s="102"/>
    </row>
    <row r="691">
      <c r="A691" s="184"/>
      <c r="B691" s="46"/>
      <c r="F691" s="153"/>
      <c r="G691" s="153"/>
      <c r="H691" s="153"/>
      <c r="I691" s="153"/>
      <c r="J691" s="153"/>
      <c r="K691" s="83"/>
      <c r="L691" s="102"/>
    </row>
    <row r="692">
      <c r="A692" s="184"/>
      <c r="B692" s="46"/>
      <c r="F692" s="153"/>
      <c r="G692" s="153"/>
      <c r="H692" s="153"/>
      <c r="I692" s="153"/>
      <c r="J692" s="153"/>
      <c r="K692" s="83"/>
      <c r="L692" s="102"/>
    </row>
    <row r="693">
      <c r="A693" s="184"/>
      <c r="B693" s="46"/>
      <c r="F693" s="153"/>
      <c r="G693" s="153"/>
      <c r="H693" s="153"/>
      <c r="I693" s="153"/>
      <c r="J693" s="153"/>
      <c r="K693" s="83"/>
      <c r="L693" s="102"/>
    </row>
    <row r="694">
      <c r="A694" s="184"/>
      <c r="B694" s="46"/>
      <c r="F694" s="153"/>
      <c r="G694" s="153"/>
      <c r="H694" s="153"/>
      <c r="I694" s="153"/>
      <c r="J694" s="153"/>
      <c r="K694" s="83"/>
      <c r="L694" s="102"/>
    </row>
    <row r="695">
      <c r="A695" s="184"/>
      <c r="B695" s="46"/>
      <c r="F695" s="153"/>
      <c r="G695" s="153"/>
      <c r="H695" s="153"/>
      <c r="I695" s="153"/>
      <c r="J695" s="153"/>
      <c r="K695" s="83"/>
      <c r="L695" s="102"/>
    </row>
    <row r="696">
      <c r="A696" s="184"/>
      <c r="B696" s="46"/>
      <c r="F696" s="153"/>
      <c r="G696" s="153"/>
      <c r="H696" s="153"/>
      <c r="I696" s="153"/>
      <c r="J696" s="153"/>
      <c r="K696" s="83"/>
      <c r="L696" s="102"/>
    </row>
    <row r="697">
      <c r="A697" s="184"/>
      <c r="B697" s="46"/>
      <c r="F697" s="153"/>
      <c r="G697" s="153"/>
      <c r="H697" s="153"/>
      <c r="I697" s="153"/>
      <c r="J697" s="153"/>
      <c r="K697" s="83"/>
      <c r="L697" s="102"/>
    </row>
    <row r="698">
      <c r="A698" s="184"/>
      <c r="B698" s="46"/>
      <c r="F698" s="153"/>
      <c r="G698" s="153"/>
      <c r="H698" s="153"/>
      <c r="I698" s="153"/>
      <c r="J698" s="153"/>
      <c r="K698" s="83"/>
      <c r="L698" s="102"/>
    </row>
    <row r="699">
      <c r="A699" s="184"/>
      <c r="B699" s="46"/>
      <c r="F699" s="153"/>
      <c r="G699" s="153"/>
      <c r="H699" s="153"/>
      <c r="I699" s="153"/>
      <c r="J699" s="153"/>
      <c r="K699" s="83"/>
      <c r="L699" s="102"/>
    </row>
    <row r="700">
      <c r="A700" s="184"/>
      <c r="B700" s="46"/>
      <c r="F700" s="153"/>
      <c r="G700" s="153"/>
      <c r="H700" s="153"/>
      <c r="I700" s="153"/>
      <c r="J700" s="153"/>
      <c r="K700" s="83"/>
      <c r="L700" s="102"/>
    </row>
    <row r="701">
      <c r="A701" s="184"/>
      <c r="B701" s="46"/>
      <c r="F701" s="153"/>
      <c r="G701" s="153"/>
      <c r="H701" s="153"/>
      <c r="I701" s="153"/>
      <c r="J701" s="153"/>
      <c r="K701" s="83"/>
      <c r="L701" s="102"/>
    </row>
    <row r="702">
      <c r="A702" s="184"/>
      <c r="B702" s="46"/>
      <c r="F702" s="153"/>
      <c r="G702" s="153"/>
      <c r="H702" s="153"/>
      <c r="I702" s="153"/>
      <c r="J702" s="153"/>
      <c r="K702" s="83"/>
      <c r="L702" s="102"/>
    </row>
    <row r="703">
      <c r="A703" s="184"/>
      <c r="B703" s="46"/>
      <c r="F703" s="153"/>
      <c r="G703" s="153"/>
      <c r="H703" s="153"/>
      <c r="I703" s="153"/>
      <c r="J703" s="153"/>
      <c r="K703" s="83"/>
      <c r="L703" s="102"/>
    </row>
    <row r="704">
      <c r="A704" s="184"/>
      <c r="B704" s="46"/>
      <c r="F704" s="153"/>
      <c r="G704" s="153"/>
      <c r="H704" s="153"/>
      <c r="I704" s="153"/>
      <c r="J704" s="153"/>
      <c r="K704" s="83"/>
      <c r="L704" s="102"/>
    </row>
    <row r="705">
      <c r="A705" s="184"/>
      <c r="B705" s="46"/>
      <c r="F705" s="153"/>
      <c r="G705" s="153"/>
      <c r="H705" s="153"/>
      <c r="I705" s="153"/>
      <c r="J705" s="153"/>
      <c r="K705" s="83"/>
      <c r="L705" s="102"/>
    </row>
    <row r="706">
      <c r="A706" s="184"/>
      <c r="B706" s="46"/>
      <c r="F706" s="153"/>
      <c r="G706" s="153"/>
      <c r="H706" s="153"/>
      <c r="I706" s="153"/>
      <c r="J706" s="153"/>
      <c r="K706" s="83"/>
      <c r="L706" s="102"/>
    </row>
    <row r="707">
      <c r="A707" s="184"/>
      <c r="B707" s="46"/>
      <c r="F707" s="153"/>
      <c r="G707" s="153"/>
      <c r="H707" s="153"/>
      <c r="I707" s="153"/>
      <c r="J707" s="153"/>
      <c r="K707" s="83"/>
      <c r="L707" s="102"/>
    </row>
    <row r="708">
      <c r="A708" s="184"/>
      <c r="B708" s="46"/>
      <c r="F708" s="153"/>
      <c r="G708" s="153"/>
      <c r="H708" s="153"/>
      <c r="I708" s="153"/>
      <c r="J708" s="153"/>
      <c r="K708" s="83"/>
      <c r="L708" s="102"/>
    </row>
    <row r="709">
      <c r="A709" s="184"/>
      <c r="B709" s="46"/>
      <c r="F709" s="153"/>
      <c r="G709" s="153"/>
      <c r="H709" s="153"/>
      <c r="I709" s="153"/>
      <c r="J709" s="153"/>
      <c r="K709" s="83"/>
      <c r="L709" s="102"/>
    </row>
    <row r="710">
      <c r="A710" s="184"/>
      <c r="B710" s="46"/>
      <c r="F710" s="153"/>
      <c r="G710" s="153"/>
      <c r="H710" s="153"/>
      <c r="I710" s="153"/>
      <c r="J710" s="153"/>
      <c r="K710" s="83"/>
      <c r="L710" s="102"/>
    </row>
    <row r="711">
      <c r="A711" s="184"/>
      <c r="B711" s="46"/>
      <c r="F711" s="153"/>
      <c r="G711" s="153"/>
      <c r="H711" s="153"/>
      <c r="I711" s="153"/>
      <c r="J711" s="153"/>
      <c r="K711" s="83"/>
      <c r="L711" s="102"/>
    </row>
    <row r="712">
      <c r="A712" s="184"/>
      <c r="B712" s="46"/>
      <c r="F712" s="153"/>
      <c r="G712" s="153"/>
      <c r="H712" s="153"/>
      <c r="I712" s="153"/>
      <c r="J712" s="153"/>
      <c r="K712" s="83"/>
      <c r="L712" s="102"/>
    </row>
    <row r="713">
      <c r="A713" s="184"/>
      <c r="B713" s="46"/>
      <c r="F713" s="153"/>
      <c r="G713" s="153"/>
      <c r="H713" s="153"/>
      <c r="I713" s="153"/>
      <c r="J713" s="153"/>
      <c r="K713" s="83"/>
      <c r="L713" s="102"/>
    </row>
    <row r="714">
      <c r="A714" s="184"/>
      <c r="B714" s="46"/>
      <c r="F714" s="153"/>
      <c r="G714" s="153"/>
      <c r="H714" s="153"/>
      <c r="I714" s="153"/>
      <c r="J714" s="153"/>
      <c r="K714" s="83"/>
      <c r="L714" s="102"/>
    </row>
    <row r="715">
      <c r="A715" s="184"/>
      <c r="B715" s="46"/>
      <c r="F715" s="153"/>
      <c r="G715" s="153"/>
      <c r="H715" s="153"/>
      <c r="I715" s="153"/>
      <c r="J715" s="153"/>
      <c r="K715" s="83"/>
      <c r="L715" s="102"/>
    </row>
    <row r="716">
      <c r="A716" s="184"/>
      <c r="B716" s="46"/>
      <c r="F716" s="153"/>
      <c r="G716" s="153"/>
      <c r="H716" s="153"/>
      <c r="I716" s="153"/>
      <c r="J716" s="153"/>
      <c r="K716" s="83"/>
      <c r="L716" s="102"/>
    </row>
    <row r="717">
      <c r="A717" s="184"/>
      <c r="B717" s="46"/>
      <c r="F717" s="153"/>
      <c r="G717" s="153"/>
      <c r="H717" s="153"/>
      <c r="I717" s="153"/>
      <c r="J717" s="153"/>
      <c r="K717" s="83"/>
      <c r="L717" s="102"/>
    </row>
    <row r="718">
      <c r="A718" s="184"/>
      <c r="B718" s="46"/>
      <c r="F718" s="153"/>
      <c r="G718" s="153"/>
      <c r="H718" s="153"/>
      <c r="I718" s="153"/>
      <c r="J718" s="153"/>
      <c r="K718" s="83"/>
      <c r="L718" s="102"/>
    </row>
    <row r="719">
      <c r="A719" s="184"/>
      <c r="B719" s="46"/>
      <c r="F719" s="153"/>
      <c r="G719" s="153"/>
      <c r="H719" s="153"/>
      <c r="I719" s="153"/>
      <c r="J719" s="153"/>
      <c r="K719" s="83"/>
      <c r="L719" s="102"/>
    </row>
    <row r="720">
      <c r="A720" s="184"/>
      <c r="B720" s="46"/>
      <c r="F720" s="153"/>
      <c r="G720" s="153"/>
      <c r="H720" s="153"/>
      <c r="I720" s="153"/>
      <c r="J720" s="153"/>
      <c r="K720" s="83"/>
      <c r="L720" s="102"/>
    </row>
    <row r="721">
      <c r="A721" s="184"/>
      <c r="B721" s="46"/>
      <c r="F721" s="153"/>
      <c r="G721" s="153"/>
      <c r="H721" s="153"/>
      <c r="I721" s="153"/>
      <c r="J721" s="153"/>
      <c r="K721" s="83"/>
      <c r="L721" s="102"/>
    </row>
    <row r="722">
      <c r="A722" s="184"/>
      <c r="B722" s="46"/>
      <c r="F722" s="153"/>
      <c r="G722" s="153"/>
      <c r="H722" s="153"/>
      <c r="I722" s="153"/>
      <c r="J722" s="153"/>
      <c r="K722" s="83"/>
      <c r="L722" s="102"/>
    </row>
    <row r="723">
      <c r="A723" s="184"/>
      <c r="B723" s="46"/>
      <c r="F723" s="153"/>
      <c r="G723" s="153"/>
      <c r="H723" s="153"/>
      <c r="I723" s="153"/>
      <c r="J723" s="153"/>
      <c r="K723" s="83"/>
      <c r="L723" s="102"/>
    </row>
    <row r="724">
      <c r="A724" s="184"/>
      <c r="B724" s="46"/>
      <c r="F724" s="153"/>
      <c r="G724" s="153"/>
      <c r="H724" s="153"/>
      <c r="I724" s="153"/>
      <c r="J724" s="153"/>
      <c r="K724" s="83"/>
      <c r="L724" s="102"/>
    </row>
    <row r="725">
      <c r="A725" s="184"/>
      <c r="B725" s="46"/>
      <c r="F725" s="153"/>
      <c r="G725" s="153"/>
      <c r="H725" s="153"/>
      <c r="I725" s="153"/>
      <c r="J725" s="153"/>
      <c r="K725" s="83"/>
      <c r="L725" s="102"/>
    </row>
    <row r="726">
      <c r="A726" s="184"/>
      <c r="B726" s="46"/>
      <c r="F726" s="153"/>
      <c r="G726" s="153"/>
      <c r="H726" s="153"/>
      <c r="I726" s="153"/>
      <c r="J726" s="153"/>
      <c r="K726" s="83"/>
      <c r="L726" s="102"/>
    </row>
    <row r="727">
      <c r="A727" s="184"/>
      <c r="B727" s="46"/>
      <c r="F727" s="153"/>
      <c r="G727" s="153"/>
      <c r="H727" s="153"/>
      <c r="I727" s="153"/>
      <c r="J727" s="153"/>
      <c r="K727" s="83"/>
      <c r="L727" s="102"/>
    </row>
    <row r="728">
      <c r="A728" s="184"/>
      <c r="B728" s="46"/>
      <c r="F728" s="153"/>
      <c r="G728" s="153"/>
      <c r="H728" s="153"/>
      <c r="I728" s="153"/>
      <c r="J728" s="153"/>
      <c r="K728" s="83"/>
      <c r="L728" s="102"/>
    </row>
    <row r="729">
      <c r="A729" s="184"/>
      <c r="B729" s="46"/>
      <c r="F729" s="153"/>
      <c r="G729" s="153"/>
      <c r="H729" s="153"/>
      <c r="I729" s="153"/>
      <c r="J729" s="153"/>
      <c r="K729" s="83"/>
      <c r="L729" s="102"/>
    </row>
    <row r="730">
      <c r="A730" s="184"/>
      <c r="B730" s="46"/>
      <c r="F730" s="153"/>
      <c r="G730" s="153"/>
      <c r="H730" s="153"/>
      <c r="I730" s="153"/>
      <c r="J730" s="153"/>
      <c r="K730" s="83"/>
      <c r="L730" s="102"/>
    </row>
    <row r="731">
      <c r="A731" s="184"/>
      <c r="B731" s="46"/>
      <c r="F731" s="153"/>
      <c r="G731" s="153"/>
      <c r="H731" s="153"/>
      <c r="I731" s="153"/>
      <c r="J731" s="153"/>
      <c r="K731" s="83"/>
      <c r="L731" s="102"/>
    </row>
    <row r="732">
      <c r="A732" s="184"/>
      <c r="B732" s="46"/>
      <c r="F732" s="153"/>
      <c r="G732" s="153"/>
      <c r="H732" s="153"/>
      <c r="I732" s="153"/>
      <c r="J732" s="153"/>
      <c r="K732" s="83"/>
      <c r="L732" s="102"/>
    </row>
    <row r="733">
      <c r="A733" s="184"/>
      <c r="B733" s="46"/>
      <c r="F733" s="153"/>
      <c r="G733" s="153"/>
      <c r="H733" s="153"/>
      <c r="I733" s="153"/>
      <c r="J733" s="153"/>
      <c r="K733" s="83"/>
      <c r="L733" s="102"/>
    </row>
    <row r="734">
      <c r="A734" s="184"/>
      <c r="B734" s="46"/>
      <c r="F734" s="153"/>
      <c r="G734" s="153"/>
      <c r="H734" s="153"/>
      <c r="I734" s="153"/>
      <c r="J734" s="153"/>
      <c r="K734" s="83"/>
      <c r="L734" s="102"/>
    </row>
    <row r="735">
      <c r="A735" s="184"/>
      <c r="B735" s="46"/>
      <c r="F735" s="153"/>
      <c r="G735" s="153"/>
      <c r="H735" s="153"/>
      <c r="I735" s="153"/>
      <c r="J735" s="153"/>
      <c r="K735" s="83"/>
      <c r="L735" s="102"/>
    </row>
    <row r="736">
      <c r="A736" s="184"/>
      <c r="B736" s="46"/>
      <c r="F736" s="153"/>
      <c r="G736" s="153"/>
      <c r="H736" s="153"/>
      <c r="I736" s="153"/>
      <c r="J736" s="153"/>
      <c r="K736" s="83"/>
      <c r="L736" s="102"/>
    </row>
    <row r="737">
      <c r="A737" s="184"/>
      <c r="B737" s="46"/>
      <c r="F737" s="153"/>
      <c r="G737" s="153"/>
      <c r="H737" s="153"/>
      <c r="I737" s="153"/>
      <c r="J737" s="153"/>
      <c r="K737" s="83"/>
      <c r="L737" s="102"/>
    </row>
    <row r="738">
      <c r="A738" s="184"/>
      <c r="B738" s="46"/>
      <c r="F738" s="153"/>
      <c r="G738" s="153"/>
      <c r="H738" s="153"/>
      <c r="I738" s="153"/>
      <c r="J738" s="153"/>
      <c r="K738" s="83"/>
      <c r="L738" s="102"/>
    </row>
    <row r="739">
      <c r="A739" s="184"/>
      <c r="B739" s="46"/>
      <c r="F739" s="153"/>
      <c r="G739" s="153"/>
      <c r="H739" s="153"/>
      <c r="I739" s="153"/>
      <c r="J739" s="153"/>
      <c r="K739" s="83"/>
      <c r="L739" s="102"/>
    </row>
    <row r="740">
      <c r="A740" s="184"/>
      <c r="B740" s="46"/>
      <c r="F740" s="153"/>
      <c r="G740" s="153"/>
      <c r="H740" s="153"/>
      <c r="I740" s="153"/>
      <c r="J740" s="153"/>
      <c r="K740" s="83"/>
      <c r="L740" s="102"/>
    </row>
    <row r="741">
      <c r="A741" s="184"/>
      <c r="B741" s="46"/>
      <c r="F741" s="153"/>
      <c r="G741" s="153"/>
      <c r="H741" s="153"/>
      <c r="I741" s="153"/>
      <c r="J741" s="153"/>
      <c r="K741" s="83"/>
      <c r="L741" s="102"/>
    </row>
    <row r="742">
      <c r="A742" s="184"/>
      <c r="B742" s="46"/>
      <c r="F742" s="153"/>
      <c r="G742" s="153"/>
      <c r="H742" s="153"/>
      <c r="I742" s="153"/>
      <c r="J742" s="153"/>
      <c r="K742" s="83"/>
      <c r="L742" s="102"/>
    </row>
    <row r="743">
      <c r="A743" s="184"/>
      <c r="B743" s="46"/>
      <c r="F743" s="153"/>
      <c r="G743" s="153"/>
      <c r="H743" s="153"/>
      <c r="I743" s="153"/>
      <c r="J743" s="153"/>
      <c r="K743" s="83"/>
      <c r="L743" s="102"/>
    </row>
    <row r="744">
      <c r="A744" s="184"/>
      <c r="B744" s="46"/>
      <c r="F744" s="153"/>
      <c r="G744" s="153"/>
      <c r="H744" s="153"/>
      <c r="I744" s="153"/>
      <c r="J744" s="153"/>
      <c r="K744" s="83"/>
      <c r="L744" s="102"/>
    </row>
    <row r="745">
      <c r="A745" s="184"/>
      <c r="B745" s="46"/>
      <c r="F745" s="153"/>
      <c r="G745" s="153"/>
      <c r="H745" s="153"/>
      <c r="I745" s="153"/>
      <c r="J745" s="153"/>
      <c r="K745" s="83"/>
      <c r="L745" s="102"/>
    </row>
    <row r="746">
      <c r="A746" s="184"/>
      <c r="B746" s="46"/>
      <c r="F746" s="153"/>
      <c r="G746" s="153"/>
      <c r="H746" s="153"/>
      <c r="I746" s="153"/>
      <c r="J746" s="153"/>
      <c r="K746" s="83"/>
      <c r="L746" s="102"/>
    </row>
    <row r="747">
      <c r="A747" s="184"/>
      <c r="B747" s="46"/>
      <c r="F747" s="153"/>
      <c r="G747" s="153"/>
      <c r="H747" s="153"/>
      <c r="I747" s="153"/>
      <c r="J747" s="153"/>
      <c r="K747" s="83"/>
      <c r="L747" s="102"/>
    </row>
    <row r="748">
      <c r="A748" s="184"/>
      <c r="B748" s="46"/>
      <c r="F748" s="153"/>
      <c r="G748" s="153"/>
      <c r="H748" s="153"/>
      <c r="I748" s="153"/>
      <c r="J748" s="153"/>
      <c r="K748" s="83"/>
      <c r="L748" s="102"/>
    </row>
    <row r="749">
      <c r="A749" s="184"/>
      <c r="B749" s="46"/>
      <c r="F749" s="153"/>
      <c r="G749" s="153"/>
      <c r="H749" s="153"/>
      <c r="I749" s="153"/>
      <c r="J749" s="153"/>
      <c r="K749" s="83"/>
      <c r="L749" s="102"/>
    </row>
    <row r="750">
      <c r="A750" s="184"/>
      <c r="B750" s="46"/>
      <c r="F750" s="153"/>
      <c r="G750" s="153"/>
      <c r="H750" s="153"/>
      <c r="I750" s="153"/>
      <c r="J750" s="153"/>
      <c r="K750" s="83"/>
      <c r="L750" s="102"/>
    </row>
    <row r="751">
      <c r="A751" s="184"/>
      <c r="B751" s="46"/>
      <c r="F751" s="153"/>
      <c r="G751" s="153"/>
      <c r="H751" s="153"/>
      <c r="I751" s="153"/>
      <c r="J751" s="153"/>
      <c r="K751" s="83"/>
      <c r="L751" s="102"/>
    </row>
    <row r="752">
      <c r="A752" s="184"/>
      <c r="B752" s="46"/>
      <c r="F752" s="153"/>
      <c r="G752" s="153"/>
      <c r="H752" s="153"/>
      <c r="I752" s="153"/>
      <c r="J752" s="153"/>
      <c r="K752" s="83"/>
      <c r="L752" s="102"/>
    </row>
    <row r="753">
      <c r="A753" s="184"/>
      <c r="B753" s="46"/>
      <c r="F753" s="153"/>
      <c r="G753" s="153"/>
      <c r="H753" s="153"/>
      <c r="I753" s="153"/>
      <c r="J753" s="153"/>
      <c r="K753" s="83"/>
      <c r="L753" s="102"/>
    </row>
    <row r="754">
      <c r="A754" s="184"/>
      <c r="B754" s="46"/>
      <c r="F754" s="153"/>
      <c r="G754" s="153"/>
      <c r="H754" s="153"/>
      <c r="I754" s="153"/>
      <c r="J754" s="153"/>
      <c r="K754" s="83"/>
      <c r="L754" s="102"/>
    </row>
    <row r="755">
      <c r="A755" s="184"/>
      <c r="B755" s="46"/>
      <c r="F755" s="153"/>
      <c r="G755" s="153"/>
      <c r="H755" s="153"/>
      <c r="I755" s="153"/>
      <c r="J755" s="153"/>
      <c r="K755" s="83"/>
      <c r="L755" s="102"/>
    </row>
    <row r="756">
      <c r="A756" s="184"/>
      <c r="B756" s="46"/>
      <c r="F756" s="153"/>
      <c r="G756" s="153"/>
      <c r="H756" s="153"/>
      <c r="I756" s="153"/>
      <c r="J756" s="153"/>
      <c r="K756" s="83"/>
      <c r="L756" s="102"/>
    </row>
    <row r="757">
      <c r="A757" s="184"/>
      <c r="B757" s="46"/>
      <c r="F757" s="153"/>
      <c r="G757" s="153"/>
      <c r="H757" s="153"/>
      <c r="I757" s="153"/>
      <c r="J757" s="153"/>
      <c r="K757" s="83"/>
      <c r="L757" s="102"/>
    </row>
    <row r="758">
      <c r="A758" s="184"/>
      <c r="B758" s="46"/>
      <c r="F758" s="153"/>
      <c r="G758" s="153"/>
      <c r="H758" s="153"/>
      <c r="I758" s="153"/>
      <c r="J758" s="153"/>
      <c r="K758" s="83"/>
      <c r="L758" s="102"/>
    </row>
    <row r="759">
      <c r="A759" s="184"/>
      <c r="B759" s="46"/>
      <c r="F759" s="153"/>
      <c r="G759" s="153"/>
      <c r="H759" s="153"/>
      <c r="I759" s="153"/>
      <c r="J759" s="153"/>
      <c r="K759" s="83"/>
      <c r="L759" s="102"/>
    </row>
    <row r="760">
      <c r="A760" s="184"/>
      <c r="B760" s="46"/>
      <c r="F760" s="153"/>
      <c r="G760" s="153"/>
      <c r="H760" s="153"/>
      <c r="I760" s="153"/>
      <c r="J760" s="153"/>
      <c r="K760" s="83"/>
      <c r="L760" s="102"/>
    </row>
    <row r="761">
      <c r="A761" s="184"/>
      <c r="B761" s="46"/>
      <c r="F761" s="153"/>
      <c r="G761" s="153"/>
      <c r="H761" s="153"/>
      <c r="I761" s="153"/>
      <c r="J761" s="153"/>
      <c r="K761" s="83"/>
      <c r="L761" s="102"/>
    </row>
    <row r="762">
      <c r="A762" s="184"/>
      <c r="B762" s="46"/>
      <c r="F762" s="153"/>
      <c r="G762" s="153"/>
      <c r="H762" s="153"/>
      <c r="I762" s="153"/>
      <c r="J762" s="153"/>
      <c r="K762" s="83"/>
      <c r="L762" s="102"/>
    </row>
    <row r="763">
      <c r="A763" s="184"/>
      <c r="B763" s="46"/>
      <c r="F763" s="153"/>
      <c r="G763" s="153"/>
      <c r="H763" s="153"/>
      <c r="I763" s="153"/>
      <c r="J763" s="153"/>
      <c r="K763" s="83"/>
      <c r="L763" s="102"/>
    </row>
    <row r="764">
      <c r="A764" s="184"/>
      <c r="B764" s="46"/>
      <c r="F764" s="153"/>
      <c r="G764" s="153"/>
      <c r="H764" s="153"/>
      <c r="I764" s="153"/>
      <c r="J764" s="153"/>
      <c r="K764" s="83"/>
      <c r="L764" s="102"/>
    </row>
    <row r="765">
      <c r="A765" s="184"/>
      <c r="B765" s="46"/>
      <c r="F765" s="153"/>
      <c r="G765" s="153"/>
      <c r="H765" s="153"/>
      <c r="I765" s="153"/>
      <c r="J765" s="153"/>
      <c r="K765" s="83"/>
      <c r="L765" s="102"/>
    </row>
    <row r="766">
      <c r="A766" s="184"/>
      <c r="B766" s="46"/>
      <c r="F766" s="153"/>
      <c r="G766" s="153"/>
      <c r="H766" s="153"/>
      <c r="I766" s="153"/>
      <c r="J766" s="153"/>
      <c r="K766" s="83"/>
      <c r="L766" s="102"/>
    </row>
    <row r="767">
      <c r="A767" s="184"/>
      <c r="B767" s="46"/>
      <c r="F767" s="153"/>
      <c r="G767" s="153"/>
      <c r="H767" s="153"/>
      <c r="I767" s="153"/>
      <c r="J767" s="153"/>
      <c r="K767" s="83"/>
      <c r="L767" s="102"/>
    </row>
    <row r="768">
      <c r="A768" s="184"/>
      <c r="B768" s="46"/>
      <c r="F768" s="153"/>
      <c r="G768" s="153"/>
      <c r="H768" s="153"/>
      <c r="I768" s="153"/>
      <c r="J768" s="153"/>
      <c r="K768" s="83"/>
      <c r="L768" s="102"/>
    </row>
    <row r="769">
      <c r="A769" s="184"/>
      <c r="B769" s="46"/>
      <c r="F769" s="153"/>
      <c r="G769" s="153"/>
      <c r="H769" s="153"/>
      <c r="I769" s="153"/>
      <c r="J769" s="153"/>
      <c r="K769" s="83"/>
      <c r="L769" s="102"/>
    </row>
    <row r="770">
      <c r="A770" s="184"/>
      <c r="B770" s="46"/>
      <c r="F770" s="153"/>
      <c r="G770" s="153"/>
      <c r="H770" s="153"/>
      <c r="I770" s="153"/>
      <c r="J770" s="153"/>
      <c r="K770" s="83"/>
      <c r="L770" s="102"/>
    </row>
    <row r="771">
      <c r="A771" s="184"/>
      <c r="B771" s="46"/>
      <c r="F771" s="153"/>
      <c r="G771" s="153"/>
      <c r="H771" s="153"/>
      <c r="I771" s="153"/>
      <c r="J771" s="153"/>
      <c r="K771" s="83"/>
      <c r="L771" s="102"/>
    </row>
    <row r="772">
      <c r="A772" s="184"/>
      <c r="B772" s="46"/>
      <c r="F772" s="153"/>
      <c r="G772" s="153"/>
      <c r="H772" s="153"/>
      <c r="I772" s="153"/>
      <c r="J772" s="153"/>
      <c r="K772" s="83"/>
      <c r="L772" s="102"/>
    </row>
    <row r="773">
      <c r="A773" s="184"/>
      <c r="B773" s="46"/>
      <c r="F773" s="153"/>
      <c r="G773" s="153"/>
      <c r="H773" s="153"/>
      <c r="I773" s="153"/>
      <c r="J773" s="153"/>
      <c r="K773" s="83"/>
      <c r="L773" s="102"/>
    </row>
    <row r="774">
      <c r="A774" s="184"/>
      <c r="B774" s="46"/>
      <c r="F774" s="153"/>
      <c r="G774" s="153"/>
      <c r="H774" s="153"/>
      <c r="I774" s="153"/>
      <c r="J774" s="153"/>
      <c r="K774" s="83"/>
      <c r="L774" s="102"/>
    </row>
    <row r="775">
      <c r="A775" s="184"/>
      <c r="B775" s="46"/>
      <c r="F775" s="153"/>
      <c r="G775" s="153"/>
      <c r="H775" s="153"/>
      <c r="I775" s="153"/>
      <c r="J775" s="153"/>
      <c r="K775" s="83"/>
      <c r="L775" s="102"/>
    </row>
    <row r="776">
      <c r="A776" s="184"/>
      <c r="B776" s="46"/>
      <c r="F776" s="153"/>
      <c r="G776" s="153"/>
      <c r="H776" s="153"/>
      <c r="I776" s="153"/>
      <c r="J776" s="153"/>
      <c r="K776" s="83"/>
      <c r="L776" s="102"/>
    </row>
    <row r="777">
      <c r="A777" s="184"/>
      <c r="B777" s="46"/>
      <c r="F777" s="153"/>
      <c r="G777" s="153"/>
      <c r="H777" s="153"/>
      <c r="I777" s="153"/>
      <c r="J777" s="153"/>
      <c r="K777" s="83"/>
      <c r="L777" s="102"/>
    </row>
    <row r="778">
      <c r="A778" s="184"/>
      <c r="B778" s="46"/>
      <c r="F778" s="153"/>
      <c r="G778" s="153"/>
      <c r="H778" s="153"/>
      <c r="I778" s="153"/>
      <c r="J778" s="153"/>
      <c r="K778" s="83"/>
      <c r="L778" s="102"/>
    </row>
    <row r="779">
      <c r="A779" s="184"/>
      <c r="B779" s="46"/>
      <c r="F779" s="153"/>
      <c r="G779" s="153"/>
      <c r="H779" s="153"/>
      <c r="I779" s="153"/>
      <c r="J779" s="153"/>
      <c r="K779" s="83"/>
      <c r="L779" s="102"/>
    </row>
    <row r="780">
      <c r="A780" s="184"/>
      <c r="B780" s="46"/>
      <c r="F780" s="153"/>
      <c r="G780" s="153"/>
      <c r="H780" s="153"/>
      <c r="I780" s="153"/>
      <c r="J780" s="153"/>
      <c r="K780" s="83"/>
      <c r="L780" s="102"/>
    </row>
    <row r="781">
      <c r="A781" s="184"/>
      <c r="B781" s="46"/>
      <c r="F781" s="153"/>
      <c r="G781" s="153"/>
      <c r="H781" s="153"/>
      <c r="I781" s="153"/>
      <c r="J781" s="153"/>
      <c r="K781" s="83"/>
      <c r="L781" s="102"/>
    </row>
    <row r="782">
      <c r="A782" s="184"/>
      <c r="B782" s="46"/>
      <c r="F782" s="153"/>
      <c r="G782" s="153"/>
      <c r="H782" s="153"/>
      <c r="I782" s="153"/>
      <c r="J782" s="153"/>
      <c r="K782" s="83"/>
      <c r="L782" s="102"/>
    </row>
    <row r="783">
      <c r="A783" s="184"/>
      <c r="B783" s="46"/>
      <c r="F783" s="153"/>
      <c r="G783" s="153"/>
      <c r="H783" s="153"/>
      <c r="I783" s="153"/>
      <c r="J783" s="153"/>
      <c r="K783" s="83"/>
      <c r="L783" s="102"/>
    </row>
    <row r="784">
      <c r="A784" s="184"/>
      <c r="B784" s="46"/>
      <c r="F784" s="153"/>
      <c r="G784" s="153"/>
      <c r="H784" s="153"/>
      <c r="I784" s="153"/>
      <c r="J784" s="153"/>
      <c r="K784" s="83"/>
      <c r="L784" s="102"/>
    </row>
    <row r="785">
      <c r="A785" s="184"/>
      <c r="B785" s="46"/>
      <c r="F785" s="153"/>
      <c r="G785" s="153"/>
      <c r="H785" s="153"/>
      <c r="I785" s="153"/>
      <c r="J785" s="153"/>
      <c r="K785" s="83"/>
      <c r="L785" s="102"/>
    </row>
    <row r="786">
      <c r="A786" s="184"/>
      <c r="B786" s="46"/>
      <c r="F786" s="153"/>
      <c r="G786" s="153"/>
      <c r="H786" s="153"/>
      <c r="I786" s="153"/>
      <c r="J786" s="153"/>
      <c r="K786" s="83"/>
      <c r="L786" s="102"/>
    </row>
    <row r="787">
      <c r="A787" s="184"/>
      <c r="B787" s="46"/>
      <c r="F787" s="153"/>
      <c r="G787" s="153"/>
      <c r="H787" s="153"/>
      <c r="I787" s="153"/>
      <c r="J787" s="153"/>
      <c r="K787" s="83"/>
      <c r="L787" s="102"/>
    </row>
    <row r="788">
      <c r="A788" s="184"/>
      <c r="B788" s="46"/>
      <c r="F788" s="153"/>
      <c r="G788" s="153"/>
      <c r="H788" s="153"/>
      <c r="I788" s="153"/>
      <c r="J788" s="153"/>
      <c r="K788" s="83"/>
      <c r="L788" s="102"/>
    </row>
    <row r="789">
      <c r="A789" s="184"/>
      <c r="B789" s="46"/>
      <c r="F789" s="153"/>
      <c r="G789" s="153"/>
      <c r="H789" s="153"/>
      <c r="I789" s="153"/>
      <c r="J789" s="153"/>
      <c r="K789" s="83"/>
      <c r="L789" s="102"/>
    </row>
    <row r="790">
      <c r="A790" s="184"/>
      <c r="B790" s="46"/>
      <c r="F790" s="153"/>
      <c r="G790" s="153"/>
      <c r="H790" s="153"/>
      <c r="I790" s="153"/>
      <c r="J790" s="153"/>
      <c r="K790" s="83"/>
      <c r="L790" s="102"/>
    </row>
    <row r="791">
      <c r="A791" s="184"/>
      <c r="B791" s="46"/>
      <c r="F791" s="153"/>
      <c r="G791" s="153"/>
      <c r="H791" s="153"/>
      <c r="I791" s="153"/>
      <c r="J791" s="153"/>
      <c r="K791" s="83"/>
      <c r="L791" s="102"/>
    </row>
    <row r="792">
      <c r="A792" s="184"/>
      <c r="B792" s="46"/>
      <c r="F792" s="153"/>
      <c r="G792" s="153"/>
      <c r="H792" s="153"/>
      <c r="I792" s="153"/>
      <c r="J792" s="153"/>
      <c r="K792" s="83"/>
      <c r="L792" s="102"/>
    </row>
    <row r="793">
      <c r="A793" s="184"/>
      <c r="B793" s="46"/>
      <c r="F793" s="153"/>
      <c r="G793" s="153"/>
      <c r="H793" s="153"/>
      <c r="I793" s="153"/>
      <c r="J793" s="153"/>
      <c r="K793" s="83"/>
      <c r="L793" s="102"/>
    </row>
    <row r="794">
      <c r="A794" s="184"/>
      <c r="B794" s="46"/>
      <c r="F794" s="153"/>
      <c r="G794" s="153"/>
      <c r="H794" s="153"/>
      <c r="I794" s="153"/>
      <c r="J794" s="153"/>
      <c r="K794" s="83"/>
      <c r="L794" s="102"/>
    </row>
    <row r="795">
      <c r="A795" s="184"/>
      <c r="B795" s="46"/>
      <c r="F795" s="153"/>
      <c r="G795" s="153"/>
      <c r="H795" s="153"/>
      <c r="I795" s="153"/>
      <c r="J795" s="153"/>
      <c r="K795" s="83"/>
      <c r="L795" s="102"/>
    </row>
    <row r="796">
      <c r="A796" s="184"/>
      <c r="B796" s="46"/>
      <c r="F796" s="153"/>
      <c r="G796" s="153"/>
      <c r="H796" s="153"/>
      <c r="I796" s="153"/>
      <c r="J796" s="153"/>
      <c r="K796" s="83"/>
      <c r="L796" s="102"/>
    </row>
    <row r="797">
      <c r="A797" s="184"/>
      <c r="B797" s="46"/>
      <c r="F797" s="153"/>
      <c r="G797" s="153"/>
      <c r="H797" s="153"/>
      <c r="I797" s="153"/>
      <c r="J797" s="153"/>
      <c r="K797" s="83"/>
      <c r="L797" s="102"/>
    </row>
    <row r="798">
      <c r="A798" s="184"/>
      <c r="B798" s="46"/>
      <c r="F798" s="153"/>
      <c r="G798" s="153"/>
      <c r="H798" s="153"/>
      <c r="I798" s="153"/>
      <c r="J798" s="153"/>
      <c r="K798" s="83"/>
      <c r="L798" s="102"/>
    </row>
    <row r="799">
      <c r="A799" s="184"/>
      <c r="B799" s="46"/>
      <c r="F799" s="153"/>
      <c r="G799" s="153"/>
      <c r="H799" s="153"/>
      <c r="I799" s="153"/>
      <c r="J799" s="153"/>
      <c r="K799" s="83"/>
      <c r="L799" s="102"/>
    </row>
    <row r="800">
      <c r="A800" s="184"/>
      <c r="B800" s="46"/>
      <c r="F800" s="153"/>
      <c r="G800" s="153"/>
      <c r="H800" s="153"/>
      <c r="I800" s="153"/>
      <c r="J800" s="153"/>
      <c r="K800" s="83"/>
      <c r="L800" s="102"/>
    </row>
    <row r="801">
      <c r="A801" s="184"/>
      <c r="B801" s="46"/>
      <c r="F801" s="153"/>
      <c r="G801" s="153"/>
      <c r="H801" s="153"/>
      <c r="I801" s="153"/>
      <c r="J801" s="153"/>
      <c r="K801" s="83"/>
      <c r="L801" s="102"/>
    </row>
    <row r="802">
      <c r="A802" s="184"/>
      <c r="B802" s="46"/>
      <c r="F802" s="153"/>
      <c r="G802" s="153"/>
      <c r="H802" s="153"/>
      <c r="I802" s="153"/>
      <c r="J802" s="153"/>
      <c r="K802" s="83"/>
      <c r="L802" s="102"/>
    </row>
    <row r="803">
      <c r="A803" s="184"/>
      <c r="B803" s="46"/>
      <c r="F803" s="153"/>
      <c r="G803" s="153"/>
      <c r="H803" s="153"/>
      <c r="I803" s="153"/>
      <c r="J803" s="153"/>
      <c r="K803" s="83"/>
      <c r="L803" s="102"/>
    </row>
    <row r="804">
      <c r="A804" s="184"/>
      <c r="B804" s="46"/>
      <c r="F804" s="153"/>
      <c r="G804" s="153"/>
      <c r="H804" s="153"/>
      <c r="I804" s="153"/>
      <c r="J804" s="153"/>
      <c r="K804" s="83"/>
      <c r="L804" s="102"/>
    </row>
    <row r="805">
      <c r="A805" s="184"/>
      <c r="B805" s="46"/>
      <c r="F805" s="153"/>
      <c r="G805" s="153"/>
      <c r="H805" s="153"/>
      <c r="I805" s="153"/>
      <c r="J805" s="153"/>
      <c r="K805" s="83"/>
      <c r="L805" s="102"/>
    </row>
    <row r="806">
      <c r="A806" s="184"/>
      <c r="B806" s="46"/>
      <c r="F806" s="153"/>
      <c r="G806" s="153"/>
      <c r="H806" s="153"/>
      <c r="I806" s="153"/>
      <c r="J806" s="153"/>
      <c r="K806" s="83"/>
      <c r="L806" s="102"/>
    </row>
    <row r="807">
      <c r="A807" s="184"/>
      <c r="B807" s="46"/>
      <c r="F807" s="153"/>
      <c r="G807" s="153"/>
      <c r="H807" s="153"/>
      <c r="I807" s="153"/>
      <c r="J807" s="153"/>
      <c r="K807" s="83"/>
      <c r="L807" s="102"/>
    </row>
    <row r="808">
      <c r="A808" s="184"/>
      <c r="B808" s="46"/>
      <c r="F808" s="153"/>
      <c r="G808" s="153"/>
      <c r="H808" s="153"/>
      <c r="I808" s="153"/>
      <c r="J808" s="153"/>
      <c r="K808" s="83"/>
      <c r="L808" s="102"/>
    </row>
    <row r="809">
      <c r="A809" s="184"/>
      <c r="B809" s="46"/>
      <c r="F809" s="153"/>
      <c r="G809" s="153"/>
      <c r="H809" s="153"/>
      <c r="I809" s="153"/>
      <c r="J809" s="153"/>
      <c r="K809" s="83"/>
      <c r="L809" s="102"/>
    </row>
    <row r="810">
      <c r="A810" s="184"/>
      <c r="B810" s="46"/>
      <c r="F810" s="153"/>
      <c r="G810" s="153"/>
      <c r="H810" s="153"/>
      <c r="I810" s="153"/>
      <c r="J810" s="153"/>
      <c r="K810" s="83"/>
      <c r="L810" s="102"/>
    </row>
    <row r="811">
      <c r="A811" s="184"/>
      <c r="B811" s="46"/>
      <c r="F811" s="153"/>
      <c r="G811" s="153"/>
      <c r="H811" s="153"/>
      <c r="I811" s="153"/>
      <c r="J811" s="153"/>
      <c r="K811" s="83"/>
      <c r="L811" s="102"/>
    </row>
    <row r="812">
      <c r="A812" s="184"/>
      <c r="B812" s="46"/>
      <c r="F812" s="153"/>
      <c r="G812" s="153"/>
      <c r="H812" s="153"/>
      <c r="I812" s="153"/>
      <c r="J812" s="153"/>
      <c r="K812" s="83"/>
      <c r="L812" s="102"/>
    </row>
    <row r="813">
      <c r="A813" s="184"/>
      <c r="B813" s="46"/>
      <c r="F813" s="153"/>
      <c r="G813" s="153"/>
      <c r="H813" s="153"/>
      <c r="I813" s="153"/>
      <c r="J813" s="153"/>
      <c r="K813" s="83"/>
      <c r="L813" s="102"/>
    </row>
    <row r="814">
      <c r="A814" s="184"/>
      <c r="B814" s="46"/>
      <c r="F814" s="153"/>
      <c r="G814" s="153"/>
      <c r="H814" s="153"/>
      <c r="I814" s="153"/>
      <c r="J814" s="153"/>
      <c r="K814" s="83"/>
      <c r="L814" s="102"/>
    </row>
    <row r="815">
      <c r="A815" s="184"/>
      <c r="B815" s="46"/>
      <c r="F815" s="153"/>
      <c r="G815" s="153"/>
      <c r="H815" s="153"/>
      <c r="I815" s="153"/>
      <c r="J815" s="153"/>
      <c r="K815" s="83"/>
      <c r="L815" s="102"/>
    </row>
    <row r="816">
      <c r="A816" s="184"/>
      <c r="B816" s="46"/>
      <c r="F816" s="153"/>
      <c r="G816" s="153"/>
      <c r="H816" s="153"/>
      <c r="I816" s="153"/>
      <c r="J816" s="153"/>
      <c r="K816" s="83"/>
      <c r="L816" s="102"/>
    </row>
    <row r="817">
      <c r="A817" s="184"/>
      <c r="B817" s="46"/>
      <c r="F817" s="153"/>
      <c r="G817" s="153"/>
      <c r="H817" s="153"/>
      <c r="I817" s="153"/>
      <c r="J817" s="153"/>
      <c r="K817" s="83"/>
      <c r="L817" s="102"/>
    </row>
    <row r="818">
      <c r="A818" s="184"/>
      <c r="B818" s="46"/>
      <c r="F818" s="153"/>
      <c r="G818" s="153"/>
      <c r="H818" s="153"/>
      <c r="I818" s="153"/>
      <c r="J818" s="153"/>
      <c r="K818" s="83"/>
      <c r="L818" s="102"/>
    </row>
    <row r="819">
      <c r="A819" s="184"/>
      <c r="B819" s="46"/>
      <c r="F819" s="153"/>
      <c r="G819" s="153"/>
      <c r="H819" s="153"/>
      <c r="I819" s="153"/>
      <c r="J819" s="153"/>
      <c r="K819" s="83"/>
      <c r="L819" s="102"/>
    </row>
    <row r="820">
      <c r="A820" s="184"/>
      <c r="B820" s="46"/>
      <c r="F820" s="153"/>
      <c r="G820" s="153"/>
      <c r="H820" s="153"/>
      <c r="I820" s="153"/>
      <c r="J820" s="153"/>
      <c r="K820" s="83"/>
      <c r="L820" s="102"/>
    </row>
    <row r="821">
      <c r="A821" s="184"/>
      <c r="B821" s="46"/>
      <c r="F821" s="153"/>
      <c r="G821" s="153"/>
      <c r="H821" s="153"/>
      <c r="I821" s="153"/>
      <c r="J821" s="153"/>
      <c r="K821" s="83"/>
      <c r="L821" s="102"/>
    </row>
    <row r="822">
      <c r="A822" s="184"/>
      <c r="B822" s="46"/>
      <c r="F822" s="153"/>
      <c r="G822" s="153"/>
      <c r="H822" s="153"/>
      <c r="I822" s="153"/>
      <c r="J822" s="153"/>
      <c r="K822" s="83"/>
      <c r="L822" s="102"/>
    </row>
    <row r="823">
      <c r="A823" s="184"/>
      <c r="B823" s="46"/>
      <c r="F823" s="153"/>
      <c r="G823" s="153"/>
      <c r="H823" s="153"/>
      <c r="I823" s="153"/>
      <c r="J823" s="153"/>
      <c r="K823" s="83"/>
      <c r="L823" s="102"/>
    </row>
    <row r="824">
      <c r="A824" s="184"/>
      <c r="B824" s="46"/>
      <c r="F824" s="153"/>
      <c r="G824" s="153"/>
      <c r="H824" s="153"/>
      <c r="I824" s="153"/>
      <c r="J824" s="153"/>
      <c r="K824" s="83"/>
      <c r="L824" s="102"/>
    </row>
    <row r="825">
      <c r="A825" s="184"/>
      <c r="B825" s="46"/>
      <c r="F825" s="153"/>
      <c r="G825" s="153"/>
      <c r="H825" s="153"/>
      <c r="I825" s="153"/>
      <c r="J825" s="153"/>
      <c r="K825" s="83"/>
      <c r="L825" s="102"/>
    </row>
    <row r="826">
      <c r="A826" s="184"/>
      <c r="B826" s="46"/>
      <c r="F826" s="153"/>
      <c r="G826" s="153"/>
      <c r="H826" s="153"/>
      <c r="I826" s="153"/>
      <c r="J826" s="153"/>
      <c r="K826" s="83"/>
      <c r="L826" s="102"/>
    </row>
    <row r="827">
      <c r="A827" s="184"/>
      <c r="B827" s="46"/>
      <c r="F827" s="153"/>
      <c r="G827" s="153"/>
      <c r="H827" s="153"/>
      <c r="I827" s="153"/>
      <c r="J827" s="153"/>
      <c r="K827" s="83"/>
      <c r="L827" s="102"/>
    </row>
    <row r="828">
      <c r="A828" s="184"/>
      <c r="B828" s="46"/>
      <c r="F828" s="153"/>
      <c r="G828" s="153"/>
      <c r="H828" s="153"/>
      <c r="I828" s="153"/>
      <c r="J828" s="153"/>
      <c r="K828" s="83"/>
      <c r="L828" s="102"/>
    </row>
    <row r="829">
      <c r="A829" s="184"/>
      <c r="B829" s="46"/>
      <c r="F829" s="153"/>
      <c r="G829" s="153"/>
      <c r="H829" s="153"/>
      <c r="I829" s="153"/>
      <c r="J829" s="153"/>
      <c r="K829" s="83"/>
      <c r="L829" s="102"/>
    </row>
    <row r="830">
      <c r="A830" s="184"/>
      <c r="B830" s="46"/>
      <c r="F830" s="153"/>
      <c r="G830" s="153"/>
      <c r="H830" s="153"/>
      <c r="I830" s="153"/>
      <c r="J830" s="153"/>
      <c r="K830" s="83"/>
      <c r="L830" s="102"/>
    </row>
    <row r="831">
      <c r="A831" s="184"/>
      <c r="B831" s="46"/>
      <c r="F831" s="153"/>
      <c r="G831" s="153"/>
      <c r="H831" s="153"/>
      <c r="I831" s="153"/>
      <c r="J831" s="153"/>
      <c r="K831" s="83"/>
      <c r="L831" s="102"/>
    </row>
    <row r="832">
      <c r="A832" s="184"/>
      <c r="B832" s="46"/>
      <c r="F832" s="153"/>
      <c r="G832" s="153"/>
      <c r="H832" s="153"/>
      <c r="I832" s="153"/>
      <c r="J832" s="153"/>
      <c r="K832" s="83"/>
      <c r="L832" s="102"/>
    </row>
    <row r="833">
      <c r="A833" s="184"/>
      <c r="B833" s="46"/>
      <c r="F833" s="153"/>
      <c r="G833" s="153"/>
      <c r="H833" s="153"/>
      <c r="I833" s="153"/>
      <c r="J833" s="153"/>
      <c r="K833" s="83"/>
      <c r="L833" s="102"/>
    </row>
    <row r="834">
      <c r="A834" s="184"/>
      <c r="B834" s="46"/>
      <c r="F834" s="153"/>
      <c r="G834" s="153"/>
      <c r="H834" s="153"/>
      <c r="I834" s="153"/>
      <c r="J834" s="153"/>
      <c r="K834" s="83"/>
      <c r="L834" s="102"/>
    </row>
    <row r="835">
      <c r="A835" s="184"/>
      <c r="B835" s="46"/>
      <c r="F835" s="153"/>
      <c r="G835" s="153"/>
      <c r="H835" s="153"/>
      <c r="I835" s="153"/>
      <c r="J835" s="153"/>
      <c r="K835" s="83"/>
      <c r="L835" s="102"/>
    </row>
    <row r="836">
      <c r="A836" s="184"/>
      <c r="B836" s="46"/>
      <c r="F836" s="153"/>
      <c r="G836" s="153"/>
      <c r="H836" s="153"/>
      <c r="I836" s="153"/>
      <c r="J836" s="153"/>
      <c r="K836" s="83"/>
      <c r="L836" s="102"/>
    </row>
    <row r="837">
      <c r="A837" s="184"/>
      <c r="B837" s="46"/>
      <c r="F837" s="153"/>
      <c r="G837" s="153"/>
      <c r="H837" s="153"/>
      <c r="I837" s="153"/>
      <c r="J837" s="153"/>
      <c r="K837" s="83"/>
      <c r="L837" s="102"/>
    </row>
    <row r="838">
      <c r="A838" s="184"/>
      <c r="B838" s="46"/>
      <c r="F838" s="153"/>
      <c r="G838" s="153"/>
      <c r="H838" s="153"/>
      <c r="I838" s="153"/>
      <c r="J838" s="153"/>
      <c r="K838" s="83"/>
      <c r="L838" s="102"/>
    </row>
    <row r="839">
      <c r="A839" s="184"/>
      <c r="B839" s="46"/>
      <c r="F839" s="153"/>
      <c r="G839" s="153"/>
      <c r="H839" s="153"/>
      <c r="I839" s="153"/>
      <c r="J839" s="153"/>
      <c r="K839" s="83"/>
      <c r="L839" s="102"/>
    </row>
    <row r="840">
      <c r="A840" s="184"/>
      <c r="B840" s="46"/>
      <c r="F840" s="153"/>
      <c r="G840" s="153"/>
      <c r="H840" s="153"/>
      <c r="I840" s="153"/>
      <c r="J840" s="153"/>
      <c r="K840" s="83"/>
      <c r="L840" s="102"/>
    </row>
    <row r="841">
      <c r="A841" s="184"/>
      <c r="B841" s="46"/>
      <c r="F841" s="153"/>
      <c r="G841" s="153"/>
      <c r="H841" s="153"/>
      <c r="I841" s="153"/>
      <c r="J841" s="153"/>
      <c r="K841" s="83"/>
      <c r="L841" s="102"/>
    </row>
    <row r="842">
      <c r="A842" s="184"/>
      <c r="B842" s="46"/>
      <c r="F842" s="153"/>
      <c r="G842" s="153"/>
      <c r="H842" s="153"/>
      <c r="I842" s="153"/>
      <c r="J842" s="153"/>
      <c r="K842" s="83"/>
      <c r="L842" s="102"/>
    </row>
    <row r="843">
      <c r="A843" s="184"/>
      <c r="B843" s="46"/>
      <c r="F843" s="153"/>
      <c r="G843" s="153"/>
      <c r="H843" s="153"/>
      <c r="I843" s="153"/>
      <c r="J843" s="153"/>
      <c r="K843" s="83"/>
      <c r="L843" s="102"/>
    </row>
    <row r="844">
      <c r="A844" s="184"/>
      <c r="B844" s="46"/>
      <c r="F844" s="153"/>
      <c r="G844" s="153"/>
      <c r="H844" s="153"/>
      <c r="I844" s="153"/>
      <c r="J844" s="153"/>
      <c r="K844" s="83"/>
      <c r="L844" s="102"/>
    </row>
    <row r="845">
      <c r="A845" s="184"/>
      <c r="B845" s="46"/>
      <c r="F845" s="153"/>
      <c r="G845" s="153"/>
      <c r="H845" s="153"/>
      <c r="I845" s="153"/>
      <c r="J845" s="153"/>
      <c r="K845" s="83"/>
      <c r="L845" s="102"/>
    </row>
    <row r="846">
      <c r="A846" s="184"/>
      <c r="B846" s="46"/>
      <c r="F846" s="153"/>
      <c r="G846" s="153"/>
      <c r="H846" s="153"/>
      <c r="I846" s="153"/>
      <c r="J846" s="153"/>
      <c r="K846" s="83"/>
      <c r="L846" s="102"/>
    </row>
    <row r="847">
      <c r="A847" s="184"/>
      <c r="B847" s="46"/>
      <c r="F847" s="153"/>
      <c r="G847" s="153"/>
      <c r="H847" s="153"/>
      <c r="I847" s="153"/>
      <c r="J847" s="153"/>
      <c r="K847" s="83"/>
      <c r="L847" s="102"/>
    </row>
    <row r="848">
      <c r="A848" s="184"/>
      <c r="B848" s="46"/>
      <c r="F848" s="153"/>
      <c r="G848" s="153"/>
      <c r="H848" s="153"/>
      <c r="I848" s="153"/>
      <c r="J848" s="153"/>
      <c r="K848" s="83"/>
      <c r="L848" s="102"/>
    </row>
    <row r="849">
      <c r="A849" s="184"/>
      <c r="B849" s="46"/>
      <c r="F849" s="153"/>
      <c r="G849" s="153"/>
      <c r="H849" s="153"/>
      <c r="I849" s="153"/>
      <c r="J849" s="153"/>
      <c r="K849" s="83"/>
      <c r="L849" s="102"/>
    </row>
    <row r="850">
      <c r="A850" s="184"/>
      <c r="B850" s="46"/>
      <c r="F850" s="153"/>
      <c r="G850" s="153"/>
      <c r="H850" s="153"/>
      <c r="I850" s="153"/>
      <c r="J850" s="153"/>
      <c r="K850" s="83"/>
      <c r="L850" s="102"/>
    </row>
    <row r="851">
      <c r="A851" s="184"/>
      <c r="B851" s="46"/>
      <c r="F851" s="153"/>
      <c r="G851" s="153"/>
      <c r="H851" s="153"/>
      <c r="I851" s="153"/>
      <c r="J851" s="153"/>
      <c r="K851" s="83"/>
      <c r="L851" s="102"/>
    </row>
    <row r="852">
      <c r="A852" s="184"/>
      <c r="B852" s="46"/>
      <c r="F852" s="153"/>
      <c r="G852" s="153"/>
      <c r="H852" s="153"/>
      <c r="I852" s="153"/>
      <c r="J852" s="153"/>
      <c r="K852" s="83"/>
      <c r="L852" s="102"/>
    </row>
    <row r="853">
      <c r="A853" s="184"/>
      <c r="B853" s="46"/>
      <c r="F853" s="153"/>
      <c r="G853" s="153"/>
      <c r="H853" s="153"/>
      <c r="I853" s="153"/>
      <c r="J853" s="153"/>
      <c r="K853" s="83"/>
      <c r="L853" s="102"/>
    </row>
    <row r="854">
      <c r="A854" s="184"/>
      <c r="B854" s="46"/>
      <c r="F854" s="153"/>
      <c r="G854" s="153"/>
      <c r="H854" s="153"/>
      <c r="I854" s="153"/>
      <c r="J854" s="153"/>
      <c r="K854" s="83"/>
      <c r="L854" s="102"/>
    </row>
    <row r="855">
      <c r="A855" s="184"/>
      <c r="B855" s="46"/>
      <c r="F855" s="153"/>
      <c r="G855" s="153"/>
      <c r="H855" s="153"/>
      <c r="I855" s="153"/>
      <c r="J855" s="153"/>
      <c r="K855" s="83"/>
      <c r="L855" s="102"/>
    </row>
    <row r="856">
      <c r="A856" s="184"/>
      <c r="B856" s="46"/>
      <c r="F856" s="153"/>
      <c r="G856" s="153"/>
      <c r="H856" s="153"/>
      <c r="I856" s="153"/>
      <c r="J856" s="153"/>
      <c r="K856" s="83"/>
      <c r="L856" s="102"/>
    </row>
    <row r="857">
      <c r="A857" s="184"/>
      <c r="B857" s="46"/>
      <c r="F857" s="153"/>
      <c r="G857" s="153"/>
      <c r="H857" s="153"/>
      <c r="I857" s="153"/>
      <c r="J857" s="153"/>
      <c r="K857" s="83"/>
      <c r="L857" s="102"/>
    </row>
    <row r="858">
      <c r="A858" s="184"/>
      <c r="B858" s="46"/>
      <c r="F858" s="153"/>
      <c r="G858" s="153"/>
      <c r="H858" s="153"/>
      <c r="I858" s="153"/>
      <c r="J858" s="153"/>
      <c r="K858" s="83"/>
      <c r="L858" s="102"/>
    </row>
    <row r="859">
      <c r="A859" s="184"/>
      <c r="B859" s="46"/>
      <c r="F859" s="153"/>
      <c r="G859" s="153"/>
      <c r="H859" s="153"/>
      <c r="I859" s="153"/>
      <c r="J859" s="153"/>
      <c r="K859" s="83"/>
      <c r="L859" s="102"/>
    </row>
    <row r="860">
      <c r="A860" s="184"/>
      <c r="B860" s="46"/>
      <c r="F860" s="153"/>
      <c r="G860" s="153"/>
      <c r="H860" s="153"/>
      <c r="I860" s="153"/>
      <c r="J860" s="153"/>
      <c r="K860" s="83"/>
      <c r="L860" s="102"/>
    </row>
    <row r="861">
      <c r="A861" s="184"/>
      <c r="B861" s="46"/>
      <c r="F861" s="153"/>
      <c r="G861" s="153"/>
      <c r="H861" s="153"/>
      <c r="I861" s="153"/>
      <c r="J861" s="153"/>
      <c r="K861" s="83"/>
      <c r="L861" s="102"/>
    </row>
    <row r="862">
      <c r="A862" s="184"/>
      <c r="B862" s="46"/>
      <c r="F862" s="153"/>
      <c r="G862" s="153"/>
      <c r="H862" s="153"/>
      <c r="I862" s="153"/>
      <c r="J862" s="153"/>
      <c r="K862" s="83"/>
      <c r="L862" s="102"/>
    </row>
    <row r="863">
      <c r="A863" s="184"/>
      <c r="B863" s="46"/>
      <c r="F863" s="153"/>
      <c r="G863" s="153"/>
      <c r="H863" s="153"/>
      <c r="I863" s="153"/>
      <c r="J863" s="153"/>
      <c r="K863" s="83"/>
      <c r="L863" s="102"/>
    </row>
    <row r="864">
      <c r="A864" s="184"/>
      <c r="B864" s="46"/>
      <c r="F864" s="153"/>
      <c r="G864" s="153"/>
      <c r="H864" s="153"/>
      <c r="I864" s="153"/>
      <c r="J864" s="153"/>
      <c r="K864" s="83"/>
      <c r="L864" s="102"/>
    </row>
    <row r="865">
      <c r="A865" s="184"/>
      <c r="B865" s="46"/>
      <c r="F865" s="153"/>
      <c r="G865" s="153"/>
      <c r="H865" s="153"/>
      <c r="I865" s="153"/>
      <c r="J865" s="153"/>
      <c r="K865" s="83"/>
      <c r="L865" s="102"/>
    </row>
    <row r="866">
      <c r="A866" s="184"/>
      <c r="B866" s="46"/>
      <c r="F866" s="153"/>
      <c r="G866" s="153"/>
      <c r="H866" s="153"/>
      <c r="I866" s="153"/>
      <c r="J866" s="153"/>
      <c r="K866" s="83"/>
      <c r="L866" s="102"/>
    </row>
    <row r="867">
      <c r="A867" s="184"/>
      <c r="B867" s="46"/>
      <c r="F867" s="153"/>
      <c r="G867" s="153"/>
      <c r="H867" s="153"/>
      <c r="I867" s="153"/>
      <c r="J867" s="153"/>
      <c r="K867" s="83"/>
      <c r="L867" s="102"/>
    </row>
    <row r="868">
      <c r="A868" s="184"/>
      <c r="B868" s="46"/>
      <c r="F868" s="153"/>
      <c r="G868" s="153"/>
      <c r="H868" s="153"/>
      <c r="I868" s="153"/>
      <c r="J868" s="153"/>
      <c r="K868" s="83"/>
      <c r="L868" s="102"/>
    </row>
    <row r="869">
      <c r="A869" s="184"/>
      <c r="B869" s="46"/>
      <c r="F869" s="153"/>
      <c r="G869" s="153"/>
      <c r="H869" s="153"/>
      <c r="I869" s="153"/>
      <c r="J869" s="153"/>
      <c r="K869" s="83"/>
      <c r="L869" s="102"/>
    </row>
    <row r="870">
      <c r="A870" s="184"/>
      <c r="B870" s="46"/>
      <c r="F870" s="153"/>
      <c r="G870" s="153"/>
      <c r="H870" s="153"/>
      <c r="I870" s="153"/>
      <c r="J870" s="153"/>
      <c r="K870" s="83"/>
      <c r="L870" s="102"/>
    </row>
    <row r="871">
      <c r="A871" s="184"/>
      <c r="B871" s="46"/>
      <c r="F871" s="153"/>
      <c r="G871" s="153"/>
      <c r="H871" s="153"/>
      <c r="I871" s="153"/>
      <c r="J871" s="153"/>
      <c r="K871" s="83"/>
      <c r="L871" s="102"/>
    </row>
    <row r="872">
      <c r="A872" s="184"/>
      <c r="B872" s="46"/>
      <c r="F872" s="153"/>
      <c r="G872" s="153"/>
      <c r="H872" s="153"/>
      <c r="I872" s="153"/>
      <c r="J872" s="153"/>
      <c r="K872" s="83"/>
      <c r="L872" s="102"/>
    </row>
    <row r="873">
      <c r="A873" s="184"/>
      <c r="B873" s="46"/>
      <c r="F873" s="153"/>
      <c r="G873" s="153"/>
      <c r="H873" s="153"/>
      <c r="I873" s="153"/>
      <c r="J873" s="153"/>
      <c r="K873" s="83"/>
      <c r="L873" s="102"/>
    </row>
    <row r="874">
      <c r="A874" s="184"/>
      <c r="B874" s="46"/>
      <c r="F874" s="153"/>
      <c r="G874" s="153"/>
      <c r="H874" s="153"/>
      <c r="I874" s="153"/>
      <c r="J874" s="153"/>
      <c r="K874" s="83"/>
      <c r="L874" s="102"/>
    </row>
    <row r="875">
      <c r="A875" s="184"/>
      <c r="B875" s="46"/>
      <c r="F875" s="153"/>
      <c r="G875" s="153"/>
      <c r="H875" s="153"/>
      <c r="I875" s="153"/>
      <c r="J875" s="153"/>
      <c r="K875" s="83"/>
      <c r="L875" s="102"/>
    </row>
    <row r="876">
      <c r="A876" s="184"/>
      <c r="B876" s="46"/>
      <c r="F876" s="153"/>
      <c r="G876" s="153"/>
      <c r="H876" s="153"/>
      <c r="I876" s="153"/>
      <c r="J876" s="153"/>
      <c r="K876" s="83"/>
      <c r="L876" s="102"/>
    </row>
    <row r="877">
      <c r="A877" s="184"/>
      <c r="B877" s="46"/>
      <c r="F877" s="153"/>
      <c r="G877" s="153"/>
      <c r="H877" s="153"/>
      <c r="I877" s="153"/>
      <c r="J877" s="153"/>
      <c r="K877" s="83"/>
      <c r="L877" s="102"/>
    </row>
    <row r="878">
      <c r="A878" s="184"/>
      <c r="B878" s="46"/>
      <c r="F878" s="153"/>
      <c r="G878" s="153"/>
      <c r="H878" s="153"/>
      <c r="I878" s="153"/>
      <c r="J878" s="153"/>
      <c r="K878" s="83"/>
      <c r="L878" s="102"/>
    </row>
    <row r="879">
      <c r="A879" s="184"/>
      <c r="B879" s="46"/>
      <c r="F879" s="153"/>
      <c r="G879" s="153"/>
      <c r="H879" s="153"/>
      <c r="I879" s="153"/>
      <c r="J879" s="153"/>
      <c r="K879" s="83"/>
      <c r="L879" s="102"/>
    </row>
    <row r="880">
      <c r="A880" s="184"/>
      <c r="B880" s="46"/>
      <c r="F880" s="153"/>
      <c r="G880" s="153"/>
      <c r="H880" s="153"/>
      <c r="I880" s="153"/>
      <c r="J880" s="153"/>
      <c r="K880" s="83"/>
      <c r="L880" s="102"/>
    </row>
    <row r="881">
      <c r="A881" s="184"/>
      <c r="B881" s="46"/>
      <c r="F881" s="153"/>
      <c r="G881" s="153"/>
      <c r="H881" s="153"/>
      <c r="I881" s="153"/>
      <c r="J881" s="153"/>
      <c r="K881" s="83"/>
      <c r="L881" s="102"/>
    </row>
    <row r="882">
      <c r="A882" s="184"/>
      <c r="B882" s="46"/>
      <c r="F882" s="153"/>
      <c r="G882" s="153"/>
      <c r="H882" s="153"/>
      <c r="I882" s="153"/>
      <c r="J882" s="153"/>
      <c r="K882" s="83"/>
      <c r="L882" s="102"/>
    </row>
    <row r="883">
      <c r="A883" s="184"/>
      <c r="B883" s="46"/>
      <c r="F883" s="153"/>
      <c r="G883" s="153"/>
      <c r="H883" s="153"/>
      <c r="I883" s="153"/>
      <c r="J883" s="153"/>
      <c r="K883" s="83"/>
      <c r="L883" s="102"/>
    </row>
    <row r="884">
      <c r="A884" s="184"/>
      <c r="B884" s="46"/>
      <c r="F884" s="153"/>
      <c r="G884" s="153"/>
      <c r="H884" s="153"/>
      <c r="I884" s="153"/>
      <c r="J884" s="153"/>
      <c r="K884" s="83"/>
      <c r="L884" s="102"/>
    </row>
    <row r="885">
      <c r="A885" s="184"/>
      <c r="B885" s="46"/>
      <c r="F885" s="153"/>
      <c r="G885" s="153"/>
      <c r="H885" s="153"/>
      <c r="I885" s="153"/>
      <c r="J885" s="153"/>
      <c r="K885" s="83"/>
      <c r="L885" s="102"/>
    </row>
    <row r="886">
      <c r="A886" s="184"/>
      <c r="B886" s="46"/>
      <c r="F886" s="153"/>
      <c r="G886" s="153"/>
      <c r="H886" s="153"/>
      <c r="I886" s="153"/>
      <c r="J886" s="153"/>
      <c r="K886" s="83"/>
      <c r="L886" s="102"/>
    </row>
    <row r="887">
      <c r="A887" s="184"/>
      <c r="B887" s="46"/>
      <c r="F887" s="153"/>
      <c r="G887" s="153"/>
      <c r="H887" s="153"/>
      <c r="I887" s="153"/>
      <c r="J887" s="153"/>
      <c r="K887" s="83"/>
      <c r="L887" s="102"/>
    </row>
    <row r="888">
      <c r="A888" s="184"/>
      <c r="B888" s="46"/>
      <c r="F888" s="153"/>
      <c r="G888" s="153"/>
      <c r="H888" s="153"/>
      <c r="I888" s="153"/>
      <c r="J888" s="153"/>
      <c r="K888" s="83"/>
      <c r="L888" s="102"/>
    </row>
    <row r="889">
      <c r="A889" s="184"/>
      <c r="B889" s="46"/>
      <c r="F889" s="153"/>
      <c r="G889" s="153"/>
      <c r="H889" s="153"/>
      <c r="I889" s="153"/>
      <c r="J889" s="153"/>
      <c r="K889" s="83"/>
      <c r="L889" s="102"/>
    </row>
    <row r="890">
      <c r="A890" s="184"/>
      <c r="B890" s="46"/>
      <c r="F890" s="153"/>
      <c r="G890" s="153"/>
      <c r="H890" s="153"/>
      <c r="I890" s="153"/>
      <c r="J890" s="153"/>
      <c r="K890" s="83"/>
      <c r="L890" s="102"/>
    </row>
    <row r="891">
      <c r="A891" s="184"/>
      <c r="B891" s="46"/>
      <c r="F891" s="153"/>
      <c r="G891" s="153"/>
      <c r="H891" s="153"/>
      <c r="I891" s="153"/>
      <c r="J891" s="153"/>
      <c r="K891" s="83"/>
      <c r="L891" s="102"/>
    </row>
    <row r="892">
      <c r="A892" s="184"/>
      <c r="B892" s="46"/>
      <c r="F892" s="153"/>
      <c r="G892" s="153"/>
      <c r="H892" s="153"/>
      <c r="I892" s="153"/>
      <c r="J892" s="153"/>
      <c r="K892" s="83"/>
      <c r="L892" s="102"/>
    </row>
    <row r="893">
      <c r="A893" s="184"/>
      <c r="B893" s="46"/>
      <c r="F893" s="153"/>
      <c r="G893" s="153"/>
      <c r="H893" s="153"/>
      <c r="I893" s="153"/>
      <c r="J893" s="153"/>
      <c r="K893" s="83"/>
      <c r="L893" s="102"/>
    </row>
    <row r="894">
      <c r="A894" s="184"/>
      <c r="B894" s="46"/>
      <c r="F894" s="153"/>
      <c r="G894" s="153"/>
      <c r="H894" s="153"/>
      <c r="I894" s="153"/>
      <c r="J894" s="153"/>
      <c r="K894" s="83"/>
      <c r="L894" s="102"/>
    </row>
    <row r="895">
      <c r="A895" s="184"/>
      <c r="B895" s="46"/>
      <c r="F895" s="153"/>
      <c r="G895" s="153"/>
      <c r="H895" s="153"/>
      <c r="I895" s="153"/>
      <c r="J895" s="153"/>
      <c r="K895" s="83"/>
      <c r="L895" s="102"/>
    </row>
    <row r="896">
      <c r="A896" s="184"/>
      <c r="B896" s="46"/>
      <c r="F896" s="153"/>
      <c r="G896" s="153"/>
      <c r="H896" s="153"/>
      <c r="I896" s="153"/>
      <c r="J896" s="153"/>
      <c r="K896" s="83"/>
      <c r="L896" s="102"/>
    </row>
    <row r="897">
      <c r="A897" s="184"/>
      <c r="B897" s="46"/>
      <c r="F897" s="153"/>
      <c r="G897" s="153"/>
      <c r="H897" s="153"/>
      <c r="I897" s="153"/>
      <c r="J897" s="153"/>
      <c r="K897" s="83"/>
      <c r="L897" s="102"/>
    </row>
    <row r="898">
      <c r="A898" s="184"/>
      <c r="B898" s="46"/>
      <c r="F898" s="153"/>
      <c r="G898" s="153"/>
      <c r="H898" s="153"/>
      <c r="I898" s="153"/>
      <c r="J898" s="153"/>
      <c r="K898" s="83"/>
      <c r="L898" s="102"/>
    </row>
    <row r="899">
      <c r="A899" s="184"/>
      <c r="B899" s="46"/>
      <c r="F899" s="153"/>
      <c r="G899" s="153"/>
      <c r="H899" s="153"/>
      <c r="I899" s="153"/>
      <c r="J899" s="153"/>
      <c r="K899" s="83"/>
      <c r="L899" s="102"/>
    </row>
    <row r="900">
      <c r="A900" s="184"/>
      <c r="B900" s="46"/>
      <c r="F900" s="153"/>
      <c r="G900" s="153"/>
      <c r="H900" s="153"/>
      <c r="I900" s="153"/>
      <c r="J900" s="153"/>
      <c r="K900" s="83"/>
      <c r="L900" s="102"/>
    </row>
    <row r="901">
      <c r="A901" s="184"/>
      <c r="B901" s="46"/>
      <c r="F901" s="153"/>
      <c r="G901" s="153"/>
      <c r="H901" s="153"/>
      <c r="I901" s="153"/>
      <c r="J901" s="153"/>
      <c r="K901" s="83"/>
      <c r="L901" s="102"/>
    </row>
    <row r="902">
      <c r="A902" s="184"/>
      <c r="B902" s="46"/>
      <c r="F902" s="153"/>
      <c r="G902" s="153"/>
      <c r="H902" s="153"/>
      <c r="I902" s="153"/>
      <c r="J902" s="153"/>
      <c r="K902" s="83"/>
      <c r="L902" s="102"/>
    </row>
    <row r="903">
      <c r="A903" s="184"/>
      <c r="B903" s="46"/>
      <c r="F903" s="153"/>
      <c r="G903" s="153"/>
      <c r="H903" s="153"/>
      <c r="I903" s="153"/>
      <c r="J903" s="153"/>
      <c r="K903" s="83"/>
      <c r="L903" s="102"/>
    </row>
    <row r="904">
      <c r="A904" s="184"/>
      <c r="B904" s="46"/>
      <c r="F904" s="153"/>
      <c r="G904" s="153"/>
      <c r="H904" s="153"/>
      <c r="I904" s="153"/>
      <c r="J904" s="153"/>
      <c r="K904" s="83"/>
      <c r="L904" s="102"/>
    </row>
    <row r="905">
      <c r="A905" s="184"/>
      <c r="B905" s="46"/>
      <c r="F905" s="153"/>
      <c r="G905" s="153"/>
      <c r="H905" s="153"/>
      <c r="I905" s="153"/>
      <c r="J905" s="153"/>
      <c r="K905" s="83"/>
      <c r="L905" s="102"/>
    </row>
    <row r="906">
      <c r="A906" s="184"/>
      <c r="B906" s="46"/>
      <c r="F906" s="153"/>
      <c r="G906" s="153"/>
      <c r="H906" s="153"/>
      <c r="I906" s="153"/>
      <c r="J906" s="153"/>
      <c r="K906" s="83"/>
      <c r="L906" s="102"/>
    </row>
    <row r="907">
      <c r="A907" s="184"/>
      <c r="B907" s="46"/>
      <c r="F907" s="153"/>
      <c r="G907" s="153"/>
      <c r="H907" s="153"/>
      <c r="I907" s="153"/>
      <c r="J907" s="153"/>
      <c r="K907" s="83"/>
      <c r="L907" s="102"/>
    </row>
    <row r="908">
      <c r="A908" s="184"/>
      <c r="B908" s="46"/>
      <c r="F908" s="153"/>
      <c r="G908" s="153"/>
      <c r="H908" s="153"/>
      <c r="I908" s="153"/>
      <c r="J908" s="153"/>
      <c r="K908" s="83"/>
      <c r="L908" s="102"/>
    </row>
    <row r="909">
      <c r="A909" s="184"/>
      <c r="B909" s="46"/>
      <c r="F909" s="153"/>
      <c r="G909" s="153"/>
      <c r="H909" s="153"/>
      <c r="I909" s="153"/>
      <c r="J909" s="153"/>
      <c r="K909" s="83"/>
      <c r="L909" s="102"/>
    </row>
    <row r="910">
      <c r="A910" s="184"/>
      <c r="B910" s="46"/>
      <c r="F910" s="153"/>
      <c r="G910" s="153"/>
      <c r="H910" s="153"/>
      <c r="I910" s="153"/>
      <c r="J910" s="153"/>
      <c r="K910" s="83"/>
      <c r="L910" s="102"/>
    </row>
    <row r="911">
      <c r="A911" s="184"/>
      <c r="B911" s="46"/>
      <c r="F911" s="153"/>
      <c r="G911" s="153"/>
      <c r="H911" s="153"/>
      <c r="I911" s="153"/>
      <c r="J911" s="153"/>
      <c r="K911" s="83"/>
      <c r="L911" s="102"/>
    </row>
    <row r="912">
      <c r="A912" s="184"/>
      <c r="B912" s="46"/>
      <c r="F912" s="153"/>
      <c r="G912" s="153"/>
      <c r="H912" s="153"/>
      <c r="I912" s="153"/>
      <c r="J912" s="153"/>
      <c r="K912" s="83"/>
      <c r="L912" s="102"/>
    </row>
    <row r="913">
      <c r="A913" s="184"/>
      <c r="B913" s="46"/>
      <c r="F913" s="153"/>
      <c r="G913" s="153"/>
      <c r="H913" s="153"/>
      <c r="I913" s="153"/>
      <c r="J913" s="153"/>
      <c r="K913" s="83"/>
      <c r="L913" s="102"/>
    </row>
    <row r="914">
      <c r="A914" s="184"/>
      <c r="B914" s="46"/>
      <c r="F914" s="153"/>
      <c r="G914" s="153"/>
      <c r="H914" s="153"/>
      <c r="I914" s="153"/>
      <c r="J914" s="153"/>
      <c r="K914" s="83"/>
      <c r="L914" s="102"/>
    </row>
    <row r="915">
      <c r="A915" s="184"/>
      <c r="B915" s="46"/>
      <c r="F915" s="153"/>
      <c r="G915" s="153"/>
      <c r="H915" s="153"/>
      <c r="I915" s="153"/>
      <c r="J915" s="153"/>
      <c r="K915" s="83"/>
      <c r="L915" s="102"/>
    </row>
    <row r="916">
      <c r="A916" s="184"/>
      <c r="B916" s="46"/>
      <c r="F916" s="153"/>
      <c r="G916" s="153"/>
      <c r="H916" s="153"/>
      <c r="I916" s="153"/>
      <c r="J916" s="153"/>
      <c r="K916" s="83"/>
      <c r="L916" s="102"/>
    </row>
    <row r="917">
      <c r="A917" s="184"/>
      <c r="B917" s="46"/>
      <c r="F917" s="153"/>
      <c r="G917" s="153"/>
      <c r="H917" s="153"/>
      <c r="I917" s="153"/>
      <c r="J917" s="153"/>
      <c r="K917" s="83"/>
      <c r="L917" s="102"/>
    </row>
    <row r="918">
      <c r="A918" s="184"/>
      <c r="B918" s="46"/>
      <c r="F918" s="153"/>
      <c r="G918" s="153"/>
      <c r="H918" s="153"/>
      <c r="I918" s="153"/>
      <c r="J918" s="153"/>
      <c r="K918" s="83"/>
      <c r="L918" s="102"/>
    </row>
    <row r="919">
      <c r="A919" s="184"/>
      <c r="B919" s="46"/>
      <c r="F919" s="153"/>
      <c r="G919" s="153"/>
      <c r="H919" s="153"/>
      <c r="I919" s="153"/>
      <c r="J919" s="153"/>
      <c r="K919" s="83"/>
      <c r="L919" s="102"/>
    </row>
    <row r="920">
      <c r="A920" s="184"/>
      <c r="B920" s="46"/>
      <c r="F920" s="153"/>
      <c r="G920" s="153"/>
      <c r="H920" s="153"/>
      <c r="I920" s="153"/>
      <c r="J920" s="153"/>
      <c r="K920" s="83"/>
      <c r="L920" s="102"/>
    </row>
    <row r="921">
      <c r="A921" s="184"/>
      <c r="B921" s="46"/>
      <c r="F921" s="153"/>
      <c r="G921" s="153"/>
      <c r="H921" s="153"/>
      <c r="I921" s="153"/>
      <c r="J921" s="153"/>
      <c r="K921" s="83"/>
      <c r="L921" s="102"/>
    </row>
    <row r="922">
      <c r="A922" s="184"/>
      <c r="B922" s="46"/>
      <c r="F922" s="153"/>
      <c r="G922" s="153"/>
      <c r="H922" s="153"/>
      <c r="I922" s="153"/>
      <c r="J922" s="153"/>
      <c r="K922" s="83"/>
      <c r="L922" s="102"/>
    </row>
    <row r="923">
      <c r="A923" s="184"/>
      <c r="B923" s="46"/>
      <c r="F923" s="153"/>
      <c r="G923" s="153"/>
      <c r="H923" s="153"/>
      <c r="I923" s="153"/>
      <c r="J923" s="153"/>
      <c r="K923" s="83"/>
      <c r="L923" s="102"/>
    </row>
    <row r="924">
      <c r="A924" s="184"/>
      <c r="B924" s="46"/>
      <c r="F924" s="153"/>
      <c r="G924" s="153"/>
      <c r="H924" s="153"/>
      <c r="I924" s="153"/>
      <c r="J924" s="153"/>
      <c r="K924" s="83"/>
      <c r="L924" s="102"/>
    </row>
    <row r="925">
      <c r="A925" s="184"/>
      <c r="B925" s="46"/>
      <c r="F925" s="153"/>
      <c r="G925" s="153"/>
      <c r="H925" s="153"/>
      <c r="I925" s="153"/>
      <c r="J925" s="153"/>
      <c r="K925" s="83"/>
      <c r="L925" s="102"/>
    </row>
    <row r="926">
      <c r="A926" s="184"/>
      <c r="B926" s="46"/>
      <c r="F926" s="153"/>
      <c r="G926" s="153"/>
      <c r="H926" s="153"/>
      <c r="I926" s="153"/>
      <c r="J926" s="153"/>
      <c r="K926" s="83"/>
      <c r="L926" s="102"/>
    </row>
    <row r="927">
      <c r="A927" s="184"/>
      <c r="B927" s="46"/>
      <c r="F927" s="153"/>
      <c r="G927" s="153"/>
      <c r="H927" s="153"/>
      <c r="I927" s="153"/>
      <c r="J927" s="153"/>
      <c r="K927" s="83"/>
      <c r="L927" s="102"/>
    </row>
    <row r="928">
      <c r="A928" s="184"/>
      <c r="B928" s="46"/>
      <c r="F928" s="153"/>
      <c r="G928" s="153"/>
      <c r="H928" s="153"/>
      <c r="I928" s="153"/>
      <c r="J928" s="153"/>
      <c r="K928" s="83"/>
      <c r="L928" s="102"/>
    </row>
    <row r="929">
      <c r="A929" s="184"/>
      <c r="B929" s="46"/>
      <c r="F929" s="153"/>
      <c r="G929" s="153"/>
      <c r="H929" s="153"/>
      <c r="I929" s="153"/>
      <c r="J929" s="153"/>
      <c r="K929" s="83"/>
      <c r="L929" s="102"/>
    </row>
    <row r="930">
      <c r="A930" s="184"/>
      <c r="B930" s="46"/>
      <c r="F930" s="153"/>
      <c r="G930" s="153"/>
      <c r="H930" s="153"/>
      <c r="I930" s="153"/>
      <c r="J930" s="153"/>
      <c r="K930" s="83"/>
      <c r="L930" s="102"/>
    </row>
    <row r="931">
      <c r="A931" s="184"/>
      <c r="B931" s="46"/>
      <c r="F931" s="153"/>
      <c r="G931" s="153"/>
      <c r="H931" s="153"/>
      <c r="I931" s="153"/>
      <c r="J931" s="153"/>
      <c r="K931" s="83"/>
      <c r="L931" s="102"/>
    </row>
    <row r="932">
      <c r="A932" s="184"/>
      <c r="B932" s="46"/>
      <c r="F932" s="153"/>
      <c r="G932" s="153"/>
      <c r="H932" s="153"/>
      <c r="I932" s="153"/>
      <c r="J932" s="153"/>
      <c r="K932" s="83"/>
      <c r="L932" s="102"/>
    </row>
    <row r="933">
      <c r="A933" s="184"/>
      <c r="B933" s="46"/>
      <c r="F933" s="153"/>
      <c r="G933" s="153"/>
      <c r="H933" s="153"/>
      <c r="I933" s="153"/>
      <c r="J933" s="153"/>
      <c r="K933" s="83"/>
      <c r="L933" s="102"/>
    </row>
    <row r="934">
      <c r="A934" s="184"/>
      <c r="B934" s="46"/>
      <c r="F934" s="153"/>
      <c r="G934" s="153"/>
      <c r="H934" s="153"/>
      <c r="I934" s="153"/>
      <c r="J934" s="153"/>
      <c r="K934" s="83"/>
      <c r="L934" s="102"/>
    </row>
    <row r="935">
      <c r="A935" s="184"/>
      <c r="B935" s="46"/>
      <c r="F935" s="153"/>
      <c r="G935" s="153"/>
      <c r="H935" s="153"/>
      <c r="I935" s="153"/>
      <c r="J935" s="153"/>
      <c r="K935" s="83"/>
      <c r="L935" s="102"/>
    </row>
    <row r="936">
      <c r="A936" s="184"/>
      <c r="B936" s="46"/>
      <c r="F936" s="153"/>
      <c r="G936" s="153"/>
      <c r="H936" s="153"/>
      <c r="I936" s="153"/>
      <c r="J936" s="153"/>
      <c r="K936" s="83"/>
      <c r="L936" s="102"/>
    </row>
    <row r="937">
      <c r="A937" s="184"/>
      <c r="B937" s="46"/>
      <c r="F937" s="153"/>
      <c r="G937" s="153"/>
      <c r="H937" s="153"/>
      <c r="I937" s="153"/>
      <c r="J937" s="153"/>
      <c r="K937" s="83"/>
      <c r="L937" s="102"/>
    </row>
    <row r="938">
      <c r="A938" s="184"/>
      <c r="B938" s="46"/>
      <c r="F938" s="153"/>
      <c r="G938" s="153"/>
      <c r="H938" s="153"/>
      <c r="I938" s="153"/>
      <c r="J938" s="153"/>
      <c r="K938" s="83"/>
      <c r="L938" s="102"/>
    </row>
    <row r="939">
      <c r="A939" s="184"/>
      <c r="B939" s="46"/>
      <c r="F939" s="153"/>
      <c r="G939" s="153"/>
      <c r="H939" s="153"/>
      <c r="I939" s="153"/>
      <c r="J939" s="153"/>
      <c r="K939" s="83"/>
      <c r="L939" s="102"/>
    </row>
    <row r="940">
      <c r="A940" s="184"/>
      <c r="B940" s="46"/>
      <c r="F940" s="153"/>
      <c r="G940" s="153"/>
      <c r="H940" s="153"/>
      <c r="I940" s="153"/>
      <c r="J940" s="153"/>
      <c r="K940" s="83"/>
      <c r="L940" s="102"/>
    </row>
    <row r="941">
      <c r="A941" s="184"/>
      <c r="B941" s="46"/>
      <c r="F941" s="153"/>
      <c r="G941" s="153"/>
      <c r="H941" s="153"/>
      <c r="I941" s="153"/>
      <c r="J941" s="153"/>
      <c r="K941" s="83"/>
      <c r="L941" s="102"/>
    </row>
    <row r="942">
      <c r="A942" s="184"/>
      <c r="B942" s="46"/>
      <c r="F942" s="153"/>
      <c r="G942" s="153"/>
      <c r="H942" s="153"/>
      <c r="I942" s="153"/>
      <c r="J942" s="153"/>
      <c r="K942" s="83"/>
      <c r="L942" s="102"/>
    </row>
    <row r="943">
      <c r="A943" s="184"/>
      <c r="B943" s="46"/>
      <c r="F943" s="153"/>
      <c r="G943" s="153"/>
      <c r="H943" s="153"/>
      <c r="I943" s="153"/>
      <c r="J943" s="153"/>
      <c r="K943" s="83"/>
      <c r="L943" s="102"/>
    </row>
    <row r="944">
      <c r="A944" s="184"/>
      <c r="B944" s="46"/>
      <c r="F944" s="153"/>
      <c r="G944" s="153"/>
      <c r="H944" s="153"/>
      <c r="I944" s="153"/>
      <c r="J944" s="153"/>
      <c r="K944" s="83"/>
      <c r="L944" s="102"/>
    </row>
    <row r="945">
      <c r="A945" s="184"/>
      <c r="B945" s="46"/>
      <c r="F945" s="153"/>
      <c r="G945" s="153"/>
      <c r="H945" s="153"/>
      <c r="I945" s="153"/>
      <c r="J945" s="153"/>
      <c r="K945" s="83"/>
      <c r="L945" s="102"/>
    </row>
    <row r="946">
      <c r="A946" s="184"/>
      <c r="B946" s="46"/>
      <c r="F946" s="153"/>
      <c r="G946" s="153"/>
      <c r="H946" s="153"/>
      <c r="I946" s="153"/>
      <c r="J946" s="153"/>
      <c r="K946" s="83"/>
      <c r="L946" s="102"/>
    </row>
    <row r="947">
      <c r="A947" s="184"/>
      <c r="B947" s="46"/>
      <c r="F947" s="153"/>
      <c r="G947" s="153"/>
      <c r="H947" s="153"/>
      <c r="I947" s="153"/>
      <c r="J947" s="153"/>
      <c r="K947" s="83"/>
      <c r="L947" s="102"/>
    </row>
    <row r="948">
      <c r="A948" s="184"/>
      <c r="B948" s="46"/>
      <c r="F948" s="153"/>
      <c r="G948" s="153"/>
      <c r="H948" s="153"/>
      <c r="I948" s="153"/>
      <c r="J948" s="153"/>
      <c r="K948" s="83"/>
      <c r="L948" s="102"/>
    </row>
    <row r="949">
      <c r="A949" s="184"/>
      <c r="B949" s="46"/>
      <c r="F949" s="153"/>
      <c r="G949" s="153"/>
      <c r="H949" s="153"/>
      <c r="I949" s="153"/>
      <c r="J949" s="153"/>
      <c r="K949" s="83"/>
      <c r="L949" s="102"/>
    </row>
    <row r="950">
      <c r="A950" s="184"/>
      <c r="B950" s="46"/>
      <c r="F950" s="153"/>
      <c r="G950" s="153"/>
      <c r="H950" s="153"/>
      <c r="I950" s="153"/>
      <c r="J950" s="153"/>
      <c r="K950" s="83"/>
      <c r="L950" s="102"/>
    </row>
    <row r="951">
      <c r="A951" s="184"/>
      <c r="B951" s="46"/>
      <c r="F951" s="153"/>
      <c r="G951" s="153"/>
      <c r="H951" s="153"/>
      <c r="I951" s="153"/>
      <c r="J951" s="153"/>
      <c r="K951" s="83"/>
      <c r="L951" s="102"/>
    </row>
    <row r="952">
      <c r="A952" s="184"/>
      <c r="B952" s="46"/>
      <c r="F952" s="153"/>
      <c r="G952" s="153"/>
      <c r="H952" s="153"/>
      <c r="I952" s="153"/>
      <c r="J952" s="153"/>
      <c r="K952" s="83"/>
      <c r="L952" s="102"/>
    </row>
    <row r="953">
      <c r="A953" s="184"/>
      <c r="B953" s="46"/>
      <c r="F953" s="153"/>
      <c r="G953" s="153"/>
      <c r="H953" s="153"/>
      <c r="I953" s="153"/>
      <c r="J953" s="153"/>
      <c r="K953" s="83"/>
      <c r="L953" s="102"/>
    </row>
    <row r="954">
      <c r="A954" s="184"/>
      <c r="B954" s="46"/>
      <c r="F954" s="153"/>
      <c r="G954" s="153"/>
      <c r="H954" s="153"/>
      <c r="I954" s="153"/>
      <c r="J954" s="153"/>
      <c r="K954" s="83"/>
      <c r="L954" s="102"/>
    </row>
    <row r="955">
      <c r="A955" s="184"/>
      <c r="B955" s="46"/>
      <c r="F955" s="153"/>
      <c r="G955" s="153"/>
      <c r="H955" s="153"/>
      <c r="I955" s="153"/>
      <c r="J955" s="153"/>
      <c r="K955" s="83"/>
      <c r="L955" s="102"/>
    </row>
    <row r="956">
      <c r="A956" s="184"/>
      <c r="B956" s="46"/>
      <c r="F956" s="153"/>
      <c r="G956" s="153"/>
      <c r="H956" s="153"/>
      <c r="I956" s="153"/>
      <c r="J956" s="153"/>
      <c r="K956" s="83"/>
      <c r="L956" s="102"/>
    </row>
    <row r="957">
      <c r="A957" s="184"/>
      <c r="B957" s="46"/>
      <c r="F957" s="153"/>
      <c r="G957" s="153"/>
      <c r="H957" s="153"/>
      <c r="I957" s="153"/>
      <c r="J957" s="153"/>
      <c r="K957" s="83"/>
      <c r="L957" s="102"/>
    </row>
    <row r="958">
      <c r="A958" s="184"/>
      <c r="B958" s="46"/>
      <c r="F958" s="153"/>
      <c r="G958" s="153"/>
      <c r="H958" s="153"/>
      <c r="I958" s="153"/>
      <c r="J958" s="153"/>
      <c r="K958" s="83"/>
      <c r="L958" s="102"/>
    </row>
    <row r="959">
      <c r="A959" s="184"/>
      <c r="B959" s="46"/>
      <c r="F959" s="153"/>
      <c r="G959" s="153"/>
      <c r="H959" s="153"/>
      <c r="I959" s="153"/>
      <c r="J959" s="153"/>
      <c r="K959" s="83"/>
      <c r="L959" s="102"/>
    </row>
    <row r="960">
      <c r="A960" s="184"/>
      <c r="B960" s="46"/>
      <c r="F960" s="153"/>
      <c r="G960" s="153"/>
      <c r="H960" s="153"/>
      <c r="I960" s="153"/>
      <c r="J960" s="153"/>
      <c r="K960" s="83"/>
      <c r="L960" s="102"/>
    </row>
    <row r="961">
      <c r="A961" s="184"/>
      <c r="B961" s="46"/>
      <c r="F961" s="153"/>
      <c r="G961" s="153"/>
      <c r="H961" s="153"/>
      <c r="I961" s="153"/>
      <c r="J961" s="153"/>
      <c r="K961" s="83"/>
      <c r="L961" s="102"/>
    </row>
    <row r="962">
      <c r="A962" s="184"/>
      <c r="B962" s="46"/>
      <c r="F962" s="153"/>
      <c r="G962" s="153"/>
      <c r="H962" s="153"/>
      <c r="I962" s="153"/>
      <c r="J962" s="153"/>
      <c r="K962" s="83"/>
      <c r="L962" s="102"/>
    </row>
    <row r="963">
      <c r="A963" s="184"/>
      <c r="B963" s="46"/>
      <c r="F963" s="153"/>
      <c r="G963" s="153"/>
      <c r="H963" s="153"/>
      <c r="I963" s="153"/>
      <c r="J963" s="153"/>
      <c r="K963" s="83"/>
      <c r="L963" s="102"/>
    </row>
    <row r="964">
      <c r="A964" s="184"/>
      <c r="B964" s="46"/>
      <c r="F964" s="153"/>
      <c r="G964" s="153"/>
      <c r="H964" s="153"/>
      <c r="I964" s="153"/>
      <c r="J964" s="153"/>
      <c r="K964" s="83"/>
      <c r="L964" s="102"/>
    </row>
    <row r="965">
      <c r="A965" s="184"/>
      <c r="B965" s="46"/>
      <c r="F965" s="153"/>
      <c r="G965" s="153"/>
      <c r="H965" s="153"/>
      <c r="I965" s="153"/>
      <c r="J965" s="153"/>
      <c r="K965" s="83"/>
      <c r="L965" s="102"/>
    </row>
    <row r="966">
      <c r="A966" s="184"/>
      <c r="B966" s="46"/>
      <c r="F966" s="153"/>
      <c r="G966" s="153"/>
      <c r="H966" s="153"/>
      <c r="I966" s="153"/>
      <c r="J966" s="153"/>
      <c r="K966" s="83"/>
      <c r="L966" s="102"/>
    </row>
    <row r="967">
      <c r="A967" s="184"/>
      <c r="B967" s="46"/>
      <c r="F967" s="153"/>
      <c r="G967" s="153"/>
      <c r="H967" s="153"/>
      <c r="I967" s="153"/>
      <c r="J967" s="153"/>
      <c r="K967" s="83"/>
      <c r="L967" s="102"/>
    </row>
    <row r="968">
      <c r="A968" s="184"/>
      <c r="B968" s="46"/>
      <c r="F968" s="153"/>
      <c r="G968" s="153"/>
      <c r="H968" s="153"/>
      <c r="I968" s="153"/>
      <c r="J968" s="153"/>
      <c r="K968" s="83"/>
      <c r="L968" s="102"/>
    </row>
    <row r="969">
      <c r="A969" s="184"/>
      <c r="B969" s="46"/>
      <c r="F969" s="153"/>
      <c r="G969" s="153"/>
      <c r="H969" s="153"/>
      <c r="I969" s="153"/>
      <c r="J969" s="153"/>
      <c r="K969" s="83"/>
      <c r="L969" s="102"/>
    </row>
    <row r="970">
      <c r="A970" s="184"/>
      <c r="B970" s="46"/>
      <c r="F970" s="153"/>
      <c r="G970" s="153"/>
      <c r="H970" s="153"/>
      <c r="I970" s="153"/>
      <c r="J970" s="153"/>
      <c r="K970" s="83"/>
      <c r="L970" s="102"/>
    </row>
    <row r="971">
      <c r="A971" s="184"/>
      <c r="B971" s="46"/>
      <c r="F971" s="153"/>
      <c r="G971" s="153"/>
      <c r="H971" s="153"/>
      <c r="I971" s="153"/>
      <c r="J971" s="153"/>
      <c r="K971" s="83"/>
      <c r="L971" s="102"/>
    </row>
    <row r="972">
      <c r="A972" s="184"/>
      <c r="B972" s="46"/>
      <c r="F972" s="153"/>
      <c r="G972" s="153"/>
      <c r="H972" s="153"/>
      <c r="I972" s="153"/>
      <c r="J972" s="153"/>
      <c r="K972" s="83"/>
      <c r="L972" s="102"/>
    </row>
    <row r="973">
      <c r="A973" s="184"/>
      <c r="B973" s="46"/>
      <c r="F973" s="153"/>
      <c r="G973" s="153"/>
      <c r="H973" s="153"/>
      <c r="I973" s="153"/>
      <c r="J973" s="153"/>
      <c r="K973" s="83"/>
      <c r="L973" s="102"/>
    </row>
    <row r="974">
      <c r="A974" s="184"/>
      <c r="B974" s="46"/>
      <c r="F974" s="153"/>
      <c r="G974" s="153"/>
      <c r="H974" s="153"/>
      <c r="I974" s="153"/>
      <c r="J974" s="153"/>
      <c r="K974" s="83"/>
      <c r="L974" s="102"/>
    </row>
    <row r="975">
      <c r="A975" s="184"/>
      <c r="B975" s="46"/>
      <c r="F975" s="153"/>
      <c r="G975" s="153"/>
      <c r="H975" s="153"/>
      <c r="I975" s="153"/>
      <c r="J975" s="153"/>
      <c r="K975" s="83"/>
      <c r="L975" s="102"/>
    </row>
    <row r="976">
      <c r="A976" s="184"/>
      <c r="B976" s="46"/>
      <c r="F976" s="153"/>
      <c r="G976" s="153"/>
      <c r="H976" s="153"/>
      <c r="I976" s="153"/>
      <c r="J976" s="153"/>
      <c r="K976" s="83"/>
      <c r="L976" s="102"/>
    </row>
    <row r="977">
      <c r="A977" s="184"/>
      <c r="B977" s="46"/>
      <c r="F977" s="153"/>
      <c r="G977" s="153"/>
      <c r="H977" s="153"/>
      <c r="I977" s="153"/>
      <c r="J977" s="153"/>
      <c r="K977" s="83"/>
      <c r="L977" s="102"/>
    </row>
    <row r="978">
      <c r="A978" s="184"/>
      <c r="B978" s="46"/>
      <c r="F978" s="153"/>
      <c r="G978" s="153"/>
      <c r="H978" s="153"/>
      <c r="I978" s="153"/>
      <c r="J978" s="153"/>
      <c r="K978" s="83"/>
      <c r="L978" s="102"/>
    </row>
    <row r="979">
      <c r="A979" s="184"/>
      <c r="B979" s="46"/>
      <c r="F979" s="153"/>
      <c r="G979" s="153"/>
      <c r="H979" s="153"/>
      <c r="I979" s="153"/>
      <c r="J979" s="153"/>
      <c r="K979" s="83"/>
      <c r="L979" s="102"/>
    </row>
    <row r="980">
      <c r="A980" s="184"/>
      <c r="B980" s="46"/>
      <c r="F980" s="153"/>
      <c r="G980" s="153"/>
      <c r="H980" s="153"/>
      <c r="I980" s="153"/>
      <c r="J980" s="153"/>
      <c r="K980" s="83"/>
      <c r="L980" s="102"/>
    </row>
    <row r="981">
      <c r="A981" s="184"/>
      <c r="B981" s="46"/>
      <c r="F981" s="153"/>
      <c r="G981" s="153"/>
      <c r="H981" s="153"/>
      <c r="I981" s="153"/>
      <c r="J981" s="153"/>
      <c r="K981" s="83"/>
      <c r="L981" s="102"/>
    </row>
    <row r="982">
      <c r="A982" s="184"/>
      <c r="B982" s="46"/>
      <c r="F982" s="153"/>
      <c r="G982" s="153"/>
      <c r="H982" s="153"/>
      <c r="I982" s="153"/>
      <c r="J982" s="153"/>
      <c r="K982" s="83"/>
      <c r="L982" s="102"/>
    </row>
    <row r="983">
      <c r="A983" s="184"/>
      <c r="B983" s="46"/>
      <c r="F983" s="153"/>
      <c r="G983" s="153"/>
      <c r="H983" s="153"/>
      <c r="I983" s="153"/>
      <c r="J983" s="153"/>
      <c r="K983" s="83"/>
      <c r="L983" s="102"/>
    </row>
    <row r="984">
      <c r="A984" s="184"/>
      <c r="B984" s="46"/>
      <c r="F984" s="153"/>
      <c r="G984" s="153"/>
      <c r="H984" s="153"/>
      <c r="I984" s="153"/>
      <c r="J984" s="153"/>
      <c r="K984" s="83"/>
      <c r="L984" s="102"/>
    </row>
    <row r="985">
      <c r="A985" s="184"/>
      <c r="B985" s="46"/>
      <c r="F985" s="153"/>
      <c r="G985" s="153"/>
      <c r="H985" s="153"/>
      <c r="I985" s="153"/>
      <c r="J985" s="153"/>
      <c r="K985" s="83"/>
      <c r="L985" s="102"/>
    </row>
    <row r="986">
      <c r="A986" s="184"/>
      <c r="B986" s="46"/>
      <c r="F986" s="153"/>
      <c r="G986" s="153"/>
      <c r="H986" s="153"/>
      <c r="I986" s="153"/>
      <c r="J986" s="153"/>
      <c r="K986" s="83"/>
      <c r="L986" s="102"/>
    </row>
    <row r="987">
      <c r="A987" s="184"/>
      <c r="B987" s="46"/>
      <c r="F987" s="153"/>
      <c r="G987" s="153"/>
      <c r="H987" s="153"/>
      <c r="I987" s="153"/>
      <c r="J987" s="153"/>
      <c r="K987" s="83"/>
      <c r="L987" s="102"/>
    </row>
    <row r="988">
      <c r="A988" s="184"/>
      <c r="B988" s="46"/>
      <c r="F988" s="153"/>
      <c r="G988" s="153"/>
      <c r="H988" s="153"/>
      <c r="I988" s="153"/>
      <c r="J988" s="153"/>
      <c r="K988" s="83"/>
      <c r="L988" s="102"/>
    </row>
    <row r="989">
      <c r="A989" s="184"/>
      <c r="B989" s="46"/>
      <c r="F989" s="153"/>
      <c r="G989" s="153"/>
      <c r="H989" s="153"/>
      <c r="I989" s="153"/>
      <c r="J989" s="153"/>
      <c r="K989" s="83"/>
      <c r="L989" s="102"/>
    </row>
    <row r="990">
      <c r="A990" s="184"/>
      <c r="B990" s="46"/>
      <c r="F990" s="153"/>
      <c r="G990" s="153"/>
      <c r="H990" s="153"/>
      <c r="I990" s="153"/>
      <c r="J990" s="153"/>
      <c r="K990" s="83"/>
      <c r="L990" s="102"/>
    </row>
    <row r="991">
      <c r="A991" s="184"/>
      <c r="B991" s="46"/>
      <c r="F991" s="153"/>
      <c r="G991" s="153"/>
      <c r="H991" s="153"/>
      <c r="I991" s="153"/>
      <c r="J991" s="153"/>
      <c r="K991" s="83"/>
      <c r="L991" s="102"/>
    </row>
    <row r="992">
      <c r="A992" s="184"/>
      <c r="B992" s="46"/>
      <c r="F992" s="153"/>
      <c r="G992" s="153"/>
      <c r="H992" s="153"/>
      <c r="I992" s="153"/>
      <c r="J992" s="153"/>
      <c r="K992" s="83"/>
      <c r="L992" s="102"/>
    </row>
    <row r="993">
      <c r="A993" s="184"/>
      <c r="B993" s="46"/>
      <c r="F993" s="153"/>
      <c r="G993" s="153"/>
      <c r="H993" s="153"/>
      <c r="I993" s="153"/>
      <c r="J993" s="153"/>
      <c r="K993" s="83"/>
      <c r="L993" s="102"/>
    </row>
    <row r="994">
      <c r="A994" s="184"/>
      <c r="B994" s="46"/>
      <c r="F994" s="153"/>
      <c r="G994" s="153"/>
      <c r="H994" s="153"/>
      <c r="I994" s="153"/>
      <c r="J994" s="153"/>
      <c r="K994" s="83"/>
      <c r="L994" s="102"/>
    </row>
    <row r="995">
      <c r="A995" s="184"/>
      <c r="B995" s="46"/>
      <c r="F995" s="153"/>
      <c r="G995" s="153"/>
      <c r="H995" s="153"/>
      <c r="I995" s="153"/>
      <c r="J995" s="153"/>
      <c r="K995" s="83"/>
      <c r="L995" s="102"/>
    </row>
    <row r="996">
      <c r="A996" s="184"/>
      <c r="B996" s="46"/>
      <c r="F996" s="153"/>
      <c r="G996" s="153"/>
      <c r="H996" s="153"/>
      <c r="I996" s="153"/>
      <c r="J996" s="153"/>
      <c r="K996" s="83"/>
      <c r="L996" s="102"/>
    </row>
    <row r="997">
      <c r="A997" s="184"/>
      <c r="B997" s="46"/>
      <c r="F997" s="153"/>
      <c r="G997" s="153"/>
      <c r="H997" s="153"/>
      <c r="I997" s="153"/>
      <c r="J997" s="153"/>
      <c r="K997" s="83"/>
      <c r="L997" s="102"/>
    </row>
    <row r="998">
      <c r="A998" s="184"/>
      <c r="B998" s="46"/>
      <c r="F998" s="153"/>
      <c r="G998" s="153"/>
      <c r="H998" s="153"/>
      <c r="I998" s="153"/>
      <c r="J998" s="153"/>
      <c r="K998" s="83"/>
      <c r="L998" s="102"/>
    </row>
    <row r="999">
      <c r="A999" s="184"/>
      <c r="B999" s="46"/>
      <c r="F999" s="153"/>
      <c r="G999" s="153"/>
      <c r="H999" s="153"/>
      <c r="I999" s="153"/>
      <c r="J999" s="153"/>
      <c r="K999" s="83"/>
      <c r="L999" s="102"/>
    </row>
    <row r="1000">
      <c r="A1000" s="184"/>
      <c r="B1000" s="46"/>
      <c r="F1000" s="153"/>
      <c r="G1000" s="153"/>
      <c r="H1000" s="153"/>
      <c r="I1000" s="153"/>
      <c r="J1000" s="153"/>
      <c r="K1000" s="83"/>
      <c r="L1000" s="102"/>
    </row>
    <row r="1001">
      <c r="A1001" s="184"/>
      <c r="B1001" s="46"/>
      <c r="F1001" s="153"/>
      <c r="G1001" s="153"/>
      <c r="H1001" s="153"/>
      <c r="I1001" s="153"/>
      <c r="J1001" s="153"/>
      <c r="K1001" s="83"/>
      <c r="L1001" s="102"/>
    </row>
    <row r="1002">
      <c r="A1002" s="184"/>
      <c r="B1002" s="46"/>
      <c r="F1002" s="153"/>
      <c r="G1002" s="153"/>
      <c r="H1002" s="153"/>
      <c r="I1002" s="153"/>
      <c r="J1002" s="153"/>
      <c r="K1002" s="83"/>
      <c r="L1002" s="102"/>
    </row>
    <row r="1003">
      <c r="A1003" s="184"/>
      <c r="B1003" s="46"/>
      <c r="F1003" s="153"/>
      <c r="G1003" s="153"/>
      <c r="H1003" s="153"/>
      <c r="I1003" s="153"/>
      <c r="J1003" s="153"/>
      <c r="K1003" s="83"/>
      <c r="L1003" s="102"/>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s>
  <drawing r:id="rId17"/>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50.0"/>
    <col customWidth="1" min="3" max="3" width="21.13"/>
    <col customWidth="1" min="5" max="5" width="20.88"/>
    <col customWidth="1" min="6" max="6" width="27.0"/>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c r="L1" s="102"/>
    </row>
    <row r="2">
      <c r="B2" s="41"/>
      <c r="C2" s="42" t="s">
        <v>119</v>
      </c>
      <c r="L2" s="102"/>
    </row>
    <row r="3">
      <c r="B3" s="41"/>
      <c r="C3" s="42"/>
      <c r="F3" s="87"/>
      <c r="L3" s="102"/>
    </row>
    <row r="4">
      <c r="B4" s="41" t="s">
        <v>120</v>
      </c>
      <c r="C4" s="432" t="str">
        <f>SUMMARY!B75</f>
        <v>Noraidah Othman</v>
      </c>
      <c r="F4" s="87"/>
      <c r="L4" s="102"/>
    </row>
    <row r="5">
      <c r="B5" s="41" t="s">
        <v>123</v>
      </c>
      <c r="C5" s="42" t="s">
        <v>2262</v>
      </c>
      <c r="L5" s="102"/>
    </row>
    <row r="6">
      <c r="B6" s="41" t="s">
        <v>125</v>
      </c>
      <c r="C6" s="42" t="s">
        <v>2263</v>
      </c>
      <c r="L6" s="102"/>
    </row>
    <row r="7">
      <c r="B7" s="41" t="s">
        <v>127</v>
      </c>
      <c r="C7" s="42" t="s">
        <v>5</v>
      </c>
      <c r="L7" s="102"/>
    </row>
    <row r="8">
      <c r="B8" s="41" t="s">
        <v>129</v>
      </c>
      <c r="C8" s="90" t="s">
        <v>187</v>
      </c>
      <c r="L8" s="102"/>
    </row>
    <row r="9">
      <c r="B9" s="41" t="s">
        <v>131</v>
      </c>
      <c r="C9" s="42" t="s">
        <v>2227</v>
      </c>
      <c r="L9" s="102"/>
    </row>
    <row r="10">
      <c r="B10" s="41" t="s">
        <v>133</v>
      </c>
      <c r="C10" s="84">
        <f>SUM(I:I)</f>
        <v>39</v>
      </c>
      <c r="D10" s="85" t="s">
        <v>182</v>
      </c>
      <c r="L10" s="102"/>
    </row>
    <row r="11">
      <c r="B11" s="46"/>
      <c r="L11" s="102"/>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t="s">
        <v>2264</v>
      </c>
      <c r="C14" s="114">
        <v>45364.0</v>
      </c>
      <c r="D14" s="62" t="s">
        <v>150</v>
      </c>
      <c r="E14" s="63" t="s">
        <v>555</v>
      </c>
      <c r="F14" s="64" t="s">
        <v>2265</v>
      </c>
      <c r="G14" s="62" t="s">
        <v>838</v>
      </c>
      <c r="H14" s="65">
        <v>1.0</v>
      </c>
      <c r="I14" s="63">
        <f t="shared" ref="I14:I40" si="1">IF(K14="YES",H14,0)</f>
        <v>1</v>
      </c>
      <c r="J14" s="63" t="s">
        <v>1620</v>
      </c>
      <c r="K14" s="66" t="s">
        <v>155</v>
      </c>
      <c r="L14" s="67">
        <v>45504.0</v>
      </c>
      <c r="M14" s="71"/>
    </row>
    <row r="15">
      <c r="A15" s="59">
        <v>2.0</v>
      </c>
      <c r="B15" s="69" t="s">
        <v>2266</v>
      </c>
      <c r="C15" s="114">
        <v>45366.0</v>
      </c>
      <c r="D15" s="62" t="s">
        <v>150</v>
      </c>
      <c r="E15" s="63" t="s">
        <v>555</v>
      </c>
      <c r="F15" s="64" t="s">
        <v>2267</v>
      </c>
      <c r="G15" s="62" t="s">
        <v>838</v>
      </c>
      <c r="H15" s="65">
        <v>1.0</v>
      </c>
      <c r="I15" s="63">
        <f t="shared" si="1"/>
        <v>1</v>
      </c>
      <c r="J15" s="63" t="s">
        <v>1620</v>
      </c>
      <c r="K15" s="66" t="s">
        <v>155</v>
      </c>
      <c r="L15" s="67">
        <v>45474.0</v>
      </c>
      <c r="M15" s="68"/>
    </row>
    <row r="16">
      <c r="A16" s="59">
        <v>3.0</v>
      </c>
      <c r="B16" s="69" t="s">
        <v>2268</v>
      </c>
      <c r="C16" s="114">
        <v>45314.0</v>
      </c>
      <c r="D16" s="62" t="s">
        <v>299</v>
      </c>
      <c r="E16" s="63" t="s">
        <v>476</v>
      </c>
      <c r="F16" s="64" t="s">
        <v>202</v>
      </c>
      <c r="G16" s="62" t="s">
        <v>169</v>
      </c>
      <c r="H16" s="65">
        <v>4.0</v>
      </c>
      <c r="I16" s="63">
        <f t="shared" si="1"/>
        <v>4</v>
      </c>
      <c r="J16" s="62" t="s">
        <v>192</v>
      </c>
      <c r="K16" s="66" t="s">
        <v>155</v>
      </c>
      <c r="L16" s="67">
        <v>45474.0</v>
      </c>
      <c r="M16" s="68"/>
    </row>
    <row r="17">
      <c r="A17" s="59">
        <v>4.0</v>
      </c>
      <c r="B17" s="69" t="s">
        <v>2269</v>
      </c>
      <c r="C17" s="70">
        <v>45358.0</v>
      </c>
      <c r="D17" s="62" t="s">
        <v>150</v>
      </c>
      <c r="E17" s="63" t="s">
        <v>2270</v>
      </c>
      <c r="F17" s="64" t="s">
        <v>212</v>
      </c>
      <c r="G17" s="62" t="s">
        <v>153</v>
      </c>
      <c r="H17" s="65">
        <v>1.0</v>
      </c>
      <c r="I17" s="63">
        <f t="shared" si="1"/>
        <v>1</v>
      </c>
      <c r="J17" s="62" t="s">
        <v>192</v>
      </c>
      <c r="K17" s="66" t="s">
        <v>155</v>
      </c>
      <c r="L17" s="67">
        <v>45474.0</v>
      </c>
      <c r="M17" s="68"/>
    </row>
    <row r="18">
      <c r="A18" s="59">
        <v>5.0</v>
      </c>
      <c r="B18" s="69" t="s">
        <v>2271</v>
      </c>
      <c r="C18" s="61" t="s">
        <v>2272</v>
      </c>
      <c r="D18" s="62" t="s">
        <v>321</v>
      </c>
      <c r="E18" s="63" t="s">
        <v>2273</v>
      </c>
      <c r="F18" s="64" t="s">
        <v>2274</v>
      </c>
      <c r="G18" s="62" t="s">
        <v>169</v>
      </c>
      <c r="H18" s="65">
        <v>10.0</v>
      </c>
      <c r="I18" s="63">
        <f t="shared" si="1"/>
        <v>10</v>
      </c>
      <c r="J18" s="62" t="s">
        <v>192</v>
      </c>
      <c r="K18" s="66" t="s">
        <v>155</v>
      </c>
      <c r="L18" s="67">
        <v>45474.0</v>
      </c>
      <c r="M18" s="71"/>
      <c r="N18" s="72"/>
      <c r="O18" s="73"/>
    </row>
    <row r="19">
      <c r="A19" s="59">
        <v>6.0</v>
      </c>
      <c r="B19" s="74" t="s">
        <v>2275</v>
      </c>
      <c r="C19" s="75">
        <v>45337.0</v>
      </c>
      <c r="D19" s="65" t="s">
        <v>2276</v>
      </c>
      <c r="E19" s="63" t="s">
        <v>555</v>
      </c>
      <c r="F19" s="76" t="s">
        <v>2277</v>
      </c>
      <c r="G19" s="61" t="s">
        <v>681</v>
      </c>
      <c r="H19" s="65">
        <v>2.0</v>
      </c>
      <c r="I19" s="63">
        <f t="shared" si="1"/>
        <v>2</v>
      </c>
      <c r="J19" s="65" t="s">
        <v>192</v>
      </c>
      <c r="K19" s="66" t="s">
        <v>155</v>
      </c>
      <c r="L19" s="67">
        <v>45474.0</v>
      </c>
      <c r="M19" s="77"/>
    </row>
    <row r="20">
      <c r="A20" s="59">
        <v>7.0</v>
      </c>
      <c r="B20" s="60" t="s">
        <v>2278</v>
      </c>
      <c r="C20" s="61" t="s">
        <v>1649</v>
      </c>
      <c r="D20" s="62" t="s">
        <v>1650</v>
      </c>
      <c r="E20" s="63" t="s">
        <v>555</v>
      </c>
      <c r="F20" s="123" t="s">
        <v>2279</v>
      </c>
      <c r="G20" s="62" t="s">
        <v>169</v>
      </c>
      <c r="H20" s="65">
        <v>10.0</v>
      </c>
      <c r="I20" s="63">
        <f t="shared" si="1"/>
        <v>10</v>
      </c>
      <c r="J20" s="62" t="s">
        <v>1620</v>
      </c>
      <c r="K20" s="66" t="s">
        <v>155</v>
      </c>
      <c r="L20" s="67">
        <v>45474.0</v>
      </c>
      <c r="M20" s="77"/>
    </row>
    <row r="21">
      <c r="A21" s="59">
        <v>8.0</v>
      </c>
      <c r="B21" s="60" t="s">
        <v>2280</v>
      </c>
      <c r="C21" s="128">
        <v>45324.0</v>
      </c>
      <c r="D21" s="62" t="s">
        <v>198</v>
      </c>
      <c r="E21" s="63" t="s">
        <v>159</v>
      </c>
      <c r="F21" s="64" t="s">
        <v>1643</v>
      </c>
      <c r="G21" s="62" t="s">
        <v>209</v>
      </c>
      <c r="H21" s="65">
        <v>2.0</v>
      </c>
      <c r="I21" s="63">
        <f t="shared" si="1"/>
        <v>2</v>
      </c>
      <c r="J21" s="62" t="s">
        <v>192</v>
      </c>
      <c r="K21" s="66" t="s">
        <v>155</v>
      </c>
      <c r="L21" s="67">
        <v>45474.0</v>
      </c>
      <c r="M21" s="77"/>
    </row>
    <row r="22">
      <c r="A22" s="59">
        <v>9.0</v>
      </c>
      <c r="B22" s="60" t="s">
        <v>2281</v>
      </c>
      <c r="C22" s="128">
        <v>45372.0</v>
      </c>
      <c r="D22" s="62" t="s">
        <v>198</v>
      </c>
      <c r="E22" s="65" t="s">
        <v>555</v>
      </c>
      <c r="F22" s="64" t="s">
        <v>2282</v>
      </c>
      <c r="G22" s="62" t="s">
        <v>838</v>
      </c>
      <c r="H22" s="65">
        <v>1.0</v>
      </c>
      <c r="I22" s="63">
        <f t="shared" si="1"/>
        <v>1</v>
      </c>
      <c r="J22" s="62" t="s">
        <v>1620</v>
      </c>
      <c r="K22" s="66" t="s">
        <v>155</v>
      </c>
      <c r="L22" s="67">
        <v>45474.0</v>
      </c>
      <c r="M22" s="77"/>
    </row>
    <row r="23">
      <c r="A23" s="68">
        <v>10.0</v>
      </c>
      <c r="B23" s="99" t="s">
        <v>2283</v>
      </c>
      <c r="C23" s="747">
        <v>45419.0</v>
      </c>
      <c r="D23" s="68" t="s">
        <v>198</v>
      </c>
      <c r="E23" s="68" t="s">
        <v>555</v>
      </c>
      <c r="F23" s="418" t="s">
        <v>2284</v>
      </c>
      <c r="G23" s="68" t="s">
        <v>153</v>
      </c>
      <c r="H23" s="68">
        <v>1.0</v>
      </c>
      <c r="I23" s="63">
        <f t="shared" si="1"/>
        <v>1</v>
      </c>
      <c r="J23" s="68" t="s">
        <v>1620</v>
      </c>
      <c r="K23" s="68" t="s">
        <v>155</v>
      </c>
      <c r="L23" s="67">
        <v>45474.0</v>
      </c>
      <c r="M23" s="101"/>
      <c r="N23" s="102"/>
      <c r="O23" s="102"/>
      <c r="P23" s="102"/>
      <c r="Q23" s="102"/>
      <c r="R23" s="102"/>
      <c r="S23" s="102"/>
      <c r="T23" s="102"/>
      <c r="U23" s="102"/>
      <c r="V23" s="102"/>
      <c r="W23" s="102"/>
      <c r="X23" s="102"/>
      <c r="Y23" s="102"/>
      <c r="Z23" s="102"/>
      <c r="AA23" s="102"/>
    </row>
    <row r="24">
      <c r="A24" s="68">
        <v>11.0</v>
      </c>
      <c r="B24" s="99" t="s">
        <v>2285</v>
      </c>
      <c r="C24" s="748">
        <v>45419.0</v>
      </c>
      <c r="D24" s="68" t="s">
        <v>204</v>
      </c>
      <c r="E24" s="63" t="s">
        <v>555</v>
      </c>
      <c r="F24" s="129" t="s">
        <v>2286</v>
      </c>
      <c r="G24" s="68" t="s">
        <v>153</v>
      </c>
      <c r="H24" s="68">
        <v>1.0</v>
      </c>
      <c r="I24" s="63">
        <f t="shared" si="1"/>
        <v>1</v>
      </c>
      <c r="J24" s="68" t="s">
        <v>1620</v>
      </c>
      <c r="K24" s="66" t="s">
        <v>155</v>
      </c>
      <c r="L24" s="67">
        <v>45474.0</v>
      </c>
      <c r="M24" s="77"/>
    </row>
    <row r="25">
      <c r="A25" s="68">
        <v>12.0</v>
      </c>
      <c r="B25" s="99" t="s">
        <v>2104</v>
      </c>
      <c r="C25" s="196">
        <v>45323.0</v>
      </c>
      <c r="D25" s="68" t="s">
        <v>166</v>
      </c>
      <c r="E25" s="66" t="s">
        <v>2102</v>
      </c>
      <c r="F25" s="129" t="s">
        <v>2287</v>
      </c>
      <c r="G25" s="68" t="s">
        <v>209</v>
      </c>
      <c r="H25" s="68">
        <v>5.0</v>
      </c>
      <c r="I25" s="63">
        <f t="shared" si="1"/>
        <v>5</v>
      </c>
      <c r="J25" s="68" t="s">
        <v>2288</v>
      </c>
      <c r="K25" s="66" t="s">
        <v>155</v>
      </c>
      <c r="L25" s="67">
        <v>45504.0</v>
      </c>
      <c r="M25" s="77"/>
    </row>
    <row r="26">
      <c r="A26" s="77"/>
      <c r="B26" s="82"/>
      <c r="C26" s="77"/>
      <c r="D26" s="77"/>
      <c r="E26" s="77"/>
      <c r="F26" s="77"/>
      <c r="G26" s="77"/>
      <c r="H26" s="77"/>
      <c r="I26" s="63">
        <f t="shared" si="1"/>
        <v>0</v>
      </c>
      <c r="J26" s="77"/>
      <c r="K26" s="77"/>
      <c r="L26" s="101"/>
      <c r="M26" s="77"/>
    </row>
    <row r="27">
      <c r="A27" s="77"/>
      <c r="B27" s="82"/>
      <c r="C27" s="77"/>
      <c r="D27" s="77"/>
      <c r="E27" s="77"/>
      <c r="F27" s="77"/>
      <c r="G27" s="77"/>
      <c r="H27" s="77"/>
      <c r="I27" s="63">
        <f t="shared" si="1"/>
        <v>0</v>
      </c>
      <c r="J27" s="77"/>
      <c r="K27" s="77"/>
      <c r="L27" s="101"/>
      <c r="M27" s="77"/>
    </row>
    <row r="28">
      <c r="A28" s="77"/>
      <c r="B28" s="82"/>
      <c r="C28" s="77"/>
      <c r="D28" s="77"/>
      <c r="E28" s="77"/>
      <c r="F28" s="77"/>
      <c r="G28" s="77"/>
      <c r="H28" s="77"/>
      <c r="I28" s="63">
        <f t="shared" si="1"/>
        <v>0</v>
      </c>
      <c r="J28" s="77"/>
      <c r="K28" s="77"/>
      <c r="L28" s="101"/>
      <c r="M28" s="77"/>
    </row>
    <row r="29">
      <c r="A29" s="77"/>
      <c r="B29" s="82"/>
      <c r="C29" s="77"/>
      <c r="D29" s="77"/>
      <c r="E29" s="77"/>
      <c r="F29" s="77"/>
      <c r="G29" s="77"/>
      <c r="H29" s="77"/>
      <c r="I29" s="63">
        <f t="shared" si="1"/>
        <v>0</v>
      </c>
      <c r="J29" s="77"/>
      <c r="K29" s="77"/>
      <c r="L29" s="101"/>
      <c r="M29" s="77"/>
    </row>
    <row r="30">
      <c r="A30" s="77"/>
      <c r="B30" s="82"/>
      <c r="C30" s="77"/>
      <c r="D30" s="77"/>
      <c r="E30" s="77"/>
      <c r="F30" s="77"/>
      <c r="G30" s="77"/>
      <c r="H30" s="77"/>
      <c r="I30" s="63">
        <f t="shared" si="1"/>
        <v>0</v>
      </c>
      <c r="J30" s="77"/>
      <c r="K30" s="77"/>
      <c r="L30" s="101"/>
      <c r="M30" s="77"/>
    </row>
    <row r="31">
      <c r="A31" s="77"/>
      <c r="B31" s="82"/>
      <c r="C31" s="77"/>
      <c r="D31" s="77"/>
      <c r="E31" s="77"/>
      <c r="F31" s="77"/>
      <c r="G31" s="77"/>
      <c r="H31" s="77"/>
      <c r="I31" s="63">
        <f t="shared" si="1"/>
        <v>0</v>
      </c>
      <c r="J31" s="77"/>
      <c r="K31" s="77"/>
      <c r="L31" s="101"/>
      <c r="M31" s="77"/>
    </row>
    <row r="32">
      <c r="A32" s="77"/>
      <c r="B32" s="82"/>
      <c r="C32" s="77"/>
      <c r="D32" s="77"/>
      <c r="E32" s="77"/>
      <c r="F32" s="77"/>
      <c r="G32" s="77"/>
      <c r="H32" s="77"/>
      <c r="I32" s="63">
        <f t="shared" si="1"/>
        <v>0</v>
      </c>
      <c r="J32" s="77"/>
      <c r="K32" s="77"/>
      <c r="L32" s="101"/>
      <c r="M32" s="77"/>
    </row>
    <row r="33">
      <c r="A33" s="77"/>
      <c r="B33" s="82"/>
      <c r="C33" s="77"/>
      <c r="D33" s="77"/>
      <c r="E33" s="77"/>
      <c r="F33" s="77"/>
      <c r="G33" s="77"/>
      <c r="H33" s="77"/>
      <c r="I33" s="63">
        <f t="shared" si="1"/>
        <v>0</v>
      </c>
      <c r="J33" s="77"/>
      <c r="K33" s="77"/>
      <c r="L33" s="101"/>
      <c r="M33" s="77"/>
    </row>
    <row r="34">
      <c r="A34" s="77"/>
      <c r="B34" s="82"/>
      <c r="C34" s="77"/>
      <c r="D34" s="77"/>
      <c r="E34" s="77"/>
      <c r="F34" s="77"/>
      <c r="G34" s="77"/>
      <c r="H34" s="77"/>
      <c r="I34" s="63">
        <f t="shared" si="1"/>
        <v>0</v>
      </c>
      <c r="J34" s="77"/>
      <c r="K34" s="77"/>
      <c r="L34" s="101"/>
      <c r="M34" s="77"/>
    </row>
    <row r="35">
      <c r="A35" s="77"/>
      <c r="B35" s="82"/>
      <c r="C35" s="77"/>
      <c r="D35" s="77"/>
      <c r="E35" s="77"/>
      <c r="F35" s="77"/>
      <c r="G35" s="77"/>
      <c r="H35" s="77"/>
      <c r="I35" s="63">
        <f t="shared" si="1"/>
        <v>0</v>
      </c>
      <c r="J35" s="77"/>
      <c r="K35" s="77"/>
      <c r="L35" s="101"/>
      <c r="M35" s="77"/>
    </row>
    <row r="36">
      <c r="A36" s="77"/>
      <c r="B36" s="82"/>
      <c r="C36" s="77"/>
      <c r="D36" s="77"/>
      <c r="E36" s="77"/>
      <c r="F36" s="77"/>
      <c r="G36" s="77"/>
      <c r="H36" s="77"/>
      <c r="I36" s="63">
        <f t="shared" si="1"/>
        <v>0</v>
      </c>
      <c r="J36" s="77"/>
      <c r="K36" s="77"/>
      <c r="L36" s="101"/>
      <c r="M36" s="77"/>
    </row>
    <row r="37">
      <c r="A37" s="77"/>
      <c r="B37" s="82"/>
      <c r="C37" s="77"/>
      <c r="D37" s="77"/>
      <c r="E37" s="77"/>
      <c r="F37" s="77"/>
      <c r="G37" s="77"/>
      <c r="H37" s="77"/>
      <c r="I37" s="63">
        <f t="shared" si="1"/>
        <v>0</v>
      </c>
      <c r="J37" s="77"/>
      <c r="K37" s="77"/>
      <c r="L37" s="101"/>
      <c r="M37" s="77"/>
    </row>
    <row r="38">
      <c r="A38" s="77"/>
      <c r="B38" s="82"/>
      <c r="C38" s="77"/>
      <c r="D38" s="77"/>
      <c r="E38" s="77"/>
      <c r="F38" s="77"/>
      <c r="G38" s="77"/>
      <c r="H38" s="77"/>
      <c r="I38" s="63">
        <f t="shared" si="1"/>
        <v>0</v>
      </c>
      <c r="J38" s="77"/>
      <c r="K38" s="77"/>
      <c r="L38" s="101"/>
      <c r="M38" s="77"/>
    </row>
    <row r="39">
      <c r="A39" s="77"/>
      <c r="B39" s="82"/>
      <c r="C39" s="77"/>
      <c r="D39" s="77"/>
      <c r="E39" s="77"/>
      <c r="F39" s="77"/>
      <c r="G39" s="77"/>
      <c r="H39" s="77"/>
      <c r="I39" s="63">
        <f t="shared" si="1"/>
        <v>0</v>
      </c>
      <c r="J39" s="77"/>
      <c r="K39" s="77"/>
      <c r="L39" s="101"/>
      <c r="M39" s="77"/>
    </row>
    <row r="40">
      <c r="A40" s="77"/>
      <c r="B40" s="82"/>
      <c r="C40" s="77"/>
      <c r="D40" s="77"/>
      <c r="E40" s="77"/>
      <c r="F40" s="77"/>
      <c r="G40" s="77"/>
      <c r="H40" s="77"/>
      <c r="I40" s="63">
        <f t="shared" si="1"/>
        <v>0</v>
      </c>
      <c r="J40" s="77"/>
      <c r="K40" s="77"/>
      <c r="L40" s="101"/>
      <c r="M40" s="77"/>
    </row>
    <row r="41">
      <c r="B41" s="46"/>
      <c r="K41" s="83"/>
      <c r="L41" s="102"/>
    </row>
    <row r="42">
      <c r="B42" s="46"/>
      <c r="K42" s="83"/>
      <c r="L42" s="102"/>
    </row>
    <row r="43">
      <c r="B43" s="46"/>
      <c r="K43" s="83"/>
      <c r="L43" s="102"/>
    </row>
    <row r="44">
      <c r="B44" s="46"/>
      <c r="K44" s="83"/>
      <c r="L44" s="102"/>
    </row>
    <row r="45">
      <c r="B45" s="46"/>
      <c r="K45" s="83"/>
      <c r="L45" s="102"/>
    </row>
    <row r="46">
      <c r="B46" s="46"/>
      <c r="K46" s="83"/>
      <c r="L46" s="102"/>
    </row>
    <row r="47">
      <c r="B47" s="46"/>
      <c r="K47" s="83"/>
      <c r="L47" s="102"/>
    </row>
    <row r="48">
      <c r="B48" s="46"/>
      <c r="K48" s="83"/>
      <c r="L48" s="102"/>
    </row>
    <row r="49">
      <c r="B49" s="46"/>
      <c r="K49" s="83"/>
      <c r="L49" s="102"/>
    </row>
    <row r="50">
      <c r="B50" s="46"/>
      <c r="K50" s="83"/>
      <c r="L50" s="102"/>
    </row>
    <row r="51">
      <c r="B51" s="46"/>
      <c r="K51" s="83"/>
      <c r="L51" s="102"/>
    </row>
    <row r="52">
      <c r="B52" s="46"/>
      <c r="K52" s="83"/>
      <c r="L52" s="102"/>
    </row>
    <row r="53">
      <c r="B53" s="46"/>
      <c r="K53" s="83"/>
      <c r="L53" s="102"/>
    </row>
    <row r="54">
      <c r="B54" s="46"/>
      <c r="K54" s="83"/>
      <c r="L54" s="102"/>
    </row>
    <row r="55">
      <c r="B55" s="46"/>
      <c r="K55" s="83"/>
      <c r="L55" s="102"/>
    </row>
    <row r="56">
      <c r="B56" s="46"/>
      <c r="K56" s="83"/>
      <c r="L56" s="102"/>
    </row>
    <row r="57">
      <c r="B57" s="46"/>
      <c r="K57" s="83"/>
      <c r="L57" s="102"/>
    </row>
    <row r="58">
      <c r="B58" s="46"/>
      <c r="K58" s="83"/>
      <c r="L58" s="102"/>
    </row>
    <row r="59">
      <c r="B59" s="46"/>
      <c r="K59" s="83"/>
      <c r="L59" s="102"/>
    </row>
    <row r="60">
      <c r="B60" s="46"/>
      <c r="K60" s="83"/>
      <c r="L60" s="102"/>
    </row>
    <row r="61">
      <c r="B61" s="46"/>
      <c r="K61" s="83"/>
      <c r="L61" s="102"/>
    </row>
    <row r="62">
      <c r="B62" s="46"/>
      <c r="K62" s="83"/>
      <c r="L62" s="102"/>
    </row>
    <row r="63">
      <c r="B63" s="46"/>
      <c r="K63" s="83"/>
      <c r="L63" s="102"/>
    </row>
    <row r="64">
      <c r="B64" s="46"/>
      <c r="K64" s="83"/>
      <c r="L64" s="102"/>
    </row>
    <row r="65">
      <c r="B65" s="46"/>
      <c r="K65" s="83"/>
      <c r="L65" s="102"/>
    </row>
    <row r="66">
      <c r="B66" s="46"/>
      <c r="K66" s="83"/>
      <c r="L66" s="102"/>
    </row>
    <row r="67">
      <c r="B67" s="46"/>
      <c r="K67" s="83"/>
      <c r="L67" s="102"/>
    </row>
    <row r="68">
      <c r="B68" s="46"/>
      <c r="K68" s="83"/>
      <c r="L68" s="102"/>
    </row>
    <row r="69">
      <c r="B69" s="46"/>
      <c r="K69" s="83"/>
      <c r="L69" s="102"/>
    </row>
    <row r="70">
      <c r="B70" s="46"/>
      <c r="K70" s="83"/>
      <c r="L70" s="102"/>
    </row>
    <row r="71">
      <c r="B71" s="46"/>
      <c r="K71" s="83"/>
      <c r="L71" s="102"/>
    </row>
    <row r="72">
      <c r="B72" s="46"/>
      <c r="K72" s="83"/>
      <c r="L72" s="102"/>
    </row>
    <row r="73">
      <c r="B73" s="46"/>
      <c r="K73" s="83"/>
      <c r="L73" s="102"/>
    </row>
    <row r="74">
      <c r="B74" s="46"/>
      <c r="K74" s="83"/>
      <c r="L74" s="102"/>
    </row>
    <row r="75">
      <c r="B75" s="46"/>
      <c r="K75" s="83"/>
      <c r="L75" s="102"/>
    </row>
    <row r="76">
      <c r="B76" s="46"/>
      <c r="K76" s="83"/>
      <c r="L76" s="102"/>
    </row>
    <row r="77">
      <c r="B77" s="46"/>
      <c r="K77" s="83"/>
      <c r="L77" s="102"/>
    </row>
    <row r="78">
      <c r="B78" s="46"/>
      <c r="K78" s="83"/>
      <c r="L78" s="102"/>
    </row>
    <row r="79">
      <c r="B79" s="46"/>
      <c r="K79" s="83"/>
      <c r="L79" s="102"/>
    </row>
    <row r="80">
      <c r="B80" s="46"/>
      <c r="K80" s="83"/>
      <c r="L80" s="102"/>
    </row>
    <row r="81">
      <c r="B81" s="46"/>
      <c r="K81" s="83"/>
      <c r="L81" s="102"/>
    </row>
    <row r="82">
      <c r="B82" s="46"/>
      <c r="K82" s="83"/>
      <c r="L82" s="102"/>
    </row>
    <row r="83">
      <c r="B83" s="46"/>
      <c r="K83" s="83"/>
      <c r="L83" s="102"/>
    </row>
    <row r="84">
      <c r="B84" s="46"/>
      <c r="K84" s="83"/>
      <c r="L84" s="102"/>
    </row>
    <row r="85">
      <c r="B85" s="46"/>
      <c r="K85" s="83"/>
      <c r="L85" s="102"/>
    </row>
    <row r="86">
      <c r="B86" s="46"/>
      <c r="K86" s="83"/>
      <c r="L86" s="102"/>
    </row>
    <row r="87">
      <c r="B87" s="46"/>
      <c r="K87" s="83"/>
      <c r="L87" s="102"/>
    </row>
    <row r="88">
      <c r="B88" s="46"/>
      <c r="K88" s="83"/>
      <c r="L88" s="102"/>
    </row>
    <row r="89">
      <c r="B89" s="46"/>
      <c r="K89" s="83"/>
      <c r="L89" s="102"/>
    </row>
    <row r="90">
      <c r="B90" s="46"/>
      <c r="K90" s="83"/>
      <c r="L90" s="102"/>
    </row>
    <row r="91">
      <c r="B91" s="46"/>
      <c r="K91" s="83"/>
      <c r="L91" s="102"/>
    </row>
    <row r="92">
      <c r="B92" s="46"/>
      <c r="K92" s="83"/>
      <c r="L92" s="102"/>
    </row>
    <row r="93">
      <c r="B93" s="46"/>
      <c r="K93" s="83"/>
      <c r="L93" s="102"/>
    </row>
    <row r="94">
      <c r="B94" s="46"/>
      <c r="K94" s="83"/>
      <c r="L94" s="102"/>
    </row>
    <row r="95">
      <c r="B95" s="46"/>
      <c r="K95" s="83"/>
      <c r="L95" s="102"/>
    </row>
    <row r="96">
      <c r="B96" s="46"/>
      <c r="K96" s="83"/>
      <c r="L96" s="102"/>
    </row>
    <row r="97">
      <c r="B97" s="46"/>
      <c r="K97" s="83"/>
      <c r="L97" s="102"/>
    </row>
    <row r="98">
      <c r="B98" s="46"/>
      <c r="K98" s="83"/>
      <c r="L98" s="102"/>
    </row>
    <row r="99">
      <c r="B99" s="46"/>
      <c r="K99" s="83"/>
      <c r="L99" s="102"/>
    </row>
    <row r="100">
      <c r="B100" s="46"/>
      <c r="K100" s="83"/>
      <c r="L100" s="102"/>
    </row>
    <row r="101">
      <c r="B101" s="46"/>
      <c r="K101" s="83"/>
      <c r="L101" s="102"/>
    </row>
    <row r="102">
      <c r="B102" s="46"/>
      <c r="K102" s="83"/>
      <c r="L102" s="102"/>
    </row>
    <row r="103">
      <c r="B103" s="46"/>
      <c r="K103" s="83"/>
      <c r="L103" s="102"/>
    </row>
    <row r="104">
      <c r="B104" s="46"/>
      <c r="K104" s="83"/>
      <c r="L104" s="102"/>
    </row>
    <row r="105">
      <c r="B105" s="46"/>
      <c r="K105" s="83"/>
      <c r="L105" s="102"/>
    </row>
    <row r="106">
      <c r="B106" s="46"/>
      <c r="K106" s="83"/>
      <c r="L106" s="102"/>
    </row>
    <row r="107">
      <c r="B107" s="46"/>
      <c r="K107" s="83"/>
      <c r="L107" s="102"/>
    </row>
    <row r="108">
      <c r="B108" s="46"/>
      <c r="K108" s="83"/>
      <c r="L108" s="102"/>
    </row>
    <row r="109">
      <c r="B109" s="46"/>
      <c r="K109" s="83"/>
      <c r="L109" s="102"/>
    </row>
    <row r="110">
      <c r="B110" s="46"/>
      <c r="K110" s="83"/>
      <c r="L110" s="102"/>
    </row>
    <row r="111">
      <c r="B111" s="46"/>
      <c r="K111" s="83"/>
      <c r="L111" s="102"/>
    </row>
    <row r="112">
      <c r="B112" s="46"/>
      <c r="K112" s="83"/>
      <c r="L112" s="102"/>
    </row>
    <row r="113">
      <c r="B113" s="46"/>
      <c r="K113" s="83"/>
      <c r="L113" s="102"/>
    </row>
    <row r="114">
      <c r="B114" s="46"/>
      <c r="K114" s="83"/>
      <c r="L114" s="102"/>
    </row>
    <row r="115">
      <c r="B115" s="46"/>
      <c r="K115" s="83"/>
      <c r="L115" s="102"/>
    </row>
    <row r="116">
      <c r="B116" s="46"/>
      <c r="K116" s="83"/>
      <c r="L116" s="102"/>
    </row>
    <row r="117">
      <c r="B117" s="46"/>
      <c r="K117" s="83"/>
      <c r="L117" s="102"/>
    </row>
    <row r="118">
      <c r="B118" s="46"/>
      <c r="K118" s="83"/>
      <c r="L118" s="102"/>
    </row>
    <row r="119">
      <c r="B119" s="46"/>
      <c r="K119" s="83"/>
      <c r="L119" s="102"/>
    </row>
    <row r="120">
      <c r="B120" s="46"/>
      <c r="K120" s="83"/>
      <c r="L120" s="102"/>
    </row>
    <row r="121">
      <c r="B121" s="46"/>
      <c r="K121" s="83"/>
      <c r="L121" s="102"/>
    </row>
    <row r="122">
      <c r="B122" s="46"/>
      <c r="K122" s="83"/>
      <c r="L122" s="102"/>
    </row>
    <row r="123">
      <c r="B123" s="46"/>
      <c r="K123" s="83"/>
      <c r="L123" s="102"/>
    </row>
    <row r="124">
      <c r="B124" s="46"/>
      <c r="K124" s="83"/>
      <c r="L124" s="102"/>
    </row>
    <row r="125">
      <c r="B125" s="46"/>
      <c r="K125" s="83"/>
      <c r="L125" s="102"/>
    </row>
    <row r="126">
      <c r="B126" s="46"/>
      <c r="K126" s="83"/>
      <c r="L126" s="102"/>
    </row>
    <row r="127">
      <c r="B127" s="46"/>
      <c r="K127" s="83"/>
      <c r="L127" s="102"/>
    </row>
    <row r="128">
      <c r="B128" s="46"/>
      <c r="K128" s="83"/>
      <c r="L128" s="102"/>
    </row>
    <row r="129">
      <c r="B129" s="46"/>
      <c r="K129" s="83"/>
      <c r="L129" s="102"/>
    </row>
    <row r="130">
      <c r="B130" s="46"/>
      <c r="K130" s="83"/>
      <c r="L130" s="102"/>
    </row>
    <row r="131">
      <c r="B131" s="46"/>
      <c r="K131" s="83"/>
      <c r="L131" s="102"/>
    </row>
    <row r="132">
      <c r="B132" s="46"/>
      <c r="K132" s="83"/>
      <c r="L132" s="102"/>
    </row>
    <row r="133">
      <c r="B133" s="46"/>
      <c r="K133" s="83"/>
      <c r="L133" s="102"/>
    </row>
    <row r="134">
      <c r="B134" s="46"/>
      <c r="K134" s="83"/>
      <c r="L134" s="102"/>
    </row>
    <row r="135">
      <c r="B135" s="46"/>
      <c r="K135" s="83"/>
      <c r="L135" s="102"/>
    </row>
    <row r="136">
      <c r="B136" s="46"/>
      <c r="K136" s="83"/>
      <c r="L136" s="102"/>
    </row>
    <row r="137">
      <c r="B137" s="46"/>
      <c r="K137" s="83"/>
      <c r="L137" s="102"/>
    </row>
    <row r="138">
      <c r="B138" s="46"/>
      <c r="K138" s="83"/>
      <c r="L138" s="102"/>
    </row>
    <row r="139">
      <c r="B139" s="46"/>
      <c r="K139" s="83"/>
      <c r="L139" s="102"/>
    </row>
    <row r="140">
      <c r="B140" s="46"/>
      <c r="K140" s="83"/>
      <c r="L140" s="102"/>
    </row>
    <row r="141">
      <c r="B141" s="46"/>
      <c r="K141" s="83"/>
      <c r="L141" s="102"/>
    </row>
    <row r="142">
      <c r="B142" s="46"/>
      <c r="K142" s="83"/>
      <c r="L142" s="102"/>
    </row>
    <row r="143">
      <c r="B143" s="46"/>
      <c r="K143" s="83"/>
      <c r="L143" s="102"/>
    </row>
    <row r="144">
      <c r="B144" s="46"/>
      <c r="K144" s="83"/>
      <c r="L144" s="102"/>
    </row>
    <row r="145">
      <c r="B145" s="46"/>
      <c r="K145" s="83"/>
      <c r="L145" s="102"/>
    </row>
    <row r="146">
      <c r="B146" s="46"/>
      <c r="K146" s="83"/>
      <c r="L146" s="102"/>
    </row>
    <row r="147">
      <c r="B147" s="46"/>
      <c r="K147" s="83"/>
      <c r="L147" s="102"/>
    </row>
    <row r="148">
      <c r="B148" s="46"/>
      <c r="K148" s="83"/>
      <c r="L148" s="102"/>
    </row>
    <row r="149">
      <c r="B149" s="46"/>
      <c r="K149" s="83"/>
      <c r="L149" s="102"/>
    </row>
    <row r="150">
      <c r="B150" s="46"/>
      <c r="K150" s="83"/>
      <c r="L150" s="102"/>
    </row>
    <row r="151">
      <c r="B151" s="46"/>
      <c r="K151" s="83"/>
      <c r="L151" s="102"/>
    </row>
    <row r="152">
      <c r="B152" s="46"/>
      <c r="K152" s="83"/>
      <c r="L152" s="102"/>
    </row>
    <row r="153">
      <c r="B153" s="46"/>
      <c r="K153" s="83"/>
      <c r="L153" s="102"/>
    </row>
    <row r="154">
      <c r="B154" s="46"/>
      <c r="K154" s="83"/>
      <c r="L154" s="102"/>
    </row>
    <row r="155">
      <c r="B155" s="46"/>
      <c r="K155" s="83"/>
      <c r="L155" s="102"/>
    </row>
    <row r="156">
      <c r="B156" s="46"/>
      <c r="K156" s="83"/>
      <c r="L156" s="102"/>
    </row>
    <row r="157">
      <c r="B157" s="46"/>
      <c r="K157" s="83"/>
      <c r="L157" s="102"/>
    </row>
    <row r="158">
      <c r="B158" s="46"/>
      <c r="K158" s="83"/>
      <c r="L158" s="102"/>
    </row>
    <row r="159">
      <c r="B159" s="46"/>
      <c r="K159" s="83"/>
      <c r="L159" s="102"/>
    </row>
    <row r="160">
      <c r="B160" s="46"/>
      <c r="K160" s="83"/>
      <c r="L160" s="102"/>
    </row>
    <row r="161">
      <c r="B161" s="46"/>
      <c r="K161" s="83"/>
      <c r="L161" s="102"/>
    </row>
    <row r="162">
      <c r="B162" s="46"/>
      <c r="K162" s="83"/>
      <c r="L162" s="102"/>
    </row>
    <row r="163">
      <c r="B163" s="46"/>
      <c r="K163" s="83"/>
      <c r="L163" s="102"/>
    </row>
    <row r="164">
      <c r="B164" s="46"/>
      <c r="K164" s="83"/>
      <c r="L164" s="102"/>
    </row>
    <row r="165">
      <c r="B165" s="46"/>
      <c r="K165" s="83"/>
      <c r="L165" s="102"/>
    </row>
    <row r="166">
      <c r="B166" s="46"/>
      <c r="K166" s="83"/>
      <c r="L166" s="102"/>
    </row>
    <row r="167">
      <c r="B167" s="46"/>
      <c r="K167" s="83"/>
      <c r="L167" s="102"/>
    </row>
    <row r="168">
      <c r="B168" s="46"/>
      <c r="K168" s="83"/>
      <c r="L168" s="102"/>
    </row>
    <row r="169">
      <c r="B169" s="46"/>
      <c r="K169" s="83"/>
      <c r="L169" s="102"/>
    </row>
    <row r="170">
      <c r="B170" s="46"/>
      <c r="K170" s="83"/>
      <c r="L170" s="102"/>
    </row>
    <row r="171">
      <c r="B171" s="46"/>
      <c r="K171" s="83"/>
      <c r="L171" s="102"/>
    </row>
    <row r="172">
      <c r="B172" s="46"/>
      <c r="K172" s="83"/>
      <c r="L172" s="102"/>
    </row>
    <row r="173">
      <c r="B173" s="46"/>
      <c r="K173" s="83"/>
      <c r="L173" s="102"/>
    </row>
    <row r="174">
      <c r="B174" s="46"/>
      <c r="K174" s="83"/>
      <c r="L174" s="102"/>
    </row>
    <row r="175">
      <c r="B175" s="46"/>
      <c r="K175" s="83"/>
      <c r="L175" s="102"/>
    </row>
    <row r="176">
      <c r="B176" s="46"/>
      <c r="K176" s="83"/>
      <c r="L176" s="102"/>
    </row>
    <row r="177">
      <c r="B177" s="46"/>
      <c r="K177" s="83"/>
      <c r="L177" s="102"/>
    </row>
    <row r="178">
      <c r="B178" s="46"/>
      <c r="K178" s="83"/>
      <c r="L178" s="102"/>
    </row>
    <row r="179">
      <c r="B179" s="46"/>
      <c r="K179" s="83"/>
      <c r="L179" s="102"/>
    </row>
    <row r="180">
      <c r="B180" s="46"/>
      <c r="K180" s="83"/>
      <c r="L180" s="102"/>
    </row>
    <row r="181">
      <c r="B181" s="46"/>
      <c r="K181" s="83"/>
      <c r="L181" s="102"/>
    </row>
    <row r="182">
      <c r="B182" s="46"/>
      <c r="K182" s="83"/>
      <c r="L182" s="102"/>
    </row>
    <row r="183">
      <c r="B183" s="46"/>
      <c r="K183" s="83"/>
      <c r="L183" s="102"/>
    </row>
    <row r="184">
      <c r="B184" s="46"/>
      <c r="K184" s="83"/>
      <c r="L184" s="102"/>
    </row>
    <row r="185">
      <c r="B185" s="46"/>
      <c r="K185" s="83"/>
      <c r="L185" s="102"/>
    </row>
    <row r="186">
      <c r="B186" s="46"/>
      <c r="K186" s="83"/>
      <c r="L186" s="102"/>
    </row>
    <row r="187">
      <c r="B187" s="46"/>
      <c r="K187" s="83"/>
      <c r="L187" s="102"/>
    </row>
    <row r="188">
      <c r="B188" s="46"/>
      <c r="K188" s="83"/>
      <c r="L188" s="102"/>
    </row>
    <row r="189">
      <c r="B189" s="46"/>
      <c r="K189" s="83"/>
      <c r="L189" s="102"/>
    </row>
    <row r="190">
      <c r="B190" s="46"/>
      <c r="K190" s="83"/>
      <c r="L190" s="102"/>
    </row>
    <row r="191">
      <c r="B191" s="46"/>
      <c r="K191" s="83"/>
      <c r="L191" s="102"/>
    </row>
    <row r="192">
      <c r="B192" s="46"/>
      <c r="K192" s="83"/>
      <c r="L192" s="102"/>
    </row>
    <row r="193">
      <c r="B193" s="46"/>
      <c r="K193" s="83"/>
      <c r="L193" s="102"/>
    </row>
    <row r="194">
      <c r="B194" s="46"/>
      <c r="K194" s="83"/>
      <c r="L194" s="102"/>
    </row>
    <row r="195">
      <c r="B195" s="46"/>
      <c r="K195" s="83"/>
      <c r="L195" s="102"/>
    </row>
    <row r="196">
      <c r="B196" s="46"/>
      <c r="K196" s="83"/>
      <c r="L196" s="102"/>
    </row>
    <row r="197">
      <c r="B197" s="46"/>
      <c r="K197" s="83"/>
      <c r="L197" s="102"/>
    </row>
    <row r="198">
      <c r="B198" s="46"/>
      <c r="K198" s="83"/>
      <c r="L198" s="102"/>
    </row>
    <row r="199">
      <c r="B199" s="46"/>
      <c r="K199" s="83"/>
      <c r="L199" s="102"/>
    </row>
    <row r="200">
      <c r="B200" s="46"/>
      <c r="K200" s="83"/>
      <c r="L200" s="102"/>
    </row>
    <row r="201">
      <c r="B201" s="46"/>
      <c r="K201" s="83"/>
      <c r="L201" s="102"/>
    </row>
    <row r="202">
      <c r="B202" s="46"/>
      <c r="K202" s="83"/>
      <c r="L202" s="102"/>
    </row>
    <row r="203">
      <c r="B203" s="46"/>
      <c r="K203" s="83"/>
      <c r="L203" s="102"/>
    </row>
    <row r="204">
      <c r="B204" s="46"/>
      <c r="K204" s="83"/>
      <c r="L204" s="102"/>
    </row>
    <row r="205">
      <c r="B205" s="46"/>
      <c r="K205" s="83"/>
      <c r="L205" s="102"/>
    </row>
    <row r="206">
      <c r="B206" s="46"/>
      <c r="K206" s="83"/>
      <c r="L206" s="102"/>
    </row>
    <row r="207">
      <c r="B207" s="46"/>
      <c r="K207" s="83"/>
      <c r="L207" s="102"/>
    </row>
    <row r="208">
      <c r="B208" s="46"/>
      <c r="K208" s="83"/>
      <c r="L208" s="102"/>
    </row>
    <row r="209">
      <c r="B209" s="46"/>
      <c r="K209" s="83"/>
      <c r="L209" s="102"/>
    </row>
    <row r="210">
      <c r="B210" s="46"/>
      <c r="K210" s="83"/>
      <c r="L210" s="102"/>
    </row>
    <row r="211">
      <c r="B211" s="46"/>
      <c r="K211" s="83"/>
      <c r="L211" s="102"/>
    </row>
    <row r="212">
      <c r="B212" s="46"/>
      <c r="K212" s="83"/>
      <c r="L212" s="102"/>
    </row>
    <row r="213">
      <c r="B213" s="46"/>
      <c r="K213" s="83"/>
      <c r="L213" s="102"/>
    </row>
    <row r="214">
      <c r="B214" s="46"/>
      <c r="K214" s="83"/>
      <c r="L214" s="102"/>
    </row>
    <row r="215">
      <c r="B215" s="46"/>
      <c r="K215" s="83"/>
      <c r="L215" s="102"/>
    </row>
    <row r="216">
      <c r="B216" s="46"/>
      <c r="K216" s="83"/>
      <c r="L216" s="102"/>
    </row>
    <row r="217">
      <c r="B217" s="46"/>
      <c r="K217" s="83"/>
      <c r="L217" s="102"/>
    </row>
    <row r="218">
      <c r="B218" s="46"/>
      <c r="K218" s="83"/>
      <c r="L218" s="102"/>
    </row>
    <row r="219">
      <c r="B219" s="46"/>
      <c r="K219" s="83"/>
      <c r="L219" s="102"/>
    </row>
    <row r="220">
      <c r="B220" s="46"/>
      <c r="K220" s="83"/>
      <c r="L220" s="102"/>
    </row>
    <row r="221">
      <c r="B221" s="46"/>
      <c r="K221" s="83"/>
      <c r="L221" s="102"/>
    </row>
    <row r="222">
      <c r="B222" s="46"/>
      <c r="K222" s="83"/>
      <c r="L222" s="102"/>
    </row>
    <row r="223">
      <c r="B223" s="46"/>
      <c r="K223" s="83"/>
      <c r="L223" s="102"/>
    </row>
    <row r="224">
      <c r="B224" s="46"/>
      <c r="K224" s="83"/>
      <c r="L224" s="102"/>
    </row>
    <row r="225">
      <c r="B225" s="46"/>
      <c r="K225" s="83"/>
      <c r="L225" s="102"/>
    </row>
    <row r="226">
      <c r="B226" s="46"/>
      <c r="K226" s="83"/>
      <c r="L226" s="102"/>
    </row>
    <row r="227">
      <c r="B227" s="46"/>
      <c r="K227" s="83"/>
      <c r="L227" s="102"/>
    </row>
    <row r="228">
      <c r="B228" s="46"/>
      <c r="K228" s="83"/>
      <c r="L228" s="102"/>
    </row>
    <row r="229">
      <c r="B229" s="46"/>
      <c r="K229" s="83"/>
      <c r="L229" s="102"/>
    </row>
    <row r="230">
      <c r="B230" s="46"/>
      <c r="K230" s="83"/>
      <c r="L230" s="102"/>
    </row>
    <row r="231">
      <c r="B231" s="46"/>
      <c r="K231" s="83"/>
      <c r="L231" s="102"/>
    </row>
    <row r="232">
      <c r="B232" s="46"/>
      <c r="K232" s="83"/>
      <c r="L232" s="102"/>
    </row>
    <row r="233">
      <c r="B233" s="46"/>
      <c r="K233" s="83"/>
      <c r="L233" s="102"/>
    </row>
    <row r="234">
      <c r="B234" s="46"/>
      <c r="K234" s="83"/>
      <c r="L234" s="102"/>
    </row>
    <row r="235">
      <c r="B235" s="46"/>
      <c r="K235" s="83"/>
      <c r="L235" s="102"/>
    </row>
    <row r="236">
      <c r="B236" s="46"/>
      <c r="K236" s="83"/>
      <c r="L236" s="102"/>
    </row>
    <row r="237">
      <c r="B237" s="46"/>
      <c r="K237" s="83"/>
      <c r="L237" s="102"/>
    </row>
    <row r="238">
      <c r="B238" s="46"/>
      <c r="K238" s="83"/>
      <c r="L238" s="102"/>
    </row>
    <row r="239">
      <c r="B239" s="46"/>
      <c r="K239" s="83"/>
      <c r="L239" s="102"/>
    </row>
    <row r="240">
      <c r="B240" s="46"/>
      <c r="K240" s="83"/>
      <c r="L240" s="102"/>
    </row>
    <row r="241">
      <c r="B241" s="46"/>
      <c r="K241" s="83"/>
      <c r="L241" s="102"/>
    </row>
    <row r="242">
      <c r="B242" s="46"/>
      <c r="K242" s="83"/>
      <c r="L242" s="102"/>
    </row>
    <row r="243">
      <c r="B243" s="46"/>
      <c r="K243" s="83"/>
      <c r="L243" s="102"/>
    </row>
    <row r="244">
      <c r="B244" s="46"/>
      <c r="K244" s="83"/>
      <c r="L244" s="102"/>
    </row>
    <row r="245">
      <c r="B245" s="46"/>
      <c r="K245" s="83"/>
      <c r="L245" s="102"/>
    </row>
    <row r="246">
      <c r="B246" s="46"/>
      <c r="K246" s="83"/>
      <c r="L246" s="102"/>
    </row>
    <row r="247">
      <c r="B247" s="46"/>
      <c r="K247" s="83"/>
      <c r="L247" s="102"/>
    </row>
    <row r="248">
      <c r="B248" s="46"/>
      <c r="K248" s="83"/>
      <c r="L248" s="102"/>
    </row>
    <row r="249">
      <c r="B249" s="46"/>
      <c r="K249" s="83"/>
      <c r="L249" s="102"/>
    </row>
    <row r="250">
      <c r="B250" s="46"/>
      <c r="K250" s="83"/>
      <c r="L250" s="102"/>
    </row>
    <row r="251">
      <c r="B251" s="46"/>
      <c r="K251" s="83"/>
      <c r="L251" s="102"/>
    </row>
    <row r="252">
      <c r="B252" s="46"/>
      <c r="K252" s="83"/>
      <c r="L252" s="102"/>
    </row>
    <row r="253">
      <c r="B253" s="46"/>
      <c r="K253" s="83"/>
      <c r="L253" s="102"/>
    </row>
    <row r="254">
      <c r="B254" s="46"/>
      <c r="K254" s="83"/>
      <c r="L254" s="102"/>
    </row>
    <row r="255">
      <c r="B255" s="46"/>
      <c r="K255" s="83"/>
      <c r="L255" s="102"/>
    </row>
    <row r="256">
      <c r="B256" s="46"/>
      <c r="K256" s="83"/>
      <c r="L256" s="102"/>
    </row>
    <row r="257">
      <c r="B257" s="46"/>
      <c r="K257" s="83"/>
      <c r="L257" s="102"/>
    </row>
    <row r="258">
      <c r="B258" s="46"/>
      <c r="K258" s="83"/>
      <c r="L258" s="102"/>
    </row>
    <row r="259">
      <c r="B259" s="46"/>
      <c r="K259" s="83"/>
      <c r="L259" s="102"/>
    </row>
    <row r="260">
      <c r="B260" s="46"/>
      <c r="K260" s="83"/>
      <c r="L260" s="102"/>
    </row>
    <row r="261">
      <c r="B261" s="46"/>
      <c r="K261" s="83"/>
      <c r="L261" s="102"/>
    </row>
    <row r="262">
      <c r="B262" s="46"/>
      <c r="K262" s="83"/>
      <c r="L262" s="102"/>
    </row>
    <row r="263">
      <c r="B263" s="46"/>
      <c r="K263" s="83"/>
      <c r="L263" s="102"/>
    </row>
    <row r="264">
      <c r="B264" s="46"/>
      <c r="K264" s="83"/>
      <c r="L264" s="102"/>
    </row>
    <row r="265">
      <c r="B265" s="46"/>
      <c r="K265" s="83"/>
      <c r="L265" s="102"/>
    </row>
    <row r="266">
      <c r="B266" s="46"/>
      <c r="K266" s="83"/>
      <c r="L266" s="102"/>
    </row>
    <row r="267">
      <c r="B267" s="46"/>
      <c r="K267" s="83"/>
      <c r="L267" s="102"/>
    </row>
    <row r="268">
      <c r="B268" s="46"/>
      <c r="K268" s="83"/>
      <c r="L268" s="102"/>
    </row>
    <row r="269">
      <c r="B269" s="46"/>
      <c r="K269" s="83"/>
      <c r="L269" s="102"/>
    </row>
    <row r="270">
      <c r="B270" s="46"/>
      <c r="K270" s="83"/>
      <c r="L270" s="102"/>
    </row>
    <row r="271">
      <c r="B271" s="46"/>
      <c r="K271" s="83"/>
      <c r="L271" s="102"/>
    </row>
    <row r="272">
      <c r="B272" s="46"/>
      <c r="K272" s="83"/>
      <c r="L272" s="102"/>
    </row>
    <row r="273">
      <c r="B273" s="46"/>
      <c r="K273" s="83"/>
      <c r="L273" s="102"/>
    </row>
    <row r="274">
      <c r="B274" s="46"/>
      <c r="K274" s="83"/>
      <c r="L274" s="102"/>
    </row>
    <row r="275">
      <c r="B275" s="46"/>
      <c r="K275" s="83"/>
      <c r="L275" s="102"/>
    </row>
    <row r="276">
      <c r="B276" s="46"/>
      <c r="K276" s="83"/>
      <c r="L276" s="102"/>
    </row>
    <row r="277">
      <c r="B277" s="46"/>
      <c r="K277" s="83"/>
      <c r="L277" s="102"/>
    </row>
    <row r="278">
      <c r="B278" s="46"/>
      <c r="K278" s="83"/>
      <c r="L278" s="102"/>
    </row>
    <row r="279">
      <c r="B279" s="46"/>
      <c r="K279" s="83"/>
      <c r="L279" s="102"/>
    </row>
    <row r="280">
      <c r="B280" s="46"/>
      <c r="K280" s="83"/>
      <c r="L280" s="102"/>
    </row>
    <row r="281">
      <c r="B281" s="46"/>
      <c r="K281" s="83"/>
      <c r="L281" s="102"/>
    </row>
    <row r="282">
      <c r="B282" s="46"/>
      <c r="K282" s="83"/>
      <c r="L282" s="102"/>
    </row>
    <row r="283">
      <c r="B283" s="46"/>
      <c r="K283" s="83"/>
      <c r="L283" s="102"/>
    </row>
    <row r="284">
      <c r="B284" s="46"/>
      <c r="K284" s="83"/>
      <c r="L284" s="102"/>
    </row>
    <row r="285">
      <c r="B285" s="46"/>
      <c r="K285" s="83"/>
      <c r="L285" s="102"/>
    </row>
    <row r="286">
      <c r="B286" s="46"/>
      <c r="K286" s="83"/>
      <c r="L286" s="102"/>
    </row>
    <row r="287">
      <c r="B287" s="46"/>
      <c r="K287" s="83"/>
      <c r="L287" s="102"/>
    </row>
    <row r="288">
      <c r="B288" s="46"/>
      <c r="K288" s="83"/>
      <c r="L288" s="102"/>
    </row>
    <row r="289">
      <c r="B289" s="46"/>
      <c r="K289" s="83"/>
      <c r="L289" s="102"/>
    </row>
    <row r="290">
      <c r="B290" s="46"/>
      <c r="K290" s="83"/>
      <c r="L290" s="102"/>
    </row>
    <row r="291">
      <c r="B291" s="46"/>
      <c r="K291" s="83"/>
      <c r="L291" s="102"/>
    </row>
    <row r="292">
      <c r="B292" s="46"/>
      <c r="K292" s="83"/>
      <c r="L292" s="102"/>
    </row>
    <row r="293">
      <c r="B293" s="46"/>
      <c r="K293" s="83"/>
      <c r="L293" s="102"/>
    </row>
    <row r="294">
      <c r="B294" s="46"/>
      <c r="K294" s="83"/>
      <c r="L294" s="102"/>
    </row>
    <row r="295">
      <c r="B295" s="46"/>
      <c r="K295" s="83"/>
      <c r="L295" s="102"/>
    </row>
    <row r="296">
      <c r="B296" s="46"/>
      <c r="K296" s="83"/>
      <c r="L296" s="102"/>
    </row>
    <row r="297">
      <c r="B297" s="46"/>
      <c r="K297" s="83"/>
      <c r="L297" s="102"/>
    </row>
    <row r="298">
      <c r="B298" s="46"/>
      <c r="K298" s="83"/>
      <c r="L298" s="102"/>
    </row>
    <row r="299">
      <c r="B299" s="46"/>
      <c r="K299" s="83"/>
      <c r="L299" s="102"/>
    </row>
    <row r="300">
      <c r="B300" s="46"/>
      <c r="K300" s="83"/>
      <c r="L300" s="102"/>
    </row>
    <row r="301">
      <c r="B301" s="46"/>
      <c r="K301" s="83"/>
      <c r="L301" s="102"/>
    </row>
    <row r="302">
      <c r="B302" s="46"/>
      <c r="K302" s="83"/>
      <c r="L302" s="102"/>
    </row>
    <row r="303">
      <c r="B303" s="46"/>
      <c r="K303" s="83"/>
      <c r="L303" s="102"/>
    </row>
    <row r="304">
      <c r="B304" s="46"/>
      <c r="K304" s="83"/>
      <c r="L304" s="102"/>
    </row>
    <row r="305">
      <c r="B305" s="46"/>
      <c r="K305" s="83"/>
      <c r="L305" s="102"/>
    </row>
    <row r="306">
      <c r="B306" s="46"/>
      <c r="K306" s="83"/>
      <c r="L306" s="102"/>
    </row>
    <row r="307">
      <c r="B307" s="46"/>
      <c r="K307" s="83"/>
      <c r="L307" s="102"/>
    </row>
    <row r="308">
      <c r="B308" s="46"/>
      <c r="K308" s="83"/>
      <c r="L308" s="102"/>
    </row>
    <row r="309">
      <c r="B309" s="46"/>
      <c r="K309" s="83"/>
      <c r="L309" s="102"/>
    </row>
    <row r="310">
      <c r="B310" s="46"/>
      <c r="K310" s="83"/>
      <c r="L310" s="102"/>
    </row>
    <row r="311">
      <c r="B311" s="46"/>
      <c r="K311" s="83"/>
      <c r="L311" s="102"/>
    </row>
    <row r="312">
      <c r="B312" s="46"/>
      <c r="K312" s="83"/>
      <c r="L312" s="102"/>
    </row>
    <row r="313">
      <c r="B313" s="46"/>
      <c r="K313" s="83"/>
      <c r="L313" s="102"/>
    </row>
    <row r="314">
      <c r="B314" s="46"/>
      <c r="K314" s="83"/>
      <c r="L314" s="102"/>
    </row>
    <row r="315">
      <c r="B315" s="46"/>
      <c r="K315" s="83"/>
      <c r="L315" s="102"/>
    </row>
    <row r="316">
      <c r="B316" s="46"/>
      <c r="K316" s="83"/>
      <c r="L316" s="102"/>
    </row>
    <row r="317">
      <c r="B317" s="46"/>
      <c r="K317" s="83"/>
      <c r="L317" s="102"/>
    </row>
    <row r="318">
      <c r="B318" s="46"/>
      <c r="K318" s="83"/>
      <c r="L318" s="102"/>
    </row>
    <row r="319">
      <c r="B319" s="46"/>
      <c r="K319" s="83"/>
      <c r="L319" s="102"/>
    </row>
    <row r="320">
      <c r="B320" s="46"/>
      <c r="K320" s="83"/>
      <c r="L320" s="102"/>
    </row>
    <row r="321">
      <c r="B321" s="46"/>
      <c r="K321" s="83"/>
      <c r="L321" s="102"/>
    </row>
    <row r="322">
      <c r="B322" s="46"/>
      <c r="K322" s="83"/>
      <c r="L322" s="102"/>
    </row>
    <row r="323">
      <c r="B323" s="46"/>
      <c r="K323" s="83"/>
      <c r="L323" s="102"/>
    </row>
    <row r="324">
      <c r="B324" s="46"/>
      <c r="K324" s="83"/>
      <c r="L324" s="102"/>
    </row>
    <row r="325">
      <c r="B325" s="46"/>
      <c r="K325" s="83"/>
      <c r="L325" s="102"/>
    </row>
    <row r="326">
      <c r="B326" s="46"/>
      <c r="K326" s="83"/>
      <c r="L326" s="102"/>
    </row>
    <row r="327">
      <c r="B327" s="46"/>
      <c r="K327" s="83"/>
      <c r="L327" s="102"/>
    </row>
    <row r="328">
      <c r="B328" s="46"/>
      <c r="K328" s="83"/>
      <c r="L328" s="102"/>
    </row>
    <row r="329">
      <c r="B329" s="46"/>
      <c r="K329" s="83"/>
      <c r="L329" s="102"/>
    </row>
    <row r="330">
      <c r="B330" s="46"/>
      <c r="K330" s="83"/>
      <c r="L330" s="102"/>
    </row>
    <row r="331">
      <c r="B331" s="46"/>
      <c r="K331" s="83"/>
      <c r="L331" s="102"/>
    </row>
    <row r="332">
      <c r="B332" s="46"/>
      <c r="K332" s="83"/>
      <c r="L332" s="102"/>
    </row>
    <row r="333">
      <c r="B333" s="46"/>
      <c r="K333" s="83"/>
      <c r="L333" s="102"/>
    </row>
    <row r="334">
      <c r="B334" s="46"/>
      <c r="K334" s="83"/>
      <c r="L334" s="102"/>
    </row>
    <row r="335">
      <c r="B335" s="46"/>
      <c r="K335" s="83"/>
      <c r="L335" s="102"/>
    </row>
    <row r="336">
      <c r="B336" s="46"/>
      <c r="K336" s="83"/>
      <c r="L336" s="102"/>
    </row>
    <row r="337">
      <c r="B337" s="46"/>
      <c r="K337" s="83"/>
      <c r="L337" s="102"/>
    </row>
    <row r="338">
      <c r="B338" s="46"/>
      <c r="K338" s="83"/>
      <c r="L338" s="102"/>
    </row>
    <row r="339">
      <c r="B339" s="46"/>
      <c r="K339" s="83"/>
      <c r="L339" s="102"/>
    </row>
    <row r="340">
      <c r="B340" s="46"/>
      <c r="K340" s="83"/>
      <c r="L340" s="102"/>
    </row>
    <row r="341">
      <c r="B341" s="46"/>
      <c r="K341" s="83"/>
      <c r="L341" s="102"/>
    </row>
    <row r="342">
      <c r="B342" s="46"/>
      <c r="K342" s="83"/>
      <c r="L342" s="102"/>
    </row>
    <row r="343">
      <c r="B343" s="46"/>
      <c r="K343" s="83"/>
      <c r="L343" s="102"/>
    </row>
    <row r="344">
      <c r="B344" s="46"/>
      <c r="K344" s="83"/>
      <c r="L344" s="102"/>
    </row>
    <row r="345">
      <c r="B345" s="46"/>
      <c r="K345" s="83"/>
      <c r="L345" s="102"/>
    </row>
    <row r="346">
      <c r="B346" s="46"/>
      <c r="K346" s="83"/>
      <c r="L346" s="102"/>
    </row>
    <row r="347">
      <c r="B347" s="46"/>
      <c r="K347" s="83"/>
      <c r="L347" s="102"/>
    </row>
    <row r="348">
      <c r="B348" s="46"/>
      <c r="K348" s="83"/>
      <c r="L348" s="102"/>
    </row>
    <row r="349">
      <c r="B349" s="46"/>
      <c r="K349" s="83"/>
      <c r="L349" s="102"/>
    </row>
    <row r="350">
      <c r="B350" s="46"/>
      <c r="K350" s="83"/>
      <c r="L350" s="102"/>
    </row>
    <row r="351">
      <c r="B351" s="46"/>
      <c r="K351" s="83"/>
      <c r="L351" s="102"/>
    </row>
    <row r="352">
      <c r="B352" s="46"/>
      <c r="K352" s="83"/>
      <c r="L352" s="102"/>
    </row>
    <row r="353">
      <c r="B353" s="46"/>
      <c r="K353" s="83"/>
      <c r="L353" s="102"/>
    </row>
    <row r="354">
      <c r="B354" s="46"/>
      <c r="K354" s="83"/>
      <c r="L354" s="102"/>
    </row>
    <row r="355">
      <c r="B355" s="46"/>
      <c r="K355" s="83"/>
      <c r="L355" s="102"/>
    </row>
    <row r="356">
      <c r="B356" s="46"/>
      <c r="K356" s="83"/>
      <c r="L356" s="102"/>
    </row>
    <row r="357">
      <c r="B357" s="46"/>
      <c r="K357" s="83"/>
      <c r="L357" s="102"/>
    </row>
    <row r="358">
      <c r="B358" s="46"/>
      <c r="K358" s="83"/>
      <c r="L358" s="102"/>
    </row>
    <row r="359">
      <c r="B359" s="46"/>
      <c r="K359" s="83"/>
      <c r="L359" s="102"/>
    </row>
    <row r="360">
      <c r="B360" s="46"/>
      <c r="K360" s="83"/>
      <c r="L360" s="102"/>
    </row>
    <row r="361">
      <c r="B361" s="46"/>
      <c r="K361" s="83"/>
      <c r="L361" s="102"/>
    </row>
    <row r="362">
      <c r="B362" s="46"/>
      <c r="K362" s="83"/>
      <c r="L362" s="102"/>
    </row>
    <row r="363">
      <c r="B363" s="46"/>
      <c r="K363" s="83"/>
      <c r="L363" s="102"/>
    </row>
    <row r="364">
      <c r="B364" s="46"/>
      <c r="K364" s="83"/>
      <c r="L364" s="102"/>
    </row>
    <row r="365">
      <c r="B365" s="46"/>
      <c r="K365" s="83"/>
      <c r="L365" s="102"/>
    </row>
    <row r="366">
      <c r="B366" s="46"/>
      <c r="K366" s="83"/>
      <c r="L366" s="102"/>
    </row>
    <row r="367">
      <c r="B367" s="46"/>
      <c r="K367" s="83"/>
      <c r="L367" s="102"/>
    </row>
    <row r="368">
      <c r="B368" s="46"/>
      <c r="K368" s="83"/>
      <c r="L368" s="102"/>
    </row>
    <row r="369">
      <c r="B369" s="46"/>
      <c r="K369" s="83"/>
      <c r="L369" s="102"/>
    </row>
    <row r="370">
      <c r="B370" s="46"/>
      <c r="K370" s="83"/>
      <c r="L370" s="102"/>
    </row>
    <row r="371">
      <c r="B371" s="46"/>
      <c r="K371" s="83"/>
      <c r="L371" s="102"/>
    </row>
    <row r="372">
      <c r="B372" s="46"/>
      <c r="K372" s="83"/>
      <c r="L372" s="102"/>
    </row>
    <row r="373">
      <c r="B373" s="46"/>
      <c r="K373" s="83"/>
      <c r="L373" s="102"/>
    </row>
    <row r="374">
      <c r="B374" s="46"/>
      <c r="K374" s="83"/>
      <c r="L374" s="102"/>
    </row>
    <row r="375">
      <c r="B375" s="46"/>
      <c r="K375" s="83"/>
      <c r="L375" s="102"/>
    </row>
    <row r="376">
      <c r="B376" s="46"/>
      <c r="K376" s="83"/>
      <c r="L376" s="102"/>
    </row>
    <row r="377">
      <c r="B377" s="46"/>
      <c r="K377" s="83"/>
      <c r="L377" s="102"/>
    </row>
    <row r="378">
      <c r="B378" s="46"/>
      <c r="K378" s="83"/>
      <c r="L378" s="102"/>
    </row>
    <row r="379">
      <c r="B379" s="46"/>
      <c r="K379" s="83"/>
      <c r="L379" s="102"/>
    </row>
    <row r="380">
      <c r="B380" s="46"/>
      <c r="K380" s="83"/>
      <c r="L380" s="102"/>
    </row>
    <row r="381">
      <c r="B381" s="46"/>
      <c r="K381" s="83"/>
      <c r="L381" s="102"/>
    </row>
    <row r="382">
      <c r="B382" s="46"/>
      <c r="K382" s="83"/>
      <c r="L382" s="102"/>
    </row>
    <row r="383">
      <c r="B383" s="46"/>
      <c r="K383" s="83"/>
      <c r="L383" s="102"/>
    </row>
    <row r="384">
      <c r="B384" s="46"/>
      <c r="K384" s="83"/>
      <c r="L384" s="102"/>
    </row>
    <row r="385">
      <c r="B385" s="46"/>
      <c r="K385" s="83"/>
      <c r="L385" s="102"/>
    </row>
    <row r="386">
      <c r="B386" s="46"/>
      <c r="K386" s="83"/>
      <c r="L386" s="102"/>
    </row>
    <row r="387">
      <c r="B387" s="46"/>
      <c r="K387" s="83"/>
      <c r="L387" s="102"/>
    </row>
    <row r="388">
      <c r="B388" s="46"/>
      <c r="K388" s="83"/>
      <c r="L388" s="102"/>
    </row>
    <row r="389">
      <c r="B389" s="46"/>
      <c r="K389" s="83"/>
      <c r="L389" s="102"/>
    </row>
    <row r="390">
      <c r="B390" s="46"/>
      <c r="K390" s="83"/>
      <c r="L390" s="102"/>
    </row>
    <row r="391">
      <c r="B391" s="46"/>
      <c r="K391" s="83"/>
      <c r="L391" s="102"/>
    </row>
    <row r="392">
      <c r="B392" s="46"/>
      <c r="K392" s="83"/>
      <c r="L392" s="102"/>
    </row>
    <row r="393">
      <c r="B393" s="46"/>
      <c r="K393" s="83"/>
      <c r="L393" s="102"/>
    </row>
    <row r="394">
      <c r="B394" s="46"/>
      <c r="K394" s="83"/>
      <c r="L394" s="102"/>
    </row>
    <row r="395">
      <c r="B395" s="46"/>
      <c r="K395" s="83"/>
      <c r="L395" s="102"/>
    </row>
    <row r="396">
      <c r="B396" s="46"/>
      <c r="K396" s="83"/>
      <c r="L396" s="102"/>
    </row>
    <row r="397">
      <c r="B397" s="46"/>
      <c r="K397" s="83"/>
      <c r="L397" s="102"/>
    </row>
    <row r="398">
      <c r="B398" s="46"/>
      <c r="K398" s="83"/>
      <c r="L398" s="102"/>
    </row>
    <row r="399">
      <c r="B399" s="46"/>
      <c r="K399" s="83"/>
      <c r="L399" s="102"/>
    </row>
    <row r="400">
      <c r="B400" s="46"/>
      <c r="K400" s="83"/>
      <c r="L400" s="102"/>
    </row>
    <row r="401">
      <c r="B401" s="46"/>
      <c r="K401" s="83"/>
      <c r="L401" s="102"/>
    </row>
    <row r="402">
      <c r="B402" s="46"/>
      <c r="K402" s="83"/>
      <c r="L402" s="102"/>
    </row>
    <row r="403">
      <c r="B403" s="46"/>
      <c r="K403" s="83"/>
      <c r="L403" s="102"/>
    </row>
    <row r="404">
      <c r="B404" s="46"/>
      <c r="K404" s="83"/>
      <c r="L404" s="102"/>
    </row>
    <row r="405">
      <c r="B405" s="46"/>
      <c r="K405" s="83"/>
      <c r="L405" s="102"/>
    </row>
    <row r="406">
      <c r="B406" s="46"/>
      <c r="K406" s="83"/>
      <c r="L406" s="102"/>
    </row>
    <row r="407">
      <c r="B407" s="46"/>
      <c r="K407" s="83"/>
      <c r="L407" s="102"/>
    </row>
    <row r="408">
      <c r="B408" s="46"/>
      <c r="K408" s="83"/>
      <c r="L408" s="102"/>
    </row>
    <row r="409">
      <c r="B409" s="46"/>
      <c r="K409" s="83"/>
      <c r="L409" s="102"/>
    </row>
    <row r="410">
      <c r="B410" s="46"/>
      <c r="K410" s="83"/>
      <c r="L410" s="102"/>
    </row>
    <row r="411">
      <c r="B411" s="46"/>
      <c r="K411" s="83"/>
      <c r="L411" s="102"/>
    </row>
    <row r="412">
      <c r="B412" s="46"/>
      <c r="K412" s="83"/>
      <c r="L412" s="102"/>
    </row>
    <row r="413">
      <c r="B413" s="46"/>
      <c r="K413" s="83"/>
      <c r="L413" s="102"/>
    </row>
    <row r="414">
      <c r="B414" s="46"/>
      <c r="K414" s="83"/>
      <c r="L414" s="102"/>
    </row>
    <row r="415">
      <c r="B415" s="46"/>
      <c r="K415" s="83"/>
      <c r="L415" s="102"/>
    </row>
    <row r="416">
      <c r="B416" s="46"/>
      <c r="K416" s="83"/>
      <c r="L416" s="102"/>
    </row>
    <row r="417">
      <c r="B417" s="46"/>
      <c r="K417" s="83"/>
      <c r="L417" s="102"/>
    </row>
    <row r="418">
      <c r="B418" s="46"/>
      <c r="K418" s="83"/>
      <c r="L418" s="102"/>
    </row>
    <row r="419">
      <c r="B419" s="46"/>
      <c r="K419" s="83"/>
      <c r="L419" s="102"/>
    </row>
    <row r="420">
      <c r="B420" s="46"/>
      <c r="K420" s="83"/>
      <c r="L420" s="102"/>
    </row>
    <row r="421">
      <c r="B421" s="46"/>
      <c r="K421" s="83"/>
      <c r="L421" s="102"/>
    </row>
    <row r="422">
      <c r="B422" s="46"/>
      <c r="K422" s="83"/>
      <c r="L422" s="102"/>
    </row>
    <row r="423">
      <c r="B423" s="46"/>
      <c r="K423" s="83"/>
      <c r="L423" s="102"/>
    </row>
    <row r="424">
      <c r="B424" s="46"/>
      <c r="K424" s="83"/>
      <c r="L424" s="102"/>
    </row>
    <row r="425">
      <c r="B425" s="46"/>
      <c r="K425" s="83"/>
      <c r="L425" s="102"/>
    </row>
    <row r="426">
      <c r="B426" s="46"/>
      <c r="K426" s="83"/>
      <c r="L426" s="102"/>
    </row>
    <row r="427">
      <c r="B427" s="46"/>
      <c r="K427" s="83"/>
      <c r="L427" s="102"/>
    </row>
    <row r="428">
      <c r="B428" s="46"/>
      <c r="K428" s="83"/>
      <c r="L428" s="102"/>
    </row>
    <row r="429">
      <c r="B429" s="46"/>
      <c r="K429" s="83"/>
      <c r="L429" s="102"/>
    </row>
    <row r="430">
      <c r="B430" s="46"/>
      <c r="K430" s="83"/>
      <c r="L430" s="102"/>
    </row>
    <row r="431">
      <c r="B431" s="46"/>
      <c r="K431" s="83"/>
      <c r="L431" s="102"/>
    </row>
    <row r="432">
      <c r="B432" s="46"/>
      <c r="K432" s="83"/>
      <c r="L432" s="102"/>
    </row>
    <row r="433">
      <c r="B433" s="46"/>
      <c r="K433" s="83"/>
      <c r="L433" s="102"/>
    </row>
    <row r="434">
      <c r="B434" s="46"/>
      <c r="K434" s="83"/>
      <c r="L434" s="102"/>
    </row>
    <row r="435">
      <c r="B435" s="46"/>
      <c r="K435" s="83"/>
      <c r="L435" s="102"/>
    </row>
    <row r="436">
      <c r="B436" s="46"/>
      <c r="K436" s="83"/>
      <c r="L436" s="102"/>
    </row>
    <row r="437">
      <c r="B437" s="46"/>
      <c r="K437" s="83"/>
      <c r="L437" s="102"/>
    </row>
    <row r="438">
      <c r="B438" s="46"/>
      <c r="K438" s="83"/>
      <c r="L438" s="102"/>
    </row>
    <row r="439">
      <c r="B439" s="46"/>
      <c r="K439" s="83"/>
      <c r="L439" s="102"/>
    </row>
    <row r="440">
      <c r="B440" s="46"/>
      <c r="K440" s="83"/>
      <c r="L440" s="102"/>
    </row>
    <row r="441">
      <c r="B441" s="46"/>
      <c r="K441" s="83"/>
      <c r="L441" s="102"/>
    </row>
    <row r="442">
      <c r="B442" s="46"/>
      <c r="K442" s="83"/>
      <c r="L442" s="102"/>
    </row>
    <row r="443">
      <c r="B443" s="46"/>
      <c r="K443" s="83"/>
      <c r="L443" s="102"/>
    </row>
    <row r="444">
      <c r="B444" s="46"/>
      <c r="K444" s="83"/>
      <c r="L444" s="102"/>
    </row>
    <row r="445">
      <c r="B445" s="46"/>
      <c r="K445" s="83"/>
      <c r="L445" s="102"/>
    </row>
    <row r="446">
      <c r="B446" s="46"/>
      <c r="K446" s="83"/>
      <c r="L446" s="102"/>
    </row>
    <row r="447">
      <c r="B447" s="46"/>
      <c r="K447" s="83"/>
      <c r="L447" s="102"/>
    </row>
    <row r="448">
      <c r="B448" s="46"/>
      <c r="K448" s="83"/>
      <c r="L448" s="102"/>
    </row>
    <row r="449">
      <c r="B449" s="46"/>
      <c r="K449" s="83"/>
      <c r="L449" s="102"/>
    </row>
    <row r="450">
      <c r="B450" s="46"/>
      <c r="K450" s="83"/>
      <c r="L450" s="102"/>
    </row>
    <row r="451">
      <c r="B451" s="46"/>
      <c r="K451" s="83"/>
      <c r="L451" s="102"/>
    </row>
    <row r="452">
      <c r="B452" s="46"/>
      <c r="K452" s="83"/>
      <c r="L452" s="102"/>
    </row>
    <row r="453">
      <c r="B453" s="46"/>
      <c r="K453" s="83"/>
      <c r="L453" s="102"/>
    </row>
    <row r="454">
      <c r="B454" s="46"/>
      <c r="K454" s="83"/>
      <c r="L454" s="102"/>
    </row>
    <row r="455">
      <c r="B455" s="46"/>
      <c r="K455" s="83"/>
      <c r="L455" s="102"/>
    </row>
    <row r="456">
      <c r="B456" s="46"/>
      <c r="K456" s="83"/>
      <c r="L456" s="102"/>
    </row>
    <row r="457">
      <c r="B457" s="46"/>
      <c r="K457" s="83"/>
      <c r="L457" s="102"/>
    </row>
    <row r="458">
      <c r="B458" s="46"/>
      <c r="K458" s="83"/>
      <c r="L458" s="102"/>
    </row>
    <row r="459">
      <c r="B459" s="46"/>
      <c r="K459" s="83"/>
      <c r="L459" s="102"/>
    </row>
    <row r="460">
      <c r="B460" s="46"/>
      <c r="K460" s="83"/>
      <c r="L460" s="102"/>
    </row>
    <row r="461">
      <c r="B461" s="46"/>
      <c r="K461" s="83"/>
      <c r="L461" s="102"/>
    </row>
    <row r="462">
      <c r="B462" s="46"/>
      <c r="K462" s="83"/>
      <c r="L462" s="102"/>
    </row>
    <row r="463">
      <c r="B463" s="46"/>
      <c r="K463" s="83"/>
      <c r="L463" s="102"/>
    </row>
    <row r="464">
      <c r="B464" s="46"/>
      <c r="K464" s="83"/>
      <c r="L464" s="102"/>
    </row>
    <row r="465">
      <c r="B465" s="46"/>
      <c r="K465" s="83"/>
      <c r="L465" s="102"/>
    </row>
    <row r="466">
      <c r="B466" s="46"/>
      <c r="K466" s="83"/>
      <c r="L466" s="102"/>
    </row>
    <row r="467">
      <c r="B467" s="46"/>
      <c r="K467" s="83"/>
      <c r="L467" s="102"/>
    </row>
    <row r="468">
      <c r="B468" s="46"/>
      <c r="K468" s="83"/>
      <c r="L468" s="102"/>
    </row>
    <row r="469">
      <c r="B469" s="46"/>
      <c r="K469" s="83"/>
      <c r="L469" s="102"/>
    </row>
    <row r="470">
      <c r="B470" s="46"/>
      <c r="K470" s="83"/>
      <c r="L470" s="102"/>
    </row>
    <row r="471">
      <c r="B471" s="46"/>
      <c r="K471" s="83"/>
      <c r="L471" s="102"/>
    </row>
    <row r="472">
      <c r="B472" s="46"/>
      <c r="K472" s="83"/>
      <c r="L472" s="102"/>
    </row>
    <row r="473">
      <c r="B473" s="46"/>
      <c r="K473" s="83"/>
      <c r="L473" s="102"/>
    </row>
    <row r="474">
      <c r="B474" s="46"/>
      <c r="K474" s="83"/>
      <c r="L474" s="102"/>
    </row>
    <row r="475">
      <c r="B475" s="46"/>
      <c r="K475" s="83"/>
      <c r="L475" s="102"/>
    </row>
    <row r="476">
      <c r="B476" s="46"/>
      <c r="K476" s="83"/>
      <c r="L476" s="102"/>
    </row>
    <row r="477">
      <c r="B477" s="46"/>
      <c r="K477" s="83"/>
      <c r="L477" s="102"/>
    </row>
    <row r="478">
      <c r="B478" s="46"/>
      <c r="K478" s="83"/>
      <c r="L478" s="102"/>
    </row>
    <row r="479">
      <c r="B479" s="46"/>
      <c r="K479" s="83"/>
      <c r="L479" s="102"/>
    </row>
    <row r="480">
      <c r="B480" s="46"/>
      <c r="K480" s="83"/>
      <c r="L480" s="102"/>
    </row>
    <row r="481">
      <c r="B481" s="46"/>
      <c r="K481" s="83"/>
      <c r="L481" s="102"/>
    </row>
    <row r="482">
      <c r="B482" s="46"/>
      <c r="K482" s="83"/>
      <c r="L482" s="102"/>
    </row>
    <row r="483">
      <c r="B483" s="46"/>
      <c r="K483" s="83"/>
      <c r="L483" s="102"/>
    </row>
    <row r="484">
      <c r="B484" s="46"/>
      <c r="K484" s="83"/>
      <c r="L484" s="102"/>
    </row>
    <row r="485">
      <c r="B485" s="46"/>
      <c r="K485" s="83"/>
      <c r="L485" s="102"/>
    </row>
    <row r="486">
      <c r="B486" s="46"/>
      <c r="K486" s="83"/>
      <c r="L486" s="102"/>
    </row>
    <row r="487">
      <c r="B487" s="46"/>
      <c r="K487" s="83"/>
      <c r="L487" s="102"/>
    </row>
    <row r="488">
      <c r="B488" s="46"/>
      <c r="K488" s="83"/>
      <c r="L488" s="102"/>
    </row>
    <row r="489">
      <c r="B489" s="46"/>
      <c r="K489" s="83"/>
      <c r="L489" s="102"/>
    </row>
    <row r="490">
      <c r="B490" s="46"/>
      <c r="K490" s="83"/>
      <c r="L490" s="102"/>
    </row>
    <row r="491">
      <c r="B491" s="46"/>
      <c r="K491" s="83"/>
      <c r="L491" s="102"/>
    </row>
    <row r="492">
      <c r="B492" s="46"/>
      <c r="K492" s="83"/>
      <c r="L492" s="102"/>
    </row>
    <row r="493">
      <c r="B493" s="46"/>
      <c r="K493" s="83"/>
      <c r="L493" s="102"/>
    </row>
    <row r="494">
      <c r="B494" s="46"/>
      <c r="K494" s="83"/>
      <c r="L494" s="102"/>
    </row>
    <row r="495">
      <c r="B495" s="46"/>
      <c r="K495" s="83"/>
      <c r="L495" s="102"/>
    </row>
    <row r="496">
      <c r="B496" s="46"/>
      <c r="K496" s="83"/>
      <c r="L496" s="102"/>
    </row>
    <row r="497">
      <c r="B497" s="46"/>
      <c r="K497" s="83"/>
      <c r="L497" s="102"/>
    </row>
    <row r="498">
      <c r="B498" s="46"/>
      <c r="K498" s="83"/>
      <c r="L498" s="102"/>
    </row>
    <row r="499">
      <c r="B499" s="46"/>
      <c r="K499" s="83"/>
      <c r="L499" s="102"/>
    </row>
    <row r="500">
      <c r="B500" s="46"/>
      <c r="K500" s="83"/>
      <c r="L500" s="102"/>
    </row>
    <row r="501">
      <c r="B501" s="46"/>
      <c r="K501" s="83"/>
      <c r="L501" s="102"/>
    </row>
    <row r="502">
      <c r="B502" s="46"/>
      <c r="K502" s="83"/>
      <c r="L502" s="102"/>
    </row>
    <row r="503">
      <c r="B503" s="46"/>
      <c r="K503" s="83"/>
      <c r="L503" s="102"/>
    </row>
    <row r="504">
      <c r="B504" s="46"/>
      <c r="K504" s="83"/>
      <c r="L504" s="102"/>
    </row>
    <row r="505">
      <c r="B505" s="46"/>
      <c r="K505" s="83"/>
      <c r="L505" s="102"/>
    </row>
    <row r="506">
      <c r="B506" s="46"/>
      <c r="K506" s="83"/>
      <c r="L506" s="102"/>
    </row>
    <row r="507">
      <c r="B507" s="46"/>
      <c r="K507" s="83"/>
      <c r="L507" s="102"/>
    </row>
    <row r="508">
      <c r="B508" s="46"/>
      <c r="K508" s="83"/>
      <c r="L508" s="102"/>
    </row>
    <row r="509">
      <c r="B509" s="46"/>
      <c r="K509" s="83"/>
      <c r="L509" s="102"/>
    </row>
    <row r="510">
      <c r="B510" s="46"/>
      <c r="K510" s="83"/>
      <c r="L510" s="102"/>
    </row>
    <row r="511">
      <c r="B511" s="46"/>
      <c r="K511" s="83"/>
      <c r="L511" s="102"/>
    </row>
    <row r="512">
      <c r="B512" s="46"/>
      <c r="K512" s="83"/>
      <c r="L512" s="102"/>
    </row>
    <row r="513">
      <c r="B513" s="46"/>
      <c r="K513" s="83"/>
      <c r="L513" s="102"/>
    </row>
    <row r="514">
      <c r="B514" s="46"/>
      <c r="K514" s="83"/>
      <c r="L514" s="102"/>
    </row>
    <row r="515">
      <c r="B515" s="46"/>
      <c r="K515" s="83"/>
      <c r="L515" s="102"/>
    </row>
    <row r="516">
      <c r="B516" s="46"/>
      <c r="K516" s="83"/>
      <c r="L516" s="102"/>
    </row>
    <row r="517">
      <c r="B517" s="46"/>
      <c r="K517" s="83"/>
      <c r="L517" s="102"/>
    </row>
    <row r="518">
      <c r="B518" s="46"/>
      <c r="K518" s="83"/>
      <c r="L518" s="102"/>
    </row>
    <row r="519">
      <c r="B519" s="46"/>
      <c r="K519" s="83"/>
      <c r="L519" s="102"/>
    </row>
    <row r="520">
      <c r="B520" s="46"/>
      <c r="K520" s="83"/>
      <c r="L520" s="102"/>
    </row>
    <row r="521">
      <c r="B521" s="46"/>
      <c r="K521" s="83"/>
      <c r="L521" s="102"/>
    </row>
    <row r="522">
      <c r="B522" s="46"/>
      <c r="K522" s="83"/>
      <c r="L522" s="102"/>
    </row>
    <row r="523">
      <c r="B523" s="46"/>
      <c r="K523" s="83"/>
      <c r="L523" s="102"/>
    </row>
    <row r="524">
      <c r="B524" s="46"/>
      <c r="K524" s="83"/>
      <c r="L524" s="102"/>
    </row>
    <row r="525">
      <c r="B525" s="46"/>
      <c r="K525" s="83"/>
      <c r="L525" s="102"/>
    </row>
    <row r="526">
      <c r="B526" s="46"/>
      <c r="K526" s="83"/>
      <c r="L526" s="102"/>
    </row>
    <row r="527">
      <c r="B527" s="46"/>
      <c r="K527" s="83"/>
      <c r="L527" s="102"/>
    </row>
    <row r="528">
      <c r="B528" s="46"/>
      <c r="K528" s="83"/>
      <c r="L528" s="102"/>
    </row>
    <row r="529">
      <c r="B529" s="46"/>
      <c r="K529" s="83"/>
      <c r="L529" s="102"/>
    </row>
    <row r="530">
      <c r="B530" s="46"/>
      <c r="K530" s="83"/>
      <c r="L530" s="102"/>
    </row>
    <row r="531">
      <c r="B531" s="46"/>
      <c r="K531" s="83"/>
      <c r="L531" s="102"/>
    </row>
    <row r="532">
      <c r="B532" s="46"/>
      <c r="K532" s="83"/>
      <c r="L532" s="102"/>
    </row>
    <row r="533">
      <c r="B533" s="46"/>
      <c r="K533" s="83"/>
      <c r="L533" s="102"/>
    </row>
    <row r="534">
      <c r="B534" s="46"/>
      <c r="K534" s="83"/>
      <c r="L534" s="102"/>
    </row>
    <row r="535">
      <c r="B535" s="46"/>
      <c r="K535" s="83"/>
      <c r="L535" s="102"/>
    </row>
    <row r="536">
      <c r="B536" s="46"/>
      <c r="K536" s="83"/>
      <c r="L536" s="102"/>
    </row>
    <row r="537">
      <c r="B537" s="46"/>
      <c r="K537" s="83"/>
      <c r="L537" s="102"/>
    </row>
    <row r="538">
      <c r="B538" s="46"/>
      <c r="K538" s="83"/>
      <c r="L538" s="102"/>
    </row>
    <row r="539">
      <c r="B539" s="46"/>
      <c r="K539" s="83"/>
      <c r="L539" s="102"/>
    </row>
    <row r="540">
      <c r="B540" s="46"/>
      <c r="K540" s="83"/>
      <c r="L540" s="102"/>
    </row>
    <row r="541">
      <c r="B541" s="46"/>
      <c r="K541" s="83"/>
      <c r="L541" s="102"/>
    </row>
    <row r="542">
      <c r="B542" s="46"/>
      <c r="K542" s="83"/>
      <c r="L542" s="102"/>
    </row>
    <row r="543">
      <c r="B543" s="46"/>
      <c r="K543" s="83"/>
      <c r="L543" s="102"/>
    </row>
    <row r="544">
      <c r="B544" s="46"/>
      <c r="K544" s="83"/>
      <c r="L544" s="102"/>
    </row>
    <row r="545">
      <c r="B545" s="46"/>
      <c r="K545" s="83"/>
      <c r="L545" s="102"/>
    </row>
    <row r="546">
      <c r="B546" s="46"/>
      <c r="K546" s="83"/>
      <c r="L546" s="102"/>
    </row>
    <row r="547">
      <c r="B547" s="46"/>
      <c r="K547" s="83"/>
      <c r="L547" s="102"/>
    </row>
    <row r="548">
      <c r="B548" s="46"/>
      <c r="K548" s="83"/>
      <c r="L548" s="102"/>
    </row>
    <row r="549">
      <c r="B549" s="46"/>
      <c r="K549" s="83"/>
      <c r="L549" s="102"/>
    </row>
    <row r="550">
      <c r="B550" s="46"/>
      <c r="K550" s="83"/>
      <c r="L550" s="102"/>
    </row>
    <row r="551">
      <c r="B551" s="46"/>
      <c r="K551" s="83"/>
      <c r="L551" s="102"/>
    </row>
    <row r="552">
      <c r="B552" s="46"/>
      <c r="K552" s="83"/>
      <c r="L552" s="102"/>
    </row>
    <row r="553">
      <c r="B553" s="46"/>
      <c r="K553" s="83"/>
      <c r="L553" s="102"/>
    </row>
    <row r="554">
      <c r="B554" s="46"/>
      <c r="K554" s="83"/>
      <c r="L554" s="102"/>
    </row>
    <row r="555">
      <c r="B555" s="46"/>
      <c r="K555" s="83"/>
      <c r="L555" s="102"/>
    </row>
    <row r="556">
      <c r="B556" s="46"/>
      <c r="K556" s="83"/>
      <c r="L556" s="102"/>
    </row>
    <row r="557">
      <c r="B557" s="46"/>
      <c r="K557" s="83"/>
      <c r="L557" s="102"/>
    </row>
    <row r="558">
      <c r="B558" s="46"/>
      <c r="K558" s="83"/>
      <c r="L558" s="102"/>
    </row>
    <row r="559">
      <c r="B559" s="46"/>
      <c r="K559" s="83"/>
      <c r="L559" s="102"/>
    </row>
    <row r="560">
      <c r="B560" s="46"/>
      <c r="K560" s="83"/>
      <c r="L560" s="102"/>
    </row>
    <row r="561">
      <c r="B561" s="46"/>
      <c r="K561" s="83"/>
      <c r="L561" s="102"/>
    </row>
    <row r="562">
      <c r="B562" s="46"/>
      <c r="K562" s="83"/>
      <c r="L562" s="102"/>
    </row>
    <row r="563">
      <c r="B563" s="46"/>
      <c r="K563" s="83"/>
      <c r="L563" s="102"/>
    </row>
    <row r="564">
      <c r="B564" s="46"/>
      <c r="K564" s="83"/>
      <c r="L564" s="102"/>
    </row>
    <row r="565">
      <c r="B565" s="46"/>
      <c r="K565" s="83"/>
      <c r="L565" s="102"/>
    </row>
    <row r="566">
      <c r="B566" s="46"/>
      <c r="K566" s="83"/>
      <c r="L566" s="102"/>
    </row>
    <row r="567">
      <c r="B567" s="46"/>
      <c r="K567" s="83"/>
      <c r="L567" s="102"/>
    </row>
    <row r="568">
      <c r="B568" s="46"/>
      <c r="K568" s="83"/>
      <c r="L568" s="102"/>
    </row>
    <row r="569">
      <c r="B569" s="46"/>
      <c r="K569" s="83"/>
      <c r="L569" s="102"/>
    </row>
    <row r="570">
      <c r="B570" s="46"/>
      <c r="K570" s="83"/>
      <c r="L570" s="102"/>
    </row>
    <row r="571">
      <c r="B571" s="46"/>
      <c r="K571" s="83"/>
      <c r="L571" s="102"/>
    </row>
    <row r="572">
      <c r="B572" s="46"/>
      <c r="K572" s="83"/>
      <c r="L572" s="102"/>
    </row>
    <row r="573">
      <c r="B573" s="46"/>
      <c r="K573" s="83"/>
      <c r="L573" s="102"/>
    </row>
    <row r="574">
      <c r="B574" s="46"/>
      <c r="K574" s="83"/>
      <c r="L574" s="102"/>
    </row>
    <row r="575">
      <c r="B575" s="46"/>
      <c r="K575" s="83"/>
      <c r="L575" s="102"/>
    </row>
    <row r="576">
      <c r="B576" s="46"/>
      <c r="K576" s="83"/>
      <c r="L576" s="102"/>
    </row>
    <row r="577">
      <c r="B577" s="46"/>
      <c r="K577" s="83"/>
      <c r="L577" s="102"/>
    </row>
    <row r="578">
      <c r="B578" s="46"/>
      <c r="K578" s="83"/>
      <c r="L578" s="102"/>
    </row>
    <row r="579">
      <c r="B579" s="46"/>
      <c r="K579" s="83"/>
      <c r="L579" s="102"/>
    </row>
    <row r="580">
      <c r="B580" s="46"/>
      <c r="K580" s="83"/>
      <c r="L580" s="102"/>
    </row>
    <row r="581">
      <c r="B581" s="46"/>
      <c r="K581" s="83"/>
      <c r="L581" s="102"/>
    </row>
    <row r="582">
      <c r="B582" s="46"/>
      <c r="K582" s="83"/>
      <c r="L582" s="102"/>
    </row>
    <row r="583">
      <c r="B583" s="46"/>
      <c r="K583" s="83"/>
      <c r="L583" s="102"/>
    </row>
    <row r="584">
      <c r="B584" s="46"/>
      <c r="K584" s="83"/>
      <c r="L584" s="102"/>
    </row>
    <row r="585">
      <c r="B585" s="46"/>
      <c r="K585" s="83"/>
      <c r="L585" s="102"/>
    </row>
    <row r="586">
      <c r="B586" s="46"/>
      <c r="K586" s="83"/>
      <c r="L586" s="102"/>
    </row>
    <row r="587">
      <c r="B587" s="46"/>
      <c r="K587" s="83"/>
      <c r="L587" s="102"/>
    </row>
    <row r="588">
      <c r="B588" s="46"/>
      <c r="K588" s="83"/>
      <c r="L588" s="102"/>
    </row>
    <row r="589">
      <c r="B589" s="46"/>
      <c r="K589" s="83"/>
      <c r="L589" s="102"/>
    </row>
    <row r="590">
      <c r="B590" s="46"/>
      <c r="K590" s="83"/>
      <c r="L590" s="102"/>
    </row>
    <row r="591">
      <c r="B591" s="46"/>
      <c r="K591" s="83"/>
      <c r="L591" s="102"/>
    </row>
    <row r="592">
      <c r="B592" s="46"/>
      <c r="K592" s="83"/>
      <c r="L592" s="102"/>
    </row>
    <row r="593">
      <c r="B593" s="46"/>
      <c r="K593" s="83"/>
      <c r="L593" s="102"/>
    </row>
    <row r="594">
      <c r="B594" s="46"/>
      <c r="K594" s="83"/>
      <c r="L594" s="102"/>
    </row>
    <row r="595">
      <c r="B595" s="46"/>
      <c r="K595" s="83"/>
      <c r="L595" s="102"/>
    </row>
    <row r="596">
      <c r="B596" s="46"/>
      <c r="K596" s="83"/>
      <c r="L596" s="102"/>
    </row>
    <row r="597">
      <c r="B597" s="46"/>
      <c r="K597" s="83"/>
      <c r="L597" s="102"/>
    </row>
    <row r="598">
      <c r="B598" s="46"/>
      <c r="K598" s="83"/>
      <c r="L598" s="102"/>
    </row>
    <row r="599">
      <c r="B599" s="46"/>
      <c r="K599" s="83"/>
      <c r="L599" s="102"/>
    </row>
    <row r="600">
      <c r="B600" s="46"/>
      <c r="K600" s="83"/>
      <c r="L600" s="102"/>
    </row>
    <row r="601">
      <c r="B601" s="46"/>
      <c r="K601" s="83"/>
      <c r="L601" s="102"/>
    </row>
    <row r="602">
      <c r="B602" s="46"/>
      <c r="K602" s="83"/>
      <c r="L602" s="102"/>
    </row>
    <row r="603">
      <c r="B603" s="46"/>
      <c r="K603" s="83"/>
      <c r="L603" s="102"/>
    </row>
    <row r="604">
      <c r="B604" s="46"/>
      <c r="K604" s="83"/>
      <c r="L604" s="102"/>
    </row>
    <row r="605">
      <c r="B605" s="46"/>
      <c r="K605" s="83"/>
      <c r="L605" s="102"/>
    </row>
    <row r="606">
      <c r="B606" s="46"/>
      <c r="K606" s="83"/>
      <c r="L606" s="102"/>
    </row>
    <row r="607">
      <c r="B607" s="46"/>
      <c r="K607" s="83"/>
      <c r="L607" s="102"/>
    </row>
    <row r="608">
      <c r="B608" s="46"/>
      <c r="K608" s="83"/>
      <c r="L608" s="102"/>
    </row>
    <row r="609">
      <c r="B609" s="46"/>
      <c r="K609" s="83"/>
      <c r="L609" s="102"/>
    </row>
    <row r="610">
      <c r="B610" s="46"/>
      <c r="K610" s="83"/>
      <c r="L610" s="102"/>
    </row>
    <row r="611">
      <c r="B611" s="46"/>
      <c r="K611" s="83"/>
      <c r="L611" s="102"/>
    </row>
    <row r="612">
      <c r="B612" s="46"/>
      <c r="K612" s="83"/>
      <c r="L612" s="102"/>
    </row>
    <row r="613">
      <c r="B613" s="46"/>
      <c r="K613" s="83"/>
      <c r="L613" s="102"/>
    </row>
    <row r="614">
      <c r="B614" s="46"/>
      <c r="K614" s="83"/>
      <c r="L614" s="102"/>
    </row>
    <row r="615">
      <c r="B615" s="46"/>
      <c r="K615" s="83"/>
      <c r="L615" s="102"/>
    </row>
    <row r="616">
      <c r="B616" s="46"/>
      <c r="K616" s="83"/>
      <c r="L616" s="102"/>
    </row>
    <row r="617">
      <c r="B617" s="46"/>
      <c r="K617" s="83"/>
      <c r="L617" s="102"/>
    </row>
    <row r="618">
      <c r="B618" s="46"/>
      <c r="K618" s="83"/>
      <c r="L618" s="102"/>
    </row>
    <row r="619">
      <c r="B619" s="46"/>
      <c r="K619" s="83"/>
      <c r="L619" s="102"/>
    </row>
    <row r="620">
      <c r="B620" s="46"/>
      <c r="K620" s="83"/>
      <c r="L620" s="102"/>
    </row>
    <row r="621">
      <c r="B621" s="46"/>
      <c r="K621" s="83"/>
      <c r="L621" s="102"/>
    </row>
    <row r="622">
      <c r="B622" s="46"/>
      <c r="K622" s="83"/>
      <c r="L622" s="102"/>
    </row>
    <row r="623">
      <c r="B623" s="46"/>
      <c r="K623" s="83"/>
      <c r="L623" s="102"/>
    </row>
    <row r="624">
      <c r="B624" s="46"/>
      <c r="K624" s="83"/>
      <c r="L624" s="102"/>
    </row>
    <row r="625">
      <c r="B625" s="46"/>
      <c r="K625" s="83"/>
      <c r="L625" s="102"/>
    </row>
    <row r="626">
      <c r="B626" s="46"/>
      <c r="K626" s="83"/>
      <c r="L626" s="102"/>
    </row>
    <row r="627">
      <c r="B627" s="46"/>
      <c r="K627" s="83"/>
      <c r="L627" s="102"/>
    </row>
    <row r="628">
      <c r="B628" s="46"/>
      <c r="K628" s="83"/>
      <c r="L628" s="102"/>
    </row>
    <row r="629">
      <c r="B629" s="46"/>
      <c r="K629" s="83"/>
      <c r="L629" s="102"/>
    </row>
    <row r="630">
      <c r="B630" s="46"/>
      <c r="K630" s="83"/>
      <c r="L630" s="102"/>
    </row>
    <row r="631">
      <c r="B631" s="46"/>
      <c r="K631" s="83"/>
      <c r="L631" s="102"/>
    </row>
    <row r="632">
      <c r="B632" s="46"/>
      <c r="K632" s="83"/>
      <c r="L632" s="102"/>
    </row>
    <row r="633">
      <c r="B633" s="46"/>
      <c r="K633" s="83"/>
      <c r="L633" s="102"/>
    </row>
    <row r="634">
      <c r="B634" s="46"/>
      <c r="K634" s="83"/>
      <c r="L634" s="102"/>
    </row>
    <row r="635">
      <c r="B635" s="46"/>
      <c r="K635" s="83"/>
      <c r="L635" s="102"/>
    </row>
    <row r="636">
      <c r="B636" s="46"/>
      <c r="K636" s="83"/>
      <c r="L636" s="102"/>
    </row>
    <row r="637">
      <c r="B637" s="46"/>
      <c r="K637" s="83"/>
      <c r="L637" s="102"/>
    </row>
    <row r="638">
      <c r="B638" s="46"/>
      <c r="K638" s="83"/>
      <c r="L638" s="102"/>
    </row>
    <row r="639">
      <c r="B639" s="46"/>
      <c r="K639" s="83"/>
      <c r="L639" s="102"/>
    </row>
    <row r="640">
      <c r="B640" s="46"/>
      <c r="K640" s="83"/>
      <c r="L640" s="102"/>
    </row>
    <row r="641">
      <c r="B641" s="46"/>
      <c r="K641" s="83"/>
      <c r="L641" s="102"/>
    </row>
    <row r="642">
      <c r="B642" s="46"/>
      <c r="K642" s="83"/>
      <c r="L642" s="102"/>
    </row>
    <row r="643">
      <c r="B643" s="46"/>
      <c r="K643" s="83"/>
      <c r="L643" s="102"/>
    </row>
    <row r="644">
      <c r="B644" s="46"/>
      <c r="K644" s="83"/>
      <c r="L644" s="102"/>
    </row>
    <row r="645">
      <c r="B645" s="46"/>
      <c r="K645" s="83"/>
      <c r="L645" s="102"/>
    </row>
    <row r="646">
      <c r="B646" s="46"/>
      <c r="K646" s="83"/>
      <c r="L646" s="102"/>
    </row>
    <row r="647">
      <c r="B647" s="46"/>
      <c r="K647" s="83"/>
      <c r="L647" s="102"/>
    </row>
    <row r="648">
      <c r="B648" s="46"/>
      <c r="K648" s="83"/>
      <c r="L648" s="102"/>
    </row>
    <row r="649">
      <c r="B649" s="46"/>
      <c r="K649" s="83"/>
      <c r="L649" s="102"/>
    </row>
    <row r="650">
      <c r="B650" s="46"/>
      <c r="K650" s="83"/>
      <c r="L650" s="102"/>
    </row>
    <row r="651">
      <c r="B651" s="46"/>
      <c r="K651" s="83"/>
      <c r="L651" s="102"/>
    </row>
    <row r="652">
      <c r="B652" s="46"/>
      <c r="K652" s="83"/>
      <c r="L652" s="102"/>
    </row>
    <row r="653">
      <c r="B653" s="46"/>
      <c r="K653" s="83"/>
      <c r="L653" s="102"/>
    </row>
    <row r="654">
      <c r="B654" s="46"/>
      <c r="K654" s="83"/>
      <c r="L654" s="102"/>
    </row>
    <row r="655">
      <c r="B655" s="46"/>
      <c r="K655" s="83"/>
      <c r="L655" s="102"/>
    </row>
    <row r="656">
      <c r="B656" s="46"/>
      <c r="K656" s="83"/>
      <c r="L656" s="102"/>
    </row>
    <row r="657">
      <c r="B657" s="46"/>
      <c r="K657" s="83"/>
      <c r="L657" s="102"/>
    </row>
    <row r="658">
      <c r="B658" s="46"/>
      <c r="K658" s="83"/>
      <c r="L658" s="102"/>
    </row>
    <row r="659">
      <c r="B659" s="46"/>
      <c r="K659" s="83"/>
      <c r="L659" s="102"/>
    </row>
    <row r="660">
      <c r="B660" s="46"/>
      <c r="K660" s="83"/>
      <c r="L660" s="102"/>
    </row>
    <row r="661">
      <c r="B661" s="46"/>
      <c r="K661" s="83"/>
      <c r="L661" s="102"/>
    </row>
    <row r="662">
      <c r="B662" s="46"/>
      <c r="K662" s="83"/>
      <c r="L662" s="102"/>
    </row>
    <row r="663">
      <c r="B663" s="46"/>
      <c r="K663" s="83"/>
      <c r="L663" s="102"/>
    </row>
    <row r="664">
      <c r="B664" s="46"/>
      <c r="K664" s="83"/>
      <c r="L664" s="102"/>
    </row>
    <row r="665">
      <c r="B665" s="46"/>
      <c r="K665" s="83"/>
      <c r="L665" s="102"/>
    </row>
    <row r="666">
      <c r="B666" s="46"/>
      <c r="K666" s="83"/>
      <c r="L666" s="102"/>
    </row>
    <row r="667">
      <c r="B667" s="46"/>
      <c r="K667" s="83"/>
      <c r="L667" s="102"/>
    </row>
    <row r="668">
      <c r="B668" s="46"/>
      <c r="K668" s="83"/>
      <c r="L668" s="102"/>
    </row>
    <row r="669">
      <c r="B669" s="46"/>
      <c r="K669" s="83"/>
      <c r="L669" s="102"/>
    </row>
    <row r="670">
      <c r="B670" s="46"/>
      <c r="K670" s="83"/>
      <c r="L670" s="102"/>
    </row>
    <row r="671">
      <c r="B671" s="46"/>
      <c r="K671" s="83"/>
      <c r="L671" s="102"/>
    </row>
    <row r="672">
      <c r="B672" s="46"/>
      <c r="K672" s="83"/>
      <c r="L672" s="102"/>
    </row>
    <row r="673">
      <c r="B673" s="46"/>
      <c r="K673" s="83"/>
      <c r="L673" s="102"/>
    </row>
    <row r="674">
      <c r="B674" s="46"/>
      <c r="K674" s="83"/>
      <c r="L674" s="102"/>
    </row>
    <row r="675">
      <c r="B675" s="46"/>
      <c r="K675" s="83"/>
      <c r="L675" s="102"/>
    </row>
    <row r="676">
      <c r="B676" s="46"/>
      <c r="K676" s="83"/>
      <c r="L676" s="102"/>
    </row>
    <row r="677">
      <c r="B677" s="46"/>
      <c r="K677" s="83"/>
      <c r="L677" s="102"/>
    </row>
    <row r="678">
      <c r="B678" s="46"/>
      <c r="K678" s="83"/>
      <c r="L678" s="102"/>
    </row>
    <row r="679">
      <c r="B679" s="46"/>
      <c r="K679" s="83"/>
      <c r="L679" s="102"/>
    </row>
    <row r="680">
      <c r="B680" s="46"/>
      <c r="K680" s="83"/>
      <c r="L680" s="102"/>
    </row>
    <row r="681">
      <c r="B681" s="46"/>
      <c r="K681" s="83"/>
      <c r="L681" s="102"/>
    </row>
    <row r="682">
      <c r="B682" s="46"/>
      <c r="K682" s="83"/>
      <c r="L682" s="102"/>
    </row>
    <row r="683">
      <c r="B683" s="46"/>
      <c r="K683" s="83"/>
      <c r="L683" s="102"/>
    </row>
    <row r="684">
      <c r="B684" s="46"/>
      <c r="K684" s="83"/>
      <c r="L684" s="102"/>
    </row>
    <row r="685">
      <c r="B685" s="46"/>
      <c r="K685" s="83"/>
      <c r="L685" s="102"/>
    </row>
    <row r="686">
      <c r="B686" s="46"/>
      <c r="K686" s="83"/>
      <c r="L686" s="102"/>
    </row>
    <row r="687">
      <c r="B687" s="46"/>
      <c r="K687" s="83"/>
      <c r="L687" s="102"/>
    </row>
    <row r="688">
      <c r="B688" s="46"/>
      <c r="K688" s="83"/>
      <c r="L688" s="102"/>
    </row>
    <row r="689">
      <c r="B689" s="46"/>
      <c r="K689" s="83"/>
      <c r="L689" s="102"/>
    </row>
    <row r="690">
      <c r="B690" s="46"/>
      <c r="K690" s="83"/>
      <c r="L690" s="102"/>
    </row>
    <row r="691">
      <c r="B691" s="46"/>
      <c r="K691" s="83"/>
      <c r="L691" s="102"/>
    </row>
    <row r="692">
      <c r="B692" s="46"/>
      <c r="K692" s="83"/>
      <c r="L692" s="102"/>
    </row>
    <row r="693">
      <c r="B693" s="46"/>
      <c r="K693" s="83"/>
      <c r="L693" s="102"/>
    </row>
    <row r="694">
      <c r="B694" s="46"/>
      <c r="K694" s="83"/>
      <c r="L694" s="102"/>
    </row>
    <row r="695">
      <c r="B695" s="46"/>
      <c r="K695" s="83"/>
      <c r="L695" s="102"/>
    </row>
    <row r="696">
      <c r="B696" s="46"/>
      <c r="K696" s="83"/>
      <c r="L696" s="102"/>
    </row>
    <row r="697">
      <c r="B697" s="46"/>
      <c r="K697" s="83"/>
      <c r="L697" s="102"/>
    </row>
    <row r="698">
      <c r="B698" s="46"/>
      <c r="K698" s="83"/>
      <c r="L698" s="102"/>
    </row>
    <row r="699">
      <c r="B699" s="46"/>
      <c r="K699" s="83"/>
      <c r="L699" s="102"/>
    </row>
    <row r="700">
      <c r="B700" s="46"/>
      <c r="K700" s="83"/>
      <c r="L700" s="102"/>
    </row>
    <row r="701">
      <c r="B701" s="46"/>
      <c r="K701" s="83"/>
      <c r="L701" s="102"/>
    </row>
    <row r="702">
      <c r="B702" s="46"/>
      <c r="K702" s="83"/>
      <c r="L702" s="102"/>
    </row>
    <row r="703">
      <c r="B703" s="46"/>
      <c r="K703" s="83"/>
      <c r="L703" s="102"/>
    </row>
    <row r="704">
      <c r="B704" s="46"/>
      <c r="K704" s="83"/>
      <c r="L704" s="102"/>
    </row>
    <row r="705">
      <c r="B705" s="46"/>
      <c r="K705" s="83"/>
      <c r="L705" s="102"/>
    </row>
    <row r="706">
      <c r="B706" s="46"/>
      <c r="K706" s="83"/>
      <c r="L706" s="102"/>
    </row>
    <row r="707">
      <c r="B707" s="46"/>
      <c r="K707" s="83"/>
      <c r="L707" s="102"/>
    </row>
    <row r="708">
      <c r="B708" s="46"/>
      <c r="K708" s="83"/>
      <c r="L708" s="102"/>
    </row>
    <row r="709">
      <c r="B709" s="46"/>
      <c r="K709" s="83"/>
      <c r="L709" s="102"/>
    </row>
    <row r="710">
      <c r="B710" s="46"/>
      <c r="K710" s="83"/>
      <c r="L710" s="102"/>
    </row>
    <row r="711">
      <c r="B711" s="46"/>
      <c r="K711" s="83"/>
      <c r="L711" s="102"/>
    </row>
    <row r="712">
      <c r="B712" s="46"/>
      <c r="K712" s="83"/>
      <c r="L712" s="102"/>
    </row>
    <row r="713">
      <c r="B713" s="46"/>
      <c r="K713" s="83"/>
      <c r="L713" s="102"/>
    </row>
    <row r="714">
      <c r="B714" s="46"/>
      <c r="K714" s="83"/>
      <c r="L714" s="102"/>
    </row>
    <row r="715">
      <c r="B715" s="46"/>
      <c r="K715" s="83"/>
      <c r="L715" s="102"/>
    </row>
    <row r="716">
      <c r="B716" s="46"/>
      <c r="K716" s="83"/>
      <c r="L716" s="102"/>
    </row>
    <row r="717">
      <c r="B717" s="46"/>
      <c r="K717" s="83"/>
      <c r="L717" s="102"/>
    </row>
    <row r="718">
      <c r="B718" s="46"/>
      <c r="K718" s="83"/>
      <c r="L718" s="102"/>
    </row>
    <row r="719">
      <c r="B719" s="46"/>
      <c r="K719" s="83"/>
      <c r="L719" s="102"/>
    </row>
    <row r="720">
      <c r="B720" s="46"/>
      <c r="K720" s="83"/>
      <c r="L720" s="102"/>
    </row>
    <row r="721">
      <c r="B721" s="46"/>
      <c r="K721" s="83"/>
      <c r="L721" s="102"/>
    </row>
    <row r="722">
      <c r="B722" s="46"/>
      <c r="K722" s="83"/>
      <c r="L722" s="102"/>
    </row>
    <row r="723">
      <c r="B723" s="46"/>
      <c r="K723" s="83"/>
      <c r="L723" s="102"/>
    </row>
    <row r="724">
      <c r="B724" s="46"/>
      <c r="K724" s="83"/>
      <c r="L724" s="102"/>
    </row>
    <row r="725">
      <c r="B725" s="46"/>
      <c r="K725" s="83"/>
      <c r="L725" s="102"/>
    </row>
    <row r="726">
      <c r="B726" s="46"/>
      <c r="K726" s="83"/>
      <c r="L726" s="102"/>
    </row>
    <row r="727">
      <c r="B727" s="46"/>
      <c r="K727" s="83"/>
      <c r="L727" s="102"/>
    </row>
    <row r="728">
      <c r="B728" s="46"/>
      <c r="K728" s="83"/>
      <c r="L728" s="102"/>
    </row>
    <row r="729">
      <c r="B729" s="46"/>
      <c r="K729" s="83"/>
      <c r="L729" s="102"/>
    </row>
    <row r="730">
      <c r="B730" s="46"/>
      <c r="K730" s="83"/>
      <c r="L730" s="102"/>
    </row>
    <row r="731">
      <c r="B731" s="46"/>
      <c r="K731" s="83"/>
      <c r="L731" s="102"/>
    </row>
    <row r="732">
      <c r="B732" s="46"/>
      <c r="K732" s="83"/>
      <c r="L732" s="102"/>
    </row>
    <row r="733">
      <c r="B733" s="46"/>
      <c r="K733" s="83"/>
      <c r="L733" s="102"/>
    </row>
    <row r="734">
      <c r="B734" s="46"/>
      <c r="K734" s="83"/>
      <c r="L734" s="102"/>
    </row>
    <row r="735">
      <c r="B735" s="46"/>
      <c r="K735" s="83"/>
      <c r="L735" s="102"/>
    </row>
    <row r="736">
      <c r="B736" s="46"/>
      <c r="K736" s="83"/>
      <c r="L736" s="102"/>
    </row>
    <row r="737">
      <c r="B737" s="46"/>
      <c r="K737" s="83"/>
      <c r="L737" s="102"/>
    </row>
    <row r="738">
      <c r="B738" s="46"/>
      <c r="K738" s="83"/>
      <c r="L738" s="102"/>
    </row>
    <row r="739">
      <c r="B739" s="46"/>
      <c r="K739" s="83"/>
      <c r="L739" s="102"/>
    </row>
    <row r="740">
      <c r="B740" s="46"/>
      <c r="K740" s="83"/>
      <c r="L740" s="102"/>
    </row>
    <row r="741">
      <c r="B741" s="46"/>
      <c r="K741" s="83"/>
      <c r="L741" s="102"/>
    </row>
    <row r="742">
      <c r="B742" s="46"/>
      <c r="K742" s="83"/>
      <c r="L742" s="102"/>
    </row>
    <row r="743">
      <c r="B743" s="46"/>
      <c r="K743" s="83"/>
      <c r="L743" s="102"/>
    </row>
    <row r="744">
      <c r="B744" s="46"/>
      <c r="K744" s="83"/>
      <c r="L744" s="102"/>
    </row>
    <row r="745">
      <c r="B745" s="46"/>
      <c r="K745" s="83"/>
      <c r="L745" s="102"/>
    </row>
    <row r="746">
      <c r="B746" s="46"/>
      <c r="K746" s="83"/>
      <c r="L746" s="102"/>
    </row>
    <row r="747">
      <c r="B747" s="46"/>
      <c r="K747" s="83"/>
      <c r="L747" s="102"/>
    </row>
    <row r="748">
      <c r="B748" s="46"/>
      <c r="K748" s="83"/>
      <c r="L748" s="102"/>
    </row>
    <row r="749">
      <c r="B749" s="46"/>
      <c r="K749" s="83"/>
      <c r="L749" s="102"/>
    </row>
    <row r="750">
      <c r="B750" s="46"/>
      <c r="K750" s="83"/>
      <c r="L750" s="102"/>
    </row>
    <row r="751">
      <c r="B751" s="46"/>
      <c r="K751" s="83"/>
      <c r="L751" s="102"/>
    </row>
    <row r="752">
      <c r="B752" s="46"/>
      <c r="K752" s="83"/>
      <c r="L752" s="102"/>
    </row>
    <row r="753">
      <c r="B753" s="46"/>
      <c r="K753" s="83"/>
      <c r="L753" s="102"/>
    </row>
    <row r="754">
      <c r="B754" s="46"/>
      <c r="K754" s="83"/>
      <c r="L754" s="102"/>
    </row>
    <row r="755">
      <c r="B755" s="46"/>
      <c r="K755" s="83"/>
      <c r="L755" s="102"/>
    </row>
    <row r="756">
      <c r="B756" s="46"/>
      <c r="K756" s="83"/>
      <c r="L756" s="102"/>
    </row>
    <row r="757">
      <c r="B757" s="46"/>
      <c r="K757" s="83"/>
      <c r="L757" s="102"/>
    </row>
    <row r="758">
      <c r="B758" s="46"/>
      <c r="K758" s="83"/>
      <c r="L758" s="102"/>
    </row>
    <row r="759">
      <c r="B759" s="46"/>
      <c r="K759" s="83"/>
      <c r="L759" s="102"/>
    </row>
    <row r="760">
      <c r="B760" s="46"/>
      <c r="K760" s="83"/>
      <c r="L760" s="102"/>
    </row>
    <row r="761">
      <c r="B761" s="46"/>
      <c r="K761" s="83"/>
      <c r="L761" s="102"/>
    </row>
    <row r="762">
      <c r="B762" s="46"/>
      <c r="K762" s="83"/>
      <c r="L762" s="102"/>
    </row>
    <row r="763">
      <c r="B763" s="46"/>
      <c r="K763" s="83"/>
      <c r="L763" s="102"/>
    </row>
    <row r="764">
      <c r="B764" s="46"/>
      <c r="K764" s="83"/>
      <c r="L764" s="102"/>
    </row>
    <row r="765">
      <c r="B765" s="46"/>
      <c r="K765" s="83"/>
      <c r="L765" s="102"/>
    </row>
    <row r="766">
      <c r="B766" s="46"/>
      <c r="K766" s="83"/>
      <c r="L766" s="102"/>
    </row>
    <row r="767">
      <c r="B767" s="46"/>
      <c r="K767" s="83"/>
      <c r="L767" s="102"/>
    </row>
    <row r="768">
      <c r="B768" s="46"/>
      <c r="K768" s="83"/>
      <c r="L768" s="102"/>
    </row>
    <row r="769">
      <c r="B769" s="46"/>
      <c r="K769" s="83"/>
      <c r="L769" s="102"/>
    </row>
    <row r="770">
      <c r="B770" s="46"/>
      <c r="K770" s="83"/>
      <c r="L770" s="102"/>
    </row>
    <row r="771">
      <c r="B771" s="46"/>
      <c r="K771" s="83"/>
      <c r="L771" s="102"/>
    </row>
    <row r="772">
      <c r="B772" s="46"/>
      <c r="K772" s="83"/>
      <c r="L772" s="102"/>
    </row>
    <row r="773">
      <c r="B773" s="46"/>
      <c r="K773" s="83"/>
      <c r="L773" s="102"/>
    </row>
    <row r="774">
      <c r="B774" s="46"/>
      <c r="K774" s="83"/>
      <c r="L774" s="102"/>
    </row>
    <row r="775">
      <c r="B775" s="46"/>
      <c r="K775" s="83"/>
      <c r="L775" s="102"/>
    </row>
    <row r="776">
      <c r="B776" s="46"/>
      <c r="K776" s="83"/>
      <c r="L776" s="102"/>
    </row>
    <row r="777">
      <c r="B777" s="46"/>
      <c r="K777" s="83"/>
      <c r="L777" s="102"/>
    </row>
    <row r="778">
      <c r="B778" s="46"/>
      <c r="K778" s="83"/>
      <c r="L778" s="102"/>
    </row>
    <row r="779">
      <c r="B779" s="46"/>
      <c r="K779" s="83"/>
      <c r="L779" s="102"/>
    </row>
    <row r="780">
      <c r="B780" s="46"/>
      <c r="K780" s="83"/>
      <c r="L780" s="102"/>
    </row>
    <row r="781">
      <c r="B781" s="46"/>
      <c r="K781" s="83"/>
      <c r="L781" s="102"/>
    </row>
    <row r="782">
      <c r="B782" s="46"/>
      <c r="K782" s="83"/>
      <c r="L782" s="102"/>
    </row>
    <row r="783">
      <c r="B783" s="46"/>
      <c r="K783" s="83"/>
      <c r="L783" s="102"/>
    </row>
    <row r="784">
      <c r="B784" s="46"/>
      <c r="K784" s="83"/>
      <c r="L784" s="102"/>
    </row>
    <row r="785">
      <c r="B785" s="46"/>
      <c r="K785" s="83"/>
      <c r="L785" s="102"/>
    </row>
    <row r="786">
      <c r="B786" s="46"/>
      <c r="K786" s="83"/>
      <c r="L786" s="102"/>
    </row>
    <row r="787">
      <c r="B787" s="46"/>
      <c r="K787" s="83"/>
      <c r="L787" s="102"/>
    </row>
    <row r="788">
      <c r="B788" s="46"/>
      <c r="K788" s="83"/>
      <c r="L788" s="102"/>
    </row>
    <row r="789">
      <c r="B789" s="46"/>
      <c r="K789" s="83"/>
      <c r="L789" s="102"/>
    </row>
    <row r="790">
      <c r="B790" s="46"/>
      <c r="K790" s="83"/>
      <c r="L790" s="102"/>
    </row>
    <row r="791">
      <c r="B791" s="46"/>
      <c r="K791" s="83"/>
      <c r="L791" s="102"/>
    </row>
    <row r="792">
      <c r="B792" s="46"/>
      <c r="K792" s="83"/>
      <c r="L792" s="102"/>
    </row>
    <row r="793">
      <c r="B793" s="46"/>
      <c r="K793" s="83"/>
      <c r="L793" s="102"/>
    </row>
    <row r="794">
      <c r="B794" s="46"/>
      <c r="K794" s="83"/>
      <c r="L794" s="102"/>
    </row>
    <row r="795">
      <c r="B795" s="46"/>
      <c r="K795" s="83"/>
      <c r="L795" s="102"/>
    </row>
    <row r="796">
      <c r="B796" s="46"/>
      <c r="K796" s="83"/>
      <c r="L796" s="102"/>
    </row>
    <row r="797">
      <c r="B797" s="46"/>
      <c r="K797" s="83"/>
      <c r="L797" s="102"/>
    </row>
    <row r="798">
      <c r="B798" s="46"/>
      <c r="K798" s="83"/>
      <c r="L798" s="102"/>
    </row>
    <row r="799">
      <c r="B799" s="46"/>
      <c r="K799" s="83"/>
      <c r="L799" s="102"/>
    </row>
    <row r="800">
      <c r="B800" s="46"/>
      <c r="K800" s="83"/>
      <c r="L800" s="102"/>
    </row>
    <row r="801">
      <c r="B801" s="46"/>
      <c r="K801" s="83"/>
      <c r="L801" s="102"/>
    </row>
    <row r="802">
      <c r="B802" s="46"/>
      <c r="K802" s="83"/>
      <c r="L802" s="102"/>
    </row>
    <row r="803">
      <c r="B803" s="46"/>
      <c r="K803" s="83"/>
      <c r="L803" s="102"/>
    </row>
    <row r="804">
      <c r="B804" s="46"/>
      <c r="K804" s="83"/>
      <c r="L804" s="102"/>
    </row>
    <row r="805">
      <c r="B805" s="46"/>
      <c r="K805" s="83"/>
      <c r="L805" s="102"/>
    </row>
    <row r="806">
      <c r="B806" s="46"/>
      <c r="K806" s="83"/>
      <c r="L806" s="102"/>
    </row>
    <row r="807">
      <c r="B807" s="46"/>
      <c r="K807" s="83"/>
      <c r="L807" s="102"/>
    </row>
    <row r="808">
      <c r="B808" s="46"/>
      <c r="K808" s="83"/>
      <c r="L808" s="102"/>
    </row>
    <row r="809">
      <c r="B809" s="46"/>
      <c r="K809" s="83"/>
      <c r="L809" s="102"/>
    </row>
    <row r="810">
      <c r="B810" s="46"/>
      <c r="K810" s="83"/>
      <c r="L810" s="102"/>
    </row>
    <row r="811">
      <c r="B811" s="46"/>
      <c r="K811" s="83"/>
      <c r="L811" s="102"/>
    </row>
    <row r="812">
      <c r="B812" s="46"/>
      <c r="K812" s="83"/>
      <c r="L812" s="102"/>
    </row>
    <row r="813">
      <c r="B813" s="46"/>
      <c r="K813" s="83"/>
      <c r="L813" s="102"/>
    </row>
    <row r="814">
      <c r="B814" s="46"/>
      <c r="K814" s="83"/>
      <c r="L814" s="102"/>
    </row>
    <row r="815">
      <c r="B815" s="46"/>
      <c r="K815" s="83"/>
      <c r="L815" s="102"/>
    </row>
    <row r="816">
      <c r="B816" s="46"/>
      <c r="K816" s="83"/>
      <c r="L816" s="102"/>
    </row>
    <row r="817">
      <c r="B817" s="46"/>
      <c r="K817" s="83"/>
      <c r="L817" s="102"/>
    </row>
    <row r="818">
      <c r="B818" s="46"/>
      <c r="K818" s="83"/>
      <c r="L818" s="102"/>
    </row>
    <row r="819">
      <c r="B819" s="46"/>
      <c r="K819" s="83"/>
      <c r="L819" s="102"/>
    </row>
    <row r="820">
      <c r="B820" s="46"/>
      <c r="K820" s="83"/>
      <c r="L820" s="102"/>
    </row>
    <row r="821">
      <c r="B821" s="46"/>
      <c r="K821" s="83"/>
      <c r="L821" s="102"/>
    </row>
    <row r="822">
      <c r="B822" s="46"/>
      <c r="K822" s="83"/>
      <c r="L822" s="102"/>
    </row>
    <row r="823">
      <c r="B823" s="46"/>
      <c r="K823" s="83"/>
      <c r="L823" s="102"/>
    </row>
    <row r="824">
      <c r="B824" s="46"/>
      <c r="K824" s="83"/>
      <c r="L824" s="102"/>
    </row>
    <row r="825">
      <c r="B825" s="46"/>
      <c r="K825" s="83"/>
      <c r="L825" s="102"/>
    </row>
    <row r="826">
      <c r="B826" s="46"/>
      <c r="K826" s="83"/>
      <c r="L826" s="102"/>
    </row>
    <row r="827">
      <c r="B827" s="46"/>
      <c r="K827" s="83"/>
      <c r="L827" s="102"/>
    </row>
    <row r="828">
      <c r="B828" s="46"/>
      <c r="K828" s="83"/>
      <c r="L828" s="102"/>
    </row>
    <row r="829">
      <c r="B829" s="46"/>
      <c r="K829" s="83"/>
      <c r="L829" s="102"/>
    </row>
    <row r="830">
      <c r="B830" s="46"/>
      <c r="K830" s="83"/>
      <c r="L830" s="102"/>
    </row>
    <row r="831">
      <c r="B831" s="46"/>
      <c r="K831" s="83"/>
      <c r="L831" s="102"/>
    </row>
    <row r="832">
      <c r="B832" s="46"/>
      <c r="K832" s="83"/>
      <c r="L832" s="102"/>
    </row>
    <row r="833">
      <c r="B833" s="46"/>
      <c r="K833" s="83"/>
      <c r="L833" s="102"/>
    </row>
    <row r="834">
      <c r="B834" s="46"/>
      <c r="K834" s="83"/>
      <c r="L834" s="102"/>
    </row>
    <row r="835">
      <c r="B835" s="46"/>
      <c r="K835" s="83"/>
      <c r="L835" s="102"/>
    </row>
    <row r="836">
      <c r="B836" s="46"/>
      <c r="K836" s="83"/>
      <c r="L836" s="102"/>
    </row>
    <row r="837">
      <c r="B837" s="46"/>
      <c r="K837" s="83"/>
      <c r="L837" s="102"/>
    </row>
    <row r="838">
      <c r="B838" s="46"/>
      <c r="K838" s="83"/>
      <c r="L838" s="102"/>
    </row>
    <row r="839">
      <c r="B839" s="46"/>
      <c r="K839" s="83"/>
      <c r="L839" s="102"/>
    </row>
    <row r="840">
      <c r="B840" s="46"/>
      <c r="K840" s="83"/>
      <c r="L840" s="102"/>
    </row>
    <row r="841">
      <c r="B841" s="46"/>
      <c r="K841" s="83"/>
      <c r="L841" s="102"/>
    </row>
    <row r="842">
      <c r="B842" s="46"/>
      <c r="K842" s="83"/>
      <c r="L842" s="102"/>
    </row>
    <row r="843">
      <c r="B843" s="46"/>
      <c r="K843" s="83"/>
      <c r="L843" s="102"/>
    </row>
    <row r="844">
      <c r="B844" s="46"/>
      <c r="K844" s="83"/>
      <c r="L844" s="102"/>
    </row>
    <row r="845">
      <c r="B845" s="46"/>
      <c r="K845" s="83"/>
      <c r="L845" s="102"/>
    </row>
    <row r="846">
      <c r="B846" s="46"/>
      <c r="K846" s="83"/>
      <c r="L846" s="102"/>
    </row>
    <row r="847">
      <c r="B847" s="46"/>
      <c r="K847" s="83"/>
      <c r="L847" s="102"/>
    </row>
    <row r="848">
      <c r="B848" s="46"/>
      <c r="K848" s="83"/>
      <c r="L848" s="102"/>
    </row>
    <row r="849">
      <c r="B849" s="46"/>
      <c r="K849" s="83"/>
      <c r="L849" s="102"/>
    </row>
    <row r="850">
      <c r="B850" s="46"/>
      <c r="K850" s="83"/>
      <c r="L850" s="102"/>
    </row>
    <row r="851">
      <c r="B851" s="46"/>
      <c r="K851" s="83"/>
      <c r="L851" s="102"/>
    </row>
    <row r="852">
      <c r="B852" s="46"/>
      <c r="K852" s="83"/>
      <c r="L852" s="102"/>
    </row>
    <row r="853">
      <c r="B853" s="46"/>
      <c r="K853" s="83"/>
      <c r="L853" s="102"/>
    </row>
    <row r="854">
      <c r="B854" s="46"/>
      <c r="K854" s="83"/>
      <c r="L854" s="102"/>
    </row>
    <row r="855">
      <c r="B855" s="46"/>
      <c r="K855" s="83"/>
      <c r="L855" s="102"/>
    </row>
    <row r="856">
      <c r="B856" s="46"/>
      <c r="K856" s="83"/>
      <c r="L856" s="102"/>
    </row>
    <row r="857">
      <c r="B857" s="46"/>
      <c r="K857" s="83"/>
      <c r="L857" s="102"/>
    </row>
    <row r="858">
      <c r="B858" s="46"/>
      <c r="K858" s="83"/>
      <c r="L858" s="102"/>
    </row>
    <row r="859">
      <c r="B859" s="46"/>
      <c r="K859" s="83"/>
      <c r="L859" s="102"/>
    </row>
    <row r="860">
      <c r="B860" s="46"/>
      <c r="K860" s="83"/>
      <c r="L860" s="102"/>
    </row>
    <row r="861">
      <c r="B861" s="46"/>
      <c r="K861" s="83"/>
      <c r="L861" s="102"/>
    </row>
    <row r="862">
      <c r="B862" s="46"/>
      <c r="K862" s="83"/>
      <c r="L862" s="102"/>
    </row>
    <row r="863">
      <c r="B863" s="46"/>
      <c r="K863" s="83"/>
      <c r="L863" s="102"/>
    </row>
    <row r="864">
      <c r="B864" s="46"/>
      <c r="K864" s="83"/>
      <c r="L864" s="102"/>
    </row>
    <row r="865">
      <c r="B865" s="46"/>
      <c r="K865" s="83"/>
      <c r="L865" s="102"/>
    </row>
    <row r="866">
      <c r="B866" s="46"/>
      <c r="K866" s="83"/>
      <c r="L866" s="102"/>
    </row>
    <row r="867">
      <c r="B867" s="46"/>
      <c r="K867" s="83"/>
      <c r="L867" s="102"/>
    </row>
    <row r="868">
      <c r="B868" s="46"/>
      <c r="K868" s="83"/>
      <c r="L868" s="102"/>
    </row>
    <row r="869">
      <c r="B869" s="46"/>
      <c r="K869" s="83"/>
      <c r="L869" s="102"/>
    </row>
    <row r="870">
      <c r="B870" s="46"/>
      <c r="K870" s="83"/>
      <c r="L870" s="102"/>
    </row>
    <row r="871">
      <c r="B871" s="46"/>
      <c r="K871" s="83"/>
      <c r="L871" s="102"/>
    </row>
    <row r="872">
      <c r="B872" s="46"/>
      <c r="K872" s="83"/>
      <c r="L872" s="102"/>
    </row>
    <row r="873">
      <c r="B873" s="46"/>
      <c r="K873" s="83"/>
      <c r="L873" s="102"/>
    </row>
    <row r="874">
      <c r="B874" s="46"/>
      <c r="K874" s="83"/>
      <c r="L874" s="102"/>
    </row>
    <row r="875">
      <c r="B875" s="46"/>
      <c r="K875" s="83"/>
      <c r="L875" s="102"/>
    </row>
    <row r="876">
      <c r="B876" s="46"/>
      <c r="K876" s="83"/>
      <c r="L876" s="102"/>
    </row>
    <row r="877">
      <c r="B877" s="46"/>
      <c r="K877" s="83"/>
      <c r="L877" s="102"/>
    </row>
    <row r="878">
      <c r="B878" s="46"/>
      <c r="K878" s="83"/>
      <c r="L878" s="102"/>
    </row>
    <row r="879">
      <c r="B879" s="46"/>
      <c r="K879" s="83"/>
      <c r="L879" s="102"/>
    </row>
    <row r="880">
      <c r="B880" s="46"/>
      <c r="K880" s="83"/>
      <c r="L880" s="102"/>
    </row>
    <row r="881">
      <c r="B881" s="46"/>
      <c r="K881" s="83"/>
      <c r="L881" s="102"/>
    </row>
    <row r="882">
      <c r="B882" s="46"/>
      <c r="K882" s="83"/>
      <c r="L882" s="102"/>
    </row>
    <row r="883">
      <c r="B883" s="46"/>
      <c r="K883" s="83"/>
      <c r="L883" s="102"/>
    </row>
    <row r="884">
      <c r="B884" s="46"/>
      <c r="K884" s="83"/>
      <c r="L884" s="102"/>
    </row>
    <row r="885">
      <c r="B885" s="46"/>
      <c r="K885" s="83"/>
      <c r="L885" s="102"/>
    </row>
    <row r="886">
      <c r="B886" s="46"/>
      <c r="K886" s="83"/>
      <c r="L886" s="102"/>
    </row>
    <row r="887">
      <c r="B887" s="46"/>
      <c r="K887" s="83"/>
      <c r="L887" s="102"/>
    </row>
    <row r="888">
      <c r="B888" s="46"/>
      <c r="K888" s="83"/>
      <c r="L888" s="102"/>
    </row>
    <row r="889">
      <c r="B889" s="46"/>
      <c r="K889" s="83"/>
      <c r="L889" s="102"/>
    </row>
    <row r="890">
      <c r="B890" s="46"/>
      <c r="K890" s="83"/>
      <c r="L890" s="102"/>
    </row>
    <row r="891">
      <c r="B891" s="46"/>
      <c r="K891" s="83"/>
      <c r="L891" s="102"/>
    </row>
    <row r="892">
      <c r="B892" s="46"/>
      <c r="K892" s="83"/>
      <c r="L892" s="102"/>
    </row>
    <row r="893">
      <c r="B893" s="46"/>
      <c r="K893" s="83"/>
      <c r="L893" s="102"/>
    </row>
    <row r="894">
      <c r="B894" s="46"/>
      <c r="K894" s="83"/>
      <c r="L894" s="102"/>
    </row>
    <row r="895">
      <c r="B895" s="46"/>
      <c r="K895" s="83"/>
      <c r="L895" s="102"/>
    </row>
    <row r="896">
      <c r="B896" s="46"/>
      <c r="K896" s="83"/>
      <c r="L896" s="102"/>
    </row>
    <row r="897">
      <c r="B897" s="46"/>
      <c r="K897" s="83"/>
      <c r="L897" s="102"/>
    </row>
    <row r="898">
      <c r="B898" s="46"/>
      <c r="K898" s="83"/>
      <c r="L898" s="102"/>
    </row>
    <row r="899">
      <c r="B899" s="46"/>
      <c r="K899" s="83"/>
      <c r="L899" s="102"/>
    </row>
    <row r="900">
      <c r="B900" s="46"/>
      <c r="K900" s="83"/>
      <c r="L900" s="102"/>
    </row>
    <row r="901">
      <c r="B901" s="46"/>
      <c r="K901" s="83"/>
      <c r="L901" s="102"/>
    </row>
    <row r="902">
      <c r="B902" s="46"/>
      <c r="K902" s="83"/>
      <c r="L902" s="102"/>
    </row>
    <row r="903">
      <c r="B903" s="46"/>
      <c r="K903" s="83"/>
      <c r="L903" s="102"/>
    </row>
    <row r="904">
      <c r="B904" s="46"/>
      <c r="K904" s="83"/>
      <c r="L904" s="102"/>
    </row>
    <row r="905">
      <c r="B905" s="46"/>
      <c r="K905" s="83"/>
      <c r="L905" s="102"/>
    </row>
    <row r="906">
      <c r="B906" s="46"/>
      <c r="K906" s="83"/>
      <c r="L906" s="102"/>
    </row>
    <row r="907">
      <c r="B907" s="46"/>
      <c r="K907" s="83"/>
      <c r="L907" s="102"/>
    </row>
    <row r="908">
      <c r="B908" s="46"/>
      <c r="K908" s="83"/>
      <c r="L908" s="102"/>
    </row>
    <row r="909">
      <c r="B909" s="46"/>
      <c r="K909" s="83"/>
      <c r="L909" s="102"/>
    </row>
    <row r="910">
      <c r="B910" s="46"/>
      <c r="K910" s="83"/>
      <c r="L910" s="102"/>
    </row>
    <row r="911">
      <c r="B911" s="46"/>
      <c r="K911" s="83"/>
      <c r="L911" s="102"/>
    </row>
    <row r="912">
      <c r="B912" s="46"/>
      <c r="K912" s="83"/>
      <c r="L912" s="102"/>
    </row>
    <row r="913">
      <c r="B913" s="46"/>
      <c r="K913" s="83"/>
      <c r="L913" s="102"/>
    </row>
    <row r="914">
      <c r="B914" s="46"/>
      <c r="K914" s="83"/>
      <c r="L914" s="102"/>
    </row>
    <row r="915">
      <c r="B915" s="46"/>
      <c r="K915" s="83"/>
      <c r="L915" s="102"/>
    </row>
    <row r="916">
      <c r="B916" s="46"/>
      <c r="K916" s="83"/>
      <c r="L916" s="102"/>
    </row>
    <row r="917">
      <c r="B917" s="46"/>
      <c r="K917" s="83"/>
      <c r="L917" s="102"/>
    </row>
    <row r="918">
      <c r="B918" s="46"/>
      <c r="K918" s="83"/>
      <c r="L918" s="102"/>
    </row>
    <row r="919">
      <c r="B919" s="46"/>
      <c r="K919" s="83"/>
      <c r="L919" s="102"/>
    </row>
    <row r="920">
      <c r="B920" s="46"/>
      <c r="K920" s="83"/>
      <c r="L920" s="102"/>
    </row>
    <row r="921">
      <c r="B921" s="46"/>
      <c r="K921" s="83"/>
      <c r="L921" s="102"/>
    </row>
    <row r="922">
      <c r="B922" s="46"/>
      <c r="K922" s="83"/>
      <c r="L922" s="102"/>
    </row>
    <row r="923">
      <c r="B923" s="46"/>
      <c r="K923" s="83"/>
      <c r="L923" s="102"/>
    </row>
    <row r="924">
      <c r="B924" s="46"/>
      <c r="K924" s="83"/>
      <c r="L924" s="102"/>
    </row>
    <row r="925">
      <c r="B925" s="46"/>
      <c r="K925" s="83"/>
      <c r="L925" s="102"/>
    </row>
    <row r="926">
      <c r="B926" s="46"/>
      <c r="K926" s="83"/>
      <c r="L926" s="102"/>
    </row>
    <row r="927">
      <c r="B927" s="46"/>
      <c r="K927" s="83"/>
      <c r="L927" s="102"/>
    </row>
    <row r="928">
      <c r="B928" s="46"/>
      <c r="K928" s="83"/>
      <c r="L928" s="102"/>
    </row>
    <row r="929">
      <c r="B929" s="46"/>
      <c r="K929" s="83"/>
      <c r="L929" s="102"/>
    </row>
    <row r="930">
      <c r="B930" s="46"/>
      <c r="K930" s="83"/>
      <c r="L930" s="102"/>
    </row>
    <row r="931">
      <c r="B931" s="46"/>
      <c r="K931" s="83"/>
      <c r="L931" s="102"/>
    </row>
    <row r="932">
      <c r="B932" s="46"/>
      <c r="K932" s="83"/>
      <c r="L932" s="102"/>
    </row>
    <row r="933">
      <c r="B933" s="46"/>
      <c r="K933" s="83"/>
      <c r="L933" s="102"/>
    </row>
    <row r="934">
      <c r="B934" s="46"/>
      <c r="K934" s="83"/>
      <c r="L934" s="102"/>
    </row>
    <row r="935">
      <c r="B935" s="46"/>
      <c r="K935" s="83"/>
      <c r="L935" s="102"/>
    </row>
    <row r="936">
      <c r="B936" s="46"/>
      <c r="K936" s="83"/>
      <c r="L936" s="102"/>
    </row>
    <row r="937">
      <c r="B937" s="46"/>
      <c r="K937" s="83"/>
      <c r="L937" s="102"/>
    </row>
    <row r="938">
      <c r="B938" s="46"/>
      <c r="K938" s="83"/>
      <c r="L938" s="102"/>
    </row>
    <row r="939">
      <c r="B939" s="46"/>
      <c r="K939" s="83"/>
      <c r="L939" s="102"/>
    </row>
    <row r="940">
      <c r="B940" s="46"/>
      <c r="K940" s="83"/>
      <c r="L940" s="102"/>
    </row>
    <row r="941">
      <c r="B941" s="46"/>
      <c r="K941" s="83"/>
      <c r="L941" s="102"/>
    </row>
    <row r="942">
      <c r="B942" s="46"/>
      <c r="K942" s="83"/>
      <c r="L942" s="102"/>
    </row>
    <row r="943">
      <c r="B943" s="46"/>
      <c r="K943" s="83"/>
      <c r="L943" s="102"/>
    </row>
    <row r="944">
      <c r="B944" s="46"/>
      <c r="K944" s="83"/>
      <c r="L944" s="102"/>
    </row>
    <row r="945">
      <c r="B945" s="46"/>
      <c r="K945" s="83"/>
      <c r="L945" s="102"/>
    </row>
    <row r="946">
      <c r="B946" s="46"/>
      <c r="K946" s="83"/>
      <c r="L946" s="102"/>
    </row>
    <row r="947">
      <c r="B947" s="46"/>
      <c r="K947" s="83"/>
      <c r="L947" s="102"/>
    </row>
    <row r="948">
      <c r="B948" s="46"/>
      <c r="K948" s="83"/>
      <c r="L948" s="102"/>
    </row>
    <row r="949">
      <c r="B949" s="46"/>
      <c r="K949" s="83"/>
      <c r="L949" s="102"/>
    </row>
    <row r="950">
      <c r="B950" s="46"/>
      <c r="K950" s="83"/>
      <c r="L950" s="102"/>
    </row>
    <row r="951">
      <c r="B951" s="46"/>
      <c r="K951" s="83"/>
      <c r="L951" s="102"/>
    </row>
    <row r="952">
      <c r="B952" s="46"/>
      <c r="K952" s="83"/>
      <c r="L952" s="102"/>
    </row>
    <row r="953">
      <c r="B953" s="46"/>
      <c r="K953" s="83"/>
      <c r="L953" s="102"/>
    </row>
    <row r="954">
      <c r="B954" s="46"/>
      <c r="K954" s="83"/>
      <c r="L954" s="102"/>
    </row>
    <row r="955">
      <c r="B955" s="46"/>
      <c r="K955" s="83"/>
      <c r="L955" s="102"/>
    </row>
    <row r="956">
      <c r="B956" s="46"/>
      <c r="K956" s="83"/>
      <c r="L956" s="102"/>
    </row>
    <row r="957">
      <c r="B957" s="46"/>
      <c r="K957" s="83"/>
      <c r="L957" s="102"/>
    </row>
    <row r="958">
      <c r="B958" s="46"/>
      <c r="K958" s="83"/>
      <c r="L958" s="102"/>
    </row>
    <row r="959">
      <c r="B959" s="46"/>
      <c r="K959" s="83"/>
      <c r="L959" s="102"/>
    </row>
    <row r="960">
      <c r="B960" s="46"/>
      <c r="K960" s="83"/>
      <c r="L960" s="102"/>
    </row>
    <row r="961">
      <c r="B961" s="46"/>
      <c r="K961" s="83"/>
      <c r="L961" s="102"/>
    </row>
    <row r="962">
      <c r="B962" s="46"/>
      <c r="K962" s="83"/>
      <c r="L962" s="102"/>
    </row>
    <row r="963">
      <c r="B963" s="46"/>
      <c r="K963" s="83"/>
      <c r="L963" s="102"/>
    </row>
    <row r="964">
      <c r="B964" s="46"/>
      <c r="K964" s="83"/>
      <c r="L964" s="102"/>
    </row>
    <row r="965">
      <c r="B965" s="46"/>
      <c r="K965" s="83"/>
      <c r="L965" s="102"/>
    </row>
    <row r="966">
      <c r="B966" s="46"/>
      <c r="K966" s="83"/>
      <c r="L966" s="102"/>
    </row>
    <row r="967">
      <c r="B967" s="46"/>
      <c r="K967" s="83"/>
      <c r="L967" s="102"/>
    </row>
    <row r="968">
      <c r="B968" s="46"/>
      <c r="K968" s="83"/>
      <c r="L968" s="102"/>
    </row>
    <row r="969">
      <c r="B969" s="46"/>
      <c r="K969" s="83"/>
      <c r="L969" s="102"/>
    </row>
    <row r="970">
      <c r="B970" s="46"/>
      <c r="K970" s="83"/>
      <c r="L970" s="102"/>
    </row>
    <row r="971">
      <c r="B971" s="46"/>
      <c r="K971" s="83"/>
      <c r="L971" s="102"/>
    </row>
    <row r="972">
      <c r="B972" s="46"/>
      <c r="K972" s="83"/>
      <c r="L972" s="102"/>
    </row>
    <row r="973">
      <c r="B973" s="46"/>
      <c r="K973" s="83"/>
      <c r="L973" s="102"/>
    </row>
    <row r="974">
      <c r="B974" s="46"/>
      <c r="K974" s="83"/>
      <c r="L974" s="102"/>
    </row>
    <row r="975">
      <c r="B975" s="46"/>
      <c r="K975" s="83"/>
      <c r="L975" s="102"/>
    </row>
    <row r="976">
      <c r="B976" s="46"/>
      <c r="K976" s="83"/>
      <c r="L976" s="102"/>
    </row>
    <row r="977">
      <c r="B977" s="46"/>
      <c r="K977" s="83"/>
      <c r="L977" s="102"/>
    </row>
    <row r="978">
      <c r="B978" s="46"/>
      <c r="K978" s="83"/>
      <c r="L978" s="102"/>
    </row>
    <row r="979">
      <c r="B979" s="46"/>
      <c r="K979" s="83"/>
      <c r="L979" s="102"/>
    </row>
    <row r="980">
      <c r="B980" s="46"/>
      <c r="K980" s="83"/>
      <c r="L980" s="102"/>
    </row>
    <row r="981">
      <c r="B981" s="46"/>
      <c r="K981" s="83"/>
      <c r="L981" s="102"/>
    </row>
    <row r="982">
      <c r="B982" s="46"/>
      <c r="K982" s="83"/>
      <c r="L982" s="102"/>
    </row>
    <row r="983">
      <c r="B983" s="46"/>
      <c r="K983" s="83"/>
      <c r="L983" s="102"/>
    </row>
    <row r="984">
      <c r="B984" s="46"/>
      <c r="K984" s="83"/>
      <c r="L984" s="102"/>
    </row>
    <row r="985">
      <c r="B985" s="46"/>
      <c r="K985" s="83"/>
      <c r="L985" s="102"/>
    </row>
    <row r="986">
      <c r="B986" s="46"/>
      <c r="K986" s="83"/>
      <c r="L986" s="102"/>
    </row>
    <row r="987">
      <c r="B987" s="46"/>
      <c r="K987" s="83"/>
      <c r="L987" s="102"/>
    </row>
    <row r="988">
      <c r="B988" s="46"/>
      <c r="K988" s="83"/>
      <c r="L988" s="102"/>
    </row>
    <row r="989">
      <c r="B989" s="46"/>
      <c r="K989" s="83"/>
      <c r="L989" s="102"/>
    </row>
    <row r="990">
      <c r="B990" s="46"/>
      <c r="K990" s="83"/>
      <c r="L990" s="102"/>
    </row>
    <row r="991">
      <c r="B991" s="46"/>
      <c r="K991" s="83"/>
      <c r="L991" s="102"/>
    </row>
    <row r="992">
      <c r="B992" s="46"/>
      <c r="K992" s="83"/>
      <c r="L992" s="102"/>
    </row>
    <row r="993">
      <c r="B993" s="46"/>
      <c r="K993" s="83"/>
      <c r="L993" s="102"/>
    </row>
    <row r="994">
      <c r="B994" s="46"/>
      <c r="K994" s="83"/>
      <c r="L994" s="102"/>
    </row>
    <row r="995">
      <c r="B995" s="46"/>
      <c r="K995" s="83"/>
      <c r="L995" s="102"/>
    </row>
    <row r="996">
      <c r="B996" s="46"/>
      <c r="K996" s="83"/>
      <c r="L996" s="102"/>
    </row>
    <row r="997">
      <c r="B997" s="46"/>
      <c r="K997" s="83"/>
      <c r="L997" s="102"/>
    </row>
    <row r="998">
      <c r="B998" s="46"/>
      <c r="K998" s="83"/>
      <c r="L998" s="102"/>
    </row>
    <row r="999">
      <c r="B999" s="46"/>
      <c r="K999" s="83"/>
      <c r="L999" s="102"/>
    </row>
    <row r="1000">
      <c r="B1000" s="46"/>
      <c r="K1000" s="83"/>
      <c r="L1000" s="102"/>
    </row>
    <row r="1001">
      <c r="B1001" s="46"/>
      <c r="K1001" s="83"/>
      <c r="L1001" s="102"/>
    </row>
    <row r="1002">
      <c r="B1002" s="46"/>
      <c r="K1002" s="83"/>
      <c r="L1002" s="102"/>
    </row>
    <row r="1003">
      <c r="B1003" s="46"/>
      <c r="K1003" s="83"/>
      <c r="L1003" s="102"/>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s>
  <drawing r:id="rId13"/>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6.38"/>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183"/>
      <c r="B1" s="749"/>
      <c r="C1" s="750" t="s">
        <v>0</v>
      </c>
      <c r="D1" s="647"/>
      <c r="E1" s="648"/>
      <c r="F1" s="182"/>
      <c r="G1" s="183"/>
      <c r="H1" s="183"/>
      <c r="I1" s="5"/>
      <c r="J1" s="328"/>
      <c r="K1" s="182"/>
    </row>
    <row r="2">
      <c r="A2" s="184"/>
      <c r="B2" s="649"/>
      <c r="C2" s="666" t="s">
        <v>119</v>
      </c>
      <c r="D2" s="184"/>
      <c r="E2" s="227"/>
      <c r="F2" s="153"/>
      <c r="G2" s="184"/>
      <c r="H2" s="184"/>
      <c r="J2" s="227"/>
      <c r="K2" s="153"/>
    </row>
    <row r="3">
      <c r="A3" s="184"/>
      <c r="B3" s="649"/>
      <c r="C3" s="666"/>
      <c r="D3" s="184"/>
      <c r="E3" s="227"/>
      <c r="F3" s="185"/>
      <c r="G3" s="184"/>
      <c r="H3" s="184"/>
      <c r="J3" s="227"/>
      <c r="K3" s="153"/>
    </row>
    <row r="4">
      <c r="A4" s="184"/>
      <c r="B4" s="649" t="s">
        <v>120</v>
      </c>
      <c r="C4" s="650" t="str">
        <f>SUMMARY!B76</f>
        <v>Nordiyana Samsudin</v>
      </c>
      <c r="E4" s="227"/>
      <c r="F4" s="185"/>
      <c r="G4" s="184"/>
      <c r="H4" s="184"/>
      <c r="J4" s="227"/>
      <c r="K4" s="153"/>
    </row>
    <row r="5">
      <c r="A5" s="184"/>
      <c r="B5" s="649" t="s">
        <v>123</v>
      </c>
      <c r="C5" s="649" t="s">
        <v>1603</v>
      </c>
      <c r="E5" s="227"/>
      <c r="F5" s="153"/>
      <c r="G5" s="184"/>
      <c r="H5" s="184"/>
      <c r="J5" s="227"/>
      <c r="K5" s="153"/>
    </row>
    <row r="6">
      <c r="A6" s="184"/>
      <c r="B6" s="649" t="s">
        <v>125</v>
      </c>
      <c r="C6" s="649" t="s">
        <v>1641</v>
      </c>
      <c r="D6" s="184"/>
      <c r="E6" s="227"/>
      <c r="F6" s="153"/>
      <c r="G6" s="184"/>
      <c r="H6" s="184"/>
      <c r="J6" s="227"/>
      <c r="K6" s="153"/>
    </row>
    <row r="7">
      <c r="A7" s="184"/>
      <c r="B7" s="649" t="s">
        <v>127</v>
      </c>
      <c r="C7" s="649" t="s">
        <v>5</v>
      </c>
      <c r="D7" s="184"/>
      <c r="E7" s="227"/>
      <c r="F7" s="153"/>
      <c r="G7" s="184"/>
      <c r="H7" s="184"/>
      <c r="J7" s="227"/>
      <c r="K7" s="153"/>
    </row>
    <row r="8">
      <c r="A8" s="184"/>
      <c r="B8" s="649" t="s">
        <v>129</v>
      </c>
      <c r="C8" s="651" t="s">
        <v>187</v>
      </c>
      <c r="D8" s="184"/>
      <c r="E8" s="227"/>
      <c r="F8" s="153"/>
      <c r="G8" s="184"/>
      <c r="H8" s="184"/>
      <c r="J8" s="227"/>
      <c r="K8" s="153"/>
    </row>
    <row r="9">
      <c r="A9" s="184"/>
      <c r="B9" s="649" t="s">
        <v>131</v>
      </c>
      <c r="C9" s="649" t="s">
        <v>2008</v>
      </c>
      <c r="E9" s="227"/>
      <c r="F9" s="153"/>
      <c r="G9" s="184"/>
      <c r="H9" s="184"/>
      <c r="J9" s="227"/>
      <c r="K9" s="153"/>
    </row>
    <row r="10">
      <c r="A10" s="184"/>
      <c r="B10" s="649" t="s">
        <v>133</v>
      </c>
      <c r="C10" s="751">
        <f>SUM(I:I)</f>
        <v>64</v>
      </c>
      <c r="D10" s="653" t="s">
        <v>182</v>
      </c>
      <c r="E10" s="227"/>
      <c r="F10" s="153"/>
      <c r="G10" s="184"/>
      <c r="H10" s="184"/>
      <c r="J10" s="227"/>
      <c r="K10" s="153"/>
    </row>
    <row r="11">
      <c r="A11" s="184"/>
      <c r="B11" s="622"/>
      <c r="C11" s="227"/>
      <c r="D11" s="184"/>
      <c r="E11" s="227"/>
      <c r="F11" s="153"/>
      <c r="G11" s="184"/>
      <c r="H11" s="184"/>
      <c r="J11" s="227"/>
      <c r="K11" s="153"/>
    </row>
    <row r="12">
      <c r="A12" s="752"/>
      <c r="B12" s="753"/>
      <c r="C12" s="754" t="s">
        <v>135</v>
      </c>
      <c r="D12" s="755"/>
      <c r="E12" s="756"/>
      <c r="F12" s="723"/>
      <c r="G12" s="755"/>
      <c r="H12" s="755"/>
      <c r="I12" s="757"/>
      <c r="J12" s="758"/>
      <c r="K12" s="725" t="s">
        <v>136</v>
      </c>
      <c r="L12" s="53"/>
      <c r="M12" s="54"/>
    </row>
    <row r="13">
      <c r="A13" s="726" t="s">
        <v>13</v>
      </c>
      <c r="B13" s="726" t="s">
        <v>137</v>
      </c>
      <c r="C13" s="726" t="s">
        <v>138</v>
      </c>
      <c r="D13" s="726" t="s">
        <v>139</v>
      </c>
      <c r="E13" s="726" t="s">
        <v>140</v>
      </c>
      <c r="F13" s="726" t="s">
        <v>183</v>
      </c>
      <c r="G13" s="726" t="s">
        <v>142</v>
      </c>
      <c r="H13" s="726" t="s">
        <v>2</v>
      </c>
      <c r="I13" s="727" t="s">
        <v>184</v>
      </c>
      <c r="J13" s="726" t="s">
        <v>144</v>
      </c>
      <c r="K13" s="728" t="s">
        <v>145</v>
      </c>
      <c r="L13" s="728" t="s">
        <v>146</v>
      </c>
      <c r="M13" s="728" t="s">
        <v>147</v>
      </c>
    </row>
    <row r="14">
      <c r="A14" s="729">
        <v>1.0</v>
      </c>
      <c r="B14" s="523" t="s">
        <v>206</v>
      </c>
      <c r="C14" s="759">
        <v>45328.0</v>
      </c>
      <c r="D14" s="729" t="s">
        <v>2289</v>
      </c>
      <c r="E14" s="760" t="s">
        <v>2290</v>
      </c>
      <c r="F14" s="731" t="s">
        <v>2291</v>
      </c>
      <c r="G14" s="729" t="s">
        <v>209</v>
      </c>
      <c r="H14" s="531">
        <v>5.0</v>
      </c>
      <c r="I14" s="517">
        <f t="shared" ref="I14:I40" si="1">IF(K14="YES",H14,0)</f>
        <v>5</v>
      </c>
      <c r="J14" s="516" t="s">
        <v>1695</v>
      </c>
      <c r="K14" s="528" t="s">
        <v>155</v>
      </c>
      <c r="L14" s="642">
        <v>45474.0</v>
      </c>
      <c r="M14" s="732"/>
    </row>
    <row r="15">
      <c r="A15" s="729">
        <v>2.0</v>
      </c>
      <c r="B15" s="523" t="s">
        <v>772</v>
      </c>
      <c r="C15" s="759">
        <v>45329.0</v>
      </c>
      <c r="D15" s="729" t="s">
        <v>467</v>
      </c>
      <c r="E15" s="760" t="s">
        <v>2191</v>
      </c>
      <c r="F15" s="761" t="s">
        <v>2292</v>
      </c>
      <c r="G15" s="729" t="s">
        <v>153</v>
      </c>
      <c r="H15" s="531">
        <v>1.0</v>
      </c>
      <c r="I15" s="762">
        <f t="shared" si="1"/>
        <v>1</v>
      </c>
      <c r="J15" s="516" t="s">
        <v>2184</v>
      </c>
      <c r="K15" s="739" t="s">
        <v>155</v>
      </c>
      <c r="L15" s="642">
        <v>45474.0</v>
      </c>
      <c r="M15" s="763"/>
      <c r="N15" s="46"/>
      <c r="O15" s="46"/>
      <c r="P15" s="46"/>
      <c r="Q15" s="46"/>
      <c r="R15" s="46"/>
      <c r="S15" s="46"/>
      <c r="T15" s="46"/>
      <c r="U15" s="46"/>
      <c r="V15" s="46"/>
      <c r="W15" s="46"/>
      <c r="X15" s="46"/>
      <c r="Y15" s="46"/>
      <c r="Z15" s="46"/>
      <c r="AA15" s="46"/>
    </row>
    <row r="16" ht="35.25" customHeight="1">
      <c r="A16" s="729">
        <v>3.0</v>
      </c>
      <c r="B16" s="523" t="s">
        <v>2293</v>
      </c>
      <c r="C16" s="759">
        <v>45331.0</v>
      </c>
      <c r="D16" s="729" t="s">
        <v>2294</v>
      </c>
      <c r="E16" s="760" t="s">
        <v>2186</v>
      </c>
      <c r="F16" s="731" t="s">
        <v>2295</v>
      </c>
      <c r="G16" s="729" t="s">
        <v>838</v>
      </c>
      <c r="H16" s="531">
        <v>1.0</v>
      </c>
      <c r="I16" s="517">
        <f t="shared" si="1"/>
        <v>1</v>
      </c>
      <c r="J16" s="516" t="s">
        <v>1695</v>
      </c>
      <c r="K16" s="528" t="s">
        <v>155</v>
      </c>
      <c r="L16" s="642">
        <v>45474.0</v>
      </c>
      <c r="M16" s="732"/>
    </row>
    <row r="17" ht="48.0" customHeight="1">
      <c r="A17" s="729">
        <v>4.0</v>
      </c>
      <c r="B17" s="523" t="s">
        <v>2296</v>
      </c>
      <c r="C17" s="730">
        <v>45328.0</v>
      </c>
      <c r="D17" s="729" t="s">
        <v>471</v>
      </c>
      <c r="E17" s="760" t="s">
        <v>2297</v>
      </c>
      <c r="F17" s="731" t="s">
        <v>2298</v>
      </c>
      <c r="G17" s="729" t="s">
        <v>209</v>
      </c>
      <c r="H17" s="531">
        <v>2.0</v>
      </c>
      <c r="I17" s="517">
        <f t="shared" si="1"/>
        <v>2</v>
      </c>
      <c r="J17" s="516" t="s">
        <v>2184</v>
      </c>
      <c r="K17" s="528" t="s">
        <v>155</v>
      </c>
      <c r="L17" s="642">
        <v>45474.0</v>
      </c>
      <c r="M17" s="732"/>
    </row>
    <row r="18">
      <c r="A18" s="729">
        <v>5.0</v>
      </c>
      <c r="B18" s="523" t="s">
        <v>2299</v>
      </c>
      <c r="C18" s="730">
        <v>45340.0</v>
      </c>
      <c r="D18" s="729" t="s">
        <v>471</v>
      </c>
      <c r="E18" s="516" t="s">
        <v>2300</v>
      </c>
      <c r="F18" s="731" t="s">
        <v>2301</v>
      </c>
      <c r="G18" s="729" t="s">
        <v>838</v>
      </c>
      <c r="H18" s="531">
        <v>1.0</v>
      </c>
      <c r="I18" s="517">
        <f t="shared" si="1"/>
        <v>1</v>
      </c>
      <c r="J18" s="516" t="s">
        <v>1695</v>
      </c>
      <c r="K18" s="528" t="s">
        <v>155</v>
      </c>
      <c r="L18" s="642">
        <v>45474.0</v>
      </c>
      <c r="M18" s="517"/>
      <c r="N18" s="72"/>
      <c r="O18" s="73"/>
    </row>
    <row r="19" ht="35.25" customHeight="1">
      <c r="A19" s="729">
        <v>6.0</v>
      </c>
      <c r="B19" s="523" t="s">
        <v>2302</v>
      </c>
      <c r="C19" s="733">
        <v>45343.0</v>
      </c>
      <c r="D19" s="531" t="s">
        <v>2294</v>
      </c>
      <c r="E19" s="760" t="s">
        <v>2186</v>
      </c>
      <c r="F19" s="737" t="s">
        <v>2303</v>
      </c>
      <c r="G19" s="531" t="s">
        <v>153</v>
      </c>
      <c r="H19" s="531">
        <v>1.0</v>
      </c>
      <c r="I19" s="517">
        <f t="shared" si="1"/>
        <v>1</v>
      </c>
      <c r="J19" s="516" t="s">
        <v>1695</v>
      </c>
      <c r="K19" s="528" t="s">
        <v>155</v>
      </c>
      <c r="L19" s="642">
        <v>45474.0</v>
      </c>
      <c r="M19" s="526"/>
    </row>
    <row r="20">
      <c r="A20" s="729">
        <v>7.0</v>
      </c>
      <c r="B20" s="523" t="s">
        <v>2304</v>
      </c>
      <c r="C20" s="733">
        <v>45343.0</v>
      </c>
      <c r="D20" s="729" t="s">
        <v>471</v>
      </c>
      <c r="E20" s="516" t="s">
        <v>2300</v>
      </c>
      <c r="F20" s="731" t="s">
        <v>2305</v>
      </c>
      <c r="G20" s="729" t="s">
        <v>838</v>
      </c>
      <c r="H20" s="531">
        <v>1.0</v>
      </c>
      <c r="I20" s="517">
        <f t="shared" si="1"/>
        <v>1</v>
      </c>
      <c r="J20" s="516" t="s">
        <v>1695</v>
      </c>
      <c r="K20" s="528" t="s">
        <v>155</v>
      </c>
      <c r="L20" s="642">
        <v>45474.0</v>
      </c>
      <c r="M20" s="526"/>
    </row>
    <row r="21" ht="47.25" customHeight="1">
      <c r="A21" s="729">
        <v>8.0</v>
      </c>
      <c r="B21" s="523" t="s">
        <v>2306</v>
      </c>
      <c r="C21" s="733">
        <v>45345.0</v>
      </c>
      <c r="D21" s="729" t="s">
        <v>467</v>
      </c>
      <c r="E21" s="760" t="s">
        <v>2186</v>
      </c>
      <c r="F21" s="731" t="s">
        <v>2307</v>
      </c>
      <c r="G21" s="729" t="s">
        <v>153</v>
      </c>
      <c r="H21" s="531">
        <v>1.0</v>
      </c>
      <c r="I21" s="517">
        <f t="shared" si="1"/>
        <v>1</v>
      </c>
      <c r="J21" s="516" t="s">
        <v>1695</v>
      </c>
      <c r="K21" s="528" t="s">
        <v>155</v>
      </c>
      <c r="L21" s="642">
        <v>45474.0</v>
      </c>
      <c r="M21" s="526"/>
    </row>
    <row r="22" ht="53.25" customHeight="1">
      <c r="A22" s="729">
        <v>9.0</v>
      </c>
      <c r="B22" s="523" t="s">
        <v>2308</v>
      </c>
      <c r="C22" s="733">
        <v>45345.0</v>
      </c>
      <c r="D22" s="729" t="s">
        <v>467</v>
      </c>
      <c r="E22" s="760" t="s">
        <v>2186</v>
      </c>
      <c r="F22" s="731" t="s">
        <v>2309</v>
      </c>
      <c r="G22" s="729" t="s">
        <v>153</v>
      </c>
      <c r="H22" s="531">
        <v>1.0</v>
      </c>
      <c r="I22" s="517">
        <f t="shared" si="1"/>
        <v>1</v>
      </c>
      <c r="J22" s="516" t="s">
        <v>1695</v>
      </c>
      <c r="K22" s="528" t="s">
        <v>155</v>
      </c>
      <c r="L22" s="642">
        <v>45474.0</v>
      </c>
      <c r="M22" s="526"/>
    </row>
    <row r="23" ht="36.0" customHeight="1">
      <c r="A23" s="531">
        <v>10.0</v>
      </c>
      <c r="B23" s="523" t="s">
        <v>2201</v>
      </c>
      <c r="C23" s="733">
        <v>45349.0</v>
      </c>
      <c r="D23" s="531" t="s">
        <v>467</v>
      </c>
      <c r="E23" s="516" t="s">
        <v>2186</v>
      </c>
      <c r="F23" s="738" t="s">
        <v>2310</v>
      </c>
      <c r="G23" s="531" t="s">
        <v>153</v>
      </c>
      <c r="H23" s="531">
        <v>1.0</v>
      </c>
      <c r="I23" s="517">
        <f t="shared" si="1"/>
        <v>1</v>
      </c>
      <c r="J23" s="516" t="s">
        <v>1695</v>
      </c>
      <c r="K23" s="528" t="s">
        <v>155</v>
      </c>
      <c r="L23" s="642">
        <v>45474.0</v>
      </c>
      <c r="M23" s="526"/>
    </row>
    <row r="24" ht="48.0" customHeight="1">
      <c r="A24" s="531">
        <v>11.0</v>
      </c>
      <c r="B24" s="523" t="s">
        <v>2311</v>
      </c>
      <c r="C24" s="733">
        <v>45351.0</v>
      </c>
      <c r="D24" s="531" t="s">
        <v>467</v>
      </c>
      <c r="E24" s="516" t="s">
        <v>2186</v>
      </c>
      <c r="F24" s="738" t="s">
        <v>2312</v>
      </c>
      <c r="G24" s="531" t="s">
        <v>153</v>
      </c>
      <c r="H24" s="531">
        <v>1.0</v>
      </c>
      <c r="I24" s="517">
        <f t="shared" si="1"/>
        <v>1</v>
      </c>
      <c r="J24" s="516" t="s">
        <v>1695</v>
      </c>
      <c r="K24" s="528" t="s">
        <v>155</v>
      </c>
      <c r="L24" s="642">
        <v>45474.0</v>
      </c>
      <c r="M24" s="526"/>
    </row>
    <row r="25" ht="53.25" customHeight="1">
      <c r="A25" s="531">
        <v>12.0</v>
      </c>
      <c r="B25" s="523" t="s">
        <v>2313</v>
      </c>
      <c r="C25" s="516" t="s">
        <v>2314</v>
      </c>
      <c r="D25" s="516" t="s">
        <v>1770</v>
      </c>
      <c r="E25" s="516" t="s">
        <v>1771</v>
      </c>
      <c r="F25" s="738" t="s">
        <v>2315</v>
      </c>
      <c r="G25" s="531" t="s">
        <v>209</v>
      </c>
      <c r="H25" s="531">
        <v>2.0</v>
      </c>
      <c r="I25" s="517">
        <f t="shared" si="1"/>
        <v>2</v>
      </c>
      <c r="J25" s="516" t="s">
        <v>1695</v>
      </c>
      <c r="K25" s="528" t="s">
        <v>155</v>
      </c>
      <c r="L25" s="642">
        <v>45474.0</v>
      </c>
      <c r="M25" s="526"/>
    </row>
    <row r="26" ht="45.75" customHeight="1">
      <c r="A26" s="531">
        <v>13.0</v>
      </c>
      <c r="B26" s="523" t="s">
        <v>2316</v>
      </c>
      <c r="C26" s="733">
        <v>45352.0</v>
      </c>
      <c r="D26" s="531" t="s">
        <v>2294</v>
      </c>
      <c r="E26" s="516" t="s">
        <v>2186</v>
      </c>
      <c r="F26" s="738" t="s">
        <v>2317</v>
      </c>
      <c r="G26" s="531" t="s">
        <v>153</v>
      </c>
      <c r="H26" s="531">
        <v>1.0</v>
      </c>
      <c r="I26" s="517">
        <f t="shared" si="1"/>
        <v>1</v>
      </c>
      <c r="J26" s="516" t="s">
        <v>1695</v>
      </c>
      <c r="K26" s="528" t="s">
        <v>155</v>
      </c>
      <c r="L26" s="642">
        <v>45474.0</v>
      </c>
      <c r="M26" s="526"/>
    </row>
    <row r="27">
      <c r="A27" s="531">
        <v>14.0</v>
      </c>
      <c r="B27" s="764" t="s">
        <v>211</v>
      </c>
      <c r="C27" s="733">
        <v>45358.0</v>
      </c>
      <c r="D27" s="531" t="s">
        <v>467</v>
      </c>
      <c r="E27" s="516" t="s">
        <v>1906</v>
      </c>
      <c r="F27" s="738" t="s">
        <v>2318</v>
      </c>
      <c r="G27" s="531" t="s">
        <v>153</v>
      </c>
      <c r="H27" s="531">
        <v>1.0</v>
      </c>
      <c r="I27" s="517">
        <f t="shared" si="1"/>
        <v>1</v>
      </c>
      <c r="J27" s="516" t="s">
        <v>2184</v>
      </c>
      <c r="K27" s="528" t="s">
        <v>155</v>
      </c>
      <c r="L27" s="642">
        <v>45474.0</v>
      </c>
      <c r="M27" s="526"/>
    </row>
    <row r="28" ht="74.25" customHeight="1">
      <c r="A28" s="531">
        <v>15.0</v>
      </c>
      <c r="B28" s="523" t="s">
        <v>2319</v>
      </c>
      <c r="C28" s="733">
        <v>45359.0</v>
      </c>
      <c r="D28" s="531" t="s">
        <v>467</v>
      </c>
      <c r="E28" s="516" t="s">
        <v>2186</v>
      </c>
      <c r="F28" s="738" t="s">
        <v>2320</v>
      </c>
      <c r="G28" s="531" t="s">
        <v>153</v>
      </c>
      <c r="H28" s="531">
        <v>1.0</v>
      </c>
      <c r="I28" s="517">
        <f t="shared" si="1"/>
        <v>1</v>
      </c>
      <c r="J28" s="516" t="s">
        <v>1695</v>
      </c>
      <c r="K28" s="528" t="s">
        <v>155</v>
      </c>
      <c r="L28" s="642">
        <v>45474.0</v>
      </c>
      <c r="M28" s="526"/>
    </row>
    <row r="29">
      <c r="A29" s="531">
        <v>16.0</v>
      </c>
      <c r="B29" s="523" t="s">
        <v>2210</v>
      </c>
      <c r="C29" s="733">
        <v>45359.0</v>
      </c>
      <c r="D29" s="531" t="s">
        <v>471</v>
      </c>
      <c r="E29" s="516" t="s">
        <v>2297</v>
      </c>
      <c r="F29" s="738" t="s">
        <v>2321</v>
      </c>
      <c r="G29" s="531" t="s">
        <v>209</v>
      </c>
      <c r="H29" s="531">
        <v>2.0</v>
      </c>
      <c r="I29" s="517">
        <f t="shared" si="1"/>
        <v>2</v>
      </c>
      <c r="J29" s="516" t="s">
        <v>2184</v>
      </c>
      <c r="K29" s="528" t="s">
        <v>155</v>
      </c>
      <c r="L29" s="642">
        <v>45474.0</v>
      </c>
      <c r="M29" s="526"/>
    </row>
    <row r="30" ht="48.75" customHeight="1">
      <c r="A30" s="531">
        <v>17.0</v>
      </c>
      <c r="B30" s="523" t="s">
        <v>2322</v>
      </c>
      <c r="C30" s="733">
        <v>45364.0</v>
      </c>
      <c r="D30" s="531" t="s">
        <v>467</v>
      </c>
      <c r="E30" s="516" t="s">
        <v>2186</v>
      </c>
      <c r="F30" s="738" t="s">
        <v>2323</v>
      </c>
      <c r="G30" s="531" t="s">
        <v>153</v>
      </c>
      <c r="H30" s="531">
        <v>1.0</v>
      </c>
      <c r="I30" s="517">
        <f t="shared" si="1"/>
        <v>1</v>
      </c>
      <c r="J30" s="516" t="s">
        <v>1695</v>
      </c>
      <c r="K30" s="528" t="s">
        <v>155</v>
      </c>
      <c r="L30" s="642">
        <v>45474.0</v>
      </c>
      <c r="M30" s="526"/>
    </row>
    <row r="31" ht="33.75" customHeight="1">
      <c r="A31" s="531">
        <v>18.0</v>
      </c>
      <c r="B31" s="523" t="s">
        <v>2324</v>
      </c>
      <c r="C31" s="733">
        <v>45366.0</v>
      </c>
      <c r="D31" s="531" t="s">
        <v>467</v>
      </c>
      <c r="E31" s="516" t="s">
        <v>2186</v>
      </c>
      <c r="F31" s="738" t="s">
        <v>2325</v>
      </c>
      <c r="G31" s="531" t="s">
        <v>153</v>
      </c>
      <c r="H31" s="531">
        <v>1.0</v>
      </c>
      <c r="I31" s="517">
        <f t="shared" si="1"/>
        <v>1</v>
      </c>
      <c r="J31" s="516" t="s">
        <v>1695</v>
      </c>
      <c r="K31" s="528" t="s">
        <v>155</v>
      </c>
      <c r="L31" s="642">
        <v>45474.0</v>
      </c>
      <c r="M31" s="526"/>
    </row>
    <row r="32">
      <c r="A32" s="531">
        <v>19.0</v>
      </c>
      <c r="B32" s="523" t="s">
        <v>2216</v>
      </c>
      <c r="C32" s="516" t="s">
        <v>1839</v>
      </c>
      <c r="D32" s="531" t="s">
        <v>2101</v>
      </c>
      <c r="E32" s="516" t="s">
        <v>2326</v>
      </c>
      <c r="F32" s="765" t="s">
        <v>2327</v>
      </c>
      <c r="G32" s="531" t="s">
        <v>169</v>
      </c>
      <c r="H32" s="531">
        <v>15.0</v>
      </c>
      <c r="I32" s="517">
        <f t="shared" si="1"/>
        <v>15</v>
      </c>
      <c r="J32" s="516" t="s">
        <v>1695</v>
      </c>
      <c r="K32" s="528" t="s">
        <v>155</v>
      </c>
      <c r="L32" s="642">
        <v>45474.0</v>
      </c>
      <c r="M32" s="526"/>
    </row>
    <row r="33" ht="34.5" customHeight="1">
      <c r="A33" s="531">
        <v>20.0</v>
      </c>
      <c r="B33" s="523" t="s">
        <v>307</v>
      </c>
      <c r="C33" s="733">
        <v>45372.0</v>
      </c>
      <c r="D33" s="531" t="s">
        <v>467</v>
      </c>
      <c r="E33" s="516" t="s">
        <v>2328</v>
      </c>
      <c r="F33" s="738" t="s">
        <v>2329</v>
      </c>
      <c r="G33" s="531" t="s">
        <v>153</v>
      </c>
      <c r="H33" s="531">
        <v>1.0</v>
      </c>
      <c r="I33" s="517">
        <f t="shared" si="1"/>
        <v>1</v>
      </c>
      <c r="J33" s="516" t="s">
        <v>2184</v>
      </c>
      <c r="K33" s="528" t="s">
        <v>155</v>
      </c>
      <c r="L33" s="642">
        <v>45474.0</v>
      </c>
      <c r="M33" s="526"/>
    </row>
    <row r="34" ht="59.25" customHeight="1">
      <c r="A34" s="531">
        <v>21.0</v>
      </c>
      <c r="B34" s="523" t="s">
        <v>2219</v>
      </c>
      <c r="C34" s="516" t="s">
        <v>1848</v>
      </c>
      <c r="D34" s="531" t="s">
        <v>493</v>
      </c>
      <c r="E34" s="516" t="s">
        <v>2330</v>
      </c>
      <c r="F34" s="738" t="s">
        <v>2331</v>
      </c>
      <c r="G34" s="531" t="s">
        <v>169</v>
      </c>
      <c r="H34" s="531">
        <v>10.0</v>
      </c>
      <c r="I34" s="517">
        <f t="shared" si="1"/>
        <v>10</v>
      </c>
      <c r="J34" s="516" t="s">
        <v>1695</v>
      </c>
      <c r="K34" s="528" t="s">
        <v>155</v>
      </c>
      <c r="L34" s="642">
        <v>45474.0</v>
      </c>
      <c r="M34" s="526"/>
    </row>
    <row r="35" ht="34.5" customHeight="1">
      <c r="A35" s="531">
        <v>22.0</v>
      </c>
      <c r="B35" s="523" t="s">
        <v>2332</v>
      </c>
      <c r="C35" s="516" t="s">
        <v>2333</v>
      </c>
      <c r="D35" s="531" t="s">
        <v>2334</v>
      </c>
      <c r="E35" s="760" t="s">
        <v>1771</v>
      </c>
      <c r="F35" s="738" t="s">
        <v>2335</v>
      </c>
      <c r="G35" s="531" t="s">
        <v>209</v>
      </c>
      <c r="H35" s="531">
        <v>2.0</v>
      </c>
      <c r="I35" s="517">
        <f t="shared" si="1"/>
        <v>2</v>
      </c>
      <c r="J35" s="516" t="s">
        <v>1695</v>
      </c>
      <c r="K35" s="528" t="s">
        <v>155</v>
      </c>
      <c r="L35" s="642">
        <v>45474.0</v>
      </c>
      <c r="M35" s="526"/>
    </row>
    <row r="36" ht="76.5" customHeight="1">
      <c r="A36" s="531">
        <v>23.0</v>
      </c>
      <c r="B36" s="523" t="s">
        <v>2224</v>
      </c>
      <c r="C36" s="733">
        <v>45414.0</v>
      </c>
      <c r="D36" s="531" t="s">
        <v>467</v>
      </c>
      <c r="E36" s="760" t="s">
        <v>2191</v>
      </c>
      <c r="F36" s="738" t="s">
        <v>2336</v>
      </c>
      <c r="G36" s="531" t="s">
        <v>153</v>
      </c>
      <c r="H36" s="531">
        <v>1.0</v>
      </c>
      <c r="I36" s="517">
        <f t="shared" si="1"/>
        <v>1</v>
      </c>
      <c r="J36" s="516" t="s">
        <v>2184</v>
      </c>
      <c r="K36" s="528" t="s">
        <v>155</v>
      </c>
      <c r="L36" s="642">
        <v>45474.0</v>
      </c>
      <c r="M36" s="526"/>
    </row>
    <row r="37">
      <c r="A37" s="531">
        <v>24.0</v>
      </c>
      <c r="B37" s="523" t="s">
        <v>2337</v>
      </c>
      <c r="C37" s="516" t="s">
        <v>2338</v>
      </c>
      <c r="D37" s="531" t="s">
        <v>493</v>
      </c>
      <c r="E37" s="760" t="s">
        <v>2191</v>
      </c>
      <c r="F37" s="738" t="s">
        <v>2339</v>
      </c>
      <c r="G37" s="531" t="s">
        <v>169</v>
      </c>
      <c r="H37" s="531">
        <v>10.0</v>
      </c>
      <c r="I37" s="517">
        <f t="shared" si="1"/>
        <v>10</v>
      </c>
      <c r="J37" s="516" t="s">
        <v>2184</v>
      </c>
      <c r="K37" s="528" t="s">
        <v>155</v>
      </c>
      <c r="L37" s="642">
        <v>45474.0</v>
      </c>
      <c r="M37" s="526"/>
    </row>
    <row r="38">
      <c r="A38" s="531">
        <v>25.0</v>
      </c>
      <c r="B38" s="532"/>
      <c r="C38" s="766"/>
      <c r="D38" s="767"/>
      <c r="E38" s="534"/>
      <c r="F38" s="537"/>
      <c r="G38" s="767"/>
      <c r="H38" s="767"/>
      <c r="I38" s="517">
        <f t="shared" si="1"/>
        <v>0</v>
      </c>
      <c r="J38" s="534"/>
      <c r="K38" s="537"/>
      <c r="L38" s="526"/>
      <c r="M38" s="526"/>
    </row>
    <row r="39">
      <c r="A39" s="531">
        <v>26.0</v>
      </c>
      <c r="B39" s="532"/>
      <c r="C39" s="766"/>
      <c r="D39" s="767"/>
      <c r="E39" s="534"/>
      <c r="F39" s="537"/>
      <c r="G39" s="767"/>
      <c r="H39" s="767"/>
      <c r="I39" s="517">
        <f t="shared" si="1"/>
        <v>0</v>
      </c>
      <c r="J39" s="534"/>
      <c r="K39" s="537"/>
      <c r="L39" s="526"/>
      <c r="M39" s="526"/>
    </row>
    <row r="40">
      <c r="A40" s="531">
        <v>27.0</v>
      </c>
      <c r="B40" s="532"/>
      <c r="C40" s="766"/>
      <c r="D40" s="767"/>
      <c r="E40" s="534"/>
      <c r="F40" s="537"/>
      <c r="G40" s="767"/>
      <c r="H40" s="767"/>
      <c r="I40" s="517">
        <f t="shared" si="1"/>
        <v>0</v>
      </c>
      <c r="J40" s="534"/>
      <c r="K40" s="537"/>
      <c r="L40" s="526"/>
      <c r="M40" s="526"/>
    </row>
    <row r="41">
      <c r="A41" s="505"/>
      <c r="B41" s="622"/>
      <c r="C41" s="227"/>
      <c r="D41" s="184"/>
      <c r="E41" s="227"/>
      <c r="F41" s="153"/>
      <c r="G41" s="184"/>
      <c r="H41" s="184"/>
      <c r="J41" s="227"/>
      <c r="K41" s="153"/>
    </row>
    <row r="42">
      <c r="A42" s="505"/>
      <c r="B42" s="622"/>
      <c r="C42" s="227"/>
      <c r="D42" s="184"/>
      <c r="E42" s="227"/>
      <c r="F42" s="153"/>
      <c r="G42" s="184"/>
      <c r="H42" s="184"/>
      <c r="J42" s="227"/>
      <c r="K42" s="153"/>
    </row>
    <row r="43">
      <c r="A43" s="505"/>
      <c r="B43" s="622"/>
      <c r="C43" s="227"/>
      <c r="D43" s="184"/>
      <c r="E43" s="227"/>
      <c r="F43" s="153"/>
      <c r="G43" s="184"/>
      <c r="H43" s="184"/>
      <c r="J43" s="227"/>
      <c r="K43" s="153"/>
    </row>
    <row r="44">
      <c r="A44" s="184"/>
      <c r="B44" s="622"/>
      <c r="C44" s="227"/>
      <c r="D44" s="184"/>
      <c r="E44" s="227"/>
      <c r="F44" s="153"/>
      <c r="G44" s="184"/>
      <c r="H44" s="184"/>
      <c r="J44" s="227"/>
      <c r="K44" s="153"/>
    </row>
    <row r="45">
      <c r="A45" s="184"/>
      <c r="B45" s="622"/>
      <c r="C45" s="227"/>
      <c r="D45" s="184"/>
      <c r="E45" s="227"/>
      <c r="F45" s="153"/>
      <c r="G45" s="184"/>
      <c r="H45" s="184"/>
      <c r="J45" s="227"/>
      <c r="K45" s="153"/>
    </row>
    <row r="46">
      <c r="A46" s="184"/>
      <c r="B46" s="622"/>
      <c r="C46" s="227"/>
      <c r="D46" s="184"/>
      <c r="E46" s="227"/>
      <c r="F46" s="153"/>
      <c r="G46" s="184"/>
      <c r="H46" s="184"/>
      <c r="J46" s="227"/>
      <c r="K46" s="153"/>
    </row>
    <row r="47">
      <c r="A47" s="184"/>
      <c r="B47" s="622"/>
      <c r="C47" s="227"/>
      <c r="D47" s="184"/>
      <c r="E47" s="227"/>
      <c r="F47" s="153"/>
      <c r="G47" s="184"/>
      <c r="H47" s="184"/>
      <c r="J47" s="227"/>
      <c r="K47" s="153"/>
    </row>
    <row r="48">
      <c r="A48" s="184"/>
      <c r="B48" s="622"/>
      <c r="C48" s="227"/>
      <c r="D48" s="184"/>
      <c r="E48" s="227"/>
      <c r="F48" s="153"/>
      <c r="G48" s="184"/>
      <c r="H48" s="184"/>
      <c r="J48" s="227"/>
      <c r="K48" s="153"/>
    </row>
    <row r="49">
      <c r="A49" s="184"/>
      <c r="B49" s="622"/>
      <c r="C49" s="227"/>
      <c r="D49" s="184"/>
      <c r="E49" s="227"/>
      <c r="F49" s="153"/>
      <c r="G49" s="184"/>
      <c r="H49" s="184"/>
      <c r="J49" s="227"/>
      <c r="K49" s="153"/>
    </row>
    <row r="50">
      <c r="A50" s="184"/>
      <c r="B50" s="622"/>
      <c r="C50" s="227"/>
      <c r="D50" s="184"/>
      <c r="E50" s="227"/>
      <c r="F50" s="153"/>
      <c r="G50" s="184"/>
      <c r="H50" s="184"/>
      <c r="J50" s="227"/>
      <c r="K50" s="153"/>
    </row>
    <row r="51">
      <c r="A51" s="184"/>
      <c r="B51" s="622"/>
      <c r="C51" s="227"/>
      <c r="D51" s="184"/>
      <c r="E51" s="227"/>
      <c r="F51" s="153"/>
      <c r="G51" s="184"/>
      <c r="H51" s="184"/>
      <c r="J51" s="227"/>
      <c r="K51" s="153"/>
    </row>
    <row r="52">
      <c r="A52" s="184"/>
      <c r="B52" s="622"/>
      <c r="C52" s="227"/>
      <c r="D52" s="184"/>
      <c r="E52" s="227"/>
      <c r="F52" s="153"/>
      <c r="G52" s="184"/>
      <c r="H52" s="184"/>
      <c r="J52" s="227"/>
      <c r="K52" s="153"/>
    </row>
    <row r="53">
      <c r="A53" s="184"/>
      <c r="B53" s="622"/>
      <c r="C53" s="227"/>
      <c r="D53" s="184"/>
      <c r="E53" s="227"/>
      <c r="F53" s="153"/>
      <c r="G53" s="184"/>
      <c r="H53" s="184"/>
      <c r="J53" s="227"/>
      <c r="K53" s="153"/>
    </row>
    <row r="54">
      <c r="A54" s="184"/>
      <c r="B54" s="622"/>
      <c r="C54" s="227"/>
      <c r="D54" s="184"/>
      <c r="E54" s="227"/>
      <c r="F54" s="153"/>
      <c r="G54" s="184"/>
      <c r="H54" s="184"/>
      <c r="J54" s="227"/>
      <c r="K54" s="153"/>
    </row>
    <row r="55">
      <c r="A55" s="184"/>
      <c r="B55" s="622"/>
      <c r="C55" s="227"/>
      <c r="D55" s="184"/>
      <c r="E55" s="227"/>
      <c r="F55" s="153"/>
      <c r="G55" s="184"/>
      <c r="H55" s="184"/>
      <c r="J55" s="227"/>
      <c r="K55" s="153"/>
    </row>
    <row r="56">
      <c r="A56" s="184"/>
      <c r="B56" s="622"/>
      <c r="C56" s="227"/>
      <c r="D56" s="184"/>
      <c r="E56" s="227"/>
      <c r="F56" s="153"/>
      <c r="G56" s="184"/>
      <c r="H56" s="184"/>
      <c r="J56" s="227"/>
      <c r="K56" s="153"/>
    </row>
    <row r="57">
      <c r="A57" s="184"/>
      <c r="B57" s="622"/>
      <c r="C57" s="227"/>
      <c r="D57" s="184"/>
      <c r="E57" s="227"/>
      <c r="F57" s="153"/>
      <c r="G57" s="184"/>
      <c r="H57" s="184"/>
      <c r="J57" s="227"/>
      <c r="K57" s="153"/>
    </row>
    <row r="58">
      <c r="A58" s="184"/>
      <c r="B58" s="622"/>
      <c r="C58" s="227"/>
      <c r="D58" s="184"/>
      <c r="E58" s="227"/>
      <c r="F58" s="153"/>
      <c r="G58" s="184"/>
      <c r="H58" s="184"/>
      <c r="J58" s="227"/>
      <c r="K58" s="153"/>
    </row>
    <row r="59">
      <c r="A59" s="184"/>
      <c r="B59" s="622"/>
      <c r="C59" s="227"/>
      <c r="D59" s="184"/>
      <c r="E59" s="227"/>
      <c r="F59" s="153"/>
      <c r="G59" s="184"/>
      <c r="H59" s="184"/>
      <c r="J59" s="227"/>
      <c r="K59" s="153"/>
    </row>
    <row r="60">
      <c r="A60" s="184"/>
      <c r="B60" s="622"/>
      <c r="C60" s="227"/>
      <c r="D60" s="184"/>
      <c r="E60" s="227"/>
      <c r="F60" s="153"/>
      <c r="G60" s="184"/>
      <c r="H60" s="184"/>
      <c r="J60" s="227"/>
      <c r="K60" s="153"/>
    </row>
    <row r="61">
      <c r="A61" s="184"/>
      <c r="B61" s="622"/>
      <c r="C61" s="227"/>
      <c r="D61" s="184"/>
      <c r="E61" s="227"/>
      <c r="F61" s="153"/>
      <c r="G61" s="184"/>
      <c r="H61" s="184"/>
      <c r="J61" s="227"/>
      <c r="K61" s="153"/>
    </row>
    <row r="62">
      <c r="A62" s="184"/>
      <c r="B62" s="622"/>
      <c r="C62" s="227"/>
      <c r="D62" s="184"/>
      <c r="E62" s="227"/>
      <c r="F62" s="153"/>
      <c r="G62" s="184"/>
      <c r="H62" s="184"/>
      <c r="J62" s="227"/>
      <c r="K62" s="153"/>
    </row>
    <row r="63">
      <c r="A63" s="184"/>
      <c r="B63" s="622"/>
      <c r="C63" s="227"/>
      <c r="D63" s="184"/>
      <c r="E63" s="227"/>
      <c r="F63" s="153"/>
      <c r="G63" s="184"/>
      <c r="H63" s="184"/>
      <c r="J63" s="227"/>
      <c r="K63" s="153"/>
    </row>
    <row r="64">
      <c r="A64" s="184"/>
      <c r="B64" s="622"/>
      <c r="C64" s="227"/>
      <c r="D64" s="184"/>
      <c r="E64" s="227"/>
      <c r="F64" s="153"/>
      <c r="G64" s="184"/>
      <c r="H64" s="184"/>
      <c r="J64" s="227"/>
      <c r="K64" s="153"/>
    </row>
    <row r="65">
      <c r="A65" s="184"/>
      <c r="B65" s="622"/>
      <c r="C65" s="227"/>
      <c r="D65" s="184"/>
      <c r="E65" s="227"/>
      <c r="F65" s="153"/>
      <c r="G65" s="184"/>
      <c r="H65" s="184"/>
      <c r="J65" s="227"/>
      <c r="K65" s="153"/>
    </row>
    <row r="66">
      <c r="A66" s="184"/>
      <c r="B66" s="622"/>
      <c r="C66" s="227"/>
      <c r="D66" s="184"/>
      <c r="E66" s="227"/>
      <c r="F66" s="153"/>
      <c r="G66" s="184"/>
      <c r="H66" s="184"/>
      <c r="J66" s="227"/>
      <c r="K66" s="153"/>
    </row>
    <row r="67">
      <c r="A67" s="184"/>
      <c r="B67" s="622"/>
      <c r="C67" s="227"/>
      <c r="D67" s="184"/>
      <c r="E67" s="227"/>
      <c r="F67" s="153"/>
      <c r="G67" s="184"/>
      <c r="H67" s="184"/>
      <c r="J67" s="227"/>
      <c r="K67" s="153"/>
    </row>
    <row r="68">
      <c r="A68" s="184"/>
      <c r="B68" s="622"/>
      <c r="C68" s="227"/>
      <c r="D68" s="184"/>
      <c r="E68" s="227"/>
      <c r="F68" s="153"/>
      <c r="G68" s="184"/>
      <c r="H68" s="184"/>
      <c r="J68" s="227"/>
      <c r="K68" s="153"/>
    </row>
    <row r="69">
      <c r="A69" s="184"/>
      <c r="B69" s="622"/>
      <c r="C69" s="227"/>
      <c r="D69" s="184"/>
      <c r="E69" s="227"/>
      <c r="F69" s="153"/>
      <c r="G69" s="184"/>
      <c r="H69" s="184"/>
      <c r="J69" s="227"/>
      <c r="K69" s="153"/>
    </row>
    <row r="70">
      <c r="A70" s="184"/>
      <c r="B70" s="622"/>
      <c r="C70" s="227"/>
      <c r="D70" s="184"/>
      <c r="E70" s="227"/>
      <c r="F70" s="153"/>
      <c r="G70" s="184"/>
      <c r="H70" s="184"/>
      <c r="J70" s="227"/>
      <c r="K70" s="153"/>
    </row>
    <row r="71">
      <c r="A71" s="184"/>
      <c r="B71" s="622"/>
      <c r="C71" s="227"/>
      <c r="D71" s="184"/>
      <c r="E71" s="227"/>
      <c r="F71" s="153"/>
      <c r="G71" s="184"/>
      <c r="H71" s="184"/>
      <c r="J71" s="227"/>
      <c r="K71" s="153"/>
    </row>
    <row r="72">
      <c r="A72" s="184"/>
      <c r="B72" s="622"/>
      <c r="C72" s="227"/>
      <c r="D72" s="184"/>
      <c r="E72" s="227"/>
      <c r="F72" s="153"/>
      <c r="G72" s="184"/>
      <c r="H72" s="184"/>
      <c r="J72" s="227"/>
      <c r="K72" s="153"/>
    </row>
    <row r="73">
      <c r="A73" s="184"/>
      <c r="B73" s="622"/>
      <c r="C73" s="227"/>
      <c r="D73" s="184"/>
      <c r="E73" s="227"/>
      <c r="F73" s="153"/>
      <c r="G73" s="184"/>
      <c r="H73" s="184"/>
      <c r="J73" s="227"/>
      <c r="K73" s="153"/>
    </row>
    <row r="74">
      <c r="A74" s="184"/>
      <c r="B74" s="622"/>
      <c r="C74" s="227"/>
      <c r="D74" s="184"/>
      <c r="E74" s="227"/>
      <c r="F74" s="153"/>
      <c r="G74" s="184"/>
      <c r="H74" s="184"/>
      <c r="J74" s="227"/>
      <c r="K74" s="153"/>
    </row>
    <row r="75">
      <c r="A75" s="184"/>
      <c r="B75" s="622"/>
      <c r="C75" s="227"/>
      <c r="D75" s="184"/>
      <c r="E75" s="227"/>
      <c r="F75" s="153"/>
      <c r="G75" s="184"/>
      <c r="H75" s="184"/>
      <c r="J75" s="227"/>
      <c r="K75" s="153"/>
    </row>
    <row r="76">
      <c r="A76" s="184"/>
      <c r="B76" s="622"/>
      <c r="C76" s="227"/>
      <c r="D76" s="184"/>
      <c r="E76" s="227"/>
      <c r="F76" s="153"/>
      <c r="G76" s="184"/>
      <c r="H76" s="184"/>
      <c r="J76" s="227"/>
      <c r="K76" s="153"/>
    </row>
    <row r="77">
      <c r="A77" s="184"/>
      <c r="B77" s="622"/>
      <c r="C77" s="227"/>
      <c r="D77" s="184"/>
      <c r="E77" s="227"/>
      <c r="F77" s="153"/>
      <c r="G77" s="184"/>
      <c r="H77" s="184"/>
      <c r="J77" s="227"/>
      <c r="K77" s="153"/>
    </row>
    <row r="78">
      <c r="A78" s="184"/>
      <c r="B78" s="622"/>
      <c r="C78" s="227"/>
      <c r="D78" s="184"/>
      <c r="E78" s="227"/>
      <c r="F78" s="153"/>
      <c r="G78" s="184"/>
      <c r="H78" s="184"/>
      <c r="J78" s="227"/>
      <c r="K78" s="153"/>
    </row>
    <row r="79">
      <c r="A79" s="184"/>
      <c r="B79" s="622"/>
      <c r="C79" s="227"/>
      <c r="D79" s="184"/>
      <c r="E79" s="227"/>
      <c r="F79" s="153"/>
      <c r="G79" s="184"/>
      <c r="H79" s="184"/>
      <c r="J79" s="227"/>
      <c r="K79" s="153"/>
    </row>
    <row r="80">
      <c r="A80" s="184"/>
      <c r="B80" s="622"/>
      <c r="C80" s="227"/>
      <c r="D80" s="184"/>
      <c r="E80" s="227"/>
      <c r="F80" s="153"/>
      <c r="G80" s="184"/>
      <c r="H80" s="184"/>
      <c r="J80" s="227"/>
      <c r="K80" s="153"/>
    </row>
    <row r="81">
      <c r="A81" s="184"/>
      <c r="B81" s="622"/>
      <c r="C81" s="227"/>
      <c r="D81" s="184"/>
      <c r="E81" s="227"/>
      <c r="F81" s="153"/>
      <c r="G81" s="184"/>
      <c r="H81" s="184"/>
      <c r="J81" s="227"/>
      <c r="K81" s="153"/>
    </row>
    <row r="82">
      <c r="A82" s="184"/>
      <c r="B82" s="622"/>
      <c r="C82" s="227"/>
      <c r="D82" s="184"/>
      <c r="E82" s="227"/>
      <c r="F82" s="153"/>
      <c r="G82" s="184"/>
      <c r="H82" s="184"/>
      <c r="J82" s="227"/>
      <c r="K82" s="153"/>
    </row>
    <row r="83">
      <c r="A83" s="184"/>
      <c r="B83" s="622"/>
      <c r="C83" s="227"/>
      <c r="D83" s="184"/>
      <c r="E83" s="227"/>
      <c r="F83" s="153"/>
      <c r="G83" s="184"/>
      <c r="H83" s="184"/>
      <c r="J83" s="227"/>
      <c r="K83" s="153"/>
    </row>
    <row r="84">
      <c r="A84" s="184"/>
      <c r="B84" s="622"/>
      <c r="C84" s="227"/>
      <c r="D84" s="184"/>
      <c r="E84" s="227"/>
      <c r="F84" s="153"/>
      <c r="G84" s="184"/>
      <c r="H84" s="184"/>
      <c r="J84" s="227"/>
      <c r="K84" s="153"/>
    </row>
    <row r="85">
      <c r="A85" s="184"/>
      <c r="B85" s="622"/>
      <c r="C85" s="227"/>
      <c r="D85" s="184"/>
      <c r="E85" s="227"/>
      <c r="F85" s="153"/>
      <c r="G85" s="184"/>
      <c r="H85" s="184"/>
      <c r="J85" s="227"/>
      <c r="K85" s="153"/>
    </row>
    <row r="86">
      <c r="A86" s="184"/>
      <c r="B86" s="622"/>
      <c r="C86" s="227"/>
      <c r="D86" s="184"/>
      <c r="E86" s="227"/>
      <c r="F86" s="153"/>
      <c r="G86" s="184"/>
      <c r="H86" s="184"/>
      <c r="J86" s="227"/>
      <c r="K86" s="153"/>
    </row>
    <row r="87">
      <c r="A87" s="184"/>
      <c r="B87" s="622"/>
      <c r="C87" s="227"/>
      <c r="D87" s="184"/>
      <c r="E87" s="227"/>
      <c r="F87" s="153"/>
      <c r="G87" s="184"/>
      <c r="H87" s="184"/>
      <c r="J87" s="227"/>
      <c r="K87" s="153"/>
    </row>
    <row r="88">
      <c r="A88" s="184"/>
      <c r="B88" s="622"/>
      <c r="C88" s="227"/>
      <c r="D88" s="184"/>
      <c r="E88" s="227"/>
      <c r="F88" s="153"/>
      <c r="G88" s="184"/>
      <c r="H88" s="184"/>
      <c r="J88" s="227"/>
      <c r="K88" s="153"/>
    </row>
    <row r="89">
      <c r="A89" s="184"/>
      <c r="B89" s="622"/>
      <c r="C89" s="227"/>
      <c r="D89" s="184"/>
      <c r="E89" s="227"/>
      <c r="F89" s="153"/>
      <c r="G89" s="184"/>
      <c r="H89" s="184"/>
      <c r="J89" s="227"/>
      <c r="K89" s="153"/>
    </row>
    <row r="90">
      <c r="A90" s="184"/>
      <c r="B90" s="622"/>
      <c r="C90" s="227"/>
      <c r="D90" s="184"/>
      <c r="E90" s="227"/>
      <c r="F90" s="153"/>
      <c r="G90" s="184"/>
      <c r="H90" s="184"/>
      <c r="J90" s="227"/>
      <c r="K90" s="153"/>
    </row>
    <row r="91">
      <c r="A91" s="184"/>
      <c r="B91" s="622"/>
      <c r="C91" s="227"/>
      <c r="D91" s="184"/>
      <c r="E91" s="227"/>
      <c r="F91" s="153"/>
      <c r="G91" s="184"/>
      <c r="H91" s="184"/>
      <c r="J91" s="227"/>
      <c r="K91" s="153"/>
    </row>
    <row r="92">
      <c r="A92" s="184"/>
      <c r="B92" s="622"/>
      <c r="C92" s="227"/>
      <c r="D92" s="184"/>
      <c r="E92" s="227"/>
      <c r="F92" s="153"/>
      <c r="G92" s="184"/>
      <c r="H92" s="184"/>
      <c r="J92" s="227"/>
      <c r="K92" s="153"/>
    </row>
    <row r="93">
      <c r="A93" s="184"/>
      <c r="B93" s="622"/>
      <c r="C93" s="227"/>
      <c r="D93" s="184"/>
      <c r="E93" s="227"/>
      <c r="F93" s="153"/>
      <c r="G93" s="184"/>
      <c r="H93" s="184"/>
      <c r="J93" s="227"/>
      <c r="K93" s="153"/>
    </row>
    <row r="94">
      <c r="A94" s="184"/>
      <c r="B94" s="622"/>
      <c r="C94" s="227"/>
      <c r="D94" s="184"/>
      <c r="E94" s="227"/>
      <c r="F94" s="153"/>
      <c r="G94" s="184"/>
      <c r="H94" s="184"/>
      <c r="J94" s="227"/>
      <c r="K94" s="153"/>
    </row>
    <row r="95">
      <c r="A95" s="184"/>
      <c r="B95" s="622"/>
      <c r="C95" s="227"/>
      <c r="D95" s="184"/>
      <c r="E95" s="227"/>
      <c r="F95" s="153"/>
      <c r="G95" s="184"/>
      <c r="H95" s="184"/>
      <c r="J95" s="227"/>
      <c r="K95" s="153"/>
    </row>
    <row r="96">
      <c r="A96" s="184"/>
      <c r="B96" s="622"/>
      <c r="C96" s="227"/>
      <c r="D96" s="184"/>
      <c r="E96" s="227"/>
      <c r="F96" s="153"/>
      <c r="G96" s="184"/>
      <c r="H96" s="184"/>
      <c r="J96" s="227"/>
      <c r="K96" s="153"/>
    </row>
    <row r="97">
      <c r="A97" s="184"/>
      <c r="B97" s="622"/>
      <c r="C97" s="227"/>
      <c r="D97" s="184"/>
      <c r="E97" s="227"/>
      <c r="F97" s="153"/>
      <c r="G97" s="184"/>
      <c r="H97" s="184"/>
      <c r="J97" s="227"/>
      <c r="K97" s="153"/>
    </row>
    <row r="98">
      <c r="A98" s="184"/>
      <c r="B98" s="622"/>
      <c r="C98" s="227"/>
      <c r="D98" s="184"/>
      <c r="E98" s="227"/>
      <c r="F98" s="153"/>
      <c r="G98" s="184"/>
      <c r="H98" s="184"/>
      <c r="J98" s="227"/>
      <c r="K98" s="153"/>
    </row>
    <row r="99">
      <c r="A99" s="184"/>
      <c r="B99" s="622"/>
      <c r="C99" s="227"/>
      <c r="D99" s="184"/>
      <c r="E99" s="227"/>
      <c r="F99" s="153"/>
      <c r="G99" s="184"/>
      <c r="H99" s="184"/>
      <c r="J99" s="227"/>
      <c r="K99" s="153"/>
    </row>
    <row r="100">
      <c r="A100" s="184"/>
      <c r="B100" s="622"/>
      <c r="C100" s="227"/>
      <c r="D100" s="184"/>
      <c r="E100" s="227"/>
      <c r="F100" s="153"/>
      <c r="G100" s="184"/>
      <c r="H100" s="184"/>
      <c r="J100" s="227"/>
      <c r="K100" s="153"/>
    </row>
    <row r="101">
      <c r="A101" s="184"/>
      <c r="B101" s="622"/>
      <c r="C101" s="227"/>
      <c r="D101" s="184"/>
      <c r="E101" s="227"/>
      <c r="F101" s="153"/>
      <c r="G101" s="184"/>
      <c r="H101" s="184"/>
      <c r="J101" s="227"/>
      <c r="K101" s="153"/>
    </row>
    <row r="102">
      <c r="A102" s="184"/>
      <c r="B102" s="622"/>
      <c r="C102" s="227"/>
      <c r="D102" s="184"/>
      <c r="E102" s="227"/>
      <c r="F102" s="153"/>
      <c r="G102" s="184"/>
      <c r="H102" s="184"/>
      <c r="J102" s="227"/>
      <c r="K102" s="153"/>
    </row>
    <row r="103">
      <c r="A103" s="184"/>
      <c r="B103" s="622"/>
      <c r="C103" s="227"/>
      <c r="D103" s="184"/>
      <c r="E103" s="227"/>
      <c r="F103" s="153"/>
      <c r="G103" s="184"/>
      <c r="H103" s="184"/>
      <c r="J103" s="227"/>
      <c r="K103" s="153"/>
    </row>
    <row r="104">
      <c r="A104" s="184"/>
      <c r="B104" s="622"/>
      <c r="C104" s="227"/>
      <c r="D104" s="184"/>
      <c r="E104" s="227"/>
      <c r="F104" s="153"/>
      <c r="G104" s="184"/>
      <c r="H104" s="184"/>
      <c r="J104" s="227"/>
      <c r="K104" s="153"/>
    </row>
    <row r="105">
      <c r="A105" s="184"/>
      <c r="B105" s="622"/>
      <c r="C105" s="227"/>
      <c r="D105" s="184"/>
      <c r="E105" s="227"/>
      <c r="F105" s="153"/>
      <c r="G105" s="184"/>
      <c r="H105" s="184"/>
      <c r="J105" s="227"/>
      <c r="K105" s="153"/>
    </row>
    <row r="106">
      <c r="A106" s="184"/>
      <c r="B106" s="622"/>
      <c r="C106" s="227"/>
      <c r="D106" s="184"/>
      <c r="E106" s="227"/>
      <c r="F106" s="153"/>
      <c r="G106" s="184"/>
      <c r="H106" s="184"/>
      <c r="J106" s="227"/>
      <c r="K106" s="153"/>
    </row>
    <row r="107">
      <c r="A107" s="184"/>
      <c r="B107" s="622"/>
      <c r="C107" s="227"/>
      <c r="D107" s="184"/>
      <c r="E107" s="227"/>
      <c r="F107" s="153"/>
      <c r="G107" s="184"/>
      <c r="H107" s="184"/>
      <c r="J107" s="227"/>
      <c r="K107" s="153"/>
    </row>
    <row r="108">
      <c r="A108" s="184"/>
      <c r="B108" s="622"/>
      <c r="C108" s="227"/>
      <c r="D108" s="184"/>
      <c r="E108" s="227"/>
      <c r="F108" s="153"/>
      <c r="G108" s="184"/>
      <c r="H108" s="184"/>
      <c r="J108" s="227"/>
      <c r="K108" s="153"/>
    </row>
    <row r="109">
      <c r="A109" s="184"/>
      <c r="B109" s="622"/>
      <c r="C109" s="227"/>
      <c r="D109" s="184"/>
      <c r="E109" s="227"/>
      <c r="F109" s="153"/>
      <c r="G109" s="184"/>
      <c r="H109" s="184"/>
      <c r="J109" s="227"/>
      <c r="K109" s="153"/>
    </row>
    <row r="110">
      <c r="A110" s="184"/>
      <c r="B110" s="622"/>
      <c r="C110" s="227"/>
      <c r="D110" s="184"/>
      <c r="E110" s="227"/>
      <c r="F110" s="153"/>
      <c r="G110" s="184"/>
      <c r="H110" s="184"/>
      <c r="J110" s="227"/>
      <c r="K110" s="153"/>
    </row>
    <row r="111">
      <c r="A111" s="184"/>
      <c r="B111" s="622"/>
      <c r="C111" s="227"/>
      <c r="D111" s="184"/>
      <c r="E111" s="227"/>
      <c r="F111" s="153"/>
      <c r="G111" s="184"/>
      <c r="H111" s="184"/>
      <c r="J111" s="227"/>
      <c r="K111" s="153"/>
    </row>
    <row r="112">
      <c r="A112" s="184"/>
      <c r="B112" s="622"/>
      <c r="C112" s="227"/>
      <c r="D112" s="184"/>
      <c r="E112" s="227"/>
      <c r="F112" s="153"/>
      <c r="G112" s="184"/>
      <c r="H112" s="184"/>
      <c r="J112" s="227"/>
      <c r="K112" s="153"/>
    </row>
    <row r="113">
      <c r="A113" s="184"/>
      <c r="B113" s="622"/>
      <c r="C113" s="227"/>
      <c r="D113" s="184"/>
      <c r="E113" s="227"/>
      <c r="F113" s="153"/>
      <c r="G113" s="184"/>
      <c r="H113" s="184"/>
      <c r="J113" s="227"/>
      <c r="K113" s="153"/>
    </row>
    <row r="114">
      <c r="A114" s="184"/>
      <c r="B114" s="622"/>
      <c r="C114" s="227"/>
      <c r="D114" s="184"/>
      <c r="E114" s="227"/>
      <c r="F114" s="153"/>
      <c r="G114" s="184"/>
      <c r="H114" s="184"/>
      <c r="J114" s="227"/>
      <c r="K114" s="153"/>
    </row>
    <row r="115">
      <c r="A115" s="184"/>
      <c r="B115" s="622"/>
      <c r="C115" s="227"/>
      <c r="D115" s="184"/>
      <c r="E115" s="227"/>
      <c r="F115" s="153"/>
      <c r="G115" s="184"/>
      <c r="H115" s="184"/>
      <c r="J115" s="227"/>
      <c r="K115" s="153"/>
    </row>
    <row r="116">
      <c r="A116" s="184"/>
      <c r="B116" s="622"/>
      <c r="C116" s="227"/>
      <c r="D116" s="184"/>
      <c r="E116" s="227"/>
      <c r="F116" s="153"/>
      <c r="G116" s="184"/>
      <c r="H116" s="184"/>
      <c r="J116" s="227"/>
      <c r="K116" s="153"/>
    </row>
    <row r="117">
      <c r="A117" s="184"/>
      <c r="B117" s="622"/>
      <c r="C117" s="227"/>
      <c r="D117" s="184"/>
      <c r="E117" s="227"/>
      <c r="F117" s="153"/>
      <c r="G117" s="184"/>
      <c r="H117" s="184"/>
      <c r="J117" s="227"/>
      <c r="K117" s="153"/>
    </row>
    <row r="118">
      <c r="A118" s="184"/>
      <c r="B118" s="622"/>
      <c r="C118" s="227"/>
      <c r="D118" s="184"/>
      <c r="E118" s="227"/>
      <c r="F118" s="153"/>
      <c r="G118" s="184"/>
      <c r="H118" s="184"/>
      <c r="J118" s="227"/>
      <c r="K118" s="153"/>
    </row>
    <row r="119">
      <c r="A119" s="184"/>
      <c r="B119" s="622"/>
      <c r="C119" s="227"/>
      <c r="D119" s="184"/>
      <c r="E119" s="227"/>
      <c r="F119" s="153"/>
      <c r="G119" s="184"/>
      <c r="H119" s="184"/>
      <c r="J119" s="227"/>
      <c r="K119" s="153"/>
    </row>
    <row r="120">
      <c r="A120" s="184"/>
      <c r="B120" s="622"/>
      <c r="C120" s="227"/>
      <c r="D120" s="184"/>
      <c r="E120" s="227"/>
      <c r="F120" s="153"/>
      <c r="G120" s="184"/>
      <c r="H120" s="184"/>
      <c r="J120" s="227"/>
      <c r="K120" s="153"/>
    </row>
    <row r="121">
      <c r="A121" s="184"/>
      <c r="B121" s="622"/>
      <c r="C121" s="227"/>
      <c r="D121" s="184"/>
      <c r="E121" s="227"/>
      <c r="F121" s="153"/>
      <c r="G121" s="184"/>
      <c r="H121" s="184"/>
      <c r="J121" s="227"/>
      <c r="K121" s="153"/>
    </row>
    <row r="122">
      <c r="A122" s="184"/>
      <c r="B122" s="622"/>
      <c r="C122" s="227"/>
      <c r="D122" s="184"/>
      <c r="E122" s="227"/>
      <c r="F122" s="153"/>
      <c r="G122" s="184"/>
      <c r="H122" s="184"/>
      <c r="J122" s="227"/>
      <c r="K122" s="153"/>
    </row>
    <row r="123">
      <c r="A123" s="184"/>
      <c r="B123" s="622"/>
      <c r="C123" s="227"/>
      <c r="D123" s="184"/>
      <c r="E123" s="227"/>
      <c r="F123" s="153"/>
      <c r="G123" s="184"/>
      <c r="H123" s="184"/>
      <c r="J123" s="227"/>
      <c r="K123" s="153"/>
    </row>
    <row r="124">
      <c r="A124" s="184"/>
      <c r="B124" s="622"/>
      <c r="C124" s="227"/>
      <c r="D124" s="184"/>
      <c r="E124" s="227"/>
      <c r="F124" s="153"/>
      <c r="G124" s="184"/>
      <c r="H124" s="184"/>
      <c r="J124" s="227"/>
      <c r="K124" s="153"/>
    </row>
    <row r="125">
      <c r="A125" s="184"/>
      <c r="B125" s="622"/>
      <c r="C125" s="227"/>
      <c r="D125" s="184"/>
      <c r="E125" s="227"/>
      <c r="F125" s="153"/>
      <c r="G125" s="184"/>
      <c r="H125" s="184"/>
      <c r="J125" s="227"/>
      <c r="K125" s="153"/>
    </row>
    <row r="126">
      <c r="A126" s="184"/>
      <c r="B126" s="622"/>
      <c r="C126" s="227"/>
      <c r="D126" s="184"/>
      <c r="E126" s="227"/>
      <c r="F126" s="153"/>
      <c r="G126" s="184"/>
      <c r="H126" s="184"/>
      <c r="J126" s="227"/>
      <c r="K126" s="153"/>
    </row>
    <row r="127">
      <c r="A127" s="184"/>
      <c r="B127" s="622"/>
      <c r="C127" s="227"/>
      <c r="D127" s="184"/>
      <c r="E127" s="227"/>
      <c r="F127" s="153"/>
      <c r="G127" s="184"/>
      <c r="H127" s="184"/>
      <c r="J127" s="227"/>
      <c r="K127" s="153"/>
    </row>
    <row r="128">
      <c r="A128" s="184"/>
      <c r="B128" s="622"/>
      <c r="C128" s="227"/>
      <c r="D128" s="184"/>
      <c r="E128" s="227"/>
      <c r="F128" s="153"/>
      <c r="G128" s="184"/>
      <c r="H128" s="184"/>
      <c r="J128" s="227"/>
      <c r="K128" s="153"/>
    </row>
    <row r="129">
      <c r="A129" s="184"/>
      <c r="B129" s="622"/>
      <c r="C129" s="227"/>
      <c r="D129" s="184"/>
      <c r="E129" s="227"/>
      <c r="F129" s="153"/>
      <c r="G129" s="184"/>
      <c r="H129" s="184"/>
      <c r="J129" s="227"/>
      <c r="K129" s="153"/>
    </row>
    <row r="130">
      <c r="A130" s="184"/>
      <c r="B130" s="622"/>
      <c r="C130" s="227"/>
      <c r="D130" s="184"/>
      <c r="E130" s="227"/>
      <c r="F130" s="153"/>
      <c r="G130" s="184"/>
      <c r="H130" s="184"/>
      <c r="J130" s="227"/>
      <c r="K130" s="153"/>
    </row>
    <row r="131">
      <c r="A131" s="184"/>
      <c r="B131" s="622"/>
      <c r="C131" s="227"/>
      <c r="D131" s="184"/>
      <c r="E131" s="227"/>
      <c r="F131" s="153"/>
      <c r="G131" s="184"/>
      <c r="H131" s="184"/>
      <c r="J131" s="227"/>
      <c r="K131" s="153"/>
    </row>
    <row r="132">
      <c r="A132" s="184"/>
      <c r="B132" s="622"/>
      <c r="C132" s="227"/>
      <c r="D132" s="184"/>
      <c r="E132" s="227"/>
      <c r="F132" s="153"/>
      <c r="G132" s="184"/>
      <c r="H132" s="184"/>
      <c r="J132" s="227"/>
      <c r="K132" s="153"/>
    </row>
    <row r="133">
      <c r="A133" s="184"/>
      <c r="B133" s="622"/>
      <c r="C133" s="227"/>
      <c r="D133" s="184"/>
      <c r="E133" s="227"/>
      <c r="F133" s="153"/>
      <c r="G133" s="184"/>
      <c r="H133" s="184"/>
      <c r="J133" s="227"/>
      <c r="K133" s="153"/>
    </row>
    <row r="134">
      <c r="A134" s="184"/>
      <c r="B134" s="622"/>
      <c r="C134" s="227"/>
      <c r="D134" s="184"/>
      <c r="E134" s="227"/>
      <c r="F134" s="153"/>
      <c r="G134" s="184"/>
      <c r="H134" s="184"/>
      <c r="J134" s="227"/>
      <c r="K134" s="153"/>
    </row>
    <row r="135">
      <c r="A135" s="184"/>
      <c r="B135" s="622"/>
      <c r="C135" s="227"/>
      <c r="D135" s="184"/>
      <c r="E135" s="227"/>
      <c r="F135" s="153"/>
      <c r="G135" s="184"/>
      <c r="H135" s="184"/>
      <c r="J135" s="227"/>
      <c r="K135" s="153"/>
    </row>
    <row r="136">
      <c r="A136" s="184"/>
      <c r="B136" s="622"/>
      <c r="C136" s="227"/>
      <c r="D136" s="184"/>
      <c r="E136" s="227"/>
      <c r="F136" s="153"/>
      <c r="G136" s="184"/>
      <c r="H136" s="184"/>
      <c r="J136" s="227"/>
      <c r="K136" s="153"/>
    </row>
    <row r="137">
      <c r="A137" s="184"/>
      <c r="B137" s="622"/>
      <c r="C137" s="227"/>
      <c r="D137" s="184"/>
      <c r="E137" s="227"/>
      <c r="F137" s="153"/>
      <c r="G137" s="184"/>
      <c r="H137" s="184"/>
      <c r="J137" s="227"/>
      <c r="K137" s="153"/>
    </row>
    <row r="138">
      <c r="A138" s="184"/>
      <c r="B138" s="622"/>
      <c r="C138" s="227"/>
      <c r="D138" s="184"/>
      <c r="E138" s="227"/>
      <c r="F138" s="153"/>
      <c r="G138" s="184"/>
      <c r="H138" s="184"/>
      <c r="J138" s="227"/>
      <c r="K138" s="153"/>
    </row>
    <row r="139">
      <c r="A139" s="184"/>
      <c r="B139" s="622"/>
      <c r="C139" s="227"/>
      <c r="D139" s="184"/>
      <c r="E139" s="227"/>
      <c r="F139" s="153"/>
      <c r="G139" s="184"/>
      <c r="H139" s="184"/>
      <c r="J139" s="227"/>
      <c r="K139" s="153"/>
    </row>
    <row r="140">
      <c r="A140" s="184"/>
      <c r="B140" s="622"/>
      <c r="C140" s="227"/>
      <c r="D140" s="184"/>
      <c r="E140" s="227"/>
      <c r="F140" s="153"/>
      <c r="G140" s="184"/>
      <c r="H140" s="184"/>
      <c r="J140" s="227"/>
      <c r="K140" s="153"/>
    </row>
    <row r="141">
      <c r="A141" s="184"/>
      <c r="B141" s="622"/>
      <c r="C141" s="227"/>
      <c r="D141" s="184"/>
      <c r="E141" s="227"/>
      <c r="F141" s="153"/>
      <c r="G141" s="184"/>
      <c r="H141" s="184"/>
      <c r="J141" s="227"/>
      <c r="K141" s="153"/>
    </row>
    <row r="142">
      <c r="A142" s="184"/>
      <c r="B142" s="622"/>
      <c r="C142" s="227"/>
      <c r="D142" s="184"/>
      <c r="E142" s="227"/>
      <c r="F142" s="153"/>
      <c r="G142" s="184"/>
      <c r="H142" s="184"/>
      <c r="J142" s="227"/>
      <c r="K142" s="153"/>
    </row>
    <row r="143">
      <c r="A143" s="184"/>
      <c r="B143" s="622"/>
      <c r="C143" s="227"/>
      <c r="D143" s="184"/>
      <c r="E143" s="227"/>
      <c r="F143" s="153"/>
      <c r="G143" s="184"/>
      <c r="H143" s="184"/>
      <c r="J143" s="227"/>
      <c r="K143" s="153"/>
    </row>
    <row r="144">
      <c r="A144" s="184"/>
      <c r="B144" s="622"/>
      <c r="C144" s="227"/>
      <c r="D144" s="184"/>
      <c r="E144" s="227"/>
      <c r="F144" s="153"/>
      <c r="G144" s="184"/>
      <c r="H144" s="184"/>
      <c r="J144" s="227"/>
      <c r="K144" s="153"/>
    </row>
    <row r="145">
      <c r="A145" s="184"/>
      <c r="B145" s="622"/>
      <c r="C145" s="227"/>
      <c r="D145" s="184"/>
      <c r="E145" s="227"/>
      <c r="F145" s="153"/>
      <c r="G145" s="184"/>
      <c r="H145" s="184"/>
      <c r="J145" s="227"/>
      <c r="K145" s="153"/>
    </row>
    <row r="146">
      <c r="A146" s="184"/>
      <c r="B146" s="622"/>
      <c r="C146" s="227"/>
      <c r="D146" s="184"/>
      <c r="E146" s="227"/>
      <c r="F146" s="153"/>
      <c r="G146" s="184"/>
      <c r="H146" s="184"/>
      <c r="J146" s="227"/>
      <c r="K146" s="153"/>
    </row>
    <row r="147">
      <c r="A147" s="184"/>
      <c r="B147" s="622"/>
      <c r="C147" s="227"/>
      <c r="D147" s="184"/>
      <c r="E147" s="227"/>
      <c r="F147" s="153"/>
      <c r="G147" s="184"/>
      <c r="H147" s="184"/>
      <c r="J147" s="227"/>
      <c r="K147" s="153"/>
    </row>
    <row r="148">
      <c r="A148" s="184"/>
      <c r="B148" s="622"/>
      <c r="C148" s="227"/>
      <c r="D148" s="184"/>
      <c r="E148" s="227"/>
      <c r="F148" s="153"/>
      <c r="G148" s="184"/>
      <c r="H148" s="184"/>
      <c r="J148" s="227"/>
      <c r="K148" s="153"/>
    </row>
    <row r="149">
      <c r="A149" s="184"/>
      <c r="B149" s="622"/>
      <c r="C149" s="227"/>
      <c r="D149" s="184"/>
      <c r="E149" s="227"/>
      <c r="F149" s="153"/>
      <c r="G149" s="184"/>
      <c r="H149" s="184"/>
      <c r="J149" s="227"/>
      <c r="K149" s="153"/>
    </row>
    <row r="150">
      <c r="A150" s="184"/>
      <c r="B150" s="622"/>
      <c r="C150" s="227"/>
      <c r="D150" s="184"/>
      <c r="E150" s="227"/>
      <c r="F150" s="153"/>
      <c r="G150" s="184"/>
      <c r="H150" s="184"/>
      <c r="J150" s="227"/>
      <c r="K150" s="153"/>
    </row>
    <row r="151">
      <c r="A151" s="184"/>
      <c r="B151" s="622"/>
      <c r="C151" s="227"/>
      <c r="D151" s="184"/>
      <c r="E151" s="227"/>
      <c r="F151" s="153"/>
      <c r="G151" s="184"/>
      <c r="H151" s="184"/>
      <c r="J151" s="227"/>
      <c r="K151" s="153"/>
    </row>
    <row r="152">
      <c r="A152" s="184"/>
      <c r="B152" s="622"/>
      <c r="C152" s="227"/>
      <c r="D152" s="184"/>
      <c r="E152" s="227"/>
      <c r="F152" s="153"/>
      <c r="G152" s="184"/>
      <c r="H152" s="184"/>
      <c r="J152" s="227"/>
      <c r="K152" s="153"/>
    </row>
    <row r="153">
      <c r="A153" s="184"/>
      <c r="B153" s="622"/>
      <c r="C153" s="227"/>
      <c r="D153" s="184"/>
      <c r="E153" s="227"/>
      <c r="F153" s="153"/>
      <c r="G153" s="184"/>
      <c r="H153" s="184"/>
      <c r="J153" s="227"/>
      <c r="K153" s="153"/>
    </row>
    <row r="154">
      <c r="A154" s="184"/>
      <c r="B154" s="622"/>
      <c r="C154" s="227"/>
      <c r="D154" s="184"/>
      <c r="E154" s="227"/>
      <c r="F154" s="153"/>
      <c r="G154" s="184"/>
      <c r="H154" s="184"/>
      <c r="J154" s="227"/>
      <c r="K154" s="153"/>
    </row>
    <row r="155">
      <c r="A155" s="184"/>
      <c r="B155" s="622"/>
      <c r="C155" s="227"/>
      <c r="D155" s="184"/>
      <c r="E155" s="227"/>
      <c r="F155" s="153"/>
      <c r="G155" s="184"/>
      <c r="H155" s="184"/>
      <c r="J155" s="227"/>
      <c r="K155" s="153"/>
    </row>
    <row r="156">
      <c r="A156" s="184"/>
      <c r="B156" s="622"/>
      <c r="C156" s="227"/>
      <c r="D156" s="184"/>
      <c r="E156" s="227"/>
      <c r="F156" s="153"/>
      <c r="G156" s="184"/>
      <c r="H156" s="184"/>
      <c r="J156" s="227"/>
      <c r="K156" s="153"/>
    </row>
    <row r="157">
      <c r="A157" s="184"/>
      <c r="B157" s="622"/>
      <c r="C157" s="227"/>
      <c r="D157" s="184"/>
      <c r="E157" s="227"/>
      <c r="F157" s="153"/>
      <c r="G157" s="184"/>
      <c r="H157" s="184"/>
      <c r="J157" s="227"/>
      <c r="K157" s="153"/>
    </row>
    <row r="158">
      <c r="A158" s="184"/>
      <c r="B158" s="622"/>
      <c r="C158" s="227"/>
      <c r="D158" s="184"/>
      <c r="E158" s="227"/>
      <c r="F158" s="153"/>
      <c r="G158" s="184"/>
      <c r="H158" s="184"/>
      <c r="J158" s="227"/>
      <c r="K158" s="153"/>
    </row>
    <row r="159">
      <c r="A159" s="184"/>
      <c r="B159" s="622"/>
      <c r="C159" s="227"/>
      <c r="D159" s="184"/>
      <c r="E159" s="227"/>
      <c r="F159" s="153"/>
      <c r="G159" s="184"/>
      <c r="H159" s="184"/>
      <c r="J159" s="227"/>
      <c r="K159" s="153"/>
    </row>
    <row r="160">
      <c r="A160" s="184"/>
      <c r="B160" s="622"/>
      <c r="C160" s="227"/>
      <c r="D160" s="184"/>
      <c r="E160" s="227"/>
      <c r="F160" s="153"/>
      <c r="G160" s="184"/>
      <c r="H160" s="184"/>
      <c r="J160" s="227"/>
      <c r="K160" s="153"/>
    </row>
    <row r="161">
      <c r="A161" s="184"/>
      <c r="B161" s="622"/>
      <c r="C161" s="227"/>
      <c r="D161" s="184"/>
      <c r="E161" s="227"/>
      <c r="F161" s="153"/>
      <c r="G161" s="184"/>
      <c r="H161" s="184"/>
      <c r="J161" s="227"/>
      <c r="K161" s="153"/>
    </row>
    <row r="162">
      <c r="A162" s="184"/>
      <c r="B162" s="622"/>
      <c r="C162" s="227"/>
      <c r="D162" s="184"/>
      <c r="E162" s="227"/>
      <c r="F162" s="153"/>
      <c r="G162" s="184"/>
      <c r="H162" s="184"/>
      <c r="J162" s="227"/>
      <c r="K162" s="153"/>
    </row>
    <row r="163">
      <c r="A163" s="184"/>
      <c r="B163" s="622"/>
      <c r="C163" s="227"/>
      <c r="D163" s="184"/>
      <c r="E163" s="227"/>
      <c r="F163" s="153"/>
      <c r="G163" s="184"/>
      <c r="H163" s="184"/>
      <c r="J163" s="227"/>
      <c r="K163" s="153"/>
    </row>
    <row r="164">
      <c r="A164" s="184"/>
      <c r="B164" s="622"/>
      <c r="C164" s="227"/>
      <c r="D164" s="184"/>
      <c r="E164" s="227"/>
      <c r="F164" s="153"/>
      <c r="G164" s="184"/>
      <c r="H164" s="184"/>
      <c r="J164" s="227"/>
      <c r="K164" s="153"/>
    </row>
    <row r="165">
      <c r="A165" s="184"/>
      <c r="B165" s="622"/>
      <c r="C165" s="227"/>
      <c r="D165" s="184"/>
      <c r="E165" s="227"/>
      <c r="F165" s="153"/>
      <c r="G165" s="184"/>
      <c r="H165" s="184"/>
      <c r="J165" s="227"/>
      <c r="K165" s="153"/>
    </row>
    <row r="166">
      <c r="A166" s="184"/>
      <c r="B166" s="622"/>
      <c r="C166" s="227"/>
      <c r="D166" s="184"/>
      <c r="E166" s="227"/>
      <c r="F166" s="153"/>
      <c r="G166" s="184"/>
      <c r="H166" s="184"/>
      <c r="J166" s="227"/>
      <c r="K166" s="153"/>
    </row>
    <row r="167">
      <c r="A167" s="184"/>
      <c r="B167" s="622"/>
      <c r="C167" s="227"/>
      <c r="D167" s="184"/>
      <c r="E167" s="227"/>
      <c r="F167" s="153"/>
      <c r="G167" s="184"/>
      <c r="H167" s="184"/>
      <c r="J167" s="227"/>
      <c r="K167" s="153"/>
    </row>
    <row r="168">
      <c r="A168" s="184"/>
      <c r="B168" s="622"/>
      <c r="C168" s="227"/>
      <c r="D168" s="184"/>
      <c r="E168" s="227"/>
      <c r="F168" s="153"/>
      <c r="G168" s="184"/>
      <c r="H168" s="184"/>
      <c r="J168" s="227"/>
      <c r="K168" s="153"/>
    </row>
    <row r="169">
      <c r="A169" s="184"/>
      <c r="B169" s="622"/>
      <c r="C169" s="227"/>
      <c r="D169" s="184"/>
      <c r="E169" s="227"/>
      <c r="F169" s="153"/>
      <c r="G169" s="184"/>
      <c r="H169" s="184"/>
      <c r="J169" s="227"/>
      <c r="K169" s="153"/>
    </row>
    <row r="170">
      <c r="A170" s="184"/>
      <c r="B170" s="622"/>
      <c r="C170" s="227"/>
      <c r="D170" s="184"/>
      <c r="E170" s="227"/>
      <c r="F170" s="153"/>
      <c r="G170" s="184"/>
      <c r="H170" s="184"/>
      <c r="J170" s="227"/>
      <c r="K170" s="153"/>
    </row>
    <row r="171">
      <c r="A171" s="184"/>
      <c r="B171" s="622"/>
      <c r="C171" s="227"/>
      <c r="D171" s="184"/>
      <c r="E171" s="227"/>
      <c r="F171" s="153"/>
      <c r="G171" s="184"/>
      <c r="H171" s="184"/>
      <c r="J171" s="227"/>
      <c r="K171" s="153"/>
    </row>
    <row r="172">
      <c r="A172" s="184"/>
      <c r="B172" s="622"/>
      <c r="C172" s="227"/>
      <c r="D172" s="184"/>
      <c r="E172" s="227"/>
      <c r="F172" s="153"/>
      <c r="G172" s="184"/>
      <c r="H172" s="184"/>
      <c r="J172" s="227"/>
      <c r="K172" s="153"/>
    </row>
    <row r="173">
      <c r="A173" s="184"/>
      <c r="B173" s="622"/>
      <c r="C173" s="227"/>
      <c r="D173" s="184"/>
      <c r="E173" s="227"/>
      <c r="F173" s="153"/>
      <c r="G173" s="184"/>
      <c r="H173" s="184"/>
      <c r="J173" s="227"/>
      <c r="K173" s="153"/>
    </row>
    <row r="174">
      <c r="A174" s="184"/>
      <c r="B174" s="622"/>
      <c r="C174" s="227"/>
      <c r="D174" s="184"/>
      <c r="E174" s="227"/>
      <c r="F174" s="153"/>
      <c r="G174" s="184"/>
      <c r="H174" s="184"/>
      <c r="J174" s="227"/>
      <c r="K174" s="153"/>
    </row>
    <row r="175">
      <c r="A175" s="184"/>
      <c r="B175" s="622"/>
      <c r="C175" s="227"/>
      <c r="D175" s="184"/>
      <c r="E175" s="227"/>
      <c r="F175" s="153"/>
      <c r="G175" s="184"/>
      <c r="H175" s="184"/>
      <c r="J175" s="227"/>
      <c r="K175" s="153"/>
    </row>
    <row r="176">
      <c r="A176" s="184"/>
      <c r="B176" s="622"/>
      <c r="C176" s="227"/>
      <c r="D176" s="184"/>
      <c r="E176" s="227"/>
      <c r="F176" s="153"/>
      <c r="G176" s="184"/>
      <c r="H176" s="184"/>
      <c r="J176" s="227"/>
      <c r="K176" s="153"/>
    </row>
    <row r="177">
      <c r="A177" s="184"/>
      <c r="B177" s="622"/>
      <c r="C177" s="227"/>
      <c r="D177" s="184"/>
      <c r="E177" s="227"/>
      <c r="F177" s="153"/>
      <c r="G177" s="184"/>
      <c r="H177" s="184"/>
      <c r="J177" s="227"/>
      <c r="K177" s="153"/>
    </row>
    <row r="178">
      <c r="A178" s="184"/>
      <c r="B178" s="622"/>
      <c r="C178" s="227"/>
      <c r="D178" s="184"/>
      <c r="E178" s="227"/>
      <c r="F178" s="153"/>
      <c r="G178" s="184"/>
      <c r="H178" s="184"/>
      <c r="J178" s="227"/>
      <c r="K178" s="153"/>
    </row>
    <row r="179">
      <c r="A179" s="184"/>
      <c r="B179" s="622"/>
      <c r="C179" s="227"/>
      <c r="D179" s="184"/>
      <c r="E179" s="227"/>
      <c r="F179" s="153"/>
      <c r="G179" s="184"/>
      <c r="H179" s="184"/>
      <c r="J179" s="227"/>
      <c r="K179" s="153"/>
    </row>
    <row r="180">
      <c r="A180" s="184"/>
      <c r="B180" s="622"/>
      <c r="C180" s="227"/>
      <c r="D180" s="184"/>
      <c r="E180" s="227"/>
      <c r="F180" s="153"/>
      <c r="G180" s="184"/>
      <c r="H180" s="184"/>
      <c r="J180" s="227"/>
      <c r="K180" s="153"/>
    </row>
    <row r="181">
      <c r="A181" s="184"/>
      <c r="B181" s="622"/>
      <c r="C181" s="227"/>
      <c r="D181" s="184"/>
      <c r="E181" s="227"/>
      <c r="F181" s="153"/>
      <c r="G181" s="184"/>
      <c r="H181" s="184"/>
      <c r="J181" s="227"/>
      <c r="K181" s="153"/>
    </row>
    <row r="182">
      <c r="A182" s="184"/>
      <c r="B182" s="622"/>
      <c r="C182" s="227"/>
      <c r="D182" s="184"/>
      <c r="E182" s="227"/>
      <c r="F182" s="153"/>
      <c r="G182" s="184"/>
      <c r="H182" s="184"/>
      <c r="J182" s="227"/>
      <c r="K182" s="153"/>
    </row>
    <row r="183">
      <c r="A183" s="184"/>
      <c r="B183" s="622"/>
      <c r="C183" s="227"/>
      <c r="D183" s="184"/>
      <c r="E183" s="227"/>
      <c r="F183" s="153"/>
      <c r="G183" s="184"/>
      <c r="H183" s="184"/>
      <c r="J183" s="227"/>
      <c r="K183" s="153"/>
    </row>
    <row r="184">
      <c r="A184" s="184"/>
      <c r="B184" s="622"/>
      <c r="C184" s="227"/>
      <c r="D184" s="184"/>
      <c r="E184" s="227"/>
      <c r="F184" s="153"/>
      <c r="G184" s="184"/>
      <c r="H184" s="184"/>
      <c r="J184" s="227"/>
      <c r="K184" s="153"/>
    </row>
    <row r="185">
      <c r="A185" s="184"/>
      <c r="B185" s="622"/>
      <c r="C185" s="227"/>
      <c r="D185" s="184"/>
      <c r="E185" s="227"/>
      <c r="F185" s="153"/>
      <c r="G185" s="184"/>
      <c r="H185" s="184"/>
      <c r="J185" s="227"/>
      <c r="K185" s="153"/>
    </row>
    <row r="186">
      <c r="A186" s="184"/>
      <c r="B186" s="622"/>
      <c r="C186" s="227"/>
      <c r="D186" s="184"/>
      <c r="E186" s="227"/>
      <c r="F186" s="153"/>
      <c r="G186" s="184"/>
      <c r="H186" s="184"/>
      <c r="J186" s="227"/>
      <c r="K186" s="153"/>
    </row>
    <row r="187">
      <c r="A187" s="184"/>
      <c r="B187" s="622"/>
      <c r="C187" s="227"/>
      <c r="D187" s="184"/>
      <c r="E187" s="227"/>
      <c r="F187" s="153"/>
      <c r="G187" s="184"/>
      <c r="H187" s="184"/>
      <c r="J187" s="227"/>
      <c r="K187" s="153"/>
    </row>
    <row r="188">
      <c r="A188" s="184"/>
      <c r="B188" s="622"/>
      <c r="C188" s="227"/>
      <c r="D188" s="184"/>
      <c r="E188" s="227"/>
      <c r="F188" s="153"/>
      <c r="G188" s="184"/>
      <c r="H188" s="184"/>
      <c r="J188" s="227"/>
      <c r="K188" s="153"/>
    </row>
    <row r="189">
      <c r="A189" s="184"/>
      <c r="B189" s="622"/>
      <c r="C189" s="227"/>
      <c r="D189" s="184"/>
      <c r="E189" s="227"/>
      <c r="F189" s="153"/>
      <c r="G189" s="184"/>
      <c r="H189" s="184"/>
      <c r="J189" s="227"/>
      <c r="K189" s="153"/>
    </row>
    <row r="190">
      <c r="A190" s="184"/>
      <c r="B190" s="622"/>
      <c r="C190" s="227"/>
      <c r="D190" s="184"/>
      <c r="E190" s="227"/>
      <c r="F190" s="153"/>
      <c r="G190" s="184"/>
      <c r="H190" s="184"/>
      <c r="J190" s="227"/>
      <c r="K190" s="153"/>
    </row>
    <row r="191">
      <c r="A191" s="184"/>
      <c r="B191" s="622"/>
      <c r="C191" s="227"/>
      <c r="D191" s="184"/>
      <c r="E191" s="227"/>
      <c r="F191" s="153"/>
      <c r="G191" s="184"/>
      <c r="H191" s="184"/>
      <c r="J191" s="227"/>
      <c r="K191" s="153"/>
    </row>
    <row r="192">
      <c r="A192" s="184"/>
      <c r="B192" s="622"/>
      <c r="C192" s="227"/>
      <c r="D192" s="184"/>
      <c r="E192" s="227"/>
      <c r="F192" s="153"/>
      <c r="G192" s="184"/>
      <c r="H192" s="184"/>
      <c r="J192" s="227"/>
      <c r="K192" s="153"/>
    </row>
    <row r="193">
      <c r="A193" s="184"/>
      <c r="B193" s="622"/>
      <c r="C193" s="227"/>
      <c r="D193" s="184"/>
      <c r="E193" s="227"/>
      <c r="F193" s="153"/>
      <c r="G193" s="184"/>
      <c r="H193" s="184"/>
      <c r="J193" s="227"/>
      <c r="K193" s="153"/>
    </row>
    <row r="194">
      <c r="A194" s="184"/>
      <c r="B194" s="622"/>
      <c r="C194" s="227"/>
      <c r="D194" s="184"/>
      <c r="E194" s="227"/>
      <c r="F194" s="153"/>
      <c r="G194" s="184"/>
      <c r="H194" s="184"/>
      <c r="J194" s="227"/>
      <c r="K194" s="153"/>
    </row>
    <row r="195">
      <c r="A195" s="184"/>
      <c r="B195" s="622"/>
      <c r="C195" s="227"/>
      <c r="D195" s="184"/>
      <c r="E195" s="227"/>
      <c r="F195" s="153"/>
      <c r="G195" s="184"/>
      <c r="H195" s="184"/>
      <c r="J195" s="227"/>
      <c r="K195" s="153"/>
    </row>
    <row r="196">
      <c r="A196" s="184"/>
      <c r="B196" s="622"/>
      <c r="C196" s="227"/>
      <c r="D196" s="184"/>
      <c r="E196" s="227"/>
      <c r="F196" s="153"/>
      <c r="G196" s="184"/>
      <c r="H196" s="184"/>
      <c r="J196" s="227"/>
      <c r="K196" s="153"/>
    </row>
    <row r="197">
      <c r="A197" s="184"/>
      <c r="B197" s="622"/>
      <c r="C197" s="227"/>
      <c r="D197" s="184"/>
      <c r="E197" s="227"/>
      <c r="F197" s="153"/>
      <c r="G197" s="184"/>
      <c r="H197" s="184"/>
      <c r="J197" s="227"/>
      <c r="K197" s="153"/>
    </row>
    <row r="198">
      <c r="A198" s="184"/>
      <c r="B198" s="622"/>
      <c r="C198" s="227"/>
      <c r="D198" s="184"/>
      <c r="E198" s="227"/>
      <c r="F198" s="153"/>
      <c r="G198" s="184"/>
      <c r="H198" s="184"/>
      <c r="J198" s="227"/>
      <c r="K198" s="153"/>
    </row>
    <row r="199">
      <c r="A199" s="184"/>
      <c r="B199" s="622"/>
      <c r="C199" s="227"/>
      <c r="D199" s="184"/>
      <c r="E199" s="227"/>
      <c r="F199" s="153"/>
      <c r="G199" s="184"/>
      <c r="H199" s="184"/>
      <c r="J199" s="227"/>
      <c r="K199" s="153"/>
    </row>
    <row r="200">
      <c r="A200" s="184"/>
      <c r="B200" s="622"/>
      <c r="C200" s="227"/>
      <c r="D200" s="184"/>
      <c r="E200" s="227"/>
      <c r="F200" s="153"/>
      <c r="G200" s="184"/>
      <c r="H200" s="184"/>
      <c r="J200" s="227"/>
      <c r="K200" s="153"/>
    </row>
    <row r="201">
      <c r="A201" s="184"/>
      <c r="B201" s="622"/>
      <c r="C201" s="227"/>
      <c r="D201" s="184"/>
      <c r="E201" s="227"/>
      <c r="F201" s="153"/>
      <c r="G201" s="184"/>
      <c r="H201" s="184"/>
      <c r="J201" s="227"/>
      <c r="K201" s="153"/>
    </row>
    <row r="202">
      <c r="A202" s="184"/>
      <c r="B202" s="622"/>
      <c r="C202" s="227"/>
      <c r="D202" s="184"/>
      <c r="E202" s="227"/>
      <c r="F202" s="153"/>
      <c r="G202" s="184"/>
      <c r="H202" s="184"/>
      <c r="J202" s="227"/>
      <c r="K202" s="153"/>
    </row>
    <row r="203">
      <c r="A203" s="184"/>
      <c r="B203" s="622"/>
      <c r="C203" s="227"/>
      <c r="D203" s="184"/>
      <c r="E203" s="227"/>
      <c r="F203" s="153"/>
      <c r="G203" s="184"/>
      <c r="H203" s="184"/>
      <c r="J203" s="227"/>
      <c r="K203" s="153"/>
    </row>
    <row r="204">
      <c r="A204" s="184"/>
      <c r="B204" s="622"/>
      <c r="C204" s="227"/>
      <c r="D204" s="184"/>
      <c r="E204" s="227"/>
      <c r="F204" s="153"/>
      <c r="G204" s="184"/>
      <c r="H204" s="184"/>
      <c r="J204" s="227"/>
      <c r="K204" s="153"/>
    </row>
    <row r="205">
      <c r="A205" s="184"/>
      <c r="B205" s="622"/>
      <c r="C205" s="227"/>
      <c r="D205" s="184"/>
      <c r="E205" s="227"/>
      <c r="F205" s="153"/>
      <c r="G205" s="184"/>
      <c r="H205" s="184"/>
      <c r="J205" s="227"/>
      <c r="K205" s="153"/>
    </row>
    <row r="206">
      <c r="A206" s="184"/>
      <c r="B206" s="622"/>
      <c r="C206" s="227"/>
      <c r="D206" s="184"/>
      <c r="E206" s="227"/>
      <c r="F206" s="153"/>
      <c r="G206" s="184"/>
      <c r="H206" s="184"/>
      <c r="J206" s="227"/>
      <c r="K206" s="153"/>
    </row>
    <row r="207">
      <c r="A207" s="184"/>
      <c r="B207" s="622"/>
      <c r="C207" s="227"/>
      <c r="D207" s="184"/>
      <c r="E207" s="227"/>
      <c r="F207" s="153"/>
      <c r="G207" s="184"/>
      <c r="H207" s="184"/>
      <c r="J207" s="227"/>
      <c r="K207" s="153"/>
    </row>
    <row r="208">
      <c r="A208" s="184"/>
      <c r="B208" s="622"/>
      <c r="C208" s="227"/>
      <c r="D208" s="184"/>
      <c r="E208" s="227"/>
      <c r="F208" s="153"/>
      <c r="G208" s="184"/>
      <c r="H208" s="184"/>
      <c r="J208" s="227"/>
      <c r="K208" s="153"/>
    </row>
    <row r="209">
      <c r="A209" s="184"/>
      <c r="B209" s="622"/>
      <c r="C209" s="227"/>
      <c r="D209" s="184"/>
      <c r="E209" s="227"/>
      <c r="F209" s="153"/>
      <c r="G209" s="184"/>
      <c r="H209" s="184"/>
      <c r="J209" s="227"/>
      <c r="K209" s="153"/>
    </row>
    <row r="210">
      <c r="A210" s="184"/>
      <c r="B210" s="622"/>
      <c r="C210" s="227"/>
      <c r="D210" s="184"/>
      <c r="E210" s="227"/>
      <c r="F210" s="153"/>
      <c r="G210" s="184"/>
      <c r="H210" s="184"/>
      <c r="J210" s="227"/>
      <c r="K210" s="153"/>
    </row>
    <row r="211">
      <c r="A211" s="184"/>
      <c r="B211" s="622"/>
      <c r="C211" s="227"/>
      <c r="D211" s="184"/>
      <c r="E211" s="227"/>
      <c r="F211" s="153"/>
      <c r="G211" s="184"/>
      <c r="H211" s="184"/>
      <c r="J211" s="227"/>
      <c r="K211" s="153"/>
    </row>
    <row r="212">
      <c r="A212" s="184"/>
      <c r="B212" s="622"/>
      <c r="C212" s="227"/>
      <c r="D212" s="184"/>
      <c r="E212" s="227"/>
      <c r="F212" s="153"/>
      <c r="G212" s="184"/>
      <c r="H212" s="184"/>
      <c r="J212" s="227"/>
      <c r="K212" s="153"/>
    </row>
    <row r="213">
      <c r="A213" s="184"/>
      <c r="B213" s="622"/>
      <c r="C213" s="227"/>
      <c r="D213" s="184"/>
      <c r="E213" s="227"/>
      <c r="F213" s="153"/>
      <c r="G213" s="184"/>
      <c r="H213" s="184"/>
      <c r="J213" s="227"/>
      <c r="K213" s="153"/>
    </row>
    <row r="214">
      <c r="A214" s="184"/>
      <c r="B214" s="622"/>
      <c r="C214" s="227"/>
      <c r="D214" s="184"/>
      <c r="E214" s="227"/>
      <c r="F214" s="153"/>
      <c r="G214" s="184"/>
      <c r="H214" s="184"/>
      <c r="J214" s="227"/>
      <c r="K214" s="153"/>
    </row>
    <row r="215">
      <c r="A215" s="184"/>
      <c r="B215" s="622"/>
      <c r="C215" s="227"/>
      <c r="D215" s="184"/>
      <c r="E215" s="227"/>
      <c r="F215" s="153"/>
      <c r="G215" s="184"/>
      <c r="H215" s="184"/>
      <c r="J215" s="227"/>
      <c r="K215" s="153"/>
    </row>
    <row r="216">
      <c r="A216" s="184"/>
      <c r="B216" s="622"/>
      <c r="C216" s="227"/>
      <c r="D216" s="184"/>
      <c r="E216" s="227"/>
      <c r="F216" s="153"/>
      <c r="G216" s="184"/>
      <c r="H216" s="184"/>
      <c r="J216" s="227"/>
      <c r="K216" s="153"/>
    </row>
    <row r="217">
      <c r="A217" s="184"/>
      <c r="B217" s="622"/>
      <c r="C217" s="227"/>
      <c r="D217" s="184"/>
      <c r="E217" s="227"/>
      <c r="F217" s="153"/>
      <c r="G217" s="184"/>
      <c r="H217" s="184"/>
      <c r="J217" s="227"/>
      <c r="K217" s="153"/>
    </row>
    <row r="218">
      <c r="A218" s="184"/>
      <c r="B218" s="622"/>
      <c r="C218" s="227"/>
      <c r="D218" s="184"/>
      <c r="E218" s="227"/>
      <c r="F218" s="153"/>
      <c r="G218" s="184"/>
      <c r="H218" s="184"/>
      <c r="J218" s="227"/>
      <c r="K218" s="153"/>
    </row>
    <row r="219">
      <c r="A219" s="184"/>
      <c r="B219" s="622"/>
      <c r="C219" s="227"/>
      <c r="D219" s="184"/>
      <c r="E219" s="227"/>
      <c r="F219" s="153"/>
      <c r="G219" s="184"/>
      <c r="H219" s="184"/>
      <c r="J219" s="227"/>
      <c r="K219" s="153"/>
    </row>
    <row r="220">
      <c r="A220" s="184"/>
      <c r="B220" s="622"/>
      <c r="C220" s="227"/>
      <c r="D220" s="184"/>
      <c r="E220" s="227"/>
      <c r="F220" s="153"/>
      <c r="G220" s="184"/>
      <c r="H220" s="184"/>
      <c r="J220" s="227"/>
      <c r="K220" s="153"/>
    </row>
    <row r="221">
      <c r="A221" s="184"/>
      <c r="B221" s="622"/>
      <c r="C221" s="227"/>
      <c r="D221" s="184"/>
      <c r="E221" s="227"/>
      <c r="F221" s="153"/>
      <c r="G221" s="184"/>
      <c r="H221" s="184"/>
      <c r="J221" s="227"/>
      <c r="K221" s="153"/>
    </row>
    <row r="222">
      <c r="A222" s="184"/>
      <c r="B222" s="622"/>
      <c r="C222" s="227"/>
      <c r="D222" s="184"/>
      <c r="E222" s="227"/>
      <c r="F222" s="153"/>
      <c r="G222" s="184"/>
      <c r="H222" s="184"/>
      <c r="J222" s="227"/>
      <c r="K222" s="153"/>
    </row>
    <row r="223">
      <c r="A223" s="184"/>
      <c r="B223" s="622"/>
      <c r="C223" s="227"/>
      <c r="D223" s="184"/>
      <c r="E223" s="227"/>
      <c r="F223" s="153"/>
      <c r="G223" s="184"/>
      <c r="H223" s="184"/>
      <c r="J223" s="227"/>
      <c r="K223" s="153"/>
    </row>
    <row r="224">
      <c r="A224" s="184"/>
      <c r="B224" s="622"/>
      <c r="C224" s="227"/>
      <c r="D224" s="184"/>
      <c r="E224" s="227"/>
      <c r="F224" s="153"/>
      <c r="G224" s="184"/>
      <c r="H224" s="184"/>
      <c r="J224" s="227"/>
      <c r="K224" s="153"/>
    </row>
    <row r="225">
      <c r="A225" s="184"/>
      <c r="B225" s="622"/>
      <c r="C225" s="227"/>
      <c r="D225" s="184"/>
      <c r="E225" s="227"/>
      <c r="F225" s="153"/>
      <c r="G225" s="184"/>
      <c r="H225" s="184"/>
      <c r="J225" s="227"/>
      <c r="K225" s="153"/>
    </row>
    <row r="226">
      <c r="A226" s="184"/>
      <c r="B226" s="622"/>
      <c r="C226" s="227"/>
      <c r="D226" s="184"/>
      <c r="E226" s="227"/>
      <c r="F226" s="153"/>
      <c r="G226" s="184"/>
      <c r="H226" s="184"/>
      <c r="J226" s="227"/>
      <c r="K226" s="153"/>
    </row>
    <row r="227">
      <c r="A227" s="184"/>
      <c r="B227" s="622"/>
      <c r="C227" s="227"/>
      <c r="D227" s="184"/>
      <c r="E227" s="227"/>
      <c r="F227" s="153"/>
      <c r="G227" s="184"/>
      <c r="H227" s="184"/>
      <c r="J227" s="227"/>
      <c r="K227" s="153"/>
    </row>
    <row r="228">
      <c r="A228" s="184"/>
      <c r="B228" s="622"/>
      <c r="C228" s="227"/>
      <c r="D228" s="184"/>
      <c r="E228" s="227"/>
      <c r="F228" s="153"/>
      <c r="G228" s="184"/>
      <c r="H228" s="184"/>
      <c r="J228" s="227"/>
      <c r="K228" s="153"/>
    </row>
    <row r="229">
      <c r="A229" s="184"/>
      <c r="B229" s="622"/>
      <c r="C229" s="227"/>
      <c r="D229" s="184"/>
      <c r="E229" s="227"/>
      <c r="F229" s="153"/>
      <c r="G229" s="184"/>
      <c r="H229" s="184"/>
      <c r="J229" s="227"/>
      <c r="K229" s="153"/>
    </row>
    <row r="230">
      <c r="A230" s="184"/>
      <c r="B230" s="622"/>
      <c r="C230" s="227"/>
      <c r="D230" s="184"/>
      <c r="E230" s="227"/>
      <c r="F230" s="153"/>
      <c r="G230" s="184"/>
      <c r="H230" s="184"/>
      <c r="J230" s="227"/>
      <c r="K230" s="153"/>
    </row>
    <row r="231">
      <c r="A231" s="184"/>
      <c r="B231" s="622"/>
      <c r="C231" s="227"/>
      <c r="D231" s="184"/>
      <c r="E231" s="227"/>
      <c r="F231" s="153"/>
      <c r="G231" s="184"/>
      <c r="H231" s="184"/>
      <c r="J231" s="227"/>
      <c r="K231" s="153"/>
    </row>
    <row r="232">
      <c r="A232" s="184"/>
      <c r="B232" s="622"/>
      <c r="C232" s="227"/>
      <c r="D232" s="184"/>
      <c r="E232" s="227"/>
      <c r="F232" s="153"/>
      <c r="G232" s="184"/>
      <c r="H232" s="184"/>
      <c r="J232" s="227"/>
      <c r="K232" s="153"/>
    </row>
    <row r="233">
      <c r="A233" s="184"/>
      <c r="B233" s="622"/>
      <c r="C233" s="227"/>
      <c r="D233" s="184"/>
      <c r="E233" s="227"/>
      <c r="F233" s="153"/>
      <c r="G233" s="184"/>
      <c r="H233" s="184"/>
      <c r="J233" s="227"/>
      <c r="K233" s="153"/>
    </row>
    <row r="234">
      <c r="A234" s="184"/>
      <c r="B234" s="622"/>
      <c r="C234" s="227"/>
      <c r="D234" s="184"/>
      <c r="E234" s="227"/>
      <c r="F234" s="153"/>
      <c r="G234" s="184"/>
      <c r="H234" s="184"/>
      <c r="J234" s="227"/>
      <c r="K234" s="153"/>
    </row>
    <row r="235">
      <c r="A235" s="184"/>
      <c r="B235" s="622"/>
      <c r="C235" s="227"/>
      <c r="D235" s="184"/>
      <c r="E235" s="227"/>
      <c r="F235" s="153"/>
      <c r="G235" s="184"/>
      <c r="H235" s="184"/>
      <c r="J235" s="227"/>
      <c r="K235" s="153"/>
    </row>
    <row r="236">
      <c r="A236" s="184"/>
      <c r="B236" s="622"/>
      <c r="C236" s="227"/>
      <c r="D236" s="184"/>
      <c r="E236" s="227"/>
      <c r="F236" s="153"/>
      <c r="G236" s="184"/>
      <c r="H236" s="184"/>
      <c r="J236" s="227"/>
      <c r="K236" s="153"/>
    </row>
    <row r="237">
      <c r="A237" s="184"/>
      <c r="B237" s="622"/>
      <c r="C237" s="227"/>
      <c r="D237" s="184"/>
      <c r="E237" s="227"/>
      <c r="F237" s="153"/>
      <c r="G237" s="184"/>
      <c r="H237" s="184"/>
      <c r="J237" s="227"/>
      <c r="K237" s="153"/>
    </row>
    <row r="238">
      <c r="A238" s="184"/>
      <c r="B238" s="622"/>
      <c r="C238" s="227"/>
      <c r="D238" s="184"/>
      <c r="E238" s="227"/>
      <c r="F238" s="153"/>
      <c r="G238" s="184"/>
      <c r="H238" s="184"/>
      <c r="J238" s="227"/>
      <c r="K238" s="153"/>
    </row>
    <row r="239">
      <c r="A239" s="184"/>
      <c r="B239" s="622"/>
      <c r="C239" s="227"/>
      <c r="D239" s="184"/>
      <c r="E239" s="227"/>
      <c r="F239" s="153"/>
      <c r="G239" s="184"/>
      <c r="H239" s="184"/>
      <c r="J239" s="227"/>
      <c r="K239" s="153"/>
    </row>
    <row r="240">
      <c r="A240" s="184"/>
      <c r="B240" s="622"/>
      <c r="C240" s="227"/>
      <c r="D240" s="184"/>
      <c r="E240" s="227"/>
      <c r="F240" s="153"/>
      <c r="G240" s="184"/>
      <c r="H240" s="184"/>
      <c r="J240" s="227"/>
      <c r="K240" s="153"/>
    </row>
    <row r="241">
      <c r="A241" s="184"/>
      <c r="B241" s="622"/>
      <c r="C241" s="227"/>
      <c r="D241" s="184"/>
      <c r="E241" s="227"/>
      <c r="F241" s="153"/>
      <c r="G241" s="184"/>
      <c r="H241" s="184"/>
      <c r="J241" s="227"/>
      <c r="K241" s="153"/>
    </row>
    <row r="242">
      <c r="A242" s="184"/>
      <c r="B242" s="622"/>
      <c r="C242" s="227"/>
      <c r="D242" s="184"/>
      <c r="E242" s="227"/>
      <c r="F242" s="153"/>
      <c r="G242" s="184"/>
      <c r="H242" s="184"/>
      <c r="J242" s="227"/>
      <c r="K242" s="153"/>
    </row>
    <row r="243">
      <c r="A243" s="184"/>
      <c r="B243" s="622"/>
      <c r="C243" s="227"/>
      <c r="D243" s="184"/>
      <c r="E243" s="227"/>
      <c r="F243" s="153"/>
      <c r="G243" s="184"/>
      <c r="H243" s="184"/>
      <c r="J243" s="227"/>
      <c r="K243" s="153"/>
    </row>
    <row r="244">
      <c r="A244" s="184"/>
      <c r="B244" s="622"/>
      <c r="C244" s="227"/>
      <c r="D244" s="184"/>
      <c r="E244" s="227"/>
      <c r="F244" s="153"/>
      <c r="G244" s="184"/>
      <c r="H244" s="184"/>
      <c r="J244" s="227"/>
      <c r="K244" s="153"/>
    </row>
    <row r="245">
      <c r="A245" s="184"/>
      <c r="B245" s="622"/>
      <c r="C245" s="227"/>
      <c r="D245" s="184"/>
      <c r="E245" s="227"/>
      <c r="F245" s="153"/>
      <c r="G245" s="184"/>
      <c r="H245" s="184"/>
      <c r="J245" s="227"/>
      <c r="K245" s="153"/>
    </row>
    <row r="246">
      <c r="A246" s="184"/>
      <c r="B246" s="622"/>
      <c r="C246" s="227"/>
      <c r="D246" s="184"/>
      <c r="E246" s="227"/>
      <c r="F246" s="153"/>
      <c r="G246" s="184"/>
      <c r="H246" s="184"/>
      <c r="J246" s="227"/>
      <c r="K246" s="153"/>
    </row>
    <row r="247">
      <c r="A247" s="184"/>
      <c r="B247" s="622"/>
      <c r="C247" s="227"/>
      <c r="D247" s="184"/>
      <c r="E247" s="227"/>
      <c r="F247" s="153"/>
      <c r="G247" s="184"/>
      <c r="H247" s="184"/>
      <c r="J247" s="227"/>
      <c r="K247" s="153"/>
    </row>
    <row r="248">
      <c r="A248" s="184"/>
      <c r="B248" s="622"/>
      <c r="C248" s="227"/>
      <c r="D248" s="184"/>
      <c r="E248" s="227"/>
      <c r="F248" s="153"/>
      <c r="G248" s="184"/>
      <c r="H248" s="184"/>
      <c r="J248" s="227"/>
      <c r="K248" s="153"/>
    </row>
    <row r="249">
      <c r="A249" s="184"/>
      <c r="B249" s="622"/>
      <c r="C249" s="227"/>
      <c r="D249" s="184"/>
      <c r="E249" s="227"/>
      <c r="F249" s="153"/>
      <c r="G249" s="184"/>
      <c r="H249" s="184"/>
      <c r="J249" s="227"/>
      <c r="K249" s="153"/>
    </row>
    <row r="250">
      <c r="A250" s="184"/>
      <c r="B250" s="622"/>
      <c r="C250" s="227"/>
      <c r="D250" s="184"/>
      <c r="E250" s="227"/>
      <c r="F250" s="153"/>
      <c r="G250" s="184"/>
      <c r="H250" s="184"/>
      <c r="J250" s="227"/>
      <c r="K250" s="153"/>
    </row>
    <row r="251">
      <c r="A251" s="184"/>
      <c r="B251" s="622"/>
      <c r="C251" s="227"/>
      <c r="D251" s="184"/>
      <c r="E251" s="227"/>
      <c r="F251" s="153"/>
      <c r="G251" s="184"/>
      <c r="H251" s="184"/>
      <c r="J251" s="227"/>
      <c r="K251" s="153"/>
    </row>
    <row r="252">
      <c r="A252" s="184"/>
      <c r="B252" s="622"/>
      <c r="C252" s="227"/>
      <c r="D252" s="184"/>
      <c r="E252" s="227"/>
      <c r="F252" s="153"/>
      <c r="G252" s="184"/>
      <c r="H252" s="184"/>
      <c r="J252" s="227"/>
      <c r="K252" s="153"/>
    </row>
    <row r="253">
      <c r="A253" s="184"/>
      <c r="B253" s="622"/>
      <c r="C253" s="227"/>
      <c r="D253" s="184"/>
      <c r="E253" s="227"/>
      <c r="F253" s="153"/>
      <c r="G253" s="184"/>
      <c r="H253" s="184"/>
      <c r="J253" s="227"/>
      <c r="K253" s="153"/>
    </row>
    <row r="254">
      <c r="A254" s="184"/>
      <c r="B254" s="622"/>
      <c r="C254" s="227"/>
      <c r="D254" s="184"/>
      <c r="E254" s="227"/>
      <c r="F254" s="153"/>
      <c r="G254" s="184"/>
      <c r="H254" s="184"/>
      <c r="J254" s="227"/>
      <c r="K254" s="153"/>
    </row>
    <row r="255">
      <c r="A255" s="184"/>
      <c r="B255" s="622"/>
      <c r="C255" s="227"/>
      <c r="D255" s="184"/>
      <c r="E255" s="227"/>
      <c r="F255" s="153"/>
      <c r="G255" s="184"/>
      <c r="H255" s="184"/>
      <c r="J255" s="227"/>
      <c r="K255" s="153"/>
    </row>
    <row r="256">
      <c r="A256" s="184"/>
      <c r="B256" s="622"/>
      <c r="C256" s="227"/>
      <c r="D256" s="184"/>
      <c r="E256" s="227"/>
      <c r="F256" s="153"/>
      <c r="G256" s="184"/>
      <c r="H256" s="184"/>
      <c r="J256" s="227"/>
      <c r="K256" s="153"/>
    </row>
    <row r="257">
      <c r="A257" s="184"/>
      <c r="B257" s="622"/>
      <c r="C257" s="227"/>
      <c r="D257" s="184"/>
      <c r="E257" s="227"/>
      <c r="F257" s="153"/>
      <c r="G257" s="184"/>
      <c r="H257" s="184"/>
      <c r="J257" s="227"/>
      <c r="K257" s="153"/>
    </row>
    <row r="258">
      <c r="A258" s="184"/>
      <c r="B258" s="622"/>
      <c r="C258" s="227"/>
      <c r="D258" s="184"/>
      <c r="E258" s="227"/>
      <c r="F258" s="153"/>
      <c r="G258" s="184"/>
      <c r="H258" s="184"/>
      <c r="J258" s="227"/>
      <c r="K258" s="153"/>
    </row>
    <row r="259">
      <c r="A259" s="184"/>
      <c r="B259" s="622"/>
      <c r="C259" s="227"/>
      <c r="D259" s="184"/>
      <c r="E259" s="227"/>
      <c r="F259" s="153"/>
      <c r="G259" s="184"/>
      <c r="H259" s="184"/>
      <c r="J259" s="227"/>
      <c r="K259" s="153"/>
    </row>
    <row r="260">
      <c r="A260" s="184"/>
      <c r="B260" s="622"/>
      <c r="C260" s="227"/>
      <c r="D260" s="184"/>
      <c r="E260" s="227"/>
      <c r="F260" s="153"/>
      <c r="G260" s="184"/>
      <c r="H260" s="184"/>
      <c r="J260" s="227"/>
      <c r="K260" s="153"/>
    </row>
    <row r="261">
      <c r="A261" s="184"/>
      <c r="B261" s="622"/>
      <c r="C261" s="227"/>
      <c r="D261" s="184"/>
      <c r="E261" s="227"/>
      <c r="F261" s="153"/>
      <c r="G261" s="184"/>
      <c r="H261" s="184"/>
      <c r="J261" s="227"/>
      <c r="K261" s="153"/>
    </row>
    <row r="262">
      <c r="A262" s="184"/>
      <c r="B262" s="622"/>
      <c r="C262" s="227"/>
      <c r="D262" s="184"/>
      <c r="E262" s="227"/>
      <c r="F262" s="153"/>
      <c r="G262" s="184"/>
      <c r="H262" s="184"/>
      <c r="J262" s="227"/>
      <c r="K262" s="153"/>
    </row>
    <row r="263">
      <c r="A263" s="184"/>
      <c r="B263" s="622"/>
      <c r="C263" s="227"/>
      <c r="D263" s="184"/>
      <c r="E263" s="227"/>
      <c r="F263" s="153"/>
      <c r="G263" s="184"/>
      <c r="H263" s="184"/>
      <c r="J263" s="227"/>
      <c r="K263" s="153"/>
    </row>
    <row r="264">
      <c r="A264" s="184"/>
      <c r="B264" s="622"/>
      <c r="C264" s="227"/>
      <c r="D264" s="184"/>
      <c r="E264" s="227"/>
      <c r="F264" s="153"/>
      <c r="G264" s="184"/>
      <c r="H264" s="184"/>
      <c r="J264" s="227"/>
      <c r="K264" s="153"/>
    </row>
    <row r="265">
      <c r="A265" s="184"/>
      <c r="B265" s="622"/>
      <c r="C265" s="227"/>
      <c r="D265" s="184"/>
      <c r="E265" s="227"/>
      <c r="F265" s="153"/>
      <c r="G265" s="184"/>
      <c r="H265" s="184"/>
      <c r="J265" s="227"/>
      <c r="K265" s="153"/>
    </row>
    <row r="266">
      <c r="A266" s="184"/>
      <c r="B266" s="622"/>
      <c r="C266" s="227"/>
      <c r="D266" s="184"/>
      <c r="E266" s="227"/>
      <c r="F266" s="153"/>
      <c r="G266" s="184"/>
      <c r="H266" s="184"/>
      <c r="J266" s="227"/>
      <c r="K266" s="153"/>
    </row>
    <row r="267">
      <c r="A267" s="184"/>
      <c r="B267" s="622"/>
      <c r="C267" s="227"/>
      <c r="D267" s="184"/>
      <c r="E267" s="227"/>
      <c r="F267" s="153"/>
      <c r="G267" s="184"/>
      <c r="H267" s="184"/>
      <c r="J267" s="227"/>
      <c r="K267" s="153"/>
    </row>
    <row r="268">
      <c r="A268" s="184"/>
      <c r="B268" s="622"/>
      <c r="C268" s="227"/>
      <c r="D268" s="184"/>
      <c r="E268" s="227"/>
      <c r="F268" s="153"/>
      <c r="G268" s="184"/>
      <c r="H268" s="184"/>
      <c r="J268" s="227"/>
      <c r="K268" s="153"/>
    </row>
    <row r="269">
      <c r="A269" s="184"/>
      <c r="B269" s="622"/>
      <c r="C269" s="227"/>
      <c r="D269" s="184"/>
      <c r="E269" s="227"/>
      <c r="F269" s="153"/>
      <c r="G269" s="184"/>
      <c r="H269" s="184"/>
      <c r="J269" s="227"/>
      <c r="K269" s="153"/>
    </row>
    <row r="270">
      <c r="A270" s="184"/>
      <c r="B270" s="622"/>
      <c r="C270" s="227"/>
      <c r="D270" s="184"/>
      <c r="E270" s="227"/>
      <c r="F270" s="153"/>
      <c r="G270" s="184"/>
      <c r="H270" s="184"/>
      <c r="J270" s="227"/>
      <c r="K270" s="153"/>
    </row>
    <row r="271">
      <c r="A271" s="184"/>
      <c r="B271" s="622"/>
      <c r="C271" s="227"/>
      <c r="D271" s="184"/>
      <c r="E271" s="227"/>
      <c r="F271" s="153"/>
      <c r="G271" s="184"/>
      <c r="H271" s="184"/>
      <c r="J271" s="227"/>
      <c r="K271" s="153"/>
    </row>
    <row r="272">
      <c r="A272" s="184"/>
      <c r="B272" s="622"/>
      <c r="C272" s="227"/>
      <c r="D272" s="184"/>
      <c r="E272" s="227"/>
      <c r="F272" s="153"/>
      <c r="G272" s="184"/>
      <c r="H272" s="184"/>
      <c r="J272" s="227"/>
      <c r="K272" s="153"/>
    </row>
    <row r="273">
      <c r="A273" s="184"/>
      <c r="B273" s="622"/>
      <c r="C273" s="227"/>
      <c r="D273" s="184"/>
      <c r="E273" s="227"/>
      <c r="F273" s="153"/>
      <c r="G273" s="184"/>
      <c r="H273" s="184"/>
      <c r="J273" s="227"/>
      <c r="K273" s="153"/>
    </row>
    <row r="274">
      <c r="A274" s="184"/>
      <c r="B274" s="622"/>
      <c r="C274" s="227"/>
      <c r="D274" s="184"/>
      <c r="E274" s="227"/>
      <c r="F274" s="153"/>
      <c r="G274" s="184"/>
      <c r="H274" s="184"/>
      <c r="J274" s="227"/>
      <c r="K274" s="153"/>
    </row>
    <row r="275">
      <c r="A275" s="184"/>
      <c r="B275" s="622"/>
      <c r="C275" s="227"/>
      <c r="D275" s="184"/>
      <c r="E275" s="227"/>
      <c r="F275" s="153"/>
      <c r="G275" s="184"/>
      <c r="H275" s="184"/>
      <c r="J275" s="227"/>
      <c r="K275" s="153"/>
    </row>
    <row r="276">
      <c r="A276" s="184"/>
      <c r="B276" s="622"/>
      <c r="C276" s="227"/>
      <c r="D276" s="184"/>
      <c r="E276" s="227"/>
      <c r="F276" s="153"/>
      <c r="G276" s="184"/>
      <c r="H276" s="184"/>
      <c r="J276" s="227"/>
      <c r="K276" s="153"/>
    </row>
    <row r="277">
      <c r="A277" s="184"/>
      <c r="B277" s="622"/>
      <c r="C277" s="227"/>
      <c r="D277" s="184"/>
      <c r="E277" s="227"/>
      <c r="F277" s="153"/>
      <c r="G277" s="184"/>
      <c r="H277" s="184"/>
      <c r="J277" s="227"/>
      <c r="K277" s="153"/>
    </row>
    <row r="278">
      <c r="A278" s="184"/>
      <c r="B278" s="622"/>
      <c r="C278" s="227"/>
      <c r="D278" s="184"/>
      <c r="E278" s="227"/>
      <c r="F278" s="153"/>
      <c r="G278" s="184"/>
      <c r="H278" s="184"/>
      <c r="J278" s="227"/>
      <c r="K278" s="153"/>
    </row>
    <row r="279">
      <c r="A279" s="184"/>
      <c r="B279" s="622"/>
      <c r="C279" s="227"/>
      <c r="D279" s="184"/>
      <c r="E279" s="227"/>
      <c r="F279" s="153"/>
      <c r="G279" s="184"/>
      <c r="H279" s="184"/>
      <c r="J279" s="227"/>
      <c r="K279" s="153"/>
    </row>
    <row r="280">
      <c r="A280" s="184"/>
      <c r="B280" s="622"/>
      <c r="C280" s="227"/>
      <c r="D280" s="184"/>
      <c r="E280" s="227"/>
      <c r="F280" s="153"/>
      <c r="G280" s="184"/>
      <c r="H280" s="184"/>
      <c r="J280" s="227"/>
      <c r="K280" s="153"/>
    </row>
    <row r="281">
      <c r="A281" s="184"/>
      <c r="B281" s="622"/>
      <c r="C281" s="227"/>
      <c r="D281" s="184"/>
      <c r="E281" s="227"/>
      <c r="F281" s="153"/>
      <c r="G281" s="184"/>
      <c r="H281" s="184"/>
      <c r="J281" s="227"/>
      <c r="K281" s="153"/>
    </row>
    <row r="282">
      <c r="A282" s="184"/>
      <c r="B282" s="622"/>
      <c r="C282" s="227"/>
      <c r="D282" s="184"/>
      <c r="E282" s="227"/>
      <c r="F282" s="153"/>
      <c r="G282" s="184"/>
      <c r="H282" s="184"/>
      <c r="J282" s="227"/>
      <c r="K282" s="153"/>
    </row>
    <row r="283">
      <c r="A283" s="184"/>
      <c r="B283" s="622"/>
      <c r="C283" s="227"/>
      <c r="D283" s="184"/>
      <c r="E283" s="227"/>
      <c r="F283" s="153"/>
      <c r="G283" s="184"/>
      <c r="H283" s="184"/>
      <c r="J283" s="227"/>
      <c r="K283" s="153"/>
    </row>
    <row r="284">
      <c r="A284" s="184"/>
      <c r="B284" s="622"/>
      <c r="C284" s="227"/>
      <c r="D284" s="184"/>
      <c r="E284" s="227"/>
      <c r="F284" s="153"/>
      <c r="G284" s="184"/>
      <c r="H284" s="184"/>
      <c r="J284" s="227"/>
      <c r="K284" s="153"/>
    </row>
    <row r="285">
      <c r="A285" s="184"/>
      <c r="B285" s="622"/>
      <c r="C285" s="227"/>
      <c r="D285" s="184"/>
      <c r="E285" s="227"/>
      <c r="F285" s="153"/>
      <c r="G285" s="184"/>
      <c r="H285" s="184"/>
      <c r="J285" s="227"/>
      <c r="K285" s="153"/>
    </row>
    <row r="286">
      <c r="A286" s="184"/>
      <c r="B286" s="622"/>
      <c r="C286" s="227"/>
      <c r="D286" s="184"/>
      <c r="E286" s="227"/>
      <c r="F286" s="153"/>
      <c r="G286" s="184"/>
      <c r="H286" s="184"/>
      <c r="J286" s="227"/>
      <c r="K286" s="153"/>
    </row>
    <row r="287">
      <c r="A287" s="184"/>
      <c r="B287" s="622"/>
      <c r="C287" s="227"/>
      <c r="D287" s="184"/>
      <c r="E287" s="227"/>
      <c r="F287" s="153"/>
      <c r="G287" s="184"/>
      <c r="H287" s="184"/>
      <c r="J287" s="227"/>
      <c r="K287" s="153"/>
    </row>
    <row r="288">
      <c r="A288" s="184"/>
      <c r="B288" s="622"/>
      <c r="C288" s="227"/>
      <c r="D288" s="184"/>
      <c r="E288" s="227"/>
      <c r="F288" s="153"/>
      <c r="G288" s="184"/>
      <c r="H288" s="184"/>
      <c r="J288" s="227"/>
      <c r="K288" s="153"/>
    </row>
    <row r="289">
      <c r="A289" s="184"/>
      <c r="B289" s="622"/>
      <c r="C289" s="227"/>
      <c r="D289" s="184"/>
      <c r="E289" s="227"/>
      <c r="F289" s="153"/>
      <c r="G289" s="184"/>
      <c r="H289" s="184"/>
      <c r="J289" s="227"/>
      <c r="K289" s="153"/>
    </row>
    <row r="290">
      <c r="A290" s="184"/>
      <c r="B290" s="622"/>
      <c r="C290" s="227"/>
      <c r="D290" s="184"/>
      <c r="E290" s="227"/>
      <c r="F290" s="153"/>
      <c r="G290" s="184"/>
      <c r="H290" s="184"/>
      <c r="J290" s="227"/>
      <c r="K290" s="153"/>
    </row>
    <row r="291">
      <c r="A291" s="184"/>
      <c r="B291" s="622"/>
      <c r="C291" s="227"/>
      <c r="D291" s="184"/>
      <c r="E291" s="227"/>
      <c r="F291" s="153"/>
      <c r="G291" s="184"/>
      <c r="H291" s="184"/>
      <c r="J291" s="227"/>
      <c r="K291" s="153"/>
    </row>
    <row r="292">
      <c r="A292" s="184"/>
      <c r="B292" s="622"/>
      <c r="C292" s="227"/>
      <c r="D292" s="184"/>
      <c r="E292" s="227"/>
      <c r="F292" s="153"/>
      <c r="G292" s="184"/>
      <c r="H292" s="184"/>
      <c r="J292" s="227"/>
      <c r="K292" s="153"/>
    </row>
    <row r="293">
      <c r="A293" s="184"/>
      <c r="B293" s="622"/>
      <c r="C293" s="227"/>
      <c r="D293" s="184"/>
      <c r="E293" s="227"/>
      <c r="F293" s="153"/>
      <c r="G293" s="184"/>
      <c r="H293" s="184"/>
      <c r="J293" s="227"/>
      <c r="K293" s="153"/>
    </row>
    <row r="294">
      <c r="A294" s="184"/>
      <c r="B294" s="622"/>
      <c r="C294" s="227"/>
      <c r="D294" s="184"/>
      <c r="E294" s="227"/>
      <c r="F294" s="153"/>
      <c r="G294" s="184"/>
      <c r="H294" s="184"/>
      <c r="J294" s="227"/>
      <c r="K294" s="153"/>
    </row>
    <row r="295">
      <c r="A295" s="184"/>
      <c r="B295" s="622"/>
      <c r="C295" s="227"/>
      <c r="D295" s="184"/>
      <c r="E295" s="227"/>
      <c r="F295" s="153"/>
      <c r="G295" s="184"/>
      <c r="H295" s="184"/>
      <c r="J295" s="227"/>
      <c r="K295" s="153"/>
    </row>
    <row r="296">
      <c r="A296" s="184"/>
      <c r="B296" s="622"/>
      <c r="C296" s="227"/>
      <c r="D296" s="184"/>
      <c r="E296" s="227"/>
      <c r="F296" s="153"/>
      <c r="G296" s="184"/>
      <c r="H296" s="184"/>
      <c r="J296" s="227"/>
      <c r="K296" s="153"/>
    </row>
    <row r="297">
      <c r="A297" s="184"/>
      <c r="B297" s="622"/>
      <c r="C297" s="227"/>
      <c r="D297" s="184"/>
      <c r="E297" s="227"/>
      <c r="F297" s="153"/>
      <c r="G297" s="184"/>
      <c r="H297" s="184"/>
      <c r="J297" s="227"/>
      <c r="K297" s="153"/>
    </row>
    <row r="298">
      <c r="A298" s="184"/>
      <c r="B298" s="622"/>
      <c r="C298" s="227"/>
      <c r="D298" s="184"/>
      <c r="E298" s="227"/>
      <c r="F298" s="153"/>
      <c r="G298" s="184"/>
      <c r="H298" s="184"/>
      <c r="J298" s="227"/>
      <c r="K298" s="153"/>
    </row>
    <row r="299">
      <c r="A299" s="184"/>
      <c r="B299" s="622"/>
      <c r="C299" s="227"/>
      <c r="D299" s="184"/>
      <c r="E299" s="227"/>
      <c r="F299" s="153"/>
      <c r="G299" s="184"/>
      <c r="H299" s="184"/>
      <c r="J299" s="227"/>
      <c r="K299" s="153"/>
    </row>
    <row r="300">
      <c r="A300" s="184"/>
      <c r="B300" s="622"/>
      <c r="C300" s="227"/>
      <c r="D300" s="184"/>
      <c r="E300" s="227"/>
      <c r="F300" s="153"/>
      <c r="G300" s="184"/>
      <c r="H300" s="184"/>
      <c r="J300" s="227"/>
      <c r="K300" s="153"/>
    </row>
    <row r="301">
      <c r="A301" s="184"/>
      <c r="B301" s="622"/>
      <c r="C301" s="227"/>
      <c r="D301" s="184"/>
      <c r="E301" s="227"/>
      <c r="F301" s="153"/>
      <c r="G301" s="184"/>
      <c r="H301" s="184"/>
      <c r="J301" s="227"/>
      <c r="K301" s="153"/>
    </row>
    <row r="302">
      <c r="A302" s="184"/>
      <c r="B302" s="622"/>
      <c r="C302" s="227"/>
      <c r="D302" s="184"/>
      <c r="E302" s="227"/>
      <c r="F302" s="153"/>
      <c r="G302" s="184"/>
      <c r="H302" s="184"/>
      <c r="J302" s="227"/>
      <c r="K302" s="153"/>
    </row>
    <row r="303">
      <c r="A303" s="184"/>
      <c r="B303" s="622"/>
      <c r="C303" s="227"/>
      <c r="D303" s="184"/>
      <c r="E303" s="227"/>
      <c r="F303" s="153"/>
      <c r="G303" s="184"/>
      <c r="H303" s="184"/>
      <c r="J303" s="227"/>
      <c r="K303" s="153"/>
    </row>
    <row r="304">
      <c r="A304" s="184"/>
      <c r="B304" s="622"/>
      <c r="C304" s="227"/>
      <c r="D304" s="184"/>
      <c r="E304" s="227"/>
      <c r="F304" s="153"/>
      <c r="G304" s="184"/>
      <c r="H304" s="184"/>
      <c r="J304" s="227"/>
      <c r="K304" s="153"/>
    </row>
    <row r="305">
      <c r="A305" s="184"/>
      <c r="B305" s="622"/>
      <c r="C305" s="227"/>
      <c r="D305" s="184"/>
      <c r="E305" s="227"/>
      <c r="F305" s="153"/>
      <c r="G305" s="184"/>
      <c r="H305" s="184"/>
      <c r="J305" s="227"/>
      <c r="K305" s="153"/>
    </row>
    <row r="306">
      <c r="A306" s="184"/>
      <c r="B306" s="622"/>
      <c r="C306" s="227"/>
      <c r="D306" s="184"/>
      <c r="E306" s="227"/>
      <c r="F306" s="153"/>
      <c r="G306" s="184"/>
      <c r="H306" s="184"/>
      <c r="J306" s="227"/>
      <c r="K306" s="153"/>
    </row>
    <row r="307">
      <c r="A307" s="184"/>
      <c r="B307" s="622"/>
      <c r="C307" s="227"/>
      <c r="D307" s="184"/>
      <c r="E307" s="227"/>
      <c r="F307" s="153"/>
      <c r="G307" s="184"/>
      <c r="H307" s="184"/>
      <c r="J307" s="227"/>
      <c r="K307" s="153"/>
    </row>
    <row r="308">
      <c r="A308" s="184"/>
      <c r="B308" s="622"/>
      <c r="C308" s="227"/>
      <c r="D308" s="184"/>
      <c r="E308" s="227"/>
      <c r="F308" s="153"/>
      <c r="G308" s="184"/>
      <c r="H308" s="184"/>
      <c r="J308" s="227"/>
      <c r="K308" s="153"/>
    </row>
    <row r="309">
      <c r="A309" s="184"/>
      <c r="B309" s="622"/>
      <c r="C309" s="227"/>
      <c r="D309" s="184"/>
      <c r="E309" s="227"/>
      <c r="F309" s="153"/>
      <c r="G309" s="184"/>
      <c r="H309" s="184"/>
      <c r="J309" s="227"/>
      <c r="K309" s="153"/>
    </row>
    <row r="310">
      <c r="A310" s="184"/>
      <c r="B310" s="622"/>
      <c r="C310" s="227"/>
      <c r="D310" s="184"/>
      <c r="E310" s="227"/>
      <c r="F310" s="153"/>
      <c r="G310" s="184"/>
      <c r="H310" s="184"/>
      <c r="J310" s="227"/>
      <c r="K310" s="153"/>
    </row>
    <row r="311">
      <c r="A311" s="184"/>
      <c r="B311" s="622"/>
      <c r="C311" s="227"/>
      <c r="D311" s="184"/>
      <c r="E311" s="227"/>
      <c r="F311" s="153"/>
      <c r="G311" s="184"/>
      <c r="H311" s="184"/>
      <c r="J311" s="227"/>
      <c r="K311" s="153"/>
    </row>
    <row r="312">
      <c r="A312" s="184"/>
      <c r="B312" s="622"/>
      <c r="C312" s="227"/>
      <c r="D312" s="184"/>
      <c r="E312" s="227"/>
      <c r="F312" s="153"/>
      <c r="G312" s="184"/>
      <c r="H312" s="184"/>
      <c r="J312" s="227"/>
      <c r="K312" s="153"/>
    </row>
    <row r="313">
      <c r="A313" s="184"/>
      <c r="B313" s="622"/>
      <c r="C313" s="227"/>
      <c r="D313" s="184"/>
      <c r="E313" s="227"/>
      <c r="F313" s="153"/>
      <c r="G313" s="184"/>
      <c r="H313" s="184"/>
      <c r="J313" s="227"/>
      <c r="K313" s="153"/>
    </row>
    <row r="314">
      <c r="A314" s="184"/>
      <c r="B314" s="622"/>
      <c r="C314" s="227"/>
      <c r="D314" s="184"/>
      <c r="E314" s="227"/>
      <c r="F314" s="153"/>
      <c r="G314" s="184"/>
      <c r="H314" s="184"/>
      <c r="J314" s="227"/>
      <c r="K314" s="153"/>
    </row>
    <row r="315">
      <c r="A315" s="184"/>
      <c r="B315" s="622"/>
      <c r="C315" s="227"/>
      <c r="D315" s="184"/>
      <c r="E315" s="227"/>
      <c r="F315" s="153"/>
      <c r="G315" s="184"/>
      <c r="H315" s="184"/>
      <c r="J315" s="227"/>
      <c r="K315" s="153"/>
    </row>
    <row r="316">
      <c r="A316" s="184"/>
      <c r="B316" s="622"/>
      <c r="C316" s="227"/>
      <c r="D316" s="184"/>
      <c r="E316" s="227"/>
      <c r="F316" s="153"/>
      <c r="G316" s="184"/>
      <c r="H316" s="184"/>
      <c r="J316" s="227"/>
      <c r="K316" s="153"/>
    </row>
    <row r="317">
      <c r="A317" s="184"/>
      <c r="B317" s="622"/>
      <c r="C317" s="227"/>
      <c r="D317" s="184"/>
      <c r="E317" s="227"/>
      <c r="F317" s="153"/>
      <c r="G317" s="184"/>
      <c r="H317" s="184"/>
      <c r="J317" s="227"/>
      <c r="K317" s="153"/>
    </row>
    <row r="318">
      <c r="A318" s="184"/>
      <c r="B318" s="622"/>
      <c r="C318" s="227"/>
      <c r="D318" s="184"/>
      <c r="E318" s="227"/>
      <c r="F318" s="153"/>
      <c r="G318" s="184"/>
      <c r="H318" s="184"/>
      <c r="J318" s="227"/>
      <c r="K318" s="153"/>
    </row>
    <row r="319">
      <c r="A319" s="184"/>
      <c r="B319" s="622"/>
      <c r="C319" s="227"/>
      <c r="D319" s="184"/>
      <c r="E319" s="227"/>
      <c r="F319" s="153"/>
      <c r="G319" s="184"/>
      <c r="H319" s="184"/>
      <c r="J319" s="227"/>
      <c r="K319" s="153"/>
    </row>
    <row r="320">
      <c r="A320" s="184"/>
      <c r="B320" s="622"/>
      <c r="C320" s="227"/>
      <c r="D320" s="184"/>
      <c r="E320" s="227"/>
      <c r="F320" s="153"/>
      <c r="G320" s="184"/>
      <c r="H320" s="184"/>
      <c r="J320" s="227"/>
      <c r="K320" s="153"/>
    </row>
    <row r="321">
      <c r="A321" s="184"/>
      <c r="B321" s="622"/>
      <c r="C321" s="227"/>
      <c r="D321" s="184"/>
      <c r="E321" s="227"/>
      <c r="F321" s="153"/>
      <c r="G321" s="184"/>
      <c r="H321" s="184"/>
      <c r="J321" s="227"/>
      <c r="K321" s="153"/>
    </row>
    <row r="322">
      <c r="A322" s="184"/>
      <c r="B322" s="622"/>
      <c r="C322" s="227"/>
      <c r="D322" s="184"/>
      <c r="E322" s="227"/>
      <c r="F322" s="153"/>
      <c r="G322" s="184"/>
      <c r="H322" s="184"/>
      <c r="J322" s="227"/>
      <c r="K322" s="153"/>
    </row>
    <row r="323">
      <c r="A323" s="184"/>
      <c r="B323" s="622"/>
      <c r="C323" s="227"/>
      <c r="D323" s="184"/>
      <c r="E323" s="227"/>
      <c r="F323" s="153"/>
      <c r="G323" s="184"/>
      <c r="H323" s="184"/>
      <c r="J323" s="227"/>
      <c r="K323" s="153"/>
    </row>
    <row r="324">
      <c r="A324" s="184"/>
      <c r="B324" s="622"/>
      <c r="C324" s="227"/>
      <c r="D324" s="184"/>
      <c r="E324" s="227"/>
      <c r="F324" s="153"/>
      <c r="G324" s="184"/>
      <c r="H324" s="184"/>
      <c r="J324" s="227"/>
      <c r="K324" s="153"/>
    </row>
    <row r="325">
      <c r="A325" s="184"/>
      <c r="B325" s="622"/>
      <c r="C325" s="227"/>
      <c r="D325" s="184"/>
      <c r="E325" s="227"/>
      <c r="F325" s="153"/>
      <c r="G325" s="184"/>
      <c r="H325" s="184"/>
      <c r="J325" s="227"/>
      <c r="K325" s="153"/>
    </row>
    <row r="326">
      <c r="A326" s="184"/>
      <c r="B326" s="622"/>
      <c r="C326" s="227"/>
      <c r="D326" s="184"/>
      <c r="E326" s="227"/>
      <c r="F326" s="153"/>
      <c r="G326" s="184"/>
      <c r="H326" s="184"/>
      <c r="J326" s="227"/>
      <c r="K326" s="153"/>
    </row>
    <row r="327">
      <c r="A327" s="184"/>
      <c r="B327" s="622"/>
      <c r="C327" s="227"/>
      <c r="D327" s="184"/>
      <c r="E327" s="227"/>
      <c r="F327" s="153"/>
      <c r="G327" s="184"/>
      <c r="H327" s="184"/>
      <c r="J327" s="227"/>
      <c r="K327" s="153"/>
    </row>
    <row r="328">
      <c r="A328" s="184"/>
      <c r="B328" s="622"/>
      <c r="C328" s="227"/>
      <c r="D328" s="184"/>
      <c r="E328" s="227"/>
      <c r="F328" s="153"/>
      <c r="G328" s="184"/>
      <c r="H328" s="184"/>
      <c r="J328" s="227"/>
      <c r="K328" s="153"/>
    </row>
    <row r="329">
      <c r="A329" s="184"/>
      <c r="B329" s="622"/>
      <c r="C329" s="227"/>
      <c r="D329" s="184"/>
      <c r="E329" s="227"/>
      <c r="F329" s="153"/>
      <c r="G329" s="184"/>
      <c r="H329" s="184"/>
      <c r="J329" s="227"/>
      <c r="K329" s="153"/>
    </row>
    <row r="330">
      <c r="A330" s="184"/>
      <c r="B330" s="622"/>
      <c r="C330" s="227"/>
      <c r="D330" s="184"/>
      <c r="E330" s="227"/>
      <c r="F330" s="153"/>
      <c r="G330" s="184"/>
      <c r="H330" s="184"/>
      <c r="J330" s="227"/>
      <c r="K330" s="153"/>
    </row>
    <row r="331">
      <c r="A331" s="184"/>
      <c r="B331" s="622"/>
      <c r="C331" s="227"/>
      <c r="D331" s="184"/>
      <c r="E331" s="227"/>
      <c r="F331" s="153"/>
      <c r="G331" s="184"/>
      <c r="H331" s="184"/>
      <c r="J331" s="227"/>
      <c r="K331" s="153"/>
    </row>
    <row r="332">
      <c r="A332" s="184"/>
      <c r="B332" s="622"/>
      <c r="C332" s="227"/>
      <c r="D332" s="184"/>
      <c r="E332" s="227"/>
      <c r="F332" s="153"/>
      <c r="G332" s="184"/>
      <c r="H332" s="184"/>
      <c r="J332" s="227"/>
      <c r="K332" s="153"/>
    </row>
    <row r="333">
      <c r="A333" s="184"/>
      <c r="B333" s="622"/>
      <c r="C333" s="227"/>
      <c r="D333" s="184"/>
      <c r="E333" s="227"/>
      <c r="F333" s="153"/>
      <c r="G333" s="184"/>
      <c r="H333" s="184"/>
      <c r="J333" s="227"/>
      <c r="K333" s="153"/>
    </row>
    <row r="334">
      <c r="A334" s="184"/>
      <c r="B334" s="622"/>
      <c r="C334" s="227"/>
      <c r="D334" s="184"/>
      <c r="E334" s="227"/>
      <c r="F334" s="153"/>
      <c r="G334" s="184"/>
      <c r="H334" s="184"/>
      <c r="J334" s="227"/>
      <c r="K334" s="153"/>
    </row>
    <row r="335">
      <c r="A335" s="184"/>
      <c r="B335" s="622"/>
      <c r="C335" s="227"/>
      <c r="D335" s="184"/>
      <c r="E335" s="227"/>
      <c r="F335" s="153"/>
      <c r="G335" s="184"/>
      <c r="H335" s="184"/>
      <c r="J335" s="227"/>
      <c r="K335" s="153"/>
    </row>
    <row r="336">
      <c r="A336" s="184"/>
      <c r="B336" s="622"/>
      <c r="C336" s="227"/>
      <c r="D336" s="184"/>
      <c r="E336" s="227"/>
      <c r="F336" s="153"/>
      <c r="G336" s="184"/>
      <c r="H336" s="184"/>
      <c r="J336" s="227"/>
      <c r="K336" s="153"/>
    </row>
    <row r="337">
      <c r="A337" s="184"/>
      <c r="B337" s="622"/>
      <c r="C337" s="227"/>
      <c r="D337" s="184"/>
      <c r="E337" s="227"/>
      <c r="F337" s="153"/>
      <c r="G337" s="184"/>
      <c r="H337" s="184"/>
      <c r="J337" s="227"/>
      <c r="K337" s="153"/>
    </row>
    <row r="338">
      <c r="A338" s="184"/>
      <c r="B338" s="622"/>
      <c r="C338" s="227"/>
      <c r="D338" s="184"/>
      <c r="E338" s="227"/>
      <c r="F338" s="153"/>
      <c r="G338" s="184"/>
      <c r="H338" s="184"/>
      <c r="J338" s="227"/>
      <c r="K338" s="153"/>
    </row>
    <row r="339">
      <c r="A339" s="184"/>
      <c r="B339" s="622"/>
      <c r="C339" s="227"/>
      <c r="D339" s="184"/>
      <c r="E339" s="227"/>
      <c r="F339" s="153"/>
      <c r="G339" s="184"/>
      <c r="H339" s="184"/>
      <c r="J339" s="227"/>
      <c r="K339" s="153"/>
    </row>
    <row r="340">
      <c r="A340" s="184"/>
      <c r="B340" s="622"/>
      <c r="C340" s="227"/>
      <c r="D340" s="184"/>
      <c r="E340" s="227"/>
      <c r="F340" s="153"/>
      <c r="G340" s="184"/>
      <c r="H340" s="184"/>
      <c r="J340" s="227"/>
      <c r="K340" s="153"/>
    </row>
    <row r="341">
      <c r="A341" s="184"/>
      <c r="B341" s="622"/>
      <c r="C341" s="227"/>
      <c r="D341" s="184"/>
      <c r="E341" s="227"/>
      <c r="F341" s="153"/>
      <c r="G341" s="184"/>
      <c r="H341" s="184"/>
      <c r="J341" s="227"/>
      <c r="K341" s="153"/>
    </row>
    <row r="342">
      <c r="A342" s="184"/>
      <c r="B342" s="622"/>
      <c r="C342" s="227"/>
      <c r="D342" s="184"/>
      <c r="E342" s="227"/>
      <c r="F342" s="153"/>
      <c r="G342" s="184"/>
      <c r="H342" s="184"/>
      <c r="J342" s="227"/>
      <c r="K342" s="153"/>
    </row>
    <row r="343">
      <c r="A343" s="184"/>
      <c r="B343" s="622"/>
      <c r="C343" s="227"/>
      <c r="D343" s="184"/>
      <c r="E343" s="227"/>
      <c r="F343" s="153"/>
      <c r="G343" s="184"/>
      <c r="H343" s="184"/>
      <c r="J343" s="227"/>
      <c r="K343" s="153"/>
    </row>
    <row r="344">
      <c r="A344" s="184"/>
      <c r="B344" s="622"/>
      <c r="C344" s="227"/>
      <c r="D344" s="184"/>
      <c r="E344" s="227"/>
      <c r="F344" s="153"/>
      <c r="G344" s="184"/>
      <c r="H344" s="184"/>
      <c r="J344" s="227"/>
      <c r="K344" s="153"/>
    </row>
    <row r="345">
      <c r="A345" s="184"/>
      <c r="B345" s="622"/>
      <c r="C345" s="227"/>
      <c r="D345" s="184"/>
      <c r="E345" s="227"/>
      <c r="F345" s="153"/>
      <c r="G345" s="184"/>
      <c r="H345" s="184"/>
      <c r="J345" s="227"/>
      <c r="K345" s="153"/>
    </row>
    <row r="346">
      <c r="A346" s="184"/>
      <c r="B346" s="622"/>
      <c r="C346" s="227"/>
      <c r="D346" s="184"/>
      <c r="E346" s="227"/>
      <c r="F346" s="153"/>
      <c r="G346" s="184"/>
      <c r="H346" s="184"/>
      <c r="J346" s="227"/>
      <c r="K346" s="153"/>
    </row>
    <row r="347">
      <c r="A347" s="184"/>
      <c r="B347" s="622"/>
      <c r="C347" s="227"/>
      <c r="D347" s="184"/>
      <c r="E347" s="227"/>
      <c r="F347" s="153"/>
      <c r="G347" s="184"/>
      <c r="H347" s="184"/>
      <c r="J347" s="227"/>
      <c r="K347" s="153"/>
    </row>
    <row r="348">
      <c r="A348" s="184"/>
      <c r="B348" s="622"/>
      <c r="C348" s="227"/>
      <c r="D348" s="184"/>
      <c r="E348" s="227"/>
      <c r="F348" s="153"/>
      <c r="G348" s="184"/>
      <c r="H348" s="184"/>
      <c r="J348" s="227"/>
      <c r="K348" s="153"/>
    </row>
    <row r="349">
      <c r="A349" s="184"/>
      <c r="B349" s="622"/>
      <c r="C349" s="227"/>
      <c r="D349" s="184"/>
      <c r="E349" s="227"/>
      <c r="F349" s="153"/>
      <c r="G349" s="184"/>
      <c r="H349" s="184"/>
      <c r="J349" s="227"/>
      <c r="K349" s="153"/>
    </row>
    <row r="350">
      <c r="A350" s="184"/>
      <c r="B350" s="622"/>
      <c r="C350" s="227"/>
      <c r="D350" s="184"/>
      <c r="E350" s="227"/>
      <c r="F350" s="153"/>
      <c r="G350" s="184"/>
      <c r="H350" s="184"/>
      <c r="J350" s="227"/>
      <c r="K350" s="153"/>
    </row>
    <row r="351">
      <c r="A351" s="184"/>
      <c r="B351" s="622"/>
      <c r="C351" s="227"/>
      <c r="D351" s="184"/>
      <c r="E351" s="227"/>
      <c r="F351" s="153"/>
      <c r="G351" s="184"/>
      <c r="H351" s="184"/>
      <c r="J351" s="227"/>
      <c r="K351" s="153"/>
    </row>
    <row r="352">
      <c r="A352" s="184"/>
      <c r="B352" s="622"/>
      <c r="C352" s="227"/>
      <c r="D352" s="184"/>
      <c r="E352" s="227"/>
      <c r="F352" s="153"/>
      <c r="G352" s="184"/>
      <c r="H352" s="184"/>
      <c r="J352" s="227"/>
      <c r="K352" s="153"/>
    </row>
    <row r="353">
      <c r="A353" s="184"/>
      <c r="B353" s="622"/>
      <c r="C353" s="227"/>
      <c r="D353" s="184"/>
      <c r="E353" s="227"/>
      <c r="F353" s="153"/>
      <c r="G353" s="184"/>
      <c r="H353" s="184"/>
      <c r="J353" s="227"/>
      <c r="K353" s="153"/>
    </row>
    <row r="354">
      <c r="A354" s="184"/>
      <c r="B354" s="622"/>
      <c r="C354" s="227"/>
      <c r="D354" s="184"/>
      <c r="E354" s="227"/>
      <c r="F354" s="153"/>
      <c r="G354" s="184"/>
      <c r="H354" s="184"/>
      <c r="J354" s="227"/>
      <c r="K354" s="153"/>
    </row>
    <row r="355">
      <c r="A355" s="184"/>
      <c r="B355" s="622"/>
      <c r="C355" s="227"/>
      <c r="D355" s="184"/>
      <c r="E355" s="227"/>
      <c r="F355" s="153"/>
      <c r="G355" s="184"/>
      <c r="H355" s="184"/>
      <c r="J355" s="227"/>
      <c r="K355" s="153"/>
    </row>
    <row r="356">
      <c r="A356" s="184"/>
      <c r="B356" s="622"/>
      <c r="C356" s="227"/>
      <c r="D356" s="184"/>
      <c r="E356" s="227"/>
      <c r="F356" s="153"/>
      <c r="G356" s="184"/>
      <c r="H356" s="184"/>
      <c r="J356" s="227"/>
      <c r="K356" s="153"/>
    </row>
    <row r="357">
      <c r="A357" s="184"/>
      <c r="B357" s="622"/>
      <c r="C357" s="227"/>
      <c r="D357" s="184"/>
      <c r="E357" s="227"/>
      <c r="F357" s="153"/>
      <c r="G357" s="184"/>
      <c r="H357" s="184"/>
      <c r="J357" s="227"/>
      <c r="K357" s="153"/>
    </row>
    <row r="358">
      <c r="A358" s="184"/>
      <c r="B358" s="622"/>
      <c r="C358" s="227"/>
      <c r="D358" s="184"/>
      <c r="E358" s="227"/>
      <c r="F358" s="153"/>
      <c r="G358" s="184"/>
      <c r="H358" s="184"/>
      <c r="J358" s="227"/>
      <c r="K358" s="153"/>
    </row>
    <row r="359">
      <c r="A359" s="184"/>
      <c r="B359" s="622"/>
      <c r="C359" s="227"/>
      <c r="D359" s="184"/>
      <c r="E359" s="227"/>
      <c r="F359" s="153"/>
      <c r="G359" s="184"/>
      <c r="H359" s="184"/>
      <c r="J359" s="227"/>
      <c r="K359" s="153"/>
    </row>
    <row r="360">
      <c r="A360" s="184"/>
      <c r="B360" s="622"/>
      <c r="C360" s="227"/>
      <c r="D360" s="184"/>
      <c r="E360" s="227"/>
      <c r="F360" s="153"/>
      <c r="G360" s="184"/>
      <c r="H360" s="184"/>
      <c r="J360" s="227"/>
      <c r="K360" s="153"/>
    </row>
    <row r="361">
      <c r="A361" s="184"/>
      <c r="B361" s="622"/>
      <c r="C361" s="227"/>
      <c r="D361" s="184"/>
      <c r="E361" s="227"/>
      <c r="F361" s="153"/>
      <c r="G361" s="184"/>
      <c r="H361" s="184"/>
      <c r="J361" s="227"/>
      <c r="K361" s="153"/>
    </row>
    <row r="362">
      <c r="A362" s="184"/>
      <c r="B362" s="622"/>
      <c r="C362" s="227"/>
      <c r="D362" s="184"/>
      <c r="E362" s="227"/>
      <c r="F362" s="153"/>
      <c r="G362" s="184"/>
      <c r="H362" s="184"/>
      <c r="J362" s="227"/>
      <c r="K362" s="153"/>
    </row>
    <row r="363">
      <c r="A363" s="184"/>
      <c r="B363" s="622"/>
      <c r="C363" s="227"/>
      <c r="D363" s="184"/>
      <c r="E363" s="227"/>
      <c r="F363" s="153"/>
      <c r="G363" s="184"/>
      <c r="H363" s="184"/>
      <c r="J363" s="227"/>
      <c r="K363" s="153"/>
    </row>
    <row r="364">
      <c r="A364" s="184"/>
      <c r="B364" s="622"/>
      <c r="C364" s="227"/>
      <c r="D364" s="184"/>
      <c r="E364" s="227"/>
      <c r="F364" s="153"/>
      <c r="G364" s="184"/>
      <c r="H364" s="184"/>
      <c r="J364" s="227"/>
      <c r="K364" s="153"/>
    </row>
    <row r="365">
      <c r="A365" s="184"/>
      <c r="B365" s="622"/>
      <c r="C365" s="227"/>
      <c r="D365" s="184"/>
      <c r="E365" s="227"/>
      <c r="F365" s="153"/>
      <c r="G365" s="184"/>
      <c r="H365" s="184"/>
      <c r="J365" s="227"/>
      <c r="K365" s="153"/>
    </row>
    <row r="366">
      <c r="A366" s="184"/>
      <c r="B366" s="622"/>
      <c r="C366" s="227"/>
      <c r="D366" s="184"/>
      <c r="E366" s="227"/>
      <c r="F366" s="153"/>
      <c r="G366" s="184"/>
      <c r="H366" s="184"/>
      <c r="J366" s="227"/>
      <c r="K366" s="153"/>
    </row>
    <row r="367">
      <c r="A367" s="184"/>
      <c r="B367" s="622"/>
      <c r="C367" s="227"/>
      <c r="D367" s="184"/>
      <c r="E367" s="227"/>
      <c r="F367" s="153"/>
      <c r="G367" s="184"/>
      <c r="H367" s="184"/>
      <c r="J367" s="227"/>
      <c r="K367" s="153"/>
    </row>
    <row r="368">
      <c r="A368" s="184"/>
      <c r="B368" s="622"/>
      <c r="C368" s="227"/>
      <c r="D368" s="184"/>
      <c r="E368" s="227"/>
      <c r="F368" s="153"/>
      <c r="G368" s="184"/>
      <c r="H368" s="184"/>
      <c r="J368" s="227"/>
      <c r="K368" s="153"/>
    </row>
    <row r="369">
      <c r="A369" s="184"/>
      <c r="B369" s="622"/>
      <c r="C369" s="227"/>
      <c r="D369" s="184"/>
      <c r="E369" s="227"/>
      <c r="F369" s="153"/>
      <c r="G369" s="184"/>
      <c r="H369" s="184"/>
      <c r="J369" s="227"/>
      <c r="K369" s="153"/>
    </row>
    <row r="370">
      <c r="A370" s="184"/>
      <c r="B370" s="622"/>
      <c r="C370" s="227"/>
      <c r="D370" s="184"/>
      <c r="E370" s="227"/>
      <c r="F370" s="153"/>
      <c r="G370" s="184"/>
      <c r="H370" s="184"/>
      <c r="J370" s="227"/>
      <c r="K370" s="153"/>
    </row>
    <row r="371">
      <c r="A371" s="184"/>
      <c r="B371" s="622"/>
      <c r="C371" s="227"/>
      <c r="D371" s="184"/>
      <c r="E371" s="227"/>
      <c r="F371" s="153"/>
      <c r="G371" s="184"/>
      <c r="H371" s="184"/>
      <c r="J371" s="227"/>
      <c r="K371" s="153"/>
    </row>
    <row r="372">
      <c r="A372" s="184"/>
      <c r="B372" s="622"/>
      <c r="C372" s="227"/>
      <c r="D372" s="184"/>
      <c r="E372" s="227"/>
      <c r="F372" s="153"/>
      <c r="G372" s="184"/>
      <c r="H372" s="184"/>
      <c r="J372" s="227"/>
      <c r="K372" s="153"/>
    </row>
    <row r="373">
      <c r="A373" s="184"/>
      <c r="B373" s="622"/>
      <c r="C373" s="227"/>
      <c r="D373" s="184"/>
      <c r="E373" s="227"/>
      <c r="F373" s="153"/>
      <c r="G373" s="184"/>
      <c r="H373" s="184"/>
      <c r="J373" s="227"/>
      <c r="K373" s="153"/>
    </row>
    <row r="374">
      <c r="A374" s="184"/>
      <c r="B374" s="622"/>
      <c r="C374" s="227"/>
      <c r="D374" s="184"/>
      <c r="E374" s="227"/>
      <c r="F374" s="153"/>
      <c r="G374" s="184"/>
      <c r="H374" s="184"/>
      <c r="J374" s="227"/>
      <c r="K374" s="153"/>
    </row>
    <row r="375">
      <c r="A375" s="184"/>
      <c r="B375" s="622"/>
      <c r="C375" s="227"/>
      <c r="D375" s="184"/>
      <c r="E375" s="227"/>
      <c r="F375" s="153"/>
      <c r="G375" s="184"/>
      <c r="H375" s="184"/>
      <c r="J375" s="227"/>
      <c r="K375" s="153"/>
    </row>
    <row r="376">
      <c r="A376" s="184"/>
      <c r="B376" s="622"/>
      <c r="C376" s="227"/>
      <c r="D376" s="184"/>
      <c r="E376" s="227"/>
      <c r="F376" s="153"/>
      <c r="G376" s="184"/>
      <c r="H376" s="184"/>
      <c r="J376" s="227"/>
      <c r="K376" s="153"/>
    </row>
    <row r="377">
      <c r="A377" s="184"/>
      <c r="B377" s="622"/>
      <c r="C377" s="227"/>
      <c r="D377" s="184"/>
      <c r="E377" s="227"/>
      <c r="F377" s="153"/>
      <c r="G377" s="184"/>
      <c r="H377" s="184"/>
      <c r="J377" s="227"/>
      <c r="K377" s="153"/>
    </row>
    <row r="378">
      <c r="A378" s="184"/>
      <c r="B378" s="622"/>
      <c r="C378" s="227"/>
      <c r="D378" s="184"/>
      <c r="E378" s="227"/>
      <c r="F378" s="153"/>
      <c r="G378" s="184"/>
      <c r="H378" s="184"/>
      <c r="J378" s="227"/>
      <c r="K378" s="153"/>
    </row>
    <row r="379">
      <c r="A379" s="184"/>
      <c r="B379" s="622"/>
      <c r="C379" s="227"/>
      <c r="D379" s="184"/>
      <c r="E379" s="227"/>
      <c r="F379" s="153"/>
      <c r="G379" s="184"/>
      <c r="H379" s="184"/>
      <c r="J379" s="227"/>
      <c r="K379" s="153"/>
    </row>
    <row r="380">
      <c r="A380" s="184"/>
      <c r="B380" s="622"/>
      <c r="C380" s="227"/>
      <c r="D380" s="184"/>
      <c r="E380" s="227"/>
      <c r="F380" s="153"/>
      <c r="G380" s="184"/>
      <c r="H380" s="184"/>
      <c r="J380" s="227"/>
      <c r="K380" s="153"/>
    </row>
    <row r="381">
      <c r="A381" s="184"/>
      <c r="B381" s="622"/>
      <c r="C381" s="227"/>
      <c r="D381" s="184"/>
      <c r="E381" s="227"/>
      <c r="F381" s="153"/>
      <c r="G381" s="184"/>
      <c r="H381" s="184"/>
      <c r="J381" s="227"/>
      <c r="K381" s="153"/>
    </row>
    <row r="382">
      <c r="A382" s="184"/>
      <c r="B382" s="622"/>
      <c r="C382" s="227"/>
      <c r="D382" s="184"/>
      <c r="E382" s="227"/>
      <c r="F382" s="153"/>
      <c r="G382" s="184"/>
      <c r="H382" s="184"/>
      <c r="J382" s="227"/>
      <c r="K382" s="153"/>
    </row>
    <row r="383">
      <c r="A383" s="184"/>
      <c r="B383" s="622"/>
      <c r="C383" s="227"/>
      <c r="D383" s="184"/>
      <c r="E383" s="227"/>
      <c r="F383" s="153"/>
      <c r="G383" s="184"/>
      <c r="H383" s="184"/>
      <c r="J383" s="227"/>
      <c r="K383" s="153"/>
    </row>
    <row r="384">
      <c r="A384" s="184"/>
      <c r="B384" s="622"/>
      <c r="C384" s="227"/>
      <c r="D384" s="184"/>
      <c r="E384" s="227"/>
      <c r="F384" s="153"/>
      <c r="G384" s="184"/>
      <c r="H384" s="184"/>
      <c r="J384" s="227"/>
      <c r="K384" s="153"/>
    </row>
    <row r="385">
      <c r="A385" s="184"/>
      <c r="B385" s="622"/>
      <c r="C385" s="227"/>
      <c r="D385" s="184"/>
      <c r="E385" s="227"/>
      <c r="F385" s="153"/>
      <c r="G385" s="184"/>
      <c r="H385" s="184"/>
      <c r="J385" s="227"/>
      <c r="K385" s="153"/>
    </row>
    <row r="386">
      <c r="A386" s="184"/>
      <c r="B386" s="622"/>
      <c r="C386" s="227"/>
      <c r="D386" s="184"/>
      <c r="E386" s="227"/>
      <c r="F386" s="153"/>
      <c r="G386" s="184"/>
      <c r="H386" s="184"/>
      <c r="J386" s="227"/>
      <c r="K386" s="153"/>
    </row>
    <row r="387">
      <c r="A387" s="184"/>
      <c r="B387" s="622"/>
      <c r="C387" s="227"/>
      <c r="D387" s="184"/>
      <c r="E387" s="227"/>
      <c r="F387" s="153"/>
      <c r="G387" s="184"/>
      <c r="H387" s="184"/>
      <c r="J387" s="227"/>
      <c r="K387" s="153"/>
    </row>
    <row r="388">
      <c r="A388" s="184"/>
      <c r="B388" s="622"/>
      <c r="C388" s="227"/>
      <c r="D388" s="184"/>
      <c r="E388" s="227"/>
      <c r="F388" s="153"/>
      <c r="G388" s="184"/>
      <c r="H388" s="184"/>
      <c r="J388" s="227"/>
      <c r="K388" s="153"/>
    </row>
    <row r="389">
      <c r="A389" s="184"/>
      <c r="B389" s="622"/>
      <c r="C389" s="227"/>
      <c r="D389" s="184"/>
      <c r="E389" s="227"/>
      <c r="F389" s="153"/>
      <c r="G389" s="184"/>
      <c r="H389" s="184"/>
      <c r="J389" s="227"/>
      <c r="K389" s="153"/>
    </row>
    <row r="390">
      <c r="A390" s="184"/>
      <c r="B390" s="622"/>
      <c r="C390" s="227"/>
      <c r="D390" s="184"/>
      <c r="E390" s="227"/>
      <c r="F390" s="153"/>
      <c r="G390" s="184"/>
      <c r="H390" s="184"/>
      <c r="J390" s="227"/>
      <c r="K390" s="153"/>
    </row>
    <row r="391">
      <c r="A391" s="184"/>
      <c r="B391" s="622"/>
      <c r="C391" s="227"/>
      <c r="D391" s="184"/>
      <c r="E391" s="227"/>
      <c r="F391" s="153"/>
      <c r="G391" s="184"/>
      <c r="H391" s="184"/>
      <c r="J391" s="227"/>
      <c r="K391" s="153"/>
    </row>
    <row r="392">
      <c r="A392" s="184"/>
      <c r="B392" s="622"/>
      <c r="C392" s="227"/>
      <c r="D392" s="184"/>
      <c r="E392" s="227"/>
      <c r="F392" s="153"/>
      <c r="G392" s="184"/>
      <c r="H392" s="184"/>
      <c r="J392" s="227"/>
      <c r="K392" s="153"/>
    </row>
    <row r="393">
      <c r="A393" s="184"/>
      <c r="B393" s="622"/>
      <c r="C393" s="227"/>
      <c r="D393" s="184"/>
      <c r="E393" s="227"/>
      <c r="F393" s="153"/>
      <c r="G393" s="184"/>
      <c r="H393" s="184"/>
      <c r="J393" s="227"/>
      <c r="K393" s="153"/>
    </row>
    <row r="394">
      <c r="A394" s="184"/>
      <c r="B394" s="622"/>
      <c r="C394" s="227"/>
      <c r="D394" s="184"/>
      <c r="E394" s="227"/>
      <c r="F394" s="153"/>
      <c r="G394" s="184"/>
      <c r="H394" s="184"/>
      <c r="J394" s="227"/>
      <c r="K394" s="153"/>
    </row>
    <row r="395">
      <c r="A395" s="184"/>
      <c r="B395" s="622"/>
      <c r="C395" s="227"/>
      <c r="D395" s="184"/>
      <c r="E395" s="227"/>
      <c r="F395" s="153"/>
      <c r="G395" s="184"/>
      <c r="H395" s="184"/>
      <c r="J395" s="227"/>
      <c r="K395" s="153"/>
    </row>
    <row r="396">
      <c r="A396" s="184"/>
      <c r="B396" s="622"/>
      <c r="C396" s="227"/>
      <c r="D396" s="184"/>
      <c r="E396" s="227"/>
      <c r="F396" s="153"/>
      <c r="G396" s="184"/>
      <c r="H396" s="184"/>
      <c r="J396" s="227"/>
      <c r="K396" s="153"/>
    </row>
    <row r="397">
      <c r="A397" s="184"/>
      <c r="B397" s="622"/>
      <c r="C397" s="227"/>
      <c r="D397" s="184"/>
      <c r="E397" s="227"/>
      <c r="F397" s="153"/>
      <c r="G397" s="184"/>
      <c r="H397" s="184"/>
      <c r="J397" s="227"/>
      <c r="K397" s="153"/>
    </row>
    <row r="398">
      <c r="A398" s="184"/>
      <c r="B398" s="622"/>
      <c r="C398" s="227"/>
      <c r="D398" s="184"/>
      <c r="E398" s="227"/>
      <c r="F398" s="153"/>
      <c r="G398" s="184"/>
      <c r="H398" s="184"/>
      <c r="J398" s="227"/>
      <c r="K398" s="153"/>
    </row>
    <row r="399">
      <c r="A399" s="184"/>
      <c r="B399" s="622"/>
      <c r="C399" s="227"/>
      <c r="D399" s="184"/>
      <c r="E399" s="227"/>
      <c r="F399" s="153"/>
      <c r="G399" s="184"/>
      <c r="H399" s="184"/>
      <c r="J399" s="227"/>
      <c r="K399" s="153"/>
    </row>
    <row r="400">
      <c r="A400" s="184"/>
      <c r="B400" s="622"/>
      <c r="C400" s="227"/>
      <c r="D400" s="184"/>
      <c r="E400" s="227"/>
      <c r="F400" s="153"/>
      <c r="G400" s="184"/>
      <c r="H400" s="184"/>
      <c r="J400" s="227"/>
      <c r="K400" s="153"/>
    </row>
    <row r="401">
      <c r="A401" s="184"/>
      <c r="B401" s="622"/>
      <c r="C401" s="227"/>
      <c r="D401" s="184"/>
      <c r="E401" s="227"/>
      <c r="F401" s="153"/>
      <c r="G401" s="184"/>
      <c r="H401" s="184"/>
      <c r="J401" s="227"/>
      <c r="K401" s="153"/>
    </row>
    <row r="402">
      <c r="A402" s="184"/>
      <c r="B402" s="622"/>
      <c r="C402" s="227"/>
      <c r="D402" s="184"/>
      <c r="E402" s="227"/>
      <c r="F402" s="153"/>
      <c r="G402" s="184"/>
      <c r="H402" s="184"/>
      <c r="J402" s="227"/>
      <c r="K402" s="153"/>
    </row>
    <row r="403">
      <c r="A403" s="184"/>
      <c r="B403" s="622"/>
      <c r="C403" s="227"/>
      <c r="D403" s="184"/>
      <c r="E403" s="227"/>
      <c r="F403" s="153"/>
      <c r="G403" s="184"/>
      <c r="H403" s="184"/>
      <c r="J403" s="227"/>
      <c r="K403" s="153"/>
    </row>
    <row r="404">
      <c r="A404" s="184"/>
      <c r="B404" s="622"/>
      <c r="C404" s="227"/>
      <c r="D404" s="184"/>
      <c r="E404" s="227"/>
      <c r="F404" s="153"/>
      <c r="G404" s="184"/>
      <c r="H404" s="184"/>
      <c r="J404" s="227"/>
      <c r="K404" s="153"/>
    </row>
    <row r="405">
      <c r="A405" s="184"/>
      <c r="B405" s="622"/>
      <c r="C405" s="227"/>
      <c r="D405" s="184"/>
      <c r="E405" s="227"/>
      <c r="F405" s="153"/>
      <c r="G405" s="184"/>
      <c r="H405" s="184"/>
      <c r="J405" s="227"/>
      <c r="K405" s="153"/>
    </row>
    <row r="406">
      <c r="A406" s="184"/>
      <c r="B406" s="622"/>
      <c r="C406" s="227"/>
      <c r="D406" s="184"/>
      <c r="E406" s="227"/>
      <c r="F406" s="153"/>
      <c r="G406" s="184"/>
      <c r="H406" s="184"/>
      <c r="J406" s="227"/>
      <c r="K406" s="153"/>
    </row>
    <row r="407">
      <c r="A407" s="184"/>
      <c r="B407" s="622"/>
      <c r="C407" s="227"/>
      <c r="D407" s="184"/>
      <c r="E407" s="227"/>
      <c r="F407" s="153"/>
      <c r="G407" s="184"/>
      <c r="H407" s="184"/>
      <c r="J407" s="227"/>
      <c r="K407" s="153"/>
    </row>
    <row r="408">
      <c r="A408" s="184"/>
      <c r="B408" s="622"/>
      <c r="C408" s="227"/>
      <c r="D408" s="184"/>
      <c r="E408" s="227"/>
      <c r="F408" s="153"/>
      <c r="G408" s="184"/>
      <c r="H408" s="184"/>
      <c r="J408" s="227"/>
      <c r="K408" s="153"/>
    </row>
    <row r="409">
      <c r="A409" s="184"/>
      <c r="B409" s="622"/>
      <c r="C409" s="227"/>
      <c r="D409" s="184"/>
      <c r="E409" s="227"/>
      <c r="F409" s="153"/>
      <c r="G409" s="184"/>
      <c r="H409" s="184"/>
      <c r="J409" s="227"/>
      <c r="K409" s="153"/>
    </row>
    <row r="410">
      <c r="A410" s="184"/>
      <c r="B410" s="622"/>
      <c r="C410" s="227"/>
      <c r="D410" s="184"/>
      <c r="E410" s="227"/>
      <c r="F410" s="153"/>
      <c r="G410" s="184"/>
      <c r="H410" s="184"/>
      <c r="J410" s="227"/>
      <c r="K410" s="153"/>
    </row>
    <row r="411">
      <c r="A411" s="184"/>
      <c r="B411" s="622"/>
      <c r="C411" s="227"/>
      <c r="D411" s="184"/>
      <c r="E411" s="227"/>
      <c r="F411" s="153"/>
      <c r="G411" s="184"/>
      <c r="H411" s="184"/>
      <c r="J411" s="227"/>
      <c r="K411" s="153"/>
    </row>
    <row r="412">
      <c r="A412" s="184"/>
      <c r="B412" s="622"/>
      <c r="C412" s="227"/>
      <c r="D412" s="184"/>
      <c r="E412" s="227"/>
      <c r="F412" s="153"/>
      <c r="G412" s="184"/>
      <c r="H412" s="184"/>
      <c r="J412" s="227"/>
      <c r="K412" s="153"/>
    </row>
    <row r="413">
      <c r="A413" s="184"/>
      <c r="B413" s="622"/>
      <c r="C413" s="227"/>
      <c r="D413" s="184"/>
      <c r="E413" s="227"/>
      <c r="F413" s="153"/>
      <c r="G413" s="184"/>
      <c r="H413" s="184"/>
      <c r="J413" s="227"/>
      <c r="K413" s="153"/>
    </row>
    <row r="414">
      <c r="A414" s="184"/>
      <c r="B414" s="622"/>
      <c r="C414" s="227"/>
      <c r="D414" s="184"/>
      <c r="E414" s="227"/>
      <c r="F414" s="153"/>
      <c r="G414" s="184"/>
      <c r="H414" s="184"/>
      <c r="J414" s="227"/>
      <c r="K414" s="153"/>
    </row>
    <row r="415">
      <c r="A415" s="184"/>
      <c r="B415" s="622"/>
      <c r="C415" s="227"/>
      <c r="D415" s="184"/>
      <c r="E415" s="227"/>
      <c r="F415" s="153"/>
      <c r="G415" s="184"/>
      <c r="H415" s="184"/>
      <c r="J415" s="227"/>
      <c r="K415" s="153"/>
    </row>
    <row r="416">
      <c r="A416" s="184"/>
      <c r="B416" s="622"/>
      <c r="C416" s="227"/>
      <c r="D416" s="184"/>
      <c r="E416" s="227"/>
      <c r="F416" s="153"/>
      <c r="G416" s="184"/>
      <c r="H416" s="184"/>
      <c r="J416" s="227"/>
      <c r="K416" s="153"/>
    </row>
    <row r="417">
      <c r="A417" s="184"/>
      <c r="B417" s="622"/>
      <c r="C417" s="227"/>
      <c r="D417" s="184"/>
      <c r="E417" s="227"/>
      <c r="F417" s="153"/>
      <c r="G417" s="184"/>
      <c r="H417" s="184"/>
      <c r="J417" s="227"/>
      <c r="K417" s="153"/>
    </row>
    <row r="418">
      <c r="A418" s="184"/>
      <c r="B418" s="622"/>
      <c r="C418" s="227"/>
      <c r="D418" s="184"/>
      <c r="E418" s="227"/>
      <c r="F418" s="153"/>
      <c r="G418" s="184"/>
      <c r="H418" s="184"/>
      <c r="J418" s="227"/>
      <c r="K418" s="153"/>
    </row>
    <row r="419">
      <c r="A419" s="184"/>
      <c r="B419" s="622"/>
      <c r="C419" s="227"/>
      <c r="D419" s="184"/>
      <c r="E419" s="227"/>
      <c r="F419" s="153"/>
      <c r="G419" s="184"/>
      <c r="H419" s="184"/>
      <c r="J419" s="227"/>
      <c r="K419" s="153"/>
    </row>
    <row r="420">
      <c r="A420" s="184"/>
      <c r="B420" s="622"/>
      <c r="C420" s="227"/>
      <c r="D420" s="184"/>
      <c r="E420" s="227"/>
      <c r="F420" s="153"/>
      <c r="G420" s="184"/>
      <c r="H420" s="184"/>
      <c r="J420" s="227"/>
      <c r="K420" s="153"/>
    </row>
    <row r="421">
      <c r="A421" s="184"/>
      <c r="B421" s="622"/>
      <c r="C421" s="227"/>
      <c r="D421" s="184"/>
      <c r="E421" s="227"/>
      <c r="F421" s="153"/>
      <c r="G421" s="184"/>
      <c r="H421" s="184"/>
      <c r="J421" s="227"/>
      <c r="K421" s="153"/>
    </row>
    <row r="422">
      <c r="A422" s="184"/>
      <c r="B422" s="622"/>
      <c r="C422" s="227"/>
      <c r="D422" s="184"/>
      <c r="E422" s="227"/>
      <c r="F422" s="153"/>
      <c r="G422" s="184"/>
      <c r="H422" s="184"/>
      <c r="J422" s="227"/>
      <c r="K422" s="153"/>
    </row>
    <row r="423">
      <c r="A423" s="184"/>
      <c r="B423" s="622"/>
      <c r="C423" s="227"/>
      <c r="D423" s="184"/>
      <c r="E423" s="227"/>
      <c r="F423" s="153"/>
      <c r="G423" s="184"/>
      <c r="H423" s="184"/>
      <c r="J423" s="227"/>
      <c r="K423" s="153"/>
    </row>
    <row r="424">
      <c r="A424" s="184"/>
      <c r="B424" s="622"/>
      <c r="C424" s="227"/>
      <c r="D424" s="184"/>
      <c r="E424" s="227"/>
      <c r="F424" s="153"/>
      <c r="G424" s="184"/>
      <c r="H424" s="184"/>
      <c r="J424" s="227"/>
      <c r="K424" s="153"/>
    </row>
    <row r="425">
      <c r="A425" s="184"/>
      <c r="B425" s="622"/>
      <c r="C425" s="227"/>
      <c r="D425" s="184"/>
      <c r="E425" s="227"/>
      <c r="F425" s="153"/>
      <c r="G425" s="184"/>
      <c r="H425" s="184"/>
      <c r="J425" s="227"/>
      <c r="K425" s="153"/>
    </row>
    <row r="426">
      <c r="A426" s="184"/>
      <c r="B426" s="622"/>
      <c r="C426" s="227"/>
      <c r="D426" s="184"/>
      <c r="E426" s="227"/>
      <c r="F426" s="153"/>
      <c r="G426" s="184"/>
      <c r="H426" s="184"/>
      <c r="J426" s="227"/>
      <c r="K426" s="153"/>
    </row>
    <row r="427">
      <c r="A427" s="184"/>
      <c r="B427" s="622"/>
      <c r="C427" s="227"/>
      <c r="D427" s="184"/>
      <c r="E427" s="227"/>
      <c r="F427" s="153"/>
      <c r="G427" s="184"/>
      <c r="H427" s="184"/>
      <c r="J427" s="227"/>
      <c r="K427" s="153"/>
    </row>
    <row r="428">
      <c r="A428" s="184"/>
      <c r="B428" s="622"/>
      <c r="C428" s="227"/>
      <c r="D428" s="184"/>
      <c r="E428" s="227"/>
      <c r="F428" s="153"/>
      <c r="G428" s="184"/>
      <c r="H428" s="184"/>
      <c r="J428" s="227"/>
      <c r="K428" s="153"/>
    </row>
    <row r="429">
      <c r="A429" s="184"/>
      <c r="B429" s="622"/>
      <c r="C429" s="227"/>
      <c r="D429" s="184"/>
      <c r="E429" s="227"/>
      <c r="F429" s="153"/>
      <c r="G429" s="184"/>
      <c r="H429" s="184"/>
      <c r="J429" s="227"/>
      <c r="K429" s="153"/>
    </row>
    <row r="430">
      <c r="A430" s="184"/>
      <c r="B430" s="622"/>
      <c r="C430" s="227"/>
      <c r="D430" s="184"/>
      <c r="E430" s="227"/>
      <c r="F430" s="153"/>
      <c r="G430" s="184"/>
      <c r="H430" s="184"/>
      <c r="J430" s="227"/>
      <c r="K430" s="153"/>
    </row>
    <row r="431">
      <c r="A431" s="184"/>
      <c r="B431" s="622"/>
      <c r="C431" s="227"/>
      <c r="D431" s="184"/>
      <c r="E431" s="227"/>
      <c r="F431" s="153"/>
      <c r="G431" s="184"/>
      <c r="H431" s="184"/>
      <c r="J431" s="227"/>
      <c r="K431" s="153"/>
    </row>
    <row r="432">
      <c r="A432" s="184"/>
      <c r="B432" s="622"/>
      <c r="C432" s="227"/>
      <c r="D432" s="184"/>
      <c r="E432" s="227"/>
      <c r="F432" s="153"/>
      <c r="G432" s="184"/>
      <c r="H432" s="184"/>
      <c r="J432" s="227"/>
      <c r="K432" s="153"/>
    </row>
    <row r="433">
      <c r="A433" s="184"/>
      <c r="B433" s="622"/>
      <c r="C433" s="227"/>
      <c r="D433" s="184"/>
      <c r="E433" s="227"/>
      <c r="F433" s="153"/>
      <c r="G433" s="184"/>
      <c r="H433" s="184"/>
      <c r="J433" s="227"/>
      <c r="K433" s="153"/>
    </row>
    <row r="434">
      <c r="A434" s="184"/>
      <c r="B434" s="622"/>
      <c r="C434" s="227"/>
      <c r="D434" s="184"/>
      <c r="E434" s="227"/>
      <c r="F434" s="153"/>
      <c r="G434" s="184"/>
      <c r="H434" s="184"/>
      <c r="J434" s="227"/>
      <c r="K434" s="153"/>
    </row>
    <row r="435">
      <c r="A435" s="184"/>
      <c r="B435" s="622"/>
      <c r="C435" s="227"/>
      <c r="D435" s="184"/>
      <c r="E435" s="227"/>
      <c r="F435" s="153"/>
      <c r="G435" s="184"/>
      <c r="H435" s="184"/>
      <c r="J435" s="227"/>
      <c r="K435" s="153"/>
    </row>
    <row r="436">
      <c r="A436" s="184"/>
      <c r="B436" s="622"/>
      <c r="C436" s="227"/>
      <c r="D436" s="184"/>
      <c r="E436" s="227"/>
      <c r="F436" s="153"/>
      <c r="G436" s="184"/>
      <c r="H436" s="184"/>
      <c r="J436" s="227"/>
      <c r="K436" s="153"/>
    </row>
    <row r="437">
      <c r="A437" s="184"/>
      <c r="B437" s="622"/>
      <c r="C437" s="227"/>
      <c r="D437" s="184"/>
      <c r="E437" s="227"/>
      <c r="F437" s="153"/>
      <c r="G437" s="184"/>
      <c r="H437" s="184"/>
      <c r="J437" s="227"/>
      <c r="K437" s="153"/>
    </row>
    <row r="438">
      <c r="A438" s="184"/>
      <c r="B438" s="622"/>
      <c r="C438" s="227"/>
      <c r="D438" s="184"/>
      <c r="E438" s="227"/>
      <c r="F438" s="153"/>
      <c r="G438" s="184"/>
      <c r="H438" s="184"/>
      <c r="J438" s="227"/>
      <c r="K438" s="153"/>
    </row>
    <row r="439">
      <c r="A439" s="184"/>
      <c r="B439" s="622"/>
      <c r="C439" s="227"/>
      <c r="D439" s="184"/>
      <c r="E439" s="227"/>
      <c r="F439" s="153"/>
      <c r="G439" s="184"/>
      <c r="H439" s="184"/>
      <c r="J439" s="227"/>
      <c r="K439" s="153"/>
    </row>
    <row r="440">
      <c r="A440" s="184"/>
      <c r="B440" s="622"/>
      <c r="C440" s="227"/>
      <c r="D440" s="184"/>
      <c r="E440" s="227"/>
      <c r="F440" s="153"/>
      <c r="G440" s="184"/>
      <c r="H440" s="184"/>
      <c r="J440" s="227"/>
      <c r="K440" s="153"/>
    </row>
    <row r="441">
      <c r="A441" s="184"/>
      <c r="B441" s="622"/>
      <c r="C441" s="227"/>
      <c r="D441" s="184"/>
      <c r="E441" s="227"/>
      <c r="F441" s="153"/>
      <c r="G441" s="184"/>
      <c r="H441" s="184"/>
      <c r="J441" s="227"/>
      <c r="K441" s="153"/>
    </row>
    <row r="442">
      <c r="A442" s="184"/>
      <c r="B442" s="622"/>
      <c r="C442" s="227"/>
      <c r="D442" s="184"/>
      <c r="E442" s="227"/>
      <c r="F442" s="153"/>
      <c r="G442" s="184"/>
      <c r="H442" s="184"/>
      <c r="J442" s="227"/>
      <c r="K442" s="153"/>
    </row>
    <row r="443">
      <c r="A443" s="184"/>
      <c r="B443" s="622"/>
      <c r="C443" s="227"/>
      <c r="D443" s="184"/>
      <c r="E443" s="227"/>
      <c r="F443" s="153"/>
      <c r="G443" s="184"/>
      <c r="H443" s="184"/>
      <c r="J443" s="227"/>
      <c r="K443" s="153"/>
    </row>
    <row r="444">
      <c r="A444" s="184"/>
      <c r="B444" s="622"/>
      <c r="C444" s="227"/>
      <c r="D444" s="184"/>
      <c r="E444" s="227"/>
      <c r="F444" s="153"/>
      <c r="G444" s="184"/>
      <c r="H444" s="184"/>
      <c r="J444" s="227"/>
      <c r="K444" s="153"/>
    </row>
    <row r="445">
      <c r="A445" s="184"/>
      <c r="B445" s="622"/>
      <c r="C445" s="227"/>
      <c r="D445" s="184"/>
      <c r="E445" s="227"/>
      <c r="F445" s="153"/>
      <c r="G445" s="184"/>
      <c r="H445" s="184"/>
      <c r="J445" s="227"/>
      <c r="K445" s="153"/>
    </row>
    <row r="446">
      <c r="A446" s="184"/>
      <c r="B446" s="622"/>
      <c r="C446" s="227"/>
      <c r="D446" s="184"/>
      <c r="E446" s="227"/>
      <c r="F446" s="153"/>
      <c r="G446" s="184"/>
      <c r="H446" s="184"/>
      <c r="J446" s="227"/>
      <c r="K446" s="153"/>
    </row>
    <row r="447">
      <c r="A447" s="184"/>
      <c r="B447" s="622"/>
      <c r="C447" s="227"/>
      <c r="D447" s="184"/>
      <c r="E447" s="227"/>
      <c r="F447" s="153"/>
      <c r="G447" s="184"/>
      <c r="H447" s="184"/>
      <c r="J447" s="227"/>
      <c r="K447" s="153"/>
    </row>
    <row r="448">
      <c r="A448" s="184"/>
      <c r="B448" s="622"/>
      <c r="C448" s="227"/>
      <c r="D448" s="184"/>
      <c r="E448" s="227"/>
      <c r="F448" s="153"/>
      <c r="G448" s="184"/>
      <c r="H448" s="184"/>
      <c r="J448" s="227"/>
      <c r="K448" s="153"/>
    </row>
    <row r="449">
      <c r="A449" s="184"/>
      <c r="B449" s="622"/>
      <c r="C449" s="227"/>
      <c r="D449" s="184"/>
      <c r="E449" s="227"/>
      <c r="F449" s="153"/>
      <c r="G449" s="184"/>
      <c r="H449" s="184"/>
      <c r="J449" s="227"/>
      <c r="K449" s="153"/>
    </row>
    <row r="450">
      <c r="A450" s="184"/>
      <c r="B450" s="622"/>
      <c r="C450" s="227"/>
      <c r="D450" s="184"/>
      <c r="E450" s="227"/>
      <c r="F450" s="153"/>
      <c r="G450" s="184"/>
      <c r="H450" s="184"/>
      <c r="J450" s="227"/>
      <c r="K450" s="153"/>
    </row>
    <row r="451">
      <c r="A451" s="184"/>
      <c r="B451" s="622"/>
      <c r="C451" s="227"/>
      <c r="D451" s="184"/>
      <c r="E451" s="227"/>
      <c r="F451" s="153"/>
      <c r="G451" s="184"/>
      <c r="H451" s="184"/>
      <c r="J451" s="227"/>
      <c r="K451" s="153"/>
    </row>
    <row r="452">
      <c r="A452" s="184"/>
      <c r="B452" s="622"/>
      <c r="C452" s="227"/>
      <c r="D452" s="184"/>
      <c r="E452" s="227"/>
      <c r="F452" s="153"/>
      <c r="G452" s="184"/>
      <c r="H452" s="184"/>
      <c r="J452" s="227"/>
      <c r="K452" s="153"/>
    </row>
    <row r="453">
      <c r="A453" s="184"/>
      <c r="B453" s="622"/>
      <c r="C453" s="227"/>
      <c r="D453" s="184"/>
      <c r="E453" s="227"/>
      <c r="F453" s="153"/>
      <c r="G453" s="184"/>
      <c r="H453" s="184"/>
      <c r="J453" s="227"/>
      <c r="K453" s="153"/>
    </row>
    <row r="454">
      <c r="A454" s="184"/>
      <c r="B454" s="622"/>
      <c r="C454" s="227"/>
      <c r="D454" s="184"/>
      <c r="E454" s="227"/>
      <c r="F454" s="153"/>
      <c r="G454" s="184"/>
      <c r="H454" s="184"/>
      <c r="J454" s="227"/>
      <c r="K454" s="153"/>
    </row>
    <row r="455">
      <c r="A455" s="184"/>
      <c r="B455" s="622"/>
      <c r="C455" s="227"/>
      <c r="D455" s="184"/>
      <c r="E455" s="227"/>
      <c r="F455" s="153"/>
      <c r="G455" s="184"/>
      <c r="H455" s="184"/>
      <c r="J455" s="227"/>
      <c r="K455" s="153"/>
    </row>
    <row r="456">
      <c r="A456" s="184"/>
      <c r="B456" s="622"/>
      <c r="C456" s="227"/>
      <c r="D456" s="184"/>
      <c r="E456" s="227"/>
      <c r="F456" s="153"/>
      <c r="G456" s="184"/>
      <c r="H456" s="184"/>
      <c r="J456" s="227"/>
      <c r="K456" s="153"/>
    </row>
    <row r="457">
      <c r="A457" s="184"/>
      <c r="B457" s="622"/>
      <c r="C457" s="227"/>
      <c r="D457" s="184"/>
      <c r="E457" s="227"/>
      <c r="F457" s="153"/>
      <c r="G457" s="184"/>
      <c r="H457" s="184"/>
      <c r="J457" s="227"/>
      <c r="K457" s="153"/>
    </row>
    <row r="458">
      <c r="A458" s="184"/>
      <c r="B458" s="622"/>
      <c r="C458" s="227"/>
      <c r="D458" s="184"/>
      <c r="E458" s="227"/>
      <c r="F458" s="153"/>
      <c r="G458" s="184"/>
      <c r="H458" s="184"/>
      <c r="J458" s="227"/>
      <c r="K458" s="153"/>
    </row>
    <row r="459">
      <c r="A459" s="184"/>
      <c r="B459" s="622"/>
      <c r="C459" s="227"/>
      <c r="D459" s="184"/>
      <c r="E459" s="227"/>
      <c r="F459" s="153"/>
      <c r="G459" s="184"/>
      <c r="H459" s="184"/>
      <c r="J459" s="227"/>
      <c r="K459" s="153"/>
    </row>
    <row r="460">
      <c r="A460" s="184"/>
      <c r="B460" s="622"/>
      <c r="C460" s="227"/>
      <c r="D460" s="184"/>
      <c r="E460" s="227"/>
      <c r="F460" s="153"/>
      <c r="G460" s="184"/>
      <c r="H460" s="184"/>
      <c r="J460" s="227"/>
      <c r="K460" s="153"/>
    </row>
    <row r="461">
      <c r="A461" s="184"/>
      <c r="B461" s="622"/>
      <c r="C461" s="227"/>
      <c r="D461" s="184"/>
      <c r="E461" s="227"/>
      <c r="F461" s="153"/>
      <c r="G461" s="184"/>
      <c r="H461" s="184"/>
      <c r="J461" s="227"/>
      <c r="K461" s="153"/>
    </row>
    <row r="462">
      <c r="A462" s="184"/>
      <c r="B462" s="622"/>
      <c r="C462" s="227"/>
      <c r="D462" s="184"/>
      <c r="E462" s="227"/>
      <c r="F462" s="153"/>
      <c r="G462" s="184"/>
      <c r="H462" s="184"/>
      <c r="J462" s="227"/>
      <c r="K462" s="153"/>
    </row>
    <row r="463">
      <c r="A463" s="184"/>
      <c r="B463" s="622"/>
      <c r="C463" s="227"/>
      <c r="D463" s="184"/>
      <c r="E463" s="227"/>
      <c r="F463" s="153"/>
      <c r="G463" s="184"/>
      <c r="H463" s="184"/>
      <c r="J463" s="227"/>
      <c r="K463" s="153"/>
    </row>
    <row r="464">
      <c r="A464" s="184"/>
      <c r="B464" s="622"/>
      <c r="C464" s="227"/>
      <c r="D464" s="184"/>
      <c r="E464" s="227"/>
      <c r="F464" s="153"/>
      <c r="G464" s="184"/>
      <c r="H464" s="184"/>
      <c r="J464" s="227"/>
      <c r="K464" s="153"/>
    </row>
    <row r="465">
      <c r="A465" s="184"/>
      <c r="B465" s="622"/>
      <c r="C465" s="227"/>
      <c r="D465" s="184"/>
      <c r="E465" s="227"/>
      <c r="F465" s="153"/>
      <c r="G465" s="184"/>
      <c r="H465" s="184"/>
      <c r="J465" s="227"/>
      <c r="K465" s="153"/>
    </row>
    <row r="466">
      <c r="A466" s="184"/>
      <c r="B466" s="622"/>
      <c r="C466" s="227"/>
      <c r="D466" s="184"/>
      <c r="E466" s="227"/>
      <c r="F466" s="153"/>
      <c r="G466" s="184"/>
      <c r="H466" s="184"/>
      <c r="J466" s="227"/>
      <c r="K466" s="153"/>
    </row>
    <row r="467">
      <c r="A467" s="184"/>
      <c r="B467" s="622"/>
      <c r="C467" s="227"/>
      <c r="D467" s="184"/>
      <c r="E467" s="227"/>
      <c r="F467" s="153"/>
      <c r="G467" s="184"/>
      <c r="H467" s="184"/>
      <c r="J467" s="227"/>
      <c r="K467" s="153"/>
    </row>
    <row r="468">
      <c r="A468" s="184"/>
      <c r="B468" s="622"/>
      <c r="C468" s="227"/>
      <c r="D468" s="184"/>
      <c r="E468" s="227"/>
      <c r="F468" s="153"/>
      <c r="G468" s="184"/>
      <c r="H468" s="184"/>
      <c r="J468" s="227"/>
      <c r="K468" s="153"/>
    </row>
    <row r="469">
      <c r="A469" s="184"/>
      <c r="B469" s="622"/>
      <c r="C469" s="227"/>
      <c r="D469" s="184"/>
      <c r="E469" s="227"/>
      <c r="F469" s="153"/>
      <c r="G469" s="184"/>
      <c r="H469" s="184"/>
      <c r="J469" s="227"/>
      <c r="K469" s="153"/>
    </row>
    <row r="470">
      <c r="A470" s="184"/>
      <c r="B470" s="622"/>
      <c r="C470" s="227"/>
      <c r="D470" s="184"/>
      <c r="E470" s="227"/>
      <c r="F470" s="153"/>
      <c r="G470" s="184"/>
      <c r="H470" s="184"/>
      <c r="J470" s="227"/>
      <c r="K470" s="153"/>
    </row>
    <row r="471">
      <c r="A471" s="184"/>
      <c r="B471" s="622"/>
      <c r="C471" s="227"/>
      <c r="D471" s="184"/>
      <c r="E471" s="227"/>
      <c r="F471" s="153"/>
      <c r="G471" s="184"/>
      <c r="H471" s="184"/>
      <c r="J471" s="227"/>
      <c r="K471" s="153"/>
    </row>
    <row r="472">
      <c r="A472" s="184"/>
      <c r="B472" s="622"/>
      <c r="C472" s="227"/>
      <c r="D472" s="184"/>
      <c r="E472" s="227"/>
      <c r="F472" s="153"/>
      <c r="G472" s="184"/>
      <c r="H472" s="184"/>
      <c r="J472" s="227"/>
      <c r="K472" s="153"/>
    </row>
    <row r="473">
      <c r="A473" s="184"/>
      <c r="B473" s="622"/>
      <c r="C473" s="227"/>
      <c r="D473" s="184"/>
      <c r="E473" s="227"/>
      <c r="F473" s="153"/>
      <c r="G473" s="184"/>
      <c r="H473" s="184"/>
      <c r="J473" s="227"/>
      <c r="K473" s="153"/>
    </row>
    <row r="474">
      <c r="A474" s="184"/>
      <c r="B474" s="622"/>
      <c r="C474" s="227"/>
      <c r="D474" s="184"/>
      <c r="E474" s="227"/>
      <c r="F474" s="153"/>
      <c r="G474" s="184"/>
      <c r="H474" s="184"/>
      <c r="J474" s="227"/>
      <c r="K474" s="153"/>
    </row>
    <row r="475">
      <c r="A475" s="184"/>
      <c r="B475" s="622"/>
      <c r="C475" s="227"/>
      <c r="D475" s="184"/>
      <c r="E475" s="227"/>
      <c r="F475" s="153"/>
      <c r="G475" s="184"/>
      <c r="H475" s="184"/>
      <c r="J475" s="227"/>
      <c r="K475" s="153"/>
    </row>
    <row r="476">
      <c r="A476" s="184"/>
      <c r="B476" s="622"/>
      <c r="C476" s="227"/>
      <c r="D476" s="184"/>
      <c r="E476" s="227"/>
      <c r="F476" s="153"/>
      <c r="G476" s="184"/>
      <c r="H476" s="184"/>
      <c r="J476" s="227"/>
      <c r="K476" s="153"/>
    </row>
    <row r="477">
      <c r="A477" s="184"/>
      <c r="B477" s="622"/>
      <c r="C477" s="227"/>
      <c r="D477" s="184"/>
      <c r="E477" s="227"/>
      <c r="F477" s="153"/>
      <c r="G477" s="184"/>
      <c r="H477" s="184"/>
      <c r="J477" s="227"/>
      <c r="K477" s="153"/>
    </row>
    <row r="478">
      <c r="A478" s="184"/>
      <c r="B478" s="622"/>
      <c r="C478" s="227"/>
      <c r="D478" s="184"/>
      <c r="E478" s="227"/>
      <c r="F478" s="153"/>
      <c r="G478" s="184"/>
      <c r="H478" s="184"/>
      <c r="J478" s="227"/>
      <c r="K478" s="153"/>
    </row>
    <row r="479">
      <c r="A479" s="184"/>
      <c r="B479" s="622"/>
      <c r="C479" s="227"/>
      <c r="D479" s="184"/>
      <c r="E479" s="227"/>
      <c r="F479" s="153"/>
      <c r="G479" s="184"/>
      <c r="H479" s="184"/>
      <c r="J479" s="227"/>
      <c r="K479" s="153"/>
    </row>
    <row r="480">
      <c r="A480" s="184"/>
      <c r="B480" s="622"/>
      <c r="C480" s="227"/>
      <c r="D480" s="184"/>
      <c r="E480" s="227"/>
      <c r="F480" s="153"/>
      <c r="G480" s="184"/>
      <c r="H480" s="184"/>
      <c r="J480" s="227"/>
      <c r="K480" s="153"/>
    </row>
    <row r="481">
      <c r="A481" s="184"/>
      <c r="B481" s="622"/>
      <c r="C481" s="227"/>
      <c r="D481" s="184"/>
      <c r="E481" s="227"/>
      <c r="F481" s="153"/>
      <c r="G481" s="184"/>
      <c r="H481" s="184"/>
      <c r="J481" s="227"/>
      <c r="K481" s="153"/>
    </row>
    <row r="482">
      <c r="A482" s="184"/>
      <c r="B482" s="622"/>
      <c r="C482" s="227"/>
      <c r="D482" s="184"/>
      <c r="E482" s="227"/>
      <c r="F482" s="153"/>
      <c r="G482" s="184"/>
      <c r="H482" s="184"/>
      <c r="J482" s="227"/>
      <c r="K482" s="153"/>
    </row>
    <row r="483">
      <c r="A483" s="184"/>
      <c r="B483" s="622"/>
      <c r="C483" s="227"/>
      <c r="D483" s="184"/>
      <c r="E483" s="227"/>
      <c r="F483" s="153"/>
      <c r="G483" s="184"/>
      <c r="H483" s="184"/>
      <c r="J483" s="227"/>
      <c r="K483" s="153"/>
    </row>
    <row r="484">
      <c r="A484" s="184"/>
      <c r="B484" s="622"/>
      <c r="C484" s="227"/>
      <c r="D484" s="184"/>
      <c r="E484" s="227"/>
      <c r="F484" s="153"/>
      <c r="G484" s="184"/>
      <c r="H484" s="184"/>
      <c r="J484" s="227"/>
      <c r="K484" s="153"/>
    </row>
    <row r="485">
      <c r="A485" s="184"/>
      <c r="B485" s="622"/>
      <c r="C485" s="227"/>
      <c r="D485" s="184"/>
      <c r="E485" s="227"/>
      <c r="F485" s="153"/>
      <c r="G485" s="184"/>
      <c r="H485" s="184"/>
      <c r="J485" s="227"/>
      <c r="K485" s="153"/>
    </row>
    <row r="486">
      <c r="A486" s="184"/>
      <c r="B486" s="622"/>
      <c r="C486" s="227"/>
      <c r="D486" s="184"/>
      <c r="E486" s="227"/>
      <c r="F486" s="153"/>
      <c r="G486" s="184"/>
      <c r="H486" s="184"/>
      <c r="J486" s="227"/>
      <c r="K486" s="153"/>
    </row>
    <row r="487">
      <c r="A487" s="184"/>
      <c r="B487" s="622"/>
      <c r="C487" s="227"/>
      <c r="D487" s="184"/>
      <c r="E487" s="227"/>
      <c r="F487" s="153"/>
      <c r="G487" s="184"/>
      <c r="H487" s="184"/>
      <c r="J487" s="227"/>
      <c r="K487" s="153"/>
    </row>
    <row r="488">
      <c r="A488" s="184"/>
      <c r="B488" s="622"/>
      <c r="C488" s="227"/>
      <c r="D488" s="184"/>
      <c r="E488" s="227"/>
      <c r="F488" s="153"/>
      <c r="G488" s="184"/>
      <c r="H488" s="184"/>
      <c r="J488" s="227"/>
      <c r="K488" s="153"/>
    </row>
    <row r="489">
      <c r="A489" s="184"/>
      <c r="B489" s="622"/>
      <c r="C489" s="227"/>
      <c r="D489" s="184"/>
      <c r="E489" s="227"/>
      <c r="F489" s="153"/>
      <c r="G489" s="184"/>
      <c r="H489" s="184"/>
      <c r="J489" s="227"/>
      <c r="K489" s="153"/>
    </row>
    <row r="490">
      <c r="A490" s="184"/>
      <c r="B490" s="622"/>
      <c r="C490" s="227"/>
      <c r="D490" s="184"/>
      <c r="E490" s="227"/>
      <c r="F490" s="153"/>
      <c r="G490" s="184"/>
      <c r="H490" s="184"/>
      <c r="J490" s="227"/>
      <c r="K490" s="153"/>
    </row>
    <row r="491">
      <c r="A491" s="184"/>
      <c r="B491" s="622"/>
      <c r="C491" s="227"/>
      <c r="D491" s="184"/>
      <c r="E491" s="227"/>
      <c r="F491" s="153"/>
      <c r="G491" s="184"/>
      <c r="H491" s="184"/>
      <c r="J491" s="227"/>
      <c r="K491" s="153"/>
    </row>
    <row r="492">
      <c r="A492" s="184"/>
      <c r="B492" s="622"/>
      <c r="C492" s="227"/>
      <c r="D492" s="184"/>
      <c r="E492" s="227"/>
      <c r="F492" s="153"/>
      <c r="G492" s="184"/>
      <c r="H492" s="184"/>
      <c r="J492" s="227"/>
      <c r="K492" s="153"/>
    </row>
    <row r="493">
      <c r="A493" s="184"/>
      <c r="B493" s="622"/>
      <c r="C493" s="227"/>
      <c r="D493" s="184"/>
      <c r="E493" s="227"/>
      <c r="F493" s="153"/>
      <c r="G493" s="184"/>
      <c r="H493" s="184"/>
      <c r="J493" s="227"/>
      <c r="K493" s="153"/>
    </row>
    <row r="494">
      <c r="A494" s="184"/>
      <c r="B494" s="622"/>
      <c r="C494" s="227"/>
      <c r="D494" s="184"/>
      <c r="E494" s="227"/>
      <c r="F494" s="153"/>
      <c r="G494" s="184"/>
      <c r="H494" s="184"/>
      <c r="J494" s="227"/>
      <c r="K494" s="153"/>
    </row>
    <row r="495">
      <c r="A495" s="184"/>
      <c r="B495" s="622"/>
      <c r="C495" s="227"/>
      <c r="D495" s="184"/>
      <c r="E495" s="227"/>
      <c r="F495" s="153"/>
      <c r="G495" s="184"/>
      <c r="H495" s="184"/>
      <c r="J495" s="227"/>
      <c r="K495" s="153"/>
    </row>
    <row r="496">
      <c r="A496" s="184"/>
      <c r="B496" s="622"/>
      <c r="C496" s="227"/>
      <c r="D496" s="184"/>
      <c r="E496" s="227"/>
      <c r="F496" s="153"/>
      <c r="G496" s="184"/>
      <c r="H496" s="184"/>
      <c r="J496" s="227"/>
      <c r="K496" s="153"/>
    </row>
    <row r="497">
      <c r="A497" s="184"/>
      <c r="B497" s="622"/>
      <c r="C497" s="227"/>
      <c r="D497" s="184"/>
      <c r="E497" s="227"/>
      <c r="F497" s="153"/>
      <c r="G497" s="184"/>
      <c r="H497" s="184"/>
      <c r="J497" s="227"/>
      <c r="K497" s="153"/>
    </row>
    <row r="498">
      <c r="A498" s="184"/>
      <c r="B498" s="622"/>
      <c r="C498" s="227"/>
      <c r="D498" s="184"/>
      <c r="E498" s="227"/>
      <c r="F498" s="153"/>
      <c r="G498" s="184"/>
      <c r="H498" s="184"/>
      <c r="J498" s="227"/>
      <c r="K498" s="153"/>
    </row>
    <row r="499">
      <c r="A499" s="184"/>
      <c r="B499" s="622"/>
      <c r="C499" s="227"/>
      <c r="D499" s="184"/>
      <c r="E499" s="227"/>
      <c r="F499" s="153"/>
      <c r="G499" s="184"/>
      <c r="H499" s="184"/>
      <c r="J499" s="227"/>
      <c r="K499" s="153"/>
    </row>
    <row r="500">
      <c r="A500" s="184"/>
      <c r="B500" s="622"/>
      <c r="C500" s="227"/>
      <c r="D500" s="184"/>
      <c r="E500" s="227"/>
      <c r="F500" s="153"/>
      <c r="G500" s="184"/>
      <c r="H500" s="184"/>
      <c r="J500" s="227"/>
      <c r="K500" s="153"/>
    </row>
    <row r="501">
      <c r="A501" s="184"/>
      <c r="B501" s="622"/>
      <c r="C501" s="227"/>
      <c r="D501" s="184"/>
      <c r="E501" s="227"/>
      <c r="F501" s="153"/>
      <c r="G501" s="184"/>
      <c r="H501" s="184"/>
      <c r="J501" s="227"/>
      <c r="K501" s="153"/>
    </row>
    <row r="502">
      <c r="A502" s="184"/>
      <c r="B502" s="622"/>
      <c r="C502" s="227"/>
      <c r="D502" s="184"/>
      <c r="E502" s="227"/>
      <c r="F502" s="153"/>
      <c r="G502" s="184"/>
      <c r="H502" s="184"/>
      <c r="J502" s="227"/>
      <c r="K502" s="153"/>
    </row>
    <row r="503">
      <c r="A503" s="184"/>
      <c r="B503" s="622"/>
      <c r="C503" s="227"/>
      <c r="D503" s="184"/>
      <c r="E503" s="227"/>
      <c r="F503" s="153"/>
      <c r="G503" s="184"/>
      <c r="H503" s="184"/>
      <c r="J503" s="227"/>
      <c r="K503" s="153"/>
    </row>
    <row r="504">
      <c r="A504" s="184"/>
      <c r="B504" s="622"/>
      <c r="C504" s="227"/>
      <c r="D504" s="184"/>
      <c r="E504" s="227"/>
      <c r="F504" s="153"/>
      <c r="G504" s="184"/>
      <c r="H504" s="184"/>
      <c r="J504" s="227"/>
      <c r="K504" s="153"/>
    </row>
    <row r="505">
      <c r="A505" s="184"/>
      <c r="B505" s="622"/>
      <c r="C505" s="227"/>
      <c r="D505" s="184"/>
      <c r="E505" s="227"/>
      <c r="F505" s="153"/>
      <c r="G505" s="184"/>
      <c r="H505" s="184"/>
      <c r="J505" s="227"/>
      <c r="K505" s="153"/>
    </row>
    <row r="506">
      <c r="A506" s="184"/>
      <c r="B506" s="622"/>
      <c r="C506" s="227"/>
      <c r="D506" s="184"/>
      <c r="E506" s="227"/>
      <c r="F506" s="153"/>
      <c r="G506" s="184"/>
      <c r="H506" s="184"/>
      <c r="J506" s="227"/>
      <c r="K506" s="153"/>
    </row>
    <row r="507">
      <c r="A507" s="184"/>
      <c r="B507" s="622"/>
      <c r="C507" s="227"/>
      <c r="D507" s="184"/>
      <c r="E507" s="227"/>
      <c r="F507" s="153"/>
      <c r="G507" s="184"/>
      <c r="H507" s="184"/>
      <c r="J507" s="227"/>
      <c r="K507" s="153"/>
    </row>
    <row r="508">
      <c r="A508" s="184"/>
      <c r="B508" s="622"/>
      <c r="C508" s="227"/>
      <c r="D508" s="184"/>
      <c r="E508" s="227"/>
      <c r="F508" s="153"/>
      <c r="G508" s="184"/>
      <c r="H508" s="184"/>
      <c r="J508" s="227"/>
      <c r="K508" s="153"/>
    </row>
    <row r="509">
      <c r="A509" s="184"/>
      <c r="B509" s="622"/>
      <c r="C509" s="227"/>
      <c r="D509" s="184"/>
      <c r="E509" s="227"/>
      <c r="F509" s="153"/>
      <c r="G509" s="184"/>
      <c r="H509" s="184"/>
      <c r="J509" s="227"/>
      <c r="K509" s="153"/>
    </row>
    <row r="510">
      <c r="A510" s="184"/>
      <c r="B510" s="622"/>
      <c r="C510" s="227"/>
      <c r="D510" s="184"/>
      <c r="E510" s="227"/>
      <c r="F510" s="153"/>
      <c r="G510" s="184"/>
      <c r="H510" s="184"/>
      <c r="J510" s="227"/>
      <c r="K510" s="153"/>
    </row>
    <row r="511">
      <c r="A511" s="184"/>
      <c r="B511" s="622"/>
      <c r="C511" s="227"/>
      <c r="D511" s="184"/>
      <c r="E511" s="227"/>
      <c r="F511" s="153"/>
      <c r="G511" s="184"/>
      <c r="H511" s="184"/>
      <c r="J511" s="227"/>
      <c r="K511" s="153"/>
    </row>
    <row r="512">
      <c r="A512" s="184"/>
      <c r="B512" s="622"/>
      <c r="C512" s="227"/>
      <c r="D512" s="184"/>
      <c r="E512" s="227"/>
      <c r="F512" s="153"/>
      <c r="G512" s="184"/>
      <c r="H512" s="184"/>
      <c r="J512" s="227"/>
      <c r="K512" s="153"/>
    </row>
    <row r="513">
      <c r="A513" s="184"/>
      <c r="B513" s="622"/>
      <c r="C513" s="227"/>
      <c r="D513" s="184"/>
      <c r="E513" s="227"/>
      <c r="F513" s="153"/>
      <c r="G513" s="184"/>
      <c r="H513" s="184"/>
      <c r="J513" s="227"/>
      <c r="K513" s="153"/>
    </row>
    <row r="514">
      <c r="A514" s="184"/>
      <c r="B514" s="622"/>
      <c r="C514" s="227"/>
      <c r="D514" s="184"/>
      <c r="E514" s="227"/>
      <c r="F514" s="153"/>
      <c r="G514" s="184"/>
      <c r="H514" s="184"/>
      <c r="J514" s="227"/>
      <c r="K514" s="153"/>
    </row>
    <row r="515">
      <c r="A515" s="184"/>
      <c r="B515" s="622"/>
      <c r="C515" s="227"/>
      <c r="D515" s="184"/>
      <c r="E515" s="227"/>
      <c r="F515" s="153"/>
      <c r="G515" s="184"/>
      <c r="H515" s="184"/>
      <c r="J515" s="227"/>
      <c r="K515" s="153"/>
    </row>
    <row r="516">
      <c r="A516" s="184"/>
      <c r="B516" s="622"/>
      <c r="C516" s="227"/>
      <c r="D516" s="184"/>
      <c r="E516" s="227"/>
      <c r="F516" s="153"/>
      <c r="G516" s="184"/>
      <c r="H516" s="184"/>
      <c r="J516" s="227"/>
      <c r="K516" s="153"/>
    </row>
    <row r="517">
      <c r="A517" s="184"/>
      <c r="B517" s="622"/>
      <c r="C517" s="227"/>
      <c r="D517" s="184"/>
      <c r="E517" s="227"/>
      <c r="F517" s="153"/>
      <c r="G517" s="184"/>
      <c r="H517" s="184"/>
      <c r="J517" s="227"/>
      <c r="K517" s="153"/>
    </row>
    <row r="518">
      <c r="A518" s="184"/>
      <c r="B518" s="622"/>
      <c r="C518" s="227"/>
      <c r="D518" s="184"/>
      <c r="E518" s="227"/>
      <c r="F518" s="153"/>
      <c r="G518" s="184"/>
      <c r="H518" s="184"/>
      <c r="J518" s="227"/>
      <c r="K518" s="153"/>
    </row>
    <row r="519">
      <c r="A519" s="184"/>
      <c r="B519" s="622"/>
      <c r="C519" s="227"/>
      <c r="D519" s="184"/>
      <c r="E519" s="227"/>
      <c r="F519" s="153"/>
      <c r="G519" s="184"/>
      <c r="H519" s="184"/>
      <c r="J519" s="227"/>
      <c r="K519" s="153"/>
    </row>
    <row r="520">
      <c r="A520" s="184"/>
      <c r="B520" s="622"/>
      <c r="C520" s="227"/>
      <c r="D520" s="184"/>
      <c r="E520" s="227"/>
      <c r="F520" s="153"/>
      <c r="G520" s="184"/>
      <c r="H520" s="184"/>
      <c r="J520" s="227"/>
      <c r="K520" s="153"/>
    </row>
    <row r="521">
      <c r="A521" s="184"/>
      <c r="B521" s="622"/>
      <c r="C521" s="227"/>
      <c r="D521" s="184"/>
      <c r="E521" s="227"/>
      <c r="F521" s="153"/>
      <c r="G521" s="184"/>
      <c r="H521" s="184"/>
      <c r="J521" s="227"/>
      <c r="K521" s="153"/>
    </row>
    <row r="522">
      <c r="A522" s="184"/>
      <c r="B522" s="622"/>
      <c r="C522" s="227"/>
      <c r="D522" s="184"/>
      <c r="E522" s="227"/>
      <c r="F522" s="153"/>
      <c r="G522" s="184"/>
      <c r="H522" s="184"/>
      <c r="J522" s="227"/>
      <c r="K522" s="153"/>
    </row>
    <row r="523">
      <c r="A523" s="184"/>
      <c r="B523" s="622"/>
      <c r="C523" s="227"/>
      <c r="D523" s="184"/>
      <c r="E523" s="227"/>
      <c r="F523" s="153"/>
      <c r="G523" s="184"/>
      <c r="H523" s="184"/>
      <c r="J523" s="227"/>
      <c r="K523" s="153"/>
    </row>
    <row r="524">
      <c r="A524" s="184"/>
      <c r="B524" s="622"/>
      <c r="C524" s="227"/>
      <c r="D524" s="184"/>
      <c r="E524" s="227"/>
      <c r="F524" s="153"/>
      <c r="G524" s="184"/>
      <c r="H524" s="184"/>
      <c r="J524" s="227"/>
      <c r="K524" s="153"/>
    </row>
    <row r="525">
      <c r="A525" s="184"/>
      <c r="B525" s="622"/>
      <c r="C525" s="227"/>
      <c r="D525" s="184"/>
      <c r="E525" s="227"/>
      <c r="F525" s="153"/>
      <c r="G525" s="184"/>
      <c r="H525" s="184"/>
      <c r="J525" s="227"/>
      <c r="K525" s="153"/>
    </row>
    <row r="526">
      <c r="A526" s="184"/>
      <c r="B526" s="622"/>
      <c r="C526" s="227"/>
      <c r="D526" s="184"/>
      <c r="E526" s="227"/>
      <c r="F526" s="153"/>
      <c r="G526" s="184"/>
      <c r="H526" s="184"/>
      <c r="J526" s="227"/>
      <c r="K526" s="153"/>
    </row>
    <row r="527">
      <c r="A527" s="184"/>
      <c r="B527" s="622"/>
      <c r="C527" s="227"/>
      <c r="D527" s="184"/>
      <c r="E527" s="227"/>
      <c r="F527" s="153"/>
      <c r="G527" s="184"/>
      <c r="H527" s="184"/>
      <c r="J527" s="227"/>
      <c r="K527" s="153"/>
    </row>
    <row r="528">
      <c r="A528" s="184"/>
      <c r="B528" s="622"/>
      <c r="C528" s="227"/>
      <c r="D528" s="184"/>
      <c r="E528" s="227"/>
      <c r="F528" s="153"/>
      <c r="G528" s="184"/>
      <c r="H528" s="184"/>
      <c r="J528" s="227"/>
      <c r="K528" s="153"/>
    </row>
    <row r="529">
      <c r="A529" s="184"/>
      <c r="B529" s="622"/>
      <c r="C529" s="227"/>
      <c r="D529" s="184"/>
      <c r="E529" s="227"/>
      <c r="F529" s="153"/>
      <c r="G529" s="184"/>
      <c r="H529" s="184"/>
      <c r="J529" s="227"/>
      <c r="K529" s="153"/>
    </row>
    <row r="530">
      <c r="A530" s="184"/>
      <c r="B530" s="622"/>
      <c r="C530" s="227"/>
      <c r="D530" s="184"/>
      <c r="E530" s="227"/>
      <c r="F530" s="153"/>
      <c r="G530" s="184"/>
      <c r="H530" s="184"/>
      <c r="J530" s="227"/>
      <c r="K530" s="153"/>
    </row>
    <row r="531">
      <c r="A531" s="184"/>
      <c r="B531" s="622"/>
      <c r="C531" s="227"/>
      <c r="D531" s="184"/>
      <c r="E531" s="227"/>
      <c r="F531" s="153"/>
      <c r="G531" s="184"/>
      <c r="H531" s="184"/>
      <c r="J531" s="227"/>
      <c r="K531" s="153"/>
    </row>
    <row r="532">
      <c r="A532" s="184"/>
      <c r="B532" s="622"/>
      <c r="C532" s="227"/>
      <c r="D532" s="184"/>
      <c r="E532" s="227"/>
      <c r="F532" s="153"/>
      <c r="G532" s="184"/>
      <c r="H532" s="184"/>
      <c r="J532" s="227"/>
      <c r="K532" s="153"/>
    </row>
    <row r="533">
      <c r="A533" s="184"/>
      <c r="B533" s="622"/>
      <c r="C533" s="227"/>
      <c r="D533" s="184"/>
      <c r="E533" s="227"/>
      <c r="F533" s="153"/>
      <c r="G533" s="184"/>
      <c r="H533" s="184"/>
      <c r="J533" s="227"/>
      <c r="K533" s="153"/>
    </row>
    <row r="534">
      <c r="A534" s="184"/>
      <c r="B534" s="622"/>
      <c r="C534" s="227"/>
      <c r="D534" s="184"/>
      <c r="E534" s="227"/>
      <c r="F534" s="153"/>
      <c r="G534" s="184"/>
      <c r="H534" s="184"/>
      <c r="J534" s="227"/>
      <c r="K534" s="153"/>
    </row>
    <row r="535">
      <c r="A535" s="184"/>
      <c r="B535" s="622"/>
      <c r="C535" s="227"/>
      <c r="D535" s="184"/>
      <c r="E535" s="227"/>
      <c r="F535" s="153"/>
      <c r="G535" s="184"/>
      <c r="H535" s="184"/>
      <c r="J535" s="227"/>
      <c r="K535" s="153"/>
    </row>
    <row r="536">
      <c r="A536" s="184"/>
      <c r="B536" s="622"/>
      <c r="C536" s="227"/>
      <c r="D536" s="184"/>
      <c r="E536" s="227"/>
      <c r="F536" s="153"/>
      <c r="G536" s="184"/>
      <c r="H536" s="184"/>
      <c r="J536" s="227"/>
      <c r="K536" s="153"/>
    </row>
    <row r="537">
      <c r="A537" s="184"/>
      <c r="B537" s="622"/>
      <c r="C537" s="227"/>
      <c r="D537" s="184"/>
      <c r="E537" s="227"/>
      <c r="F537" s="153"/>
      <c r="G537" s="184"/>
      <c r="H537" s="184"/>
      <c r="J537" s="227"/>
      <c r="K537" s="153"/>
    </row>
    <row r="538">
      <c r="A538" s="184"/>
      <c r="B538" s="622"/>
      <c r="C538" s="227"/>
      <c r="D538" s="184"/>
      <c r="E538" s="227"/>
      <c r="F538" s="153"/>
      <c r="G538" s="184"/>
      <c r="H538" s="184"/>
      <c r="J538" s="227"/>
      <c r="K538" s="153"/>
    </row>
    <row r="539">
      <c r="A539" s="184"/>
      <c r="B539" s="622"/>
      <c r="C539" s="227"/>
      <c r="D539" s="184"/>
      <c r="E539" s="227"/>
      <c r="F539" s="153"/>
      <c r="G539" s="184"/>
      <c r="H539" s="184"/>
      <c r="J539" s="227"/>
      <c r="K539" s="153"/>
    </row>
    <row r="540">
      <c r="A540" s="184"/>
      <c r="B540" s="622"/>
      <c r="C540" s="227"/>
      <c r="D540" s="184"/>
      <c r="E540" s="227"/>
      <c r="F540" s="153"/>
      <c r="G540" s="184"/>
      <c r="H540" s="184"/>
      <c r="J540" s="227"/>
      <c r="K540" s="153"/>
    </row>
    <row r="541">
      <c r="A541" s="184"/>
      <c r="B541" s="622"/>
      <c r="C541" s="227"/>
      <c r="D541" s="184"/>
      <c r="E541" s="227"/>
      <c r="F541" s="153"/>
      <c r="G541" s="184"/>
      <c r="H541" s="184"/>
      <c r="J541" s="227"/>
      <c r="K541" s="153"/>
    </row>
    <row r="542">
      <c r="A542" s="184"/>
      <c r="B542" s="622"/>
      <c r="C542" s="227"/>
      <c r="D542" s="184"/>
      <c r="E542" s="227"/>
      <c r="F542" s="153"/>
      <c r="G542" s="184"/>
      <c r="H542" s="184"/>
      <c r="J542" s="227"/>
      <c r="K542" s="153"/>
    </row>
    <row r="543">
      <c r="A543" s="184"/>
      <c r="B543" s="622"/>
      <c r="C543" s="227"/>
      <c r="D543" s="184"/>
      <c r="E543" s="227"/>
      <c r="F543" s="153"/>
      <c r="G543" s="184"/>
      <c r="H543" s="184"/>
      <c r="J543" s="227"/>
      <c r="K543" s="153"/>
    </row>
    <row r="544">
      <c r="A544" s="184"/>
      <c r="B544" s="622"/>
      <c r="C544" s="227"/>
      <c r="D544" s="184"/>
      <c r="E544" s="227"/>
      <c r="F544" s="153"/>
      <c r="G544" s="184"/>
      <c r="H544" s="184"/>
      <c r="J544" s="227"/>
      <c r="K544" s="153"/>
    </row>
    <row r="545">
      <c r="A545" s="184"/>
      <c r="B545" s="622"/>
      <c r="C545" s="227"/>
      <c r="D545" s="184"/>
      <c r="E545" s="227"/>
      <c r="F545" s="153"/>
      <c r="G545" s="184"/>
      <c r="H545" s="184"/>
      <c r="J545" s="227"/>
      <c r="K545" s="153"/>
    </row>
    <row r="546">
      <c r="A546" s="184"/>
      <c r="B546" s="622"/>
      <c r="C546" s="227"/>
      <c r="D546" s="184"/>
      <c r="E546" s="227"/>
      <c r="F546" s="153"/>
      <c r="G546" s="184"/>
      <c r="H546" s="184"/>
      <c r="J546" s="227"/>
      <c r="K546" s="153"/>
    </row>
    <row r="547">
      <c r="A547" s="184"/>
      <c r="B547" s="622"/>
      <c r="C547" s="227"/>
      <c r="D547" s="184"/>
      <c r="E547" s="227"/>
      <c r="F547" s="153"/>
      <c r="G547" s="184"/>
      <c r="H547" s="184"/>
      <c r="J547" s="227"/>
      <c r="K547" s="153"/>
    </row>
    <row r="548">
      <c r="A548" s="184"/>
      <c r="B548" s="622"/>
      <c r="C548" s="227"/>
      <c r="D548" s="184"/>
      <c r="E548" s="227"/>
      <c r="F548" s="153"/>
      <c r="G548" s="184"/>
      <c r="H548" s="184"/>
      <c r="J548" s="227"/>
      <c r="K548" s="153"/>
    </row>
    <row r="549">
      <c r="A549" s="184"/>
      <c r="B549" s="622"/>
      <c r="C549" s="227"/>
      <c r="D549" s="184"/>
      <c r="E549" s="227"/>
      <c r="F549" s="153"/>
      <c r="G549" s="184"/>
      <c r="H549" s="184"/>
      <c r="J549" s="227"/>
      <c r="K549" s="153"/>
    </row>
    <row r="550">
      <c r="A550" s="184"/>
      <c r="B550" s="622"/>
      <c r="C550" s="227"/>
      <c r="D550" s="184"/>
      <c r="E550" s="227"/>
      <c r="F550" s="153"/>
      <c r="G550" s="184"/>
      <c r="H550" s="184"/>
      <c r="J550" s="227"/>
      <c r="K550" s="153"/>
    </row>
    <row r="551">
      <c r="A551" s="184"/>
      <c r="B551" s="622"/>
      <c r="C551" s="227"/>
      <c r="D551" s="184"/>
      <c r="E551" s="227"/>
      <c r="F551" s="153"/>
      <c r="G551" s="184"/>
      <c r="H551" s="184"/>
      <c r="J551" s="227"/>
      <c r="K551" s="153"/>
    </row>
    <row r="552">
      <c r="A552" s="184"/>
      <c r="B552" s="622"/>
      <c r="C552" s="227"/>
      <c r="D552" s="184"/>
      <c r="E552" s="227"/>
      <c r="F552" s="153"/>
      <c r="G552" s="184"/>
      <c r="H552" s="184"/>
      <c r="J552" s="227"/>
      <c r="K552" s="153"/>
    </row>
    <row r="553">
      <c r="A553" s="184"/>
      <c r="B553" s="622"/>
      <c r="C553" s="227"/>
      <c r="D553" s="184"/>
      <c r="E553" s="227"/>
      <c r="F553" s="153"/>
      <c r="G553" s="184"/>
      <c r="H553" s="184"/>
      <c r="J553" s="227"/>
      <c r="K553" s="153"/>
    </row>
    <row r="554">
      <c r="A554" s="184"/>
      <c r="B554" s="622"/>
      <c r="C554" s="227"/>
      <c r="D554" s="184"/>
      <c r="E554" s="227"/>
      <c r="F554" s="153"/>
      <c r="G554" s="184"/>
      <c r="H554" s="184"/>
      <c r="J554" s="227"/>
      <c r="K554" s="153"/>
    </row>
    <row r="555">
      <c r="A555" s="184"/>
      <c r="B555" s="622"/>
      <c r="C555" s="227"/>
      <c r="D555" s="184"/>
      <c r="E555" s="227"/>
      <c r="F555" s="153"/>
      <c r="G555" s="184"/>
      <c r="H555" s="184"/>
      <c r="J555" s="227"/>
      <c r="K555" s="153"/>
    </row>
    <row r="556">
      <c r="A556" s="184"/>
      <c r="B556" s="622"/>
      <c r="C556" s="227"/>
      <c r="D556" s="184"/>
      <c r="E556" s="227"/>
      <c r="F556" s="153"/>
      <c r="G556" s="184"/>
      <c r="H556" s="184"/>
      <c r="J556" s="227"/>
      <c r="K556" s="153"/>
    </row>
    <row r="557">
      <c r="A557" s="184"/>
      <c r="B557" s="622"/>
      <c r="C557" s="227"/>
      <c r="D557" s="184"/>
      <c r="E557" s="227"/>
      <c r="F557" s="153"/>
      <c r="G557" s="184"/>
      <c r="H557" s="184"/>
      <c r="J557" s="227"/>
      <c r="K557" s="153"/>
    </row>
    <row r="558">
      <c r="A558" s="184"/>
      <c r="B558" s="622"/>
      <c r="C558" s="227"/>
      <c r="D558" s="184"/>
      <c r="E558" s="227"/>
      <c r="F558" s="153"/>
      <c r="G558" s="184"/>
      <c r="H558" s="184"/>
      <c r="J558" s="227"/>
      <c r="K558" s="153"/>
    </row>
    <row r="559">
      <c r="A559" s="184"/>
      <c r="B559" s="622"/>
      <c r="C559" s="227"/>
      <c r="D559" s="184"/>
      <c r="E559" s="227"/>
      <c r="F559" s="153"/>
      <c r="G559" s="184"/>
      <c r="H559" s="184"/>
      <c r="J559" s="227"/>
      <c r="K559" s="153"/>
    </row>
    <row r="560">
      <c r="A560" s="184"/>
      <c r="B560" s="622"/>
      <c r="C560" s="227"/>
      <c r="D560" s="184"/>
      <c r="E560" s="227"/>
      <c r="F560" s="153"/>
      <c r="G560" s="184"/>
      <c r="H560" s="184"/>
      <c r="J560" s="227"/>
      <c r="K560" s="153"/>
    </row>
    <row r="561">
      <c r="A561" s="184"/>
      <c r="B561" s="622"/>
      <c r="C561" s="227"/>
      <c r="D561" s="184"/>
      <c r="E561" s="227"/>
      <c r="F561" s="153"/>
      <c r="G561" s="184"/>
      <c r="H561" s="184"/>
      <c r="J561" s="227"/>
      <c r="K561" s="153"/>
    </row>
    <row r="562">
      <c r="A562" s="184"/>
      <c r="B562" s="622"/>
      <c r="C562" s="227"/>
      <c r="D562" s="184"/>
      <c r="E562" s="227"/>
      <c r="F562" s="153"/>
      <c r="G562" s="184"/>
      <c r="H562" s="184"/>
      <c r="J562" s="227"/>
      <c r="K562" s="153"/>
    </row>
    <row r="563">
      <c r="A563" s="184"/>
      <c r="B563" s="622"/>
      <c r="C563" s="227"/>
      <c r="D563" s="184"/>
      <c r="E563" s="227"/>
      <c r="F563" s="153"/>
      <c r="G563" s="184"/>
      <c r="H563" s="184"/>
      <c r="J563" s="227"/>
      <c r="K563" s="153"/>
    </row>
    <row r="564">
      <c r="A564" s="184"/>
      <c r="B564" s="622"/>
      <c r="C564" s="227"/>
      <c r="D564" s="184"/>
      <c r="E564" s="227"/>
      <c r="F564" s="153"/>
      <c r="G564" s="184"/>
      <c r="H564" s="184"/>
      <c r="J564" s="227"/>
      <c r="K564" s="153"/>
    </row>
    <row r="565">
      <c r="A565" s="184"/>
      <c r="B565" s="622"/>
      <c r="C565" s="227"/>
      <c r="D565" s="184"/>
      <c r="E565" s="227"/>
      <c r="F565" s="153"/>
      <c r="G565" s="184"/>
      <c r="H565" s="184"/>
      <c r="J565" s="227"/>
      <c r="K565" s="153"/>
    </row>
    <row r="566">
      <c r="A566" s="184"/>
      <c r="B566" s="622"/>
      <c r="C566" s="227"/>
      <c r="D566" s="184"/>
      <c r="E566" s="227"/>
      <c r="F566" s="153"/>
      <c r="G566" s="184"/>
      <c r="H566" s="184"/>
      <c r="J566" s="227"/>
      <c r="K566" s="153"/>
    </row>
    <row r="567">
      <c r="A567" s="184"/>
      <c r="B567" s="622"/>
      <c r="C567" s="227"/>
      <c r="D567" s="184"/>
      <c r="E567" s="227"/>
      <c r="F567" s="153"/>
      <c r="G567" s="184"/>
      <c r="H567" s="184"/>
      <c r="J567" s="227"/>
      <c r="K567" s="153"/>
    </row>
    <row r="568">
      <c r="A568" s="184"/>
      <c r="B568" s="622"/>
      <c r="C568" s="227"/>
      <c r="D568" s="184"/>
      <c r="E568" s="227"/>
      <c r="F568" s="153"/>
      <c r="G568" s="184"/>
      <c r="H568" s="184"/>
      <c r="J568" s="227"/>
      <c r="K568" s="153"/>
    </row>
    <row r="569">
      <c r="A569" s="184"/>
      <c r="B569" s="622"/>
      <c r="C569" s="227"/>
      <c r="D569" s="184"/>
      <c r="E569" s="227"/>
      <c r="F569" s="153"/>
      <c r="G569" s="184"/>
      <c r="H569" s="184"/>
      <c r="J569" s="227"/>
      <c r="K569" s="153"/>
    </row>
    <row r="570">
      <c r="A570" s="184"/>
      <c r="B570" s="622"/>
      <c r="C570" s="227"/>
      <c r="D570" s="184"/>
      <c r="E570" s="227"/>
      <c r="F570" s="153"/>
      <c r="G570" s="184"/>
      <c r="H570" s="184"/>
      <c r="J570" s="227"/>
      <c r="K570" s="153"/>
    </row>
    <row r="571">
      <c r="A571" s="184"/>
      <c r="B571" s="622"/>
      <c r="C571" s="227"/>
      <c r="D571" s="184"/>
      <c r="E571" s="227"/>
      <c r="F571" s="153"/>
      <c r="G571" s="184"/>
      <c r="H571" s="184"/>
      <c r="J571" s="227"/>
      <c r="K571" s="153"/>
    </row>
    <row r="572">
      <c r="A572" s="184"/>
      <c r="B572" s="622"/>
      <c r="C572" s="227"/>
      <c r="D572" s="184"/>
      <c r="E572" s="227"/>
      <c r="F572" s="153"/>
      <c r="G572" s="184"/>
      <c r="H572" s="184"/>
      <c r="J572" s="227"/>
      <c r="K572" s="153"/>
    </row>
    <row r="573">
      <c r="A573" s="184"/>
      <c r="B573" s="622"/>
      <c r="C573" s="227"/>
      <c r="D573" s="184"/>
      <c r="E573" s="227"/>
      <c r="F573" s="153"/>
      <c r="G573" s="184"/>
      <c r="H573" s="184"/>
      <c r="J573" s="227"/>
      <c r="K573" s="153"/>
    </row>
    <row r="574">
      <c r="A574" s="184"/>
      <c r="B574" s="622"/>
      <c r="C574" s="227"/>
      <c r="D574" s="184"/>
      <c r="E574" s="227"/>
      <c r="F574" s="153"/>
      <c r="G574" s="184"/>
      <c r="H574" s="184"/>
      <c r="J574" s="227"/>
      <c r="K574" s="153"/>
    </row>
    <row r="575">
      <c r="A575" s="184"/>
      <c r="B575" s="622"/>
      <c r="C575" s="227"/>
      <c r="D575" s="184"/>
      <c r="E575" s="227"/>
      <c r="F575" s="153"/>
      <c r="G575" s="184"/>
      <c r="H575" s="184"/>
      <c r="J575" s="227"/>
      <c r="K575" s="153"/>
    </row>
    <row r="576">
      <c r="A576" s="184"/>
      <c r="B576" s="622"/>
      <c r="C576" s="227"/>
      <c r="D576" s="184"/>
      <c r="E576" s="227"/>
      <c r="F576" s="153"/>
      <c r="G576" s="184"/>
      <c r="H576" s="184"/>
      <c r="J576" s="227"/>
      <c r="K576" s="153"/>
    </row>
    <row r="577">
      <c r="A577" s="184"/>
      <c r="B577" s="622"/>
      <c r="C577" s="227"/>
      <c r="D577" s="184"/>
      <c r="E577" s="227"/>
      <c r="F577" s="153"/>
      <c r="G577" s="184"/>
      <c r="H577" s="184"/>
      <c r="J577" s="227"/>
      <c r="K577" s="153"/>
    </row>
    <row r="578">
      <c r="A578" s="184"/>
      <c r="B578" s="622"/>
      <c r="C578" s="227"/>
      <c r="D578" s="184"/>
      <c r="E578" s="227"/>
      <c r="F578" s="153"/>
      <c r="G578" s="184"/>
      <c r="H578" s="184"/>
      <c r="J578" s="227"/>
      <c r="K578" s="153"/>
    </row>
    <row r="579">
      <c r="A579" s="184"/>
      <c r="B579" s="622"/>
      <c r="C579" s="227"/>
      <c r="D579" s="184"/>
      <c r="E579" s="227"/>
      <c r="F579" s="153"/>
      <c r="G579" s="184"/>
      <c r="H579" s="184"/>
      <c r="J579" s="227"/>
      <c r="K579" s="153"/>
    </row>
    <row r="580">
      <c r="A580" s="184"/>
      <c r="B580" s="622"/>
      <c r="C580" s="227"/>
      <c r="D580" s="184"/>
      <c r="E580" s="227"/>
      <c r="F580" s="153"/>
      <c r="G580" s="184"/>
      <c r="H580" s="184"/>
      <c r="J580" s="227"/>
      <c r="K580" s="153"/>
    </row>
    <row r="581">
      <c r="A581" s="184"/>
      <c r="B581" s="622"/>
      <c r="C581" s="227"/>
      <c r="D581" s="184"/>
      <c r="E581" s="227"/>
      <c r="F581" s="153"/>
      <c r="G581" s="184"/>
      <c r="H581" s="184"/>
      <c r="J581" s="227"/>
      <c r="K581" s="153"/>
    </row>
    <row r="582">
      <c r="A582" s="184"/>
      <c r="B582" s="622"/>
      <c r="C582" s="227"/>
      <c r="D582" s="184"/>
      <c r="E582" s="227"/>
      <c r="F582" s="153"/>
      <c r="G582" s="184"/>
      <c r="H582" s="184"/>
      <c r="J582" s="227"/>
      <c r="K582" s="153"/>
    </row>
    <row r="583">
      <c r="A583" s="184"/>
      <c r="B583" s="622"/>
      <c r="C583" s="227"/>
      <c r="D583" s="184"/>
      <c r="E583" s="227"/>
      <c r="F583" s="153"/>
      <c r="G583" s="184"/>
      <c r="H583" s="184"/>
      <c r="J583" s="227"/>
      <c r="K583" s="153"/>
    </row>
    <row r="584">
      <c r="A584" s="184"/>
      <c r="B584" s="622"/>
      <c r="C584" s="227"/>
      <c r="D584" s="184"/>
      <c r="E584" s="227"/>
      <c r="F584" s="153"/>
      <c r="G584" s="184"/>
      <c r="H584" s="184"/>
      <c r="J584" s="227"/>
      <c r="K584" s="153"/>
    </row>
    <row r="585">
      <c r="A585" s="184"/>
      <c r="B585" s="622"/>
      <c r="C585" s="227"/>
      <c r="D585" s="184"/>
      <c r="E585" s="227"/>
      <c r="F585" s="153"/>
      <c r="G585" s="184"/>
      <c r="H585" s="184"/>
      <c r="J585" s="227"/>
      <c r="K585" s="153"/>
    </row>
    <row r="586">
      <c r="A586" s="184"/>
      <c r="B586" s="622"/>
      <c r="C586" s="227"/>
      <c r="D586" s="184"/>
      <c r="E586" s="227"/>
      <c r="F586" s="153"/>
      <c r="G586" s="184"/>
      <c r="H586" s="184"/>
      <c r="J586" s="227"/>
      <c r="K586" s="153"/>
    </row>
    <row r="587">
      <c r="A587" s="184"/>
      <c r="B587" s="622"/>
      <c r="C587" s="227"/>
      <c r="D587" s="184"/>
      <c r="E587" s="227"/>
      <c r="F587" s="153"/>
      <c r="G587" s="184"/>
      <c r="H587" s="184"/>
      <c r="J587" s="227"/>
      <c r="K587" s="153"/>
    </row>
    <row r="588">
      <c r="A588" s="184"/>
      <c r="B588" s="622"/>
      <c r="C588" s="227"/>
      <c r="D588" s="184"/>
      <c r="E588" s="227"/>
      <c r="F588" s="153"/>
      <c r="G588" s="184"/>
      <c r="H588" s="184"/>
      <c r="J588" s="227"/>
      <c r="K588" s="153"/>
    </row>
    <row r="589">
      <c r="A589" s="184"/>
      <c r="B589" s="622"/>
      <c r="C589" s="227"/>
      <c r="D589" s="184"/>
      <c r="E589" s="227"/>
      <c r="F589" s="153"/>
      <c r="G589" s="184"/>
      <c r="H589" s="184"/>
      <c r="J589" s="227"/>
      <c r="K589" s="153"/>
    </row>
    <row r="590">
      <c r="A590" s="184"/>
      <c r="B590" s="622"/>
      <c r="C590" s="227"/>
      <c r="D590" s="184"/>
      <c r="E590" s="227"/>
      <c r="F590" s="153"/>
      <c r="G590" s="184"/>
      <c r="H590" s="184"/>
      <c r="J590" s="227"/>
      <c r="K590" s="153"/>
    </row>
    <row r="591">
      <c r="A591" s="184"/>
      <c r="B591" s="622"/>
      <c r="C591" s="227"/>
      <c r="D591" s="184"/>
      <c r="E591" s="227"/>
      <c r="F591" s="153"/>
      <c r="G591" s="184"/>
      <c r="H591" s="184"/>
      <c r="J591" s="227"/>
      <c r="K591" s="153"/>
    </row>
    <row r="592">
      <c r="A592" s="184"/>
      <c r="B592" s="622"/>
      <c r="C592" s="227"/>
      <c r="D592" s="184"/>
      <c r="E592" s="227"/>
      <c r="F592" s="153"/>
      <c r="G592" s="184"/>
      <c r="H592" s="184"/>
      <c r="J592" s="227"/>
      <c r="K592" s="153"/>
    </row>
    <row r="593">
      <c r="A593" s="184"/>
      <c r="B593" s="622"/>
      <c r="C593" s="227"/>
      <c r="D593" s="184"/>
      <c r="E593" s="227"/>
      <c r="F593" s="153"/>
      <c r="G593" s="184"/>
      <c r="H593" s="184"/>
      <c r="J593" s="227"/>
      <c r="K593" s="153"/>
    </row>
    <row r="594">
      <c r="A594" s="184"/>
      <c r="B594" s="622"/>
      <c r="C594" s="227"/>
      <c r="D594" s="184"/>
      <c r="E594" s="227"/>
      <c r="F594" s="153"/>
      <c r="G594" s="184"/>
      <c r="H594" s="184"/>
      <c r="J594" s="227"/>
      <c r="K594" s="153"/>
    </row>
    <row r="595">
      <c r="A595" s="184"/>
      <c r="B595" s="622"/>
      <c r="C595" s="227"/>
      <c r="D595" s="184"/>
      <c r="E595" s="227"/>
      <c r="F595" s="153"/>
      <c r="G595" s="184"/>
      <c r="H595" s="184"/>
      <c r="J595" s="227"/>
      <c r="K595" s="153"/>
    </row>
    <row r="596">
      <c r="A596" s="184"/>
      <c r="B596" s="622"/>
      <c r="C596" s="227"/>
      <c r="D596" s="184"/>
      <c r="E596" s="227"/>
      <c r="F596" s="153"/>
      <c r="G596" s="184"/>
      <c r="H596" s="184"/>
      <c r="J596" s="227"/>
      <c r="K596" s="153"/>
    </row>
    <row r="597">
      <c r="A597" s="184"/>
      <c r="B597" s="622"/>
      <c r="C597" s="227"/>
      <c r="D597" s="184"/>
      <c r="E597" s="227"/>
      <c r="F597" s="153"/>
      <c r="G597" s="184"/>
      <c r="H597" s="184"/>
      <c r="J597" s="227"/>
      <c r="K597" s="153"/>
    </row>
    <row r="598">
      <c r="A598" s="184"/>
      <c r="B598" s="622"/>
      <c r="C598" s="227"/>
      <c r="D598" s="184"/>
      <c r="E598" s="227"/>
      <c r="F598" s="153"/>
      <c r="G598" s="184"/>
      <c r="H598" s="184"/>
      <c r="J598" s="227"/>
      <c r="K598" s="153"/>
    </row>
    <row r="599">
      <c r="A599" s="184"/>
      <c r="B599" s="622"/>
      <c r="C599" s="227"/>
      <c r="D599" s="184"/>
      <c r="E599" s="227"/>
      <c r="F599" s="153"/>
      <c r="G599" s="184"/>
      <c r="H599" s="184"/>
      <c r="J599" s="227"/>
      <c r="K599" s="153"/>
    </row>
    <row r="600">
      <c r="A600" s="184"/>
      <c r="B600" s="622"/>
      <c r="C600" s="227"/>
      <c r="D600" s="184"/>
      <c r="E600" s="227"/>
      <c r="F600" s="153"/>
      <c r="G600" s="184"/>
      <c r="H600" s="184"/>
      <c r="J600" s="227"/>
      <c r="K600" s="153"/>
    </row>
    <row r="601">
      <c r="A601" s="184"/>
      <c r="B601" s="622"/>
      <c r="C601" s="227"/>
      <c r="D601" s="184"/>
      <c r="E601" s="227"/>
      <c r="F601" s="153"/>
      <c r="G601" s="184"/>
      <c r="H601" s="184"/>
      <c r="J601" s="227"/>
      <c r="K601" s="153"/>
    </row>
    <row r="602">
      <c r="A602" s="184"/>
      <c r="B602" s="622"/>
      <c r="C602" s="227"/>
      <c r="D602" s="184"/>
      <c r="E602" s="227"/>
      <c r="F602" s="153"/>
      <c r="G602" s="184"/>
      <c r="H602" s="184"/>
      <c r="J602" s="227"/>
      <c r="K602" s="153"/>
    </row>
    <row r="603">
      <c r="A603" s="184"/>
      <c r="B603" s="622"/>
      <c r="C603" s="227"/>
      <c r="D603" s="184"/>
      <c r="E603" s="227"/>
      <c r="F603" s="153"/>
      <c r="G603" s="184"/>
      <c r="H603" s="184"/>
      <c r="J603" s="227"/>
      <c r="K603" s="153"/>
    </row>
    <row r="604">
      <c r="A604" s="184"/>
      <c r="B604" s="622"/>
      <c r="C604" s="227"/>
      <c r="D604" s="184"/>
      <c r="E604" s="227"/>
      <c r="F604" s="153"/>
      <c r="G604" s="184"/>
      <c r="H604" s="184"/>
      <c r="J604" s="227"/>
      <c r="K604" s="153"/>
    </row>
    <row r="605">
      <c r="A605" s="184"/>
      <c r="B605" s="622"/>
      <c r="C605" s="227"/>
      <c r="D605" s="184"/>
      <c r="E605" s="227"/>
      <c r="F605" s="153"/>
      <c r="G605" s="184"/>
      <c r="H605" s="184"/>
      <c r="J605" s="227"/>
      <c r="K605" s="153"/>
    </row>
    <row r="606">
      <c r="A606" s="184"/>
      <c r="B606" s="622"/>
      <c r="C606" s="227"/>
      <c r="D606" s="184"/>
      <c r="E606" s="227"/>
      <c r="F606" s="153"/>
      <c r="G606" s="184"/>
      <c r="H606" s="184"/>
      <c r="J606" s="227"/>
      <c r="K606" s="153"/>
    </row>
    <row r="607">
      <c r="A607" s="184"/>
      <c r="B607" s="622"/>
      <c r="C607" s="227"/>
      <c r="D607" s="184"/>
      <c r="E607" s="227"/>
      <c r="F607" s="153"/>
      <c r="G607" s="184"/>
      <c r="H607" s="184"/>
      <c r="J607" s="227"/>
      <c r="K607" s="153"/>
    </row>
    <row r="608">
      <c r="A608" s="184"/>
      <c r="B608" s="622"/>
      <c r="C608" s="227"/>
      <c r="D608" s="184"/>
      <c r="E608" s="227"/>
      <c r="F608" s="153"/>
      <c r="G608" s="184"/>
      <c r="H608" s="184"/>
      <c r="J608" s="227"/>
      <c r="K608" s="153"/>
    </row>
    <row r="609">
      <c r="A609" s="184"/>
      <c r="B609" s="622"/>
      <c r="C609" s="227"/>
      <c r="D609" s="184"/>
      <c r="E609" s="227"/>
      <c r="F609" s="153"/>
      <c r="G609" s="184"/>
      <c r="H609" s="184"/>
      <c r="J609" s="227"/>
      <c r="K609" s="153"/>
    </row>
    <row r="610">
      <c r="A610" s="184"/>
      <c r="B610" s="622"/>
      <c r="C610" s="227"/>
      <c r="D610" s="184"/>
      <c r="E610" s="227"/>
      <c r="F610" s="153"/>
      <c r="G610" s="184"/>
      <c r="H610" s="184"/>
      <c r="J610" s="227"/>
      <c r="K610" s="153"/>
    </row>
    <row r="611">
      <c r="A611" s="184"/>
      <c r="B611" s="622"/>
      <c r="C611" s="227"/>
      <c r="D611" s="184"/>
      <c r="E611" s="227"/>
      <c r="F611" s="153"/>
      <c r="G611" s="184"/>
      <c r="H611" s="184"/>
      <c r="J611" s="227"/>
      <c r="K611" s="153"/>
    </row>
    <row r="612">
      <c r="A612" s="184"/>
      <c r="B612" s="622"/>
      <c r="C612" s="227"/>
      <c r="D612" s="184"/>
      <c r="E612" s="227"/>
      <c r="F612" s="153"/>
      <c r="G612" s="184"/>
      <c r="H612" s="184"/>
      <c r="J612" s="227"/>
      <c r="K612" s="153"/>
    </row>
    <row r="613">
      <c r="A613" s="184"/>
      <c r="B613" s="622"/>
      <c r="C613" s="227"/>
      <c r="D613" s="184"/>
      <c r="E613" s="227"/>
      <c r="F613" s="153"/>
      <c r="G613" s="184"/>
      <c r="H613" s="184"/>
      <c r="J613" s="227"/>
      <c r="K613" s="153"/>
    </row>
    <row r="614">
      <c r="A614" s="184"/>
      <c r="B614" s="622"/>
      <c r="C614" s="227"/>
      <c r="D614" s="184"/>
      <c r="E614" s="227"/>
      <c r="F614" s="153"/>
      <c r="G614" s="184"/>
      <c r="H614" s="184"/>
      <c r="J614" s="227"/>
      <c r="K614" s="153"/>
    </row>
    <row r="615">
      <c r="A615" s="184"/>
      <c r="B615" s="622"/>
      <c r="C615" s="227"/>
      <c r="D615" s="184"/>
      <c r="E615" s="227"/>
      <c r="F615" s="153"/>
      <c r="G615" s="184"/>
      <c r="H615" s="184"/>
      <c r="J615" s="227"/>
      <c r="K615" s="153"/>
    </row>
    <row r="616">
      <c r="A616" s="184"/>
      <c r="B616" s="622"/>
      <c r="C616" s="227"/>
      <c r="D616" s="184"/>
      <c r="E616" s="227"/>
      <c r="F616" s="153"/>
      <c r="G616" s="184"/>
      <c r="H616" s="184"/>
      <c r="J616" s="227"/>
      <c r="K616" s="153"/>
    </row>
    <row r="617">
      <c r="A617" s="184"/>
      <c r="B617" s="622"/>
      <c r="C617" s="227"/>
      <c r="D617" s="184"/>
      <c r="E617" s="227"/>
      <c r="F617" s="153"/>
      <c r="G617" s="184"/>
      <c r="H617" s="184"/>
      <c r="J617" s="227"/>
      <c r="K617" s="153"/>
    </row>
    <row r="618">
      <c r="A618" s="184"/>
      <c r="B618" s="622"/>
      <c r="C618" s="227"/>
      <c r="D618" s="184"/>
      <c r="E618" s="227"/>
      <c r="F618" s="153"/>
      <c r="G618" s="184"/>
      <c r="H618" s="184"/>
      <c r="J618" s="227"/>
      <c r="K618" s="153"/>
    </row>
    <row r="619">
      <c r="A619" s="184"/>
      <c r="B619" s="622"/>
      <c r="C619" s="227"/>
      <c r="D619" s="184"/>
      <c r="E619" s="227"/>
      <c r="F619" s="153"/>
      <c r="G619" s="184"/>
      <c r="H619" s="184"/>
      <c r="J619" s="227"/>
      <c r="K619" s="153"/>
    </row>
    <row r="620">
      <c r="A620" s="184"/>
      <c r="B620" s="622"/>
      <c r="C620" s="227"/>
      <c r="D620" s="184"/>
      <c r="E620" s="227"/>
      <c r="F620" s="153"/>
      <c r="G620" s="184"/>
      <c r="H620" s="184"/>
      <c r="J620" s="227"/>
      <c r="K620" s="153"/>
    </row>
    <row r="621">
      <c r="A621" s="184"/>
      <c r="B621" s="622"/>
      <c r="C621" s="227"/>
      <c r="D621" s="184"/>
      <c r="E621" s="227"/>
      <c r="F621" s="153"/>
      <c r="G621" s="184"/>
      <c r="H621" s="184"/>
      <c r="J621" s="227"/>
      <c r="K621" s="153"/>
    </row>
    <row r="622">
      <c r="A622" s="184"/>
      <c r="B622" s="622"/>
      <c r="C622" s="227"/>
      <c r="D622" s="184"/>
      <c r="E622" s="227"/>
      <c r="F622" s="153"/>
      <c r="G622" s="184"/>
      <c r="H622" s="184"/>
      <c r="J622" s="227"/>
      <c r="K622" s="153"/>
    </row>
    <row r="623">
      <c r="A623" s="184"/>
      <c r="B623" s="622"/>
      <c r="C623" s="227"/>
      <c r="D623" s="184"/>
      <c r="E623" s="227"/>
      <c r="F623" s="153"/>
      <c r="G623" s="184"/>
      <c r="H623" s="184"/>
      <c r="J623" s="227"/>
      <c r="K623" s="153"/>
    </row>
    <row r="624">
      <c r="A624" s="184"/>
      <c r="B624" s="622"/>
      <c r="C624" s="227"/>
      <c r="D624" s="184"/>
      <c r="E624" s="227"/>
      <c r="F624" s="153"/>
      <c r="G624" s="184"/>
      <c r="H624" s="184"/>
      <c r="J624" s="227"/>
      <c r="K624" s="153"/>
    </row>
    <row r="625">
      <c r="A625" s="184"/>
      <c r="B625" s="622"/>
      <c r="C625" s="227"/>
      <c r="D625" s="184"/>
      <c r="E625" s="227"/>
      <c r="F625" s="153"/>
      <c r="G625" s="184"/>
      <c r="H625" s="184"/>
      <c r="J625" s="227"/>
      <c r="K625" s="153"/>
    </row>
    <row r="626">
      <c r="A626" s="184"/>
      <c r="B626" s="622"/>
      <c r="C626" s="227"/>
      <c r="D626" s="184"/>
      <c r="E626" s="227"/>
      <c r="F626" s="153"/>
      <c r="G626" s="184"/>
      <c r="H626" s="184"/>
      <c r="J626" s="227"/>
      <c r="K626" s="153"/>
    </row>
    <row r="627">
      <c r="A627" s="184"/>
      <c r="B627" s="622"/>
      <c r="C627" s="227"/>
      <c r="D627" s="184"/>
      <c r="E627" s="227"/>
      <c r="F627" s="153"/>
      <c r="G627" s="184"/>
      <c r="H627" s="184"/>
      <c r="J627" s="227"/>
      <c r="K627" s="153"/>
    </row>
    <row r="628">
      <c r="A628" s="184"/>
      <c r="B628" s="622"/>
      <c r="C628" s="227"/>
      <c r="D628" s="184"/>
      <c r="E628" s="227"/>
      <c r="F628" s="153"/>
      <c r="G628" s="184"/>
      <c r="H628" s="184"/>
      <c r="J628" s="227"/>
      <c r="K628" s="153"/>
    </row>
    <row r="629">
      <c r="A629" s="184"/>
      <c r="B629" s="622"/>
      <c r="C629" s="227"/>
      <c r="D629" s="184"/>
      <c r="E629" s="227"/>
      <c r="F629" s="153"/>
      <c r="G629" s="184"/>
      <c r="H629" s="184"/>
      <c r="J629" s="227"/>
      <c r="K629" s="153"/>
    </row>
    <row r="630">
      <c r="A630" s="184"/>
      <c r="B630" s="622"/>
      <c r="C630" s="227"/>
      <c r="D630" s="184"/>
      <c r="E630" s="227"/>
      <c r="F630" s="153"/>
      <c r="G630" s="184"/>
      <c r="H630" s="184"/>
      <c r="J630" s="227"/>
      <c r="K630" s="153"/>
    </row>
    <row r="631">
      <c r="A631" s="184"/>
      <c r="B631" s="622"/>
      <c r="C631" s="227"/>
      <c r="D631" s="184"/>
      <c r="E631" s="227"/>
      <c r="F631" s="153"/>
      <c r="G631" s="184"/>
      <c r="H631" s="184"/>
      <c r="J631" s="227"/>
      <c r="K631" s="153"/>
    </row>
    <row r="632">
      <c r="A632" s="184"/>
      <c r="B632" s="622"/>
      <c r="C632" s="227"/>
      <c r="D632" s="184"/>
      <c r="E632" s="227"/>
      <c r="F632" s="153"/>
      <c r="G632" s="184"/>
      <c r="H632" s="184"/>
      <c r="J632" s="227"/>
      <c r="K632" s="153"/>
    </row>
    <row r="633">
      <c r="A633" s="184"/>
      <c r="B633" s="622"/>
      <c r="C633" s="227"/>
      <c r="D633" s="184"/>
      <c r="E633" s="227"/>
      <c r="F633" s="153"/>
      <c r="G633" s="184"/>
      <c r="H633" s="184"/>
      <c r="J633" s="227"/>
      <c r="K633" s="153"/>
    </row>
    <row r="634">
      <c r="A634" s="184"/>
      <c r="B634" s="622"/>
      <c r="C634" s="227"/>
      <c r="D634" s="184"/>
      <c r="E634" s="227"/>
      <c r="F634" s="153"/>
      <c r="G634" s="184"/>
      <c r="H634" s="184"/>
      <c r="J634" s="227"/>
      <c r="K634" s="153"/>
    </row>
    <row r="635">
      <c r="A635" s="184"/>
      <c r="B635" s="622"/>
      <c r="C635" s="227"/>
      <c r="D635" s="184"/>
      <c r="E635" s="227"/>
      <c r="F635" s="153"/>
      <c r="G635" s="184"/>
      <c r="H635" s="184"/>
      <c r="J635" s="227"/>
      <c r="K635" s="153"/>
    </row>
    <row r="636">
      <c r="A636" s="184"/>
      <c r="B636" s="622"/>
      <c r="C636" s="227"/>
      <c r="D636" s="184"/>
      <c r="E636" s="227"/>
      <c r="F636" s="153"/>
      <c r="G636" s="184"/>
      <c r="H636" s="184"/>
      <c r="J636" s="227"/>
      <c r="K636" s="153"/>
    </row>
    <row r="637">
      <c r="A637" s="184"/>
      <c r="B637" s="622"/>
      <c r="C637" s="227"/>
      <c r="D637" s="184"/>
      <c r="E637" s="227"/>
      <c r="F637" s="153"/>
      <c r="G637" s="184"/>
      <c r="H637" s="184"/>
      <c r="J637" s="227"/>
      <c r="K637" s="153"/>
    </row>
    <row r="638">
      <c r="A638" s="184"/>
      <c r="B638" s="622"/>
      <c r="C638" s="227"/>
      <c r="D638" s="184"/>
      <c r="E638" s="227"/>
      <c r="F638" s="153"/>
      <c r="G638" s="184"/>
      <c r="H638" s="184"/>
      <c r="J638" s="227"/>
      <c r="K638" s="153"/>
    </row>
    <row r="639">
      <c r="A639" s="184"/>
      <c r="B639" s="622"/>
      <c r="C639" s="227"/>
      <c r="D639" s="184"/>
      <c r="E639" s="227"/>
      <c r="F639" s="153"/>
      <c r="G639" s="184"/>
      <c r="H639" s="184"/>
      <c r="J639" s="227"/>
      <c r="K639" s="153"/>
    </row>
    <row r="640">
      <c r="A640" s="184"/>
      <c r="B640" s="622"/>
      <c r="C640" s="227"/>
      <c r="D640" s="184"/>
      <c r="E640" s="227"/>
      <c r="F640" s="153"/>
      <c r="G640" s="184"/>
      <c r="H640" s="184"/>
      <c r="J640" s="227"/>
      <c r="K640" s="153"/>
    </row>
    <row r="641">
      <c r="A641" s="184"/>
      <c r="B641" s="622"/>
      <c r="C641" s="227"/>
      <c r="D641" s="184"/>
      <c r="E641" s="227"/>
      <c r="F641" s="153"/>
      <c r="G641" s="184"/>
      <c r="H641" s="184"/>
      <c r="J641" s="227"/>
      <c r="K641" s="153"/>
    </row>
    <row r="642">
      <c r="A642" s="184"/>
      <c r="B642" s="622"/>
      <c r="C642" s="227"/>
      <c r="D642" s="184"/>
      <c r="E642" s="227"/>
      <c r="F642" s="153"/>
      <c r="G642" s="184"/>
      <c r="H642" s="184"/>
      <c r="J642" s="227"/>
      <c r="K642" s="153"/>
    </row>
    <row r="643">
      <c r="A643" s="184"/>
      <c r="B643" s="622"/>
      <c r="C643" s="227"/>
      <c r="D643" s="184"/>
      <c r="E643" s="227"/>
      <c r="F643" s="153"/>
      <c r="G643" s="184"/>
      <c r="H643" s="184"/>
      <c r="J643" s="227"/>
      <c r="K643" s="153"/>
    </row>
    <row r="644">
      <c r="A644" s="184"/>
      <c r="B644" s="622"/>
      <c r="C644" s="227"/>
      <c r="D644" s="184"/>
      <c r="E644" s="227"/>
      <c r="F644" s="153"/>
      <c r="G644" s="184"/>
      <c r="H644" s="184"/>
      <c r="J644" s="227"/>
      <c r="K644" s="153"/>
    </row>
    <row r="645">
      <c r="A645" s="184"/>
      <c r="B645" s="622"/>
      <c r="C645" s="227"/>
      <c r="D645" s="184"/>
      <c r="E645" s="227"/>
      <c r="F645" s="153"/>
      <c r="G645" s="184"/>
      <c r="H645" s="184"/>
      <c r="J645" s="227"/>
      <c r="K645" s="153"/>
    </row>
    <row r="646">
      <c r="A646" s="184"/>
      <c r="B646" s="622"/>
      <c r="C646" s="227"/>
      <c r="D646" s="184"/>
      <c r="E646" s="227"/>
      <c r="F646" s="153"/>
      <c r="G646" s="184"/>
      <c r="H646" s="184"/>
      <c r="J646" s="227"/>
      <c r="K646" s="153"/>
    </row>
    <row r="647">
      <c r="A647" s="184"/>
      <c r="B647" s="622"/>
      <c r="C647" s="227"/>
      <c r="D647" s="184"/>
      <c r="E647" s="227"/>
      <c r="F647" s="153"/>
      <c r="G647" s="184"/>
      <c r="H647" s="184"/>
      <c r="J647" s="227"/>
      <c r="K647" s="153"/>
    </row>
    <row r="648">
      <c r="A648" s="184"/>
      <c r="B648" s="622"/>
      <c r="C648" s="227"/>
      <c r="D648" s="184"/>
      <c r="E648" s="227"/>
      <c r="F648" s="153"/>
      <c r="G648" s="184"/>
      <c r="H648" s="184"/>
      <c r="J648" s="227"/>
      <c r="K648" s="153"/>
    </row>
    <row r="649">
      <c r="A649" s="184"/>
      <c r="B649" s="622"/>
      <c r="C649" s="227"/>
      <c r="D649" s="184"/>
      <c r="E649" s="227"/>
      <c r="F649" s="153"/>
      <c r="G649" s="184"/>
      <c r="H649" s="184"/>
      <c r="J649" s="227"/>
      <c r="K649" s="153"/>
    </row>
    <row r="650">
      <c r="A650" s="184"/>
      <c r="B650" s="622"/>
      <c r="C650" s="227"/>
      <c r="D650" s="184"/>
      <c r="E650" s="227"/>
      <c r="F650" s="153"/>
      <c r="G650" s="184"/>
      <c r="H650" s="184"/>
      <c r="J650" s="227"/>
      <c r="K650" s="153"/>
    </row>
    <row r="651">
      <c r="A651" s="184"/>
      <c r="B651" s="622"/>
      <c r="C651" s="227"/>
      <c r="D651" s="184"/>
      <c r="E651" s="227"/>
      <c r="F651" s="153"/>
      <c r="G651" s="184"/>
      <c r="H651" s="184"/>
      <c r="J651" s="227"/>
      <c r="K651" s="153"/>
    </row>
    <row r="652">
      <c r="A652" s="184"/>
      <c r="B652" s="622"/>
      <c r="C652" s="227"/>
      <c r="D652" s="184"/>
      <c r="E652" s="227"/>
      <c r="F652" s="153"/>
      <c r="G652" s="184"/>
      <c r="H652" s="184"/>
      <c r="J652" s="227"/>
      <c r="K652" s="153"/>
    </row>
    <row r="653">
      <c r="A653" s="184"/>
      <c r="B653" s="622"/>
      <c r="C653" s="227"/>
      <c r="D653" s="184"/>
      <c r="E653" s="227"/>
      <c r="F653" s="153"/>
      <c r="G653" s="184"/>
      <c r="H653" s="184"/>
      <c r="J653" s="227"/>
      <c r="K653" s="153"/>
    </row>
    <row r="654">
      <c r="A654" s="184"/>
      <c r="B654" s="622"/>
      <c r="C654" s="227"/>
      <c r="D654" s="184"/>
      <c r="E654" s="227"/>
      <c r="F654" s="153"/>
      <c r="G654" s="184"/>
      <c r="H654" s="184"/>
      <c r="J654" s="227"/>
      <c r="K654" s="153"/>
    </row>
    <row r="655">
      <c r="A655" s="184"/>
      <c r="B655" s="622"/>
      <c r="C655" s="227"/>
      <c r="D655" s="184"/>
      <c r="E655" s="227"/>
      <c r="F655" s="153"/>
      <c r="G655" s="184"/>
      <c r="H655" s="184"/>
      <c r="J655" s="227"/>
      <c r="K655" s="153"/>
    </row>
    <row r="656">
      <c r="A656" s="184"/>
      <c r="B656" s="622"/>
      <c r="C656" s="227"/>
      <c r="D656" s="184"/>
      <c r="E656" s="227"/>
      <c r="F656" s="153"/>
      <c r="G656" s="184"/>
      <c r="H656" s="184"/>
      <c r="J656" s="227"/>
      <c r="K656" s="153"/>
    </row>
    <row r="657">
      <c r="A657" s="184"/>
      <c r="B657" s="622"/>
      <c r="C657" s="227"/>
      <c r="D657" s="184"/>
      <c r="E657" s="227"/>
      <c r="F657" s="153"/>
      <c r="G657" s="184"/>
      <c r="H657" s="184"/>
      <c r="J657" s="227"/>
      <c r="K657" s="153"/>
    </row>
    <row r="658">
      <c r="A658" s="184"/>
      <c r="B658" s="622"/>
      <c r="C658" s="227"/>
      <c r="D658" s="184"/>
      <c r="E658" s="227"/>
      <c r="F658" s="153"/>
      <c r="G658" s="184"/>
      <c r="H658" s="184"/>
      <c r="J658" s="227"/>
      <c r="K658" s="153"/>
    </row>
    <row r="659">
      <c r="A659" s="184"/>
      <c r="B659" s="622"/>
      <c r="C659" s="227"/>
      <c r="D659" s="184"/>
      <c r="E659" s="227"/>
      <c r="F659" s="153"/>
      <c r="G659" s="184"/>
      <c r="H659" s="184"/>
      <c r="J659" s="227"/>
      <c r="K659" s="153"/>
    </row>
    <row r="660">
      <c r="A660" s="184"/>
      <c r="B660" s="622"/>
      <c r="C660" s="227"/>
      <c r="D660" s="184"/>
      <c r="E660" s="227"/>
      <c r="F660" s="153"/>
      <c r="G660" s="184"/>
      <c r="H660" s="184"/>
      <c r="J660" s="227"/>
      <c r="K660" s="153"/>
    </row>
    <row r="661">
      <c r="A661" s="184"/>
      <c r="B661" s="622"/>
      <c r="C661" s="227"/>
      <c r="D661" s="184"/>
      <c r="E661" s="227"/>
      <c r="F661" s="153"/>
      <c r="G661" s="184"/>
      <c r="H661" s="184"/>
      <c r="J661" s="227"/>
      <c r="K661" s="153"/>
    </row>
    <row r="662">
      <c r="A662" s="184"/>
      <c r="B662" s="622"/>
      <c r="C662" s="227"/>
      <c r="D662" s="184"/>
      <c r="E662" s="227"/>
      <c r="F662" s="153"/>
      <c r="G662" s="184"/>
      <c r="H662" s="184"/>
      <c r="J662" s="227"/>
      <c r="K662" s="153"/>
    </row>
    <row r="663">
      <c r="A663" s="184"/>
      <c r="B663" s="622"/>
      <c r="C663" s="227"/>
      <c r="D663" s="184"/>
      <c r="E663" s="227"/>
      <c r="F663" s="153"/>
      <c r="G663" s="184"/>
      <c r="H663" s="184"/>
      <c r="J663" s="227"/>
      <c r="K663" s="153"/>
    </row>
    <row r="664">
      <c r="A664" s="184"/>
      <c r="B664" s="622"/>
      <c r="C664" s="227"/>
      <c r="D664" s="184"/>
      <c r="E664" s="227"/>
      <c r="F664" s="153"/>
      <c r="G664" s="184"/>
      <c r="H664" s="184"/>
      <c r="J664" s="227"/>
      <c r="K664" s="153"/>
    </row>
    <row r="665">
      <c r="A665" s="184"/>
      <c r="B665" s="622"/>
      <c r="C665" s="227"/>
      <c r="D665" s="184"/>
      <c r="E665" s="227"/>
      <c r="F665" s="153"/>
      <c r="G665" s="184"/>
      <c r="H665" s="184"/>
      <c r="J665" s="227"/>
      <c r="K665" s="153"/>
    </row>
    <row r="666">
      <c r="A666" s="184"/>
      <c r="B666" s="622"/>
      <c r="C666" s="227"/>
      <c r="D666" s="184"/>
      <c r="E666" s="227"/>
      <c r="F666" s="153"/>
      <c r="G666" s="184"/>
      <c r="H666" s="184"/>
      <c r="J666" s="227"/>
      <c r="K666" s="153"/>
    </row>
    <row r="667">
      <c r="A667" s="184"/>
      <c r="B667" s="622"/>
      <c r="C667" s="227"/>
      <c r="D667" s="184"/>
      <c r="E667" s="227"/>
      <c r="F667" s="153"/>
      <c r="G667" s="184"/>
      <c r="H667" s="184"/>
      <c r="J667" s="227"/>
      <c r="K667" s="153"/>
    </row>
    <row r="668">
      <c r="A668" s="184"/>
      <c r="B668" s="622"/>
      <c r="C668" s="227"/>
      <c r="D668" s="184"/>
      <c r="E668" s="227"/>
      <c r="F668" s="153"/>
      <c r="G668" s="184"/>
      <c r="H668" s="184"/>
      <c r="J668" s="227"/>
      <c r="K668" s="153"/>
    </row>
    <row r="669">
      <c r="A669" s="184"/>
      <c r="B669" s="622"/>
      <c r="C669" s="227"/>
      <c r="D669" s="184"/>
      <c r="E669" s="227"/>
      <c r="F669" s="153"/>
      <c r="G669" s="184"/>
      <c r="H669" s="184"/>
      <c r="J669" s="227"/>
      <c r="K669" s="153"/>
    </row>
    <row r="670">
      <c r="A670" s="184"/>
      <c r="B670" s="622"/>
      <c r="C670" s="227"/>
      <c r="D670" s="184"/>
      <c r="E670" s="227"/>
      <c r="F670" s="153"/>
      <c r="G670" s="184"/>
      <c r="H670" s="184"/>
      <c r="J670" s="227"/>
      <c r="K670" s="153"/>
    </row>
    <row r="671">
      <c r="A671" s="184"/>
      <c r="B671" s="622"/>
      <c r="C671" s="227"/>
      <c r="D671" s="184"/>
      <c r="E671" s="227"/>
      <c r="F671" s="153"/>
      <c r="G671" s="184"/>
      <c r="H671" s="184"/>
      <c r="J671" s="227"/>
      <c r="K671" s="153"/>
    </row>
    <row r="672">
      <c r="A672" s="184"/>
      <c r="B672" s="622"/>
      <c r="C672" s="227"/>
      <c r="D672" s="184"/>
      <c r="E672" s="227"/>
      <c r="F672" s="153"/>
      <c r="G672" s="184"/>
      <c r="H672" s="184"/>
      <c r="J672" s="227"/>
      <c r="K672" s="153"/>
    </row>
    <row r="673">
      <c r="A673" s="184"/>
      <c r="B673" s="622"/>
      <c r="C673" s="227"/>
      <c r="D673" s="184"/>
      <c r="E673" s="227"/>
      <c r="F673" s="153"/>
      <c r="G673" s="184"/>
      <c r="H673" s="184"/>
      <c r="J673" s="227"/>
      <c r="K673" s="153"/>
    </row>
    <row r="674">
      <c r="A674" s="184"/>
      <c r="B674" s="622"/>
      <c r="C674" s="227"/>
      <c r="D674" s="184"/>
      <c r="E674" s="227"/>
      <c r="F674" s="153"/>
      <c r="G674" s="184"/>
      <c r="H674" s="184"/>
      <c r="J674" s="227"/>
      <c r="K674" s="153"/>
    </row>
    <row r="675">
      <c r="A675" s="184"/>
      <c r="B675" s="622"/>
      <c r="C675" s="227"/>
      <c r="D675" s="184"/>
      <c r="E675" s="227"/>
      <c r="F675" s="153"/>
      <c r="G675" s="184"/>
      <c r="H675" s="184"/>
      <c r="J675" s="227"/>
      <c r="K675" s="153"/>
    </row>
    <row r="676">
      <c r="A676" s="184"/>
      <c r="B676" s="622"/>
      <c r="C676" s="227"/>
      <c r="D676" s="184"/>
      <c r="E676" s="227"/>
      <c r="F676" s="153"/>
      <c r="G676" s="184"/>
      <c r="H676" s="184"/>
      <c r="J676" s="227"/>
      <c r="K676" s="153"/>
    </row>
    <row r="677">
      <c r="A677" s="184"/>
      <c r="B677" s="622"/>
      <c r="C677" s="227"/>
      <c r="D677" s="184"/>
      <c r="E677" s="227"/>
      <c r="F677" s="153"/>
      <c r="G677" s="184"/>
      <c r="H677" s="184"/>
      <c r="J677" s="227"/>
      <c r="K677" s="153"/>
    </row>
    <row r="678">
      <c r="A678" s="184"/>
      <c r="B678" s="622"/>
      <c r="C678" s="227"/>
      <c r="D678" s="184"/>
      <c r="E678" s="227"/>
      <c r="F678" s="153"/>
      <c r="G678" s="184"/>
      <c r="H678" s="184"/>
      <c r="J678" s="227"/>
      <c r="K678" s="153"/>
    </row>
    <row r="679">
      <c r="A679" s="184"/>
      <c r="B679" s="622"/>
      <c r="C679" s="227"/>
      <c r="D679" s="184"/>
      <c r="E679" s="227"/>
      <c r="F679" s="153"/>
      <c r="G679" s="184"/>
      <c r="H679" s="184"/>
      <c r="J679" s="227"/>
      <c r="K679" s="153"/>
    </row>
    <row r="680">
      <c r="A680" s="184"/>
      <c r="B680" s="622"/>
      <c r="C680" s="227"/>
      <c r="D680" s="184"/>
      <c r="E680" s="227"/>
      <c r="F680" s="153"/>
      <c r="G680" s="184"/>
      <c r="H680" s="184"/>
      <c r="J680" s="227"/>
      <c r="K680" s="153"/>
    </row>
    <row r="681">
      <c r="A681" s="184"/>
      <c r="B681" s="622"/>
      <c r="C681" s="227"/>
      <c r="D681" s="184"/>
      <c r="E681" s="227"/>
      <c r="F681" s="153"/>
      <c r="G681" s="184"/>
      <c r="H681" s="184"/>
      <c r="J681" s="227"/>
      <c r="K681" s="153"/>
    </row>
    <row r="682">
      <c r="A682" s="184"/>
      <c r="B682" s="622"/>
      <c r="C682" s="227"/>
      <c r="D682" s="184"/>
      <c r="E682" s="227"/>
      <c r="F682" s="153"/>
      <c r="G682" s="184"/>
      <c r="H682" s="184"/>
      <c r="J682" s="227"/>
      <c r="K682" s="153"/>
    </row>
    <row r="683">
      <c r="A683" s="184"/>
      <c r="B683" s="622"/>
      <c r="C683" s="227"/>
      <c r="D683" s="184"/>
      <c r="E683" s="227"/>
      <c r="F683" s="153"/>
      <c r="G683" s="184"/>
      <c r="H683" s="184"/>
      <c r="J683" s="227"/>
      <c r="K683" s="153"/>
    </row>
    <row r="684">
      <c r="A684" s="184"/>
      <c r="B684" s="622"/>
      <c r="C684" s="227"/>
      <c r="D684" s="184"/>
      <c r="E684" s="227"/>
      <c r="F684" s="153"/>
      <c r="G684" s="184"/>
      <c r="H684" s="184"/>
      <c r="J684" s="227"/>
      <c r="K684" s="153"/>
    </row>
    <row r="685">
      <c r="A685" s="184"/>
      <c r="B685" s="622"/>
      <c r="C685" s="227"/>
      <c r="D685" s="184"/>
      <c r="E685" s="227"/>
      <c r="F685" s="153"/>
      <c r="G685" s="184"/>
      <c r="H685" s="184"/>
      <c r="J685" s="227"/>
      <c r="K685" s="153"/>
    </row>
    <row r="686">
      <c r="A686" s="184"/>
      <c r="B686" s="622"/>
      <c r="C686" s="227"/>
      <c r="D686" s="184"/>
      <c r="E686" s="227"/>
      <c r="F686" s="153"/>
      <c r="G686" s="184"/>
      <c r="H686" s="184"/>
      <c r="J686" s="227"/>
      <c r="K686" s="153"/>
    </row>
    <row r="687">
      <c r="A687" s="184"/>
      <c r="B687" s="622"/>
      <c r="C687" s="227"/>
      <c r="D687" s="184"/>
      <c r="E687" s="227"/>
      <c r="F687" s="153"/>
      <c r="G687" s="184"/>
      <c r="H687" s="184"/>
      <c r="J687" s="227"/>
      <c r="K687" s="153"/>
    </row>
    <row r="688">
      <c r="A688" s="184"/>
      <c r="B688" s="622"/>
      <c r="C688" s="227"/>
      <c r="D688" s="184"/>
      <c r="E688" s="227"/>
      <c r="F688" s="153"/>
      <c r="G688" s="184"/>
      <c r="H688" s="184"/>
      <c r="J688" s="227"/>
      <c r="K688" s="153"/>
    </row>
    <row r="689">
      <c r="A689" s="184"/>
      <c r="B689" s="622"/>
      <c r="C689" s="227"/>
      <c r="D689" s="184"/>
      <c r="E689" s="227"/>
      <c r="F689" s="153"/>
      <c r="G689" s="184"/>
      <c r="H689" s="184"/>
      <c r="J689" s="227"/>
      <c r="K689" s="153"/>
    </row>
    <row r="690">
      <c r="A690" s="184"/>
      <c r="B690" s="622"/>
      <c r="C690" s="227"/>
      <c r="D690" s="184"/>
      <c r="E690" s="227"/>
      <c r="F690" s="153"/>
      <c r="G690" s="184"/>
      <c r="H690" s="184"/>
      <c r="J690" s="227"/>
      <c r="K690" s="153"/>
    </row>
    <row r="691">
      <c r="A691" s="184"/>
      <c r="B691" s="622"/>
      <c r="C691" s="227"/>
      <c r="D691" s="184"/>
      <c r="E691" s="227"/>
      <c r="F691" s="153"/>
      <c r="G691" s="184"/>
      <c r="H691" s="184"/>
      <c r="J691" s="227"/>
      <c r="K691" s="153"/>
    </row>
    <row r="692">
      <c r="A692" s="184"/>
      <c r="B692" s="622"/>
      <c r="C692" s="227"/>
      <c r="D692" s="184"/>
      <c r="E692" s="227"/>
      <c r="F692" s="153"/>
      <c r="G692" s="184"/>
      <c r="H692" s="184"/>
      <c r="J692" s="227"/>
      <c r="K692" s="153"/>
    </row>
    <row r="693">
      <c r="A693" s="184"/>
      <c r="B693" s="622"/>
      <c r="C693" s="227"/>
      <c r="D693" s="184"/>
      <c r="E693" s="227"/>
      <c r="F693" s="153"/>
      <c r="G693" s="184"/>
      <c r="H693" s="184"/>
      <c r="J693" s="227"/>
      <c r="K693" s="153"/>
    </row>
    <row r="694">
      <c r="A694" s="184"/>
      <c r="B694" s="622"/>
      <c r="C694" s="227"/>
      <c r="D694" s="184"/>
      <c r="E694" s="227"/>
      <c r="F694" s="153"/>
      <c r="G694" s="184"/>
      <c r="H694" s="184"/>
      <c r="J694" s="227"/>
      <c r="K694" s="153"/>
    </row>
    <row r="695">
      <c r="A695" s="184"/>
      <c r="B695" s="622"/>
      <c r="C695" s="227"/>
      <c r="D695" s="184"/>
      <c r="E695" s="227"/>
      <c r="F695" s="153"/>
      <c r="G695" s="184"/>
      <c r="H695" s="184"/>
      <c r="J695" s="227"/>
      <c r="K695" s="153"/>
    </row>
    <row r="696">
      <c r="A696" s="184"/>
      <c r="B696" s="622"/>
      <c r="C696" s="227"/>
      <c r="D696" s="184"/>
      <c r="E696" s="227"/>
      <c r="F696" s="153"/>
      <c r="G696" s="184"/>
      <c r="H696" s="184"/>
      <c r="J696" s="227"/>
      <c r="K696" s="153"/>
    </row>
    <row r="697">
      <c r="A697" s="184"/>
      <c r="B697" s="622"/>
      <c r="C697" s="227"/>
      <c r="D697" s="184"/>
      <c r="E697" s="227"/>
      <c r="F697" s="153"/>
      <c r="G697" s="184"/>
      <c r="H697" s="184"/>
      <c r="J697" s="227"/>
      <c r="K697" s="153"/>
    </row>
    <row r="698">
      <c r="A698" s="184"/>
      <c r="B698" s="622"/>
      <c r="C698" s="227"/>
      <c r="D698" s="184"/>
      <c r="E698" s="227"/>
      <c r="F698" s="153"/>
      <c r="G698" s="184"/>
      <c r="H698" s="184"/>
      <c r="J698" s="227"/>
      <c r="K698" s="153"/>
    </row>
    <row r="699">
      <c r="A699" s="184"/>
      <c r="B699" s="622"/>
      <c r="C699" s="227"/>
      <c r="D699" s="184"/>
      <c r="E699" s="227"/>
      <c r="F699" s="153"/>
      <c r="G699" s="184"/>
      <c r="H699" s="184"/>
      <c r="J699" s="227"/>
      <c r="K699" s="153"/>
    </row>
    <row r="700">
      <c r="A700" s="184"/>
      <c r="B700" s="622"/>
      <c r="C700" s="227"/>
      <c r="D700" s="184"/>
      <c r="E700" s="227"/>
      <c r="F700" s="153"/>
      <c r="G700" s="184"/>
      <c r="H700" s="184"/>
      <c r="J700" s="227"/>
      <c r="K700" s="153"/>
    </row>
    <row r="701">
      <c r="A701" s="184"/>
      <c r="B701" s="622"/>
      <c r="C701" s="227"/>
      <c r="D701" s="184"/>
      <c r="E701" s="227"/>
      <c r="F701" s="153"/>
      <c r="G701" s="184"/>
      <c r="H701" s="184"/>
      <c r="J701" s="227"/>
      <c r="K701" s="153"/>
    </row>
    <row r="702">
      <c r="A702" s="184"/>
      <c r="B702" s="622"/>
      <c r="C702" s="227"/>
      <c r="D702" s="184"/>
      <c r="E702" s="227"/>
      <c r="F702" s="153"/>
      <c r="G702" s="184"/>
      <c r="H702" s="184"/>
      <c r="J702" s="227"/>
      <c r="K702" s="153"/>
    </row>
    <row r="703">
      <c r="A703" s="184"/>
      <c r="B703" s="622"/>
      <c r="C703" s="227"/>
      <c r="D703" s="184"/>
      <c r="E703" s="227"/>
      <c r="F703" s="153"/>
      <c r="G703" s="184"/>
      <c r="H703" s="184"/>
      <c r="J703" s="227"/>
      <c r="K703" s="153"/>
    </row>
    <row r="704">
      <c r="A704" s="184"/>
      <c r="B704" s="622"/>
      <c r="C704" s="227"/>
      <c r="D704" s="184"/>
      <c r="E704" s="227"/>
      <c r="F704" s="153"/>
      <c r="G704" s="184"/>
      <c r="H704" s="184"/>
      <c r="J704" s="227"/>
      <c r="K704" s="153"/>
    </row>
    <row r="705">
      <c r="A705" s="184"/>
      <c r="B705" s="622"/>
      <c r="C705" s="227"/>
      <c r="D705" s="184"/>
      <c r="E705" s="227"/>
      <c r="F705" s="153"/>
      <c r="G705" s="184"/>
      <c r="H705" s="184"/>
      <c r="J705" s="227"/>
      <c r="K705" s="153"/>
    </row>
    <row r="706">
      <c r="A706" s="184"/>
      <c r="B706" s="622"/>
      <c r="C706" s="227"/>
      <c r="D706" s="184"/>
      <c r="E706" s="227"/>
      <c r="F706" s="153"/>
      <c r="G706" s="184"/>
      <c r="H706" s="184"/>
      <c r="J706" s="227"/>
      <c r="K706" s="153"/>
    </row>
    <row r="707">
      <c r="A707" s="184"/>
      <c r="B707" s="622"/>
      <c r="C707" s="227"/>
      <c r="D707" s="184"/>
      <c r="E707" s="227"/>
      <c r="F707" s="153"/>
      <c r="G707" s="184"/>
      <c r="H707" s="184"/>
      <c r="J707" s="227"/>
      <c r="K707" s="153"/>
    </row>
    <row r="708">
      <c r="A708" s="184"/>
      <c r="B708" s="622"/>
      <c r="C708" s="227"/>
      <c r="D708" s="184"/>
      <c r="E708" s="227"/>
      <c r="F708" s="153"/>
      <c r="G708" s="184"/>
      <c r="H708" s="184"/>
      <c r="J708" s="227"/>
      <c r="K708" s="153"/>
    </row>
    <row r="709">
      <c r="A709" s="184"/>
      <c r="B709" s="622"/>
      <c r="C709" s="227"/>
      <c r="D709" s="184"/>
      <c r="E709" s="227"/>
      <c r="F709" s="153"/>
      <c r="G709" s="184"/>
      <c r="H709" s="184"/>
      <c r="J709" s="227"/>
      <c r="K709" s="153"/>
    </row>
    <row r="710">
      <c r="A710" s="184"/>
      <c r="B710" s="622"/>
      <c r="C710" s="227"/>
      <c r="D710" s="184"/>
      <c r="E710" s="227"/>
      <c r="F710" s="153"/>
      <c r="G710" s="184"/>
      <c r="H710" s="184"/>
      <c r="J710" s="227"/>
      <c r="K710" s="153"/>
    </row>
    <row r="711">
      <c r="A711" s="184"/>
      <c r="B711" s="622"/>
      <c r="C711" s="227"/>
      <c r="D711" s="184"/>
      <c r="E711" s="227"/>
      <c r="F711" s="153"/>
      <c r="G711" s="184"/>
      <c r="H711" s="184"/>
      <c r="J711" s="227"/>
      <c r="K711" s="153"/>
    </row>
    <row r="712">
      <c r="A712" s="184"/>
      <c r="B712" s="622"/>
      <c r="C712" s="227"/>
      <c r="D712" s="184"/>
      <c r="E712" s="227"/>
      <c r="F712" s="153"/>
      <c r="G712" s="184"/>
      <c r="H712" s="184"/>
      <c r="J712" s="227"/>
      <c r="K712" s="153"/>
    </row>
    <row r="713">
      <c r="A713" s="184"/>
      <c r="B713" s="622"/>
      <c r="C713" s="227"/>
      <c r="D713" s="184"/>
      <c r="E713" s="227"/>
      <c r="F713" s="153"/>
      <c r="G713" s="184"/>
      <c r="H713" s="184"/>
      <c r="J713" s="227"/>
      <c r="K713" s="153"/>
    </row>
    <row r="714">
      <c r="A714" s="184"/>
      <c r="B714" s="622"/>
      <c r="C714" s="227"/>
      <c r="D714" s="184"/>
      <c r="E714" s="227"/>
      <c r="F714" s="153"/>
      <c r="G714" s="184"/>
      <c r="H714" s="184"/>
      <c r="J714" s="227"/>
      <c r="K714" s="153"/>
    </row>
    <row r="715">
      <c r="A715" s="184"/>
      <c r="B715" s="622"/>
      <c r="C715" s="227"/>
      <c r="D715" s="184"/>
      <c r="E715" s="227"/>
      <c r="F715" s="153"/>
      <c r="G715" s="184"/>
      <c r="H715" s="184"/>
      <c r="J715" s="227"/>
      <c r="K715" s="153"/>
    </row>
    <row r="716">
      <c r="A716" s="184"/>
      <c r="B716" s="622"/>
      <c r="C716" s="227"/>
      <c r="D716" s="184"/>
      <c r="E716" s="227"/>
      <c r="F716" s="153"/>
      <c r="G716" s="184"/>
      <c r="H716" s="184"/>
      <c r="J716" s="227"/>
      <c r="K716" s="153"/>
    </row>
    <row r="717">
      <c r="A717" s="184"/>
      <c r="B717" s="622"/>
      <c r="C717" s="227"/>
      <c r="D717" s="184"/>
      <c r="E717" s="227"/>
      <c r="F717" s="153"/>
      <c r="G717" s="184"/>
      <c r="H717" s="184"/>
      <c r="J717" s="227"/>
      <c r="K717" s="153"/>
    </row>
    <row r="718">
      <c r="A718" s="184"/>
      <c r="B718" s="622"/>
      <c r="C718" s="227"/>
      <c r="D718" s="184"/>
      <c r="E718" s="227"/>
      <c r="F718" s="153"/>
      <c r="G718" s="184"/>
      <c r="H718" s="184"/>
      <c r="J718" s="227"/>
      <c r="K718" s="153"/>
    </row>
    <row r="719">
      <c r="A719" s="184"/>
      <c r="B719" s="622"/>
      <c r="C719" s="227"/>
      <c r="D719" s="184"/>
      <c r="E719" s="227"/>
      <c r="F719" s="153"/>
      <c r="G719" s="184"/>
      <c r="H719" s="184"/>
      <c r="J719" s="227"/>
      <c r="K719" s="153"/>
    </row>
    <row r="720">
      <c r="A720" s="184"/>
      <c r="B720" s="622"/>
      <c r="C720" s="227"/>
      <c r="D720" s="184"/>
      <c r="E720" s="227"/>
      <c r="F720" s="153"/>
      <c r="G720" s="184"/>
      <c r="H720" s="184"/>
      <c r="J720" s="227"/>
      <c r="K720" s="153"/>
    </row>
    <row r="721">
      <c r="A721" s="184"/>
      <c r="B721" s="622"/>
      <c r="C721" s="227"/>
      <c r="D721" s="184"/>
      <c r="E721" s="227"/>
      <c r="F721" s="153"/>
      <c r="G721" s="184"/>
      <c r="H721" s="184"/>
      <c r="J721" s="227"/>
      <c r="K721" s="153"/>
    </row>
    <row r="722">
      <c r="A722" s="184"/>
      <c r="B722" s="622"/>
      <c r="C722" s="227"/>
      <c r="D722" s="184"/>
      <c r="E722" s="227"/>
      <c r="F722" s="153"/>
      <c r="G722" s="184"/>
      <c r="H722" s="184"/>
      <c r="J722" s="227"/>
      <c r="K722" s="153"/>
    </row>
    <row r="723">
      <c r="A723" s="184"/>
      <c r="B723" s="622"/>
      <c r="C723" s="227"/>
      <c r="D723" s="184"/>
      <c r="E723" s="227"/>
      <c r="F723" s="153"/>
      <c r="G723" s="184"/>
      <c r="H723" s="184"/>
      <c r="J723" s="227"/>
      <c r="K723" s="153"/>
    </row>
    <row r="724">
      <c r="A724" s="184"/>
      <c r="B724" s="622"/>
      <c r="C724" s="227"/>
      <c r="D724" s="184"/>
      <c r="E724" s="227"/>
      <c r="F724" s="153"/>
      <c r="G724" s="184"/>
      <c r="H724" s="184"/>
      <c r="J724" s="227"/>
      <c r="K724" s="153"/>
    </row>
    <row r="725">
      <c r="A725" s="184"/>
      <c r="B725" s="622"/>
      <c r="C725" s="227"/>
      <c r="D725" s="184"/>
      <c r="E725" s="227"/>
      <c r="F725" s="153"/>
      <c r="G725" s="184"/>
      <c r="H725" s="184"/>
      <c r="J725" s="227"/>
      <c r="K725" s="153"/>
    </row>
    <row r="726">
      <c r="A726" s="184"/>
      <c r="B726" s="622"/>
      <c r="C726" s="227"/>
      <c r="D726" s="184"/>
      <c r="E726" s="227"/>
      <c r="F726" s="153"/>
      <c r="G726" s="184"/>
      <c r="H726" s="184"/>
      <c r="J726" s="227"/>
      <c r="K726" s="153"/>
    </row>
    <row r="727">
      <c r="A727" s="184"/>
      <c r="B727" s="622"/>
      <c r="C727" s="227"/>
      <c r="D727" s="184"/>
      <c r="E727" s="227"/>
      <c r="F727" s="153"/>
      <c r="G727" s="184"/>
      <c r="H727" s="184"/>
      <c r="J727" s="227"/>
      <c r="K727" s="153"/>
    </row>
    <row r="728">
      <c r="A728" s="184"/>
      <c r="B728" s="622"/>
      <c r="C728" s="227"/>
      <c r="D728" s="184"/>
      <c r="E728" s="227"/>
      <c r="F728" s="153"/>
      <c r="G728" s="184"/>
      <c r="H728" s="184"/>
      <c r="J728" s="227"/>
      <c r="K728" s="153"/>
    </row>
    <row r="729">
      <c r="A729" s="184"/>
      <c r="B729" s="622"/>
      <c r="C729" s="227"/>
      <c r="D729" s="184"/>
      <c r="E729" s="227"/>
      <c r="F729" s="153"/>
      <c r="G729" s="184"/>
      <c r="H729" s="184"/>
      <c r="J729" s="227"/>
      <c r="K729" s="153"/>
    </row>
    <row r="730">
      <c r="A730" s="184"/>
      <c r="B730" s="622"/>
      <c r="C730" s="227"/>
      <c r="D730" s="184"/>
      <c r="E730" s="227"/>
      <c r="F730" s="153"/>
      <c r="G730" s="184"/>
      <c r="H730" s="184"/>
      <c r="J730" s="227"/>
      <c r="K730" s="153"/>
    </row>
    <row r="731">
      <c r="A731" s="184"/>
      <c r="B731" s="622"/>
      <c r="C731" s="227"/>
      <c r="D731" s="184"/>
      <c r="E731" s="227"/>
      <c r="F731" s="153"/>
      <c r="G731" s="184"/>
      <c r="H731" s="184"/>
      <c r="J731" s="227"/>
      <c r="K731" s="153"/>
    </row>
    <row r="732">
      <c r="A732" s="184"/>
      <c r="B732" s="622"/>
      <c r="C732" s="227"/>
      <c r="D732" s="184"/>
      <c r="E732" s="227"/>
      <c r="F732" s="153"/>
      <c r="G732" s="184"/>
      <c r="H732" s="184"/>
      <c r="J732" s="227"/>
      <c r="K732" s="153"/>
    </row>
    <row r="733">
      <c r="A733" s="184"/>
      <c r="B733" s="622"/>
      <c r="C733" s="227"/>
      <c r="D733" s="184"/>
      <c r="E733" s="227"/>
      <c r="F733" s="153"/>
      <c r="G733" s="184"/>
      <c r="H733" s="184"/>
      <c r="J733" s="227"/>
      <c r="K733" s="153"/>
    </row>
    <row r="734">
      <c r="A734" s="184"/>
      <c r="B734" s="622"/>
      <c r="C734" s="227"/>
      <c r="D734" s="184"/>
      <c r="E734" s="227"/>
      <c r="F734" s="153"/>
      <c r="G734" s="184"/>
      <c r="H734" s="184"/>
      <c r="J734" s="227"/>
      <c r="K734" s="153"/>
    </row>
    <row r="735">
      <c r="A735" s="184"/>
      <c r="B735" s="622"/>
      <c r="C735" s="227"/>
      <c r="D735" s="184"/>
      <c r="E735" s="227"/>
      <c r="F735" s="153"/>
      <c r="G735" s="184"/>
      <c r="H735" s="184"/>
      <c r="J735" s="227"/>
      <c r="K735" s="153"/>
    </row>
    <row r="736">
      <c r="A736" s="184"/>
      <c r="B736" s="622"/>
      <c r="C736" s="227"/>
      <c r="D736" s="184"/>
      <c r="E736" s="227"/>
      <c r="F736" s="153"/>
      <c r="G736" s="184"/>
      <c r="H736" s="184"/>
      <c r="J736" s="227"/>
      <c r="K736" s="153"/>
    </row>
    <row r="737">
      <c r="A737" s="184"/>
      <c r="B737" s="622"/>
      <c r="C737" s="227"/>
      <c r="D737" s="184"/>
      <c r="E737" s="227"/>
      <c r="F737" s="153"/>
      <c r="G737" s="184"/>
      <c r="H737" s="184"/>
      <c r="J737" s="227"/>
      <c r="K737" s="153"/>
    </row>
    <row r="738">
      <c r="A738" s="184"/>
      <c r="B738" s="622"/>
      <c r="C738" s="227"/>
      <c r="D738" s="184"/>
      <c r="E738" s="227"/>
      <c r="F738" s="153"/>
      <c r="G738" s="184"/>
      <c r="H738" s="184"/>
      <c r="J738" s="227"/>
      <c r="K738" s="153"/>
    </row>
    <row r="739">
      <c r="A739" s="184"/>
      <c r="B739" s="622"/>
      <c r="C739" s="227"/>
      <c r="D739" s="184"/>
      <c r="E739" s="227"/>
      <c r="F739" s="153"/>
      <c r="G739" s="184"/>
      <c r="H739" s="184"/>
      <c r="J739" s="227"/>
      <c r="K739" s="153"/>
    </row>
    <row r="740">
      <c r="A740" s="184"/>
      <c r="B740" s="622"/>
      <c r="C740" s="227"/>
      <c r="D740" s="184"/>
      <c r="E740" s="227"/>
      <c r="F740" s="153"/>
      <c r="G740" s="184"/>
      <c r="H740" s="184"/>
      <c r="J740" s="227"/>
      <c r="K740" s="153"/>
    </row>
    <row r="741">
      <c r="A741" s="184"/>
      <c r="B741" s="622"/>
      <c r="C741" s="227"/>
      <c r="D741" s="184"/>
      <c r="E741" s="227"/>
      <c r="F741" s="153"/>
      <c r="G741" s="184"/>
      <c r="H741" s="184"/>
      <c r="J741" s="227"/>
      <c r="K741" s="153"/>
    </row>
    <row r="742">
      <c r="A742" s="184"/>
      <c r="B742" s="622"/>
      <c r="C742" s="227"/>
      <c r="D742" s="184"/>
      <c r="E742" s="227"/>
      <c r="F742" s="153"/>
      <c r="G742" s="184"/>
      <c r="H742" s="184"/>
      <c r="J742" s="227"/>
      <c r="K742" s="153"/>
    </row>
    <row r="743">
      <c r="A743" s="184"/>
      <c r="B743" s="622"/>
      <c r="C743" s="227"/>
      <c r="D743" s="184"/>
      <c r="E743" s="227"/>
      <c r="F743" s="153"/>
      <c r="G743" s="184"/>
      <c r="H743" s="184"/>
      <c r="J743" s="227"/>
      <c r="K743" s="153"/>
    </row>
    <row r="744">
      <c r="A744" s="184"/>
      <c r="B744" s="622"/>
      <c r="C744" s="227"/>
      <c r="D744" s="184"/>
      <c r="E744" s="227"/>
      <c r="F744" s="153"/>
      <c r="G744" s="184"/>
      <c r="H744" s="184"/>
      <c r="J744" s="227"/>
      <c r="K744" s="153"/>
    </row>
    <row r="745">
      <c r="A745" s="184"/>
      <c r="B745" s="622"/>
      <c r="C745" s="227"/>
      <c r="D745" s="184"/>
      <c r="E745" s="227"/>
      <c r="F745" s="153"/>
      <c r="G745" s="184"/>
      <c r="H745" s="184"/>
      <c r="J745" s="227"/>
      <c r="K745" s="153"/>
    </row>
    <row r="746">
      <c r="A746" s="184"/>
      <c r="B746" s="622"/>
      <c r="C746" s="227"/>
      <c r="D746" s="184"/>
      <c r="E746" s="227"/>
      <c r="F746" s="153"/>
      <c r="G746" s="184"/>
      <c r="H746" s="184"/>
      <c r="J746" s="227"/>
      <c r="K746" s="153"/>
    </row>
    <row r="747">
      <c r="A747" s="184"/>
      <c r="B747" s="622"/>
      <c r="C747" s="227"/>
      <c r="D747" s="184"/>
      <c r="E747" s="227"/>
      <c r="F747" s="153"/>
      <c r="G747" s="184"/>
      <c r="H747" s="184"/>
      <c r="J747" s="227"/>
      <c r="K747" s="153"/>
    </row>
    <row r="748">
      <c r="A748" s="184"/>
      <c r="B748" s="622"/>
      <c r="C748" s="227"/>
      <c r="D748" s="184"/>
      <c r="E748" s="227"/>
      <c r="F748" s="153"/>
      <c r="G748" s="184"/>
      <c r="H748" s="184"/>
      <c r="J748" s="227"/>
      <c r="K748" s="153"/>
    </row>
    <row r="749">
      <c r="A749" s="184"/>
      <c r="B749" s="622"/>
      <c r="C749" s="227"/>
      <c r="D749" s="184"/>
      <c r="E749" s="227"/>
      <c r="F749" s="153"/>
      <c r="G749" s="184"/>
      <c r="H749" s="184"/>
      <c r="J749" s="227"/>
      <c r="K749" s="153"/>
    </row>
    <row r="750">
      <c r="A750" s="184"/>
      <c r="B750" s="622"/>
      <c r="C750" s="227"/>
      <c r="D750" s="184"/>
      <c r="E750" s="227"/>
      <c r="F750" s="153"/>
      <c r="G750" s="184"/>
      <c r="H750" s="184"/>
      <c r="J750" s="227"/>
      <c r="K750" s="153"/>
    </row>
    <row r="751">
      <c r="A751" s="184"/>
      <c r="B751" s="622"/>
      <c r="C751" s="227"/>
      <c r="D751" s="184"/>
      <c r="E751" s="227"/>
      <c r="F751" s="153"/>
      <c r="G751" s="184"/>
      <c r="H751" s="184"/>
      <c r="J751" s="227"/>
      <c r="K751" s="153"/>
    </row>
    <row r="752">
      <c r="A752" s="184"/>
      <c r="B752" s="622"/>
      <c r="C752" s="227"/>
      <c r="D752" s="184"/>
      <c r="E752" s="227"/>
      <c r="F752" s="153"/>
      <c r="G752" s="184"/>
      <c r="H752" s="184"/>
      <c r="J752" s="227"/>
      <c r="K752" s="153"/>
    </row>
    <row r="753">
      <c r="A753" s="184"/>
      <c r="B753" s="622"/>
      <c r="C753" s="227"/>
      <c r="D753" s="184"/>
      <c r="E753" s="227"/>
      <c r="F753" s="153"/>
      <c r="G753" s="184"/>
      <c r="H753" s="184"/>
      <c r="J753" s="227"/>
      <c r="K753" s="153"/>
    </row>
    <row r="754">
      <c r="A754" s="184"/>
      <c r="B754" s="622"/>
      <c r="C754" s="227"/>
      <c r="D754" s="184"/>
      <c r="E754" s="227"/>
      <c r="F754" s="153"/>
      <c r="G754" s="184"/>
      <c r="H754" s="184"/>
      <c r="J754" s="227"/>
      <c r="K754" s="153"/>
    </row>
    <row r="755">
      <c r="A755" s="184"/>
      <c r="B755" s="622"/>
      <c r="C755" s="227"/>
      <c r="D755" s="184"/>
      <c r="E755" s="227"/>
      <c r="F755" s="153"/>
      <c r="G755" s="184"/>
      <c r="H755" s="184"/>
      <c r="J755" s="227"/>
      <c r="K755" s="153"/>
    </row>
    <row r="756">
      <c r="A756" s="184"/>
      <c r="B756" s="622"/>
      <c r="C756" s="227"/>
      <c r="D756" s="184"/>
      <c r="E756" s="227"/>
      <c r="F756" s="153"/>
      <c r="G756" s="184"/>
      <c r="H756" s="184"/>
      <c r="J756" s="227"/>
      <c r="K756" s="153"/>
    </row>
    <row r="757">
      <c r="A757" s="184"/>
      <c r="B757" s="622"/>
      <c r="C757" s="227"/>
      <c r="D757" s="184"/>
      <c r="E757" s="227"/>
      <c r="F757" s="153"/>
      <c r="G757" s="184"/>
      <c r="H757" s="184"/>
      <c r="J757" s="227"/>
      <c r="K757" s="153"/>
    </row>
    <row r="758">
      <c r="A758" s="184"/>
      <c r="B758" s="622"/>
      <c r="C758" s="227"/>
      <c r="D758" s="184"/>
      <c r="E758" s="227"/>
      <c r="F758" s="153"/>
      <c r="G758" s="184"/>
      <c r="H758" s="184"/>
      <c r="J758" s="227"/>
      <c r="K758" s="153"/>
    </row>
    <row r="759">
      <c r="A759" s="184"/>
      <c r="B759" s="622"/>
      <c r="C759" s="227"/>
      <c r="D759" s="184"/>
      <c r="E759" s="227"/>
      <c r="F759" s="153"/>
      <c r="G759" s="184"/>
      <c r="H759" s="184"/>
      <c r="J759" s="227"/>
      <c r="K759" s="153"/>
    </row>
    <row r="760">
      <c r="A760" s="184"/>
      <c r="B760" s="622"/>
      <c r="C760" s="227"/>
      <c r="D760" s="184"/>
      <c r="E760" s="227"/>
      <c r="F760" s="153"/>
      <c r="G760" s="184"/>
      <c r="H760" s="184"/>
      <c r="J760" s="227"/>
      <c r="K760" s="153"/>
    </row>
    <row r="761">
      <c r="A761" s="184"/>
      <c r="B761" s="622"/>
      <c r="C761" s="227"/>
      <c r="D761" s="184"/>
      <c r="E761" s="227"/>
      <c r="F761" s="153"/>
      <c r="G761" s="184"/>
      <c r="H761" s="184"/>
      <c r="J761" s="227"/>
      <c r="K761" s="153"/>
    </row>
    <row r="762">
      <c r="A762" s="184"/>
      <c r="B762" s="622"/>
      <c r="C762" s="227"/>
      <c r="D762" s="184"/>
      <c r="E762" s="227"/>
      <c r="F762" s="153"/>
      <c r="G762" s="184"/>
      <c r="H762" s="184"/>
      <c r="J762" s="227"/>
      <c r="K762" s="153"/>
    </row>
    <row r="763">
      <c r="A763" s="184"/>
      <c r="B763" s="622"/>
      <c r="C763" s="227"/>
      <c r="D763" s="184"/>
      <c r="E763" s="227"/>
      <c r="F763" s="153"/>
      <c r="G763" s="184"/>
      <c r="H763" s="184"/>
      <c r="J763" s="227"/>
      <c r="K763" s="153"/>
    </row>
    <row r="764">
      <c r="A764" s="184"/>
      <c r="B764" s="622"/>
      <c r="C764" s="227"/>
      <c r="D764" s="184"/>
      <c r="E764" s="227"/>
      <c r="F764" s="153"/>
      <c r="G764" s="184"/>
      <c r="H764" s="184"/>
      <c r="J764" s="227"/>
      <c r="K764" s="153"/>
    </row>
    <row r="765">
      <c r="A765" s="184"/>
      <c r="B765" s="622"/>
      <c r="C765" s="227"/>
      <c r="D765" s="184"/>
      <c r="E765" s="227"/>
      <c r="F765" s="153"/>
      <c r="G765" s="184"/>
      <c r="H765" s="184"/>
      <c r="J765" s="227"/>
      <c r="K765" s="153"/>
    </row>
    <row r="766">
      <c r="A766" s="184"/>
      <c r="B766" s="622"/>
      <c r="C766" s="227"/>
      <c r="D766" s="184"/>
      <c r="E766" s="227"/>
      <c r="F766" s="153"/>
      <c r="G766" s="184"/>
      <c r="H766" s="184"/>
      <c r="J766" s="227"/>
      <c r="K766" s="153"/>
    </row>
    <row r="767">
      <c r="A767" s="184"/>
      <c r="B767" s="622"/>
      <c r="C767" s="227"/>
      <c r="D767" s="184"/>
      <c r="E767" s="227"/>
      <c r="F767" s="153"/>
      <c r="G767" s="184"/>
      <c r="H767" s="184"/>
      <c r="J767" s="227"/>
      <c r="K767" s="153"/>
    </row>
    <row r="768">
      <c r="A768" s="184"/>
      <c r="B768" s="622"/>
      <c r="C768" s="227"/>
      <c r="D768" s="184"/>
      <c r="E768" s="227"/>
      <c r="F768" s="153"/>
      <c r="G768" s="184"/>
      <c r="H768" s="184"/>
      <c r="J768" s="227"/>
      <c r="K768" s="153"/>
    </row>
    <row r="769">
      <c r="A769" s="184"/>
      <c r="B769" s="622"/>
      <c r="C769" s="227"/>
      <c r="D769" s="184"/>
      <c r="E769" s="227"/>
      <c r="F769" s="153"/>
      <c r="G769" s="184"/>
      <c r="H769" s="184"/>
      <c r="J769" s="227"/>
      <c r="K769" s="153"/>
    </row>
    <row r="770">
      <c r="A770" s="184"/>
      <c r="B770" s="622"/>
      <c r="C770" s="227"/>
      <c r="D770" s="184"/>
      <c r="E770" s="227"/>
      <c r="F770" s="153"/>
      <c r="G770" s="184"/>
      <c r="H770" s="184"/>
      <c r="J770" s="227"/>
      <c r="K770" s="153"/>
    </row>
    <row r="771">
      <c r="A771" s="184"/>
      <c r="B771" s="622"/>
      <c r="C771" s="227"/>
      <c r="D771" s="184"/>
      <c r="E771" s="227"/>
      <c r="F771" s="153"/>
      <c r="G771" s="184"/>
      <c r="H771" s="184"/>
      <c r="J771" s="227"/>
      <c r="K771" s="153"/>
    </row>
    <row r="772">
      <c r="A772" s="184"/>
      <c r="B772" s="622"/>
      <c r="C772" s="227"/>
      <c r="D772" s="184"/>
      <c r="E772" s="227"/>
      <c r="F772" s="153"/>
      <c r="G772" s="184"/>
      <c r="H772" s="184"/>
      <c r="J772" s="227"/>
      <c r="K772" s="153"/>
    </row>
    <row r="773">
      <c r="A773" s="184"/>
      <c r="B773" s="622"/>
      <c r="C773" s="227"/>
      <c r="D773" s="184"/>
      <c r="E773" s="227"/>
      <c r="F773" s="153"/>
      <c r="G773" s="184"/>
      <c r="H773" s="184"/>
      <c r="J773" s="227"/>
      <c r="K773" s="153"/>
    </row>
    <row r="774">
      <c r="A774" s="184"/>
      <c r="B774" s="622"/>
      <c r="C774" s="227"/>
      <c r="D774" s="184"/>
      <c r="E774" s="227"/>
      <c r="F774" s="153"/>
      <c r="G774" s="184"/>
      <c r="H774" s="184"/>
      <c r="J774" s="227"/>
      <c r="K774" s="153"/>
    </row>
    <row r="775">
      <c r="A775" s="184"/>
      <c r="B775" s="622"/>
      <c r="C775" s="227"/>
      <c r="D775" s="184"/>
      <c r="E775" s="227"/>
      <c r="F775" s="153"/>
      <c r="G775" s="184"/>
      <c r="H775" s="184"/>
      <c r="J775" s="227"/>
      <c r="K775" s="153"/>
    </row>
    <row r="776">
      <c r="A776" s="184"/>
      <c r="B776" s="622"/>
      <c r="C776" s="227"/>
      <c r="D776" s="184"/>
      <c r="E776" s="227"/>
      <c r="F776" s="153"/>
      <c r="G776" s="184"/>
      <c r="H776" s="184"/>
      <c r="J776" s="227"/>
      <c r="K776" s="153"/>
    </row>
    <row r="777">
      <c r="A777" s="184"/>
      <c r="B777" s="622"/>
      <c r="C777" s="227"/>
      <c r="D777" s="184"/>
      <c r="E777" s="227"/>
      <c r="F777" s="153"/>
      <c r="G777" s="184"/>
      <c r="H777" s="184"/>
      <c r="J777" s="227"/>
      <c r="K777" s="153"/>
    </row>
    <row r="778">
      <c r="A778" s="184"/>
      <c r="B778" s="622"/>
      <c r="C778" s="227"/>
      <c r="D778" s="184"/>
      <c r="E778" s="227"/>
      <c r="F778" s="153"/>
      <c r="G778" s="184"/>
      <c r="H778" s="184"/>
      <c r="J778" s="227"/>
      <c r="K778" s="153"/>
    </row>
    <row r="779">
      <c r="A779" s="184"/>
      <c r="B779" s="622"/>
      <c r="C779" s="227"/>
      <c r="D779" s="184"/>
      <c r="E779" s="227"/>
      <c r="F779" s="153"/>
      <c r="G779" s="184"/>
      <c r="H779" s="184"/>
      <c r="J779" s="227"/>
      <c r="K779" s="153"/>
    </row>
    <row r="780">
      <c r="A780" s="184"/>
      <c r="B780" s="622"/>
      <c r="C780" s="227"/>
      <c r="D780" s="184"/>
      <c r="E780" s="227"/>
      <c r="F780" s="153"/>
      <c r="G780" s="184"/>
      <c r="H780" s="184"/>
      <c r="J780" s="227"/>
      <c r="K780" s="153"/>
    </row>
    <row r="781">
      <c r="A781" s="184"/>
      <c r="B781" s="622"/>
      <c r="C781" s="227"/>
      <c r="D781" s="184"/>
      <c r="E781" s="227"/>
      <c r="F781" s="153"/>
      <c r="G781" s="184"/>
      <c r="H781" s="184"/>
      <c r="J781" s="227"/>
      <c r="K781" s="153"/>
    </row>
    <row r="782">
      <c r="A782" s="184"/>
      <c r="B782" s="622"/>
      <c r="C782" s="227"/>
      <c r="D782" s="184"/>
      <c r="E782" s="227"/>
      <c r="F782" s="153"/>
      <c r="G782" s="184"/>
      <c r="H782" s="184"/>
      <c r="J782" s="227"/>
      <c r="K782" s="153"/>
    </row>
    <row r="783">
      <c r="A783" s="184"/>
      <c r="B783" s="622"/>
      <c r="C783" s="227"/>
      <c r="D783" s="184"/>
      <c r="E783" s="227"/>
      <c r="F783" s="153"/>
      <c r="G783" s="184"/>
      <c r="H783" s="184"/>
      <c r="J783" s="227"/>
      <c r="K783" s="153"/>
    </row>
    <row r="784">
      <c r="A784" s="184"/>
      <c r="B784" s="622"/>
      <c r="C784" s="227"/>
      <c r="D784" s="184"/>
      <c r="E784" s="227"/>
      <c r="F784" s="153"/>
      <c r="G784" s="184"/>
      <c r="H784" s="184"/>
      <c r="J784" s="227"/>
      <c r="K784" s="153"/>
    </row>
    <row r="785">
      <c r="A785" s="184"/>
      <c r="B785" s="622"/>
      <c r="C785" s="227"/>
      <c r="D785" s="184"/>
      <c r="E785" s="227"/>
      <c r="F785" s="153"/>
      <c r="G785" s="184"/>
      <c r="H785" s="184"/>
      <c r="J785" s="227"/>
      <c r="K785" s="153"/>
    </row>
    <row r="786">
      <c r="A786" s="184"/>
      <c r="B786" s="622"/>
      <c r="C786" s="227"/>
      <c r="D786" s="184"/>
      <c r="E786" s="227"/>
      <c r="F786" s="153"/>
      <c r="G786" s="184"/>
      <c r="H786" s="184"/>
      <c r="J786" s="227"/>
      <c r="K786" s="153"/>
    </row>
    <row r="787">
      <c r="A787" s="184"/>
      <c r="B787" s="622"/>
      <c r="C787" s="227"/>
      <c r="D787" s="184"/>
      <c r="E787" s="227"/>
      <c r="F787" s="153"/>
      <c r="G787" s="184"/>
      <c r="H787" s="184"/>
      <c r="J787" s="227"/>
      <c r="K787" s="153"/>
    </row>
    <row r="788">
      <c r="A788" s="184"/>
      <c r="B788" s="622"/>
      <c r="C788" s="227"/>
      <c r="D788" s="184"/>
      <c r="E788" s="227"/>
      <c r="F788" s="153"/>
      <c r="G788" s="184"/>
      <c r="H788" s="184"/>
      <c r="J788" s="227"/>
      <c r="K788" s="153"/>
    </row>
    <row r="789">
      <c r="A789" s="184"/>
      <c r="B789" s="622"/>
      <c r="C789" s="227"/>
      <c r="D789" s="184"/>
      <c r="E789" s="227"/>
      <c r="F789" s="153"/>
      <c r="G789" s="184"/>
      <c r="H789" s="184"/>
      <c r="J789" s="227"/>
      <c r="K789" s="153"/>
    </row>
    <row r="790">
      <c r="A790" s="184"/>
      <c r="B790" s="622"/>
      <c r="C790" s="227"/>
      <c r="D790" s="184"/>
      <c r="E790" s="227"/>
      <c r="F790" s="153"/>
      <c r="G790" s="184"/>
      <c r="H790" s="184"/>
      <c r="J790" s="227"/>
      <c r="K790" s="153"/>
    </row>
    <row r="791">
      <c r="A791" s="184"/>
      <c r="B791" s="622"/>
      <c r="C791" s="227"/>
      <c r="D791" s="184"/>
      <c r="E791" s="227"/>
      <c r="F791" s="153"/>
      <c r="G791" s="184"/>
      <c r="H791" s="184"/>
      <c r="J791" s="227"/>
      <c r="K791" s="153"/>
    </row>
    <row r="792">
      <c r="A792" s="184"/>
      <c r="B792" s="622"/>
      <c r="C792" s="227"/>
      <c r="D792" s="184"/>
      <c r="E792" s="227"/>
      <c r="F792" s="153"/>
      <c r="G792" s="184"/>
      <c r="H792" s="184"/>
      <c r="J792" s="227"/>
      <c r="K792" s="153"/>
    </row>
    <row r="793">
      <c r="A793" s="184"/>
      <c r="B793" s="622"/>
      <c r="C793" s="227"/>
      <c r="D793" s="184"/>
      <c r="E793" s="227"/>
      <c r="F793" s="153"/>
      <c r="G793" s="184"/>
      <c r="H793" s="184"/>
      <c r="J793" s="227"/>
      <c r="K793" s="153"/>
    </row>
    <row r="794">
      <c r="A794" s="184"/>
      <c r="B794" s="622"/>
      <c r="C794" s="227"/>
      <c r="D794" s="184"/>
      <c r="E794" s="227"/>
      <c r="F794" s="153"/>
      <c r="G794" s="184"/>
      <c r="H794" s="184"/>
      <c r="J794" s="227"/>
      <c r="K794" s="153"/>
    </row>
    <row r="795">
      <c r="A795" s="184"/>
      <c r="B795" s="622"/>
      <c r="C795" s="227"/>
      <c r="D795" s="184"/>
      <c r="E795" s="227"/>
      <c r="F795" s="153"/>
      <c r="G795" s="184"/>
      <c r="H795" s="184"/>
      <c r="J795" s="227"/>
      <c r="K795" s="153"/>
    </row>
    <row r="796">
      <c r="A796" s="184"/>
      <c r="B796" s="622"/>
      <c r="C796" s="227"/>
      <c r="D796" s="184"/>
      <c r="E796" s="227"/>
      <c r="F796" s="153"/>
      <c r="G796" s="184"/>
      <c r="H796" s="184"/>
      <c r="J796" s="227"/>
      <c r="K796" s="153"/>
    </row>
    <row r="797">
      <c r="A797" s="184"/>
      <c r="B797" s="622"/>
      <c r="C797" s="227"/>
      <c r="D797" s="184"/>
      <c r="E797" s="227"/>
      <c r="F797" s="153"/>
      <c r="G797" s="184"/>
      <c r="H797" s="184"/>
      <c r="J797" s="227"/>
      <c r="K797" s="153"/>
    </row>
    <row r="798">
      <c r="A798" s="184"/>
      <c r="B798" s="622"/>
      <c r="C798" s="227"/>
      <c r="D798" s="184"/>
      <c r="E798" s="227"/>
      <c r="F798" s="153"/>
      <c r="G798" s="184"/>
      <c r="H798" s="184"/>
      <c r="J798" s="227"/>
      <c r="K798" s="153"/>
    </row>
    <row r="799">
      <c r="A799" s="184"/>
      <c r="B799" s="622"/>
      <c r="C799" s="227"/>
      <c r="D799" s="184"/>
      <c r="E799" s="227"/>
      <c r="F799" s="153"/>
      <c r="G799" s="184"/>
      <c r="H799" s="184"/>
      <c r="J799" s="227"/>
      <c r="K799" s="153"/>
    </row>
    <row r="800">
      <c r="A800" s="184"/>
      <c r="B800" s="622"/>
      <c r="C800" s="227"/>
      <c r="D800" s="184"/>
      <c r="E800" s="227"/>
      <c r="F800" s="153"/>
      <c r="G800" s="184"/>
      <c r="H800" s="184"/>
      <c r="J800" s="227"/>
      <c r="K800" s="153"/>
    </row>
    <row r="801">
      <c r="A801" s="184"/>
      <c r="B801" s="622"/>
      <c r="C801" s="227"/>
      <c r="D801" s="184"/>
      <c r="E801" s="227"/>
      <c r="F801" s="153"/>
      <c r="G801" s="184"/>
      <c r="H801" s="184"/>
      <c r="J801" s="227"/>
      <c r="K801" s="153"/>
    </row>
    <row r="802">
      <c r="A802" s="184"/>
      <c r="B802" s="622"/>
      <c r="C802" s="227"/>
      <c r="D802" s="184"/>
      <c r="E802" s="227"/>
      <c r="F802" s="153"/>
      <c r="G802" s="184"/>
      <c r="H802" s="184"/>
      <c r="J802" s="227"/>
      <c r="K802" s="153"/>
    </row>
    <row r="803">
      <c r="A803" s="184"/>
      <c r="B803" s="622"/>
      <c r="C803" s="227"/>
      <c r="D803" s="184"/>
      <c r="E803" s="227"/>
      <c r="F803" s="153"/>
      <c r="G803" s="184"/>
      <c r="H803" s="184"/>
      <c r="J803" s="227"/>
      <c r="K803" s="153"/>
    </row>
    <row r="804">
      <c r="A804" s="184"/>
      <c r="B804" s="622"/>
      <c r="C804" s="227"/>
      <c r="D804" s="184"/>
      <c r="E804" s="227"/>
      <c r="F804" s="153"/>
      <c r="G804" s="184"/>
      <c r="H804" s="184"/>
      <c r="J804" s="227"/>
      <c r="K804" s="153"/>
    </row>
    <row r="805">
      <c r="A805" s="184"/>
      <c r="B805" s="622"/>
      <c r="C805" s="227"/>
      <c r="D805" s="184"/>
      <c r="E805" s="227"/>
      <c r="F805" s="153"/>
      <c r="G805" s="184"/>
      <c r="H805" s="184"/>
      <c r="J805" s="227"/>
      <c r="K805" s="153"/>
    </row>
    <row r="806">
      <c r="A806" s="184"/>
      <c r="B806" s="622"/>
      <c r="C806" s="227"/>
      <c r="D806" s="184"/>
      <c r="E806" s="227"/>
      <c r="F806" s="153"/>
      <c r="G806" s="184"/>
      <c r="H806" s="184"/>
      <c r="J806" s="227"/>
      <c r="K806" s="153"/>
    </row>
    <row r="807">
      <c r="A807" s="184"/>
      <c r="B807" s="622"/>
      <c r="C807" s="227"/>
      <c r="D807" s="184"/>
      <c r="E807" s="227"/>
      <c r="F807" s="153"/>
      <c r="G807" s="184"/>
      <c r="H807" s="184"/>
      <c r="J807" s="227"/>
      <c r="K807" s="153"/>
    </row>
    <row r="808">
      <c r="A808" s="184"/>
      <c r="B808" s="622"/>
      <c r="C808" s="227"/>
      <c r="D808" s="184"/>
      <c r="E808" s="227"/>
      <c r="F808" s="153"/>
      <c r="G808" s="184"/>
      <c r="H808" s="184"/>
      <c r="J808" s="227"/>
      <c r="K808" s="153"/>
    </row>
    <row r="809">
      <c r="A809" s="184"/>
      <c r="B809" s="622"/>
      <c r="C809" s="227"/>
      <c r="D809" s="184"/>
      <c r="E809" s="227"/>
      <c r="F809" s="153"/>
      <c r="G809" s="184"/>
      <c r="H809" s="184"/>
      <c r="J809" s="227"/>
      <c r="K809" s="153"/>
    </row>
    <row r="810">
      <c r="A810" s="184"/>
      <c r="B810" s="622"/>
      <c r="C810" s="227"/>
      <c r="D810" s="184"/>
      <c r="E810" s="227"/>
      <c r="F810" s="153"/>
      <c r="G810" s="184"/>
      <c r="H810" s="184"/>
      <c r="J810" s="227"/>
      <c r="K810" s="153"/>
    </row>
    <row r="811">
      <c r="A811" s="184"/>
      <c r="B811" s="622"/>
      <c r="C811" s="227"/>
      <c r="D811" s="184"/>
      <c r="E811" s="227"/>
      <c r="F811" s="153"/>
      <c r="G811" s="184"/>
      <c r="H811" s="184"/>
      <c r="J811" s="227"/>
      <c r="K811" s="153"/>
    </row>
    <row r="812">
      <c r="A812" s="184"/>
      <c r="B812" s="622"/>
      <c r="C812" s="227"/>
      <c r="D812" s="184"/>
      <c r="E812" s="227"/>
      <c r="F812" s="153"/>
      <c r="G812" s="184"/>
      <c r="H812" s="184"/>
      <c r="J812" s="227"/>
      <c r="K812" s="153"/>
    </row>
    <row r="813">
      <c r="A813" s="184"/>
      <c r="B813" s="622"/>
      <c r="C813" s="227"/>
      <c r="D813" s="184"/>
      <c r="E813" s="227"/>
      <c r="F813" s="153"/>
      <c r="G813" s="184"/>
      <c r="H813" s="184"/>
      <c r="J813" s="227"/>
      <c r="K813" s="153"/>
    </row>
    <row r="814">
      <c r="A814" s="184"/>
      <c r="B814" s="622"/>
      <c r="C814" s="227"/>
      <c r="D814" s="184"/>
      <c r="E814" s="227"/>
      <c r="F814" s="153"/>
      <c r="G814" s="184"/>
      <c r="H814" s="184"/>
      <c r="J814" s="227"/>
      <c r="K814" s="153"/>
    </row>
    <row r="815">
      <c r="A815" s="184"/>
      <c r="B815" s="622"/>
      <c r="C815" s="227"/>
      <c r="D815" s="184"/>
      <c r="E815" s="227"/>
      <c r="F815" s="153"/>
      <c r="G815" s="184"/>
      <c r="H815" s="184"/>
      <c r="J815" s="227"/>
      <c r="K815" s="153"/>
    </row>
    <row r="816">
      <c r="A816" s="184"/>
      <c r="B816" s="622"/>
      <c r="C816" s="227"/>
      <c r="D816" s="184"/>
      <c r="E816" s="227"/>
      <c r="F816" s="153"/>
      <c r="G816" s="184"/>
      <c r="H816" s="184"/>
      <c r="J816" s="227"/>
      <c r="K816" s="153"/>
    </row>
    <row r="817">
      <c r="A817" s="184"/>
      <c r="B817" s="622"/>
      <c r="C817" s="227"/>
      <c r="D817" s="184"/>
      <c r="E817" s="227"/>
      <c r="F817" s="153"/>
      <c r="G817" s="184"/>
      <c r="H817" s="184"/>
      <c r="J817" s="227"/>
      <c r="K817" s="153"/>
    </row>
    <row r="818">
      <c r="A818" s="184"/>
      <c r="B818" s="622"/>
      <c r="C818" s="227"/>
      <c r="D818" s="184"/>
      <c r="E818" s="227"/>
      <c r="F818" s="153"/>
      <c r="G818" s="184"/>
      <c r="H818" s="184"/>
      <c r="J818" s="227"/>
      <c r="K818" s="153"/>
    </row>
    <row r="819">
      <c r="A819" s="184"/>
      <c r="B819" s="622"/>
      <c r="C819" s="227"/>
      <c r="D819" s="184"/>
      <c r="E819" s="227"/>
      <c r="F819" s="153"/>
      <c r="G819" s="184"/>
      <c r="H819" s="184"/>
      <c r="J819" s="227"/>
      <c r="K819" s="153"/>
    </row>
    <row r="820">
      <c r="A820" s="184"/>
      <c r="B820" s="622"/>
      <c r="C820" s="227"/>
      <c r="D820" s="184"/>
      <c r="E820" s="227"/>
      <c r="F820" s="153"/>
      <c r="G820" s="184"/>
      <c r="H820" s="184"/>
      <c r="J820" s="227"/>
      <c r="K820" s="153"/>
    </row>
    <row r="821">
      <c r="A821" s="184"/>
      <c r="B821" s="622"/>
      <c r="C821" s="227"/>
      <c r="D821" s="184"/>
      <c r="E821" s="227"/>
      <c r="F821" s="153"/>
      <c r="G821" s="184"/>
      <c r="H821" s="184"/>
      <c r="J821" s="227"/>
      <c r="K821" s="153"/>
    </row>
    <row r="822">
      <c r="A822" s="184"/>
      <c r="B822" s="622"/>
      <c r="C822" s="227"/>
      <c r="D822" s="184"/>
      <c r="E822" s="227"/>
      <c r="F822" s="153"/>
      <c r="G822" s="184"/>
      <c r="H822" s="184"/>
      <c r="J822" s="227"/>
      <c r="K822" s="153"/>
    </row>
    <row r="823">
      <c r="A823" s="184"/>
      <c r="B823" s="622"/>
      <c r="C823" s="227"/>
      <c r="D823" s="184"/>
      <c r="E823" s="227"/>
      <c r="F823" s="153"/>
      <c r="G823" s="184"/>
      <c r="H823" s="184"/>
      <c r="J823" s="227"/>
      <c r="K823" s="153"/>
    </row>
    <row r="824">
      <c r="A824" s="184"/>
      <c r="B824" s="622"/>
      <c r="C824" s="227"/>
      <c r="D824" s="184"/>
      <c r="E824" s="227"/>
      <c r="F824" s="153"/>
      <c r="G824" s="184"/>
      <c r="H824" s="184"/>
      <c r="J824" s="227"/>
      <c r="K824" s="153"/>
    </row>
    <row r="825">
      <c r="A825" s="184"/>
      <c r="B825" s="622"/>
      <c r="C825" s="227"/>
      <c r="D825" s="184"/>
      <c r="E825" s="227"/>
      <c r="F825" s="153"/>
      <c r="G825" s="184"/>
      <c r="H825" s="184"/>
      <c r="J825" s="227"/>
      <c r="K825" s="153"/>
    </row>
    <row r="826">
      <c r="A826" s="184"/>
      <c r="B826" s="622"/>
      <c r="C826" s="227"/>
      <c r="D826" s="184"/>
      <c r="E826" s="227"/>
      <c r="F826" s="153"/>
      <c r="G826" s="184"/>
      <c r="H826" s="184"/>
      <c r="J826" s="227"/>
      <c r="K826" s="153"/>
    </row>
    <row r="827">
      <c r="A827" s="184"/>
      <c r="B827" s="622"/>
      <c r="C827" s="227"/>
      <c r="D827" s="184"/>
      <c r="E827" s="227"/>
      <c r="F827" s="153"/>
      <c r="G827" s="184"/>
      <c r="H827" s="184"/>
      <c r="J827" s="227"/>
      <c r="K827" s="153"/>
    </row>
    <row r="828">
      <c r="A828" s="184"/>
      <c r="B828" s="622"/>
      <c r="C828" s="227"/>
      <c r="D828" s="184"/>
      <c r="E828" s="227"/>
      <c r="F828" s="153"/>
      <c r="G828" s="184"/>
      <c r="H828" s="184"/>
      <c r="J828" s="227"/>
      <c r="K828" s="153"/>
    </row>
    <row r="829">
      <c r="A829" s="184"/>
      <c r="B829" s="622"/>
      <c r="C829" s="227"/>
      <c r="D829" s="184"/>
      <c r="E829" s="227"/>
      <c r="F829" s="153"/>
      <c r="G829" s="184"/>
      <c r="H829" s="184"/>
      <c r="J829" s="227"/>
      <c r="K829" s="153"/>
    </row>
    <row r="830">
      <c r="A830" s="184"/>
      <c r="B830" s="622"/>
      <c r="C830" s="227"/>
      <c r="D830" s="184"/>
      <c r="E830" s="227"/>
      <c r="F830" s="153"/>
      <c r="G830" s="184"/>
      <c r="H830" s="184"/>
      <c r="J830" s="227"/>
      <c r="K830" s="153"/>
    </row>
    <row r="831">
      <c r="A831" s="184"/>
      <c r="B831" s="622"/>
      <c r="C831" s="227"/>
      <c r="D831" s="184"/>
      <c r="E831" s="227"/>
      <c r="F831" s="153"/>
      <c r="G831" s="184"/>
      <c r="H831" s="184"/>
      <c r="J831" s="227"/>
      <c r="K831" s="153"/>
    </row>
    <row r="832">
      <c r="A832" s="184"/>
      <c r="B832" s="622"/>
      <c r="C832" s="227"/>
      <c r="D832" s="184"/>
      <c r="E832" s="227"/>
      <c r="F832" s="153"/>
      <c r="G832" s="184"/>
      <c r="H832" s="184"/>
      <c r="J832" s="227"/>
      <c r="K832" s="153"/>
    </row>
    <row r="833">
      <c r="A833" s="184"/>
      <c r="B833" s="622"/>
      <c r="C833" s="227"/>
      <c r="D833" s="184"/>
      <c r="E833" s="227"/>
      <c r="F833" s="153"/>
      <c r="G833" s="184"/>
      <c r="H833" s="184"/>
      <c r="J833" s="227"/>
      <c r="K833" s="153"/>
    </row>
    <row r="834">
      <c r="A834" s="184"/>
      <c r="B834" s="622"/>
      <c r="C834" s="227"/>
      <c r="D834" s="184"/>
      <c r="E834" s="227"/>
      <c r="F834" s="153"/>
      <c r="G834" s="184"/>
      <c r="H834" s="184"/>
      <c r="J834" s="227"/>
      <c r="K834" s="153"/>
    </row>
    <row r="835">
      <c r="A835" s="184"/>
      <c r="B835" s="622"/>
      <c r="C835" s="227"/>
      <c r="D835" s="184"/>
      <c r="E835" s="227"/>
      <c r="F835" s="153"/>
      <c r="G835" s="184"/>
      <c r="H835" s="184"/>
      <c r="J835" s="227"/>
      <c r="K835" s="153"/>
    </row>
    <row r="836">
      <c r="A836" s="184"/>
      <c r="B836" s="622"/>
      <c r="C836" s="227"/>
      <c r="D836" s="184"/>
      <c r="E836" s="227"/>
      <c r="F836" s="153"/>
      <c r="G836" s="184"/>
      <c r="H836" s="184"/>
      <c r="J836" s="227"/>
      <c r="K836" s="153"/>
    </row>
    <row r="837">
      <c r="A837" s="184"/>
      <c r="B837" s="622"/>
      <c r="C837" s="227"/>
      <c r="D837" s="184"/>
      <c r="E837" s="227"/>
      <c r="F837" s="153"/>
      <c r="G837" s="184"/>
      <c r="H837" s="184"/>
      <c r="J837" s="227"/>
      <c r="K837" s="153"/>
    </row>
    <row r="838">
      <c r="A838" s="184"/>
      <c r="B838" s="622"/>
      <c r="C838" s="227"/>
      <c r="D838" s="184"/>
      <c r="E838" s="227"/>
      <c r="F838" s="153"/>
      <c r="G838" s="184"/>
      <c r="H838" s="184"/>
      <c r="J838" s="227"/>
      <c r="K838" s="153"/>
    </row>
    <row r="839">
      <c r="A839" s="184"/>
      <c r="B839" s="622"/>
      <c r="C839" s="227"/>
      <c r="D839" s="184"/>
      <c r="E839" s="227"/>
      <c r="F839" s="153"/>
      <c r="G839" s="184"/>
      <c r="H839" s="184"/>
      <c r="J839" s="227"/>
      <c r="K839" s="153"/>
    </row>
    <row r="840">
      <c r="A840" s="184"/>
      <c r="B840" s="622"/>
      <c r="C840" s="227"/>
      <c r="D840" s="184"/>
      <c r="E840" s="227"/>
      <c r="F840" s="153"/>
      <c r="G840" s="184"/>
      <c r="H840" s="184"/>
      <c r="J840" s="227"/>
      <c r="K840" s="153"/>
    </row>
    <row r="841">
      <c r="A841" s="184"/>
      <c r="B841" s="622"/>
      <c r="C841" s="227"/>
      <c r="D841" s="184"/>
      <c r="E841" s="227"/>
      <c r="F841" s="153"/>
      <c r="G841" s="184"/>
      <c r="H841" s="184"/>
      <c r="J841" s="227"/>
      <c r="K841" s="153"/>
    </row>
    <row r="842">
      <c r="A842" s="184"/>
      <c r="B842" s="622"/>
      <c r="C842" s="227"/>
      <c r="D842" s="184"/>
      <c r="E842" s="227"/>
      <c r="F842" s="153"/>
      <c r="G842" s="184"/>
      <c r="H842" s="184"/>
      <c r="J842" s="227"/>
      <c r="K842" s="153"/>
    </row>
    <row r="843">
      <c r="A843" s="184"/>
      <c r="B843" s="622"/>
      <c r="C843" s="227"/>
      <c r="D843" s="184"/>
      <c r="E843" s="227"/>
      <c r="F843" s="153"/>
      <c r="G843" s="184"/>
      <c r="H843" s="184"/>
      <c r="J843" s="227"/>
      <c r="K843" s="153"/>
    </row>
    <row r="844">
      <c r="A844" s="184"/>
      <c r="B844" s="622"/>
      <c r="C844" s="227"/>
      <c r="D844" s="184"/>
      <c r="E844" s="227"/>
      <c r="F844" s="153"/>
      <c r="G844" s="184"/>
      <c r="H844" s="184"/>
      <c r="J844" s="227"/>
      <c r="K844" s="153"/>
    </row>
    <row r="845">
      <c r="A845" s="184"/>
      <c r="B845" s="622"/>
      <c r="C845" s="227"/>
      <c r="D845" s="184"/>
      <c r="E845" s="227"/>
      <c r="F845" s="153"/>
      <c r="G845" s="184"/>
      <c r="H845" s="184"/>
      <c r="J845" s="227"/>
      <c r="K845" s="153"/>
    </row>
    <row r="846">
      <c r="A846" s="184"/>
      <c r="B846" s="622"/>
      <c r="C846" s="227"/>
      <c r="D846" s="184"/>
      <c r="E846" s="227"/>
      <c r="F846" s="153"/>
      <c r="G846" s="184"/>
      <c r="H846" s="184"/>
      <c r="J846" s="227"/>
      <c r="K846" s="153"/>
    </row>
    <row r="847">
      <c r="A847" s="184"/>
      <c r="B847" s="622"/>
      <c r="C847" s="227"/>
      <c r="D847" s="184"/>
      <c r="E847" s="227"/>
      <c r="F847" s="153"/>
      <c r="G847" s="184"/>
      <c r="H847" s="184"/>
      <c r="J847" s="227"/>
      <c r="K847" s="153"/>
    </row>
    <row r="848">
      <c r="A848" s="184"/>
      <c r="B848" s="622"/>
      <c r="C848" s="227"/>
      <c r="D848" s="184"/>
      <c r="E848" s="227"/>
      <c r="F848" s="153"/>
      <c r="G848" s="184"/>
      <c r="H848" s="184"/>
      <c r="J848" s="227"/>
      <c r="K848" s="153"/>
    </row>
    <row r="849">
      <c r="A849" s="184"/>
      <c r="B849" s="622"/>
      <c r="C849" s="227"/>
      <c r="D849" s="184"/>
      <c r="E849" s="227"/>
      <c r="F849" s="153"/>
      <c r="G849" s="184"/>
      <c r="H849" s="184"/>
      <c r="J849" s="227"/>
      <c r="K849" s="153"/>
    </row>
    <row r="850">
      <c r="A850" s="184"/>
      <c r="B850" s="622"/>
      <c r="C850" s="227"/>
      <c r="D850" s="184"/>
      <c r="E850" s="227"/>
      <c r="F850" s="153"/>
      <c r="G850" s="184"/>
      <c r="H850" s="184"/>
      <c r="J850" s="227"/>
      <c r="K850" s="153"/>
    </row>
    <row r="851">
      <c r="A851" s="184"/>
      <c r="B851" s="622"/>
      <c r="C851" s="227"/>
      <c r="D851" s="184"/>
      <c r="E851" s="227"/>
      <c r="F851" s="153"/>
      <c r="G851" s="184"/>
      <c r="H851" s="184"/>
      <c r="J851" s="227"/>
      <c r="K851" s="153"/>
    </row>
    <row r="852">
      <c r="A852" s="184"/>
      <c r="B852" s="622"/>
      <c r="C852" s="227"/>
      <c r="D852" s="184"/>
      <c r="E852" s="227"/>
      <c r="F852" s="153"/>
      <c r="G852" s="184"/>
      <c r="H852" s="184"/>
      <c r="J852" s="227"/>
      <c r="K852" s="153"/>
    </row>
    <row r="853">
      <c r="A853" s="184"/>
      <c r="B853" s="622"/>
      <c r="C853" s="227"/>
      <c r="D853" s="184"/>
      <c r="E853" s="227"/>
      <c r="F853" s="153"/>
      <c r="G853" s="184"/>
      <c r="H853" s="184"/>
      <c r="J853" s="227"/>
      <c r="K853" s="153"/>
    </row>
    <row r="854">
      <c r="A854" s="184"/>
      <c r="B854" s="622"/>
      <c r="C854" s="227"/>
      <c r="D854" s="184"/>
      <c r="E854" s="227"/>
      <c r="F854" s="153"/>
      <c r="G854" s="184"/>
      <c r="H854" s="184"/>
      <c r="J854" s="227"/>
      <c r="K854" s="153"/>
    </row>
    <row r="855">
      <c r="A855" s="184"/>
      <c r="B855" s="622"/>
      <c r="C855" s="227"/>
      <c r="D855" s="184"/>
      <c r="E855" s="227"/>
      <c r="F855" s="153"/>
      <c r="G855" s="184"/>
      <c r="H855" s="184"/>
      <c r="J855" s="227"/>
      <c r="K855" s="153"/>
    </row>
    <row r="856">
      <c r="A856" s="184"/>
      <c r="B856" s="622"/>
      <c r="C856" s="227"/>
      <c r="D856" s="184"/>
      <c r="E856" s="227"/>
      <c r="F856" s="153"/>
      <c r="G856" s="184"/>
      <c r="H856" s="184"/>
      <c r="J856" s="227"/>
      <c r="K856" s="153"/>
    </row>
    <row r="857">
      <c r="A857" s="184"/>
      <c r="B857" s="622"/>
      <c r="C857" s="227"/>
      <c r="D857" s="184"/>
      <c r="E857" s="227"/>
      <c r="F857" s="153"/>
      <c r="G857" s="184"/>
      <c r="H857" s="184"/>
      <c r="J857" s="227"/>
      <c r="K857" s="153"/>
    </row>
    <row r="858">
      <c r="A858" s="184"/>
      <c r="B858" s="622"/>
      <c r="C858" s="227"/>
      <c r="D858" s="184"/>
      <c r="E858" s="227"/>
      <c r="F858" s="153"/>
      <c r="G858" s="184"/>
      <c r="H858" s="184"/>
      <c r="J858" s="227"/>
      <c r="K858" s="153"/>
    </row>
    <row r="859">
      <c r="A859" s="184"/>
      <c r="B859" s="622"/>
      <c r="C859" s="227"/>
      <c r="D859" s="184"/>
      <c r="E859" s="227"/>
      <c r="F859" s="153"/>
      <c r="G859" s="184"/>
      <c r="H859" s="184"/>
      <c r="J859" s="227"/>
      <c r="K859" s="153"/>
    </row>
    <row r="860">
      <c r="A860" s="184"/>
      <c r="B860" s="622"/>
      <c r="C860" s="227"/>
      <c r="D860" s="184"/>
      <c r="E860" s="227"/>
      <c r="F860" s="153"/>
      <c r="G860" s="184"/>
      <c r="H860" s="184"/>
      <c r="J860" s="227"/>
      <c r="K860" s="153"/>
    </row>
    <row r="861">
      <c r="A861" s="184"/>
      <c r="B861" s="622"/>
      <c r="C861" s="227"/>
      <c r="D861" s="184"/>
      <c r="E861" s="227"/>
      <c r="F861" s="153"/>
      <c r="G861" s="184"/>
      <c r="H861" s="184"/>
      <c r="J861" s="227"/>
      <c r="K861" s="153"/>
    </row>
    <row r="862">
      <c r="A862" s="184"/>
      <c r="B862" s="622"/>
      <c r="C862" s="227"/>
      <c r="D862" s="184"/>
      <c r="E862" s="227"/>
      <c r="F862" s="153"/>
      <c r="G862" s="184"/>
      <c r="H862" s="184"/>
      <c r="J862" s="227"/>
      <c r="K862" s="153"/>
    </row>
    <row r="863">
      <c r="A863" s="184"/>
      <c r="B863" s="622"/>
      <c r="C863" s="227"/>
      <c r="D863" s="184"/>
      <c r="E863" s="227"/>
      <c r="F863" s="153"/>
      <c r="G863" s="184"/>
      <c r="H863" s="184"/>
      <c r="J863" s="227"/>
      <c r="K863" s="153"/>
    </row>
    <row r="864">
      <c r="A864" s="184"/>
      <c r="B864" s="622"/>
      <c r="C864" s="227"/>
      <c r="D864" s="184"/>
      <c r="E864" s="227"/>
      <c r="F864" s="153"/>
      <c r="G864" s="184"/>
      <c r="H864" s="184"/>
      <c r="J864" s="227"/>
      <c r="K864" s="153"/>
    </row>
    <row r="865">
      <c r="A865" s="184"/>
      <c r="B865" s="622"/>
      <c r="C865" s="227"/>
      <c r="D865" s="184"/>
      <c r="E865" s="227"/>
      <c r="F865" s="153"/>
      <c r="G865" s="184"/>
      <c r="H865" s="184"/>
      <c r="J865" s="227"/>
      <c r="K865" s="153"/>
    </row>
    <row r="866">
      <c r="A866" s="184"/>
      <c r="B866" s="622"/>
      <c r="C866" s="227"/>
      <c r="D866" s="184"/>
      <c r="E866" s="227"/>
      <c r="F866" s="153"/>
      <c r="G866" s="184"/>
      <c r="H866" s="184"/>
      <c r="J866" s="227"/>
      <c r="K866" s="153"/>
    </row>
    <row r="867">
      <c r="A867" s="184"/>
      <c r="B867" s="622"/>
      <c r="C867" s="227"/>
      <c r="D867" s="184"/>
      <c r="E867" s="227"/>
      <c r="F867" s="153"/>
      <c r="G867" s="184"/>
      <c r="H867" s="184"/>
      <c r="J867" s="227"/>
      <c r="K867" s="153"/>
    </row>
    <row r="868">
      <c r="A868" s="184"/>
      <c r="B868" s="622"/>
      <c r="C868" s="227"/>
      <c r="D868" s="184"/>
      <c r="E868" s="227"/>
      <c r="F868" s="153"/>
      <c r="G868" s="184"/>
      <c r="H868" s="184"/>
      <c r="J868" s="227"/>
      <c r="K868" s="153"/>
    </row>
    <row r="869">
      <c r="A869" s="184"/>
      <c r="B869" s="622"/>
      <c r="C869" s="227"/>
      <c r="D869" s="184"/>
      <c r="E869" s="227"/>
      <c r="F869" s="153"/>
      <c r="G869" s="184"/>
      <c r="H869" s="184"/>
      <c r="J869" s="227"/>
      <c r="K869" s="153"/>
    </row>
    <row r="870">
      <c r="A870" s="184"/>
      <c r="B870" s="622"/>
      <c r="C870" s="227"/>
      <c r="D870" s="184"/>
      <c r="E870" s="227"/>
      <c r="F870" s="153"/>
      <c r="G870" s="184"/>
      <c r="H870" s="184"/>
      <c r="J870" s="227"/>
      <c r="K870" s="153"/>
    </row>
    <row r="871">
      <c r="A871" s="184"/>
      <c r="B871" s="622"/>
      <c r="C871" s="227"/>
      <c r="D871" s="184"/>
      <c r="E871" s="227"/>
      <c r="F871" s="153"/>
      <c r="G871" s="184"/>
      <c r="H871" s="184"/>
      <c r="J871" s="227"/>
      <c r="K871" s="153"/>
    </row>
    <row r="872">
      <c r="A872" s="184"/>
      <c r="B872" s="622"/>
      <c r="C872" s="227"/>
      <c r="D872" s="184"/>
      <c r="E872" s="227"/>
      <c r="F872" s="153"/>
      <c r="G872" s="184"/>
      <c r="H872" s="184"/>
      <c r="J872" s="227"/>
      <c r="K872" s="153"/>
    </row>
    <row r="873">
      <c r="A873" s="184"/>
      <c r="B873" s="622"/>
      <c r="C873" s="227"/>
      <c r="D873" s="184"/>
      <c r="E873" s="227"/>
      <c r="F873" s="153"/>
      <c r="G873" s="184"/>
      <c r="H873" s="184"/>
      <c r="J873" s="227"/>
      <c r="K873" s="153"/>
    </row>
    <row r="874">
      <c r="A874" s="184"/>
      <c r="B874" s="622"/>
      <c r="C874" s="227"/>
      <c r="D874" s="184"/>
      <c r="E874" s="227"/>
      <c r="F874" s="153"/>
      <c r="G874" s="184"/>
      <c r="H874" s="184"/>
      <c r="J874" s="227"/>
      <c r="K874" s="153"/>
    </row>
    <row r="875">
      <c r="A875" s="184"/>
      <c r="B875" s="622"/>
      <c r="C875" s="227"/>
      <c r="D875" s="184"/>
      <c r="E875" s="227"/>
      <c r="F875" s="153"/>
      <c r="G875" s="184"/>
      <c r="H875" s="184"/>
      <c r="J875" s="227"/>
      <c r="K875" s="153"/>
    </row>
    <row r="876">
      <c r="A876" s="184"/>
      <c r="B876" s="622"/>
      <c r="C876" s="227"/>
      <c r="D876" s="184"/>
      <c r="E876" s="227"/>
      <c r="F876" s="153"/>
      <c r="G876" s="184"/>
      <c r="H876" s="184"/>
      <c r="J876" s="227"/>
      <c r="K876" s="153"/>
    </row>
    <row r="877">
      <c r="A877" s="184"/>
      <c r="B877" s="622"/>
      <c r="C877" s="227"/>
      <c r="D877" s="184"/>
      <c r="E877" s="227"/>
      <c r="F877" s="153"/>
      <c r="G877" s="184"/>
      <c r="H877" s="184"/>
      <c r="J877" s="227"/>
      <c r="K877" s="153"/>
    </row>
    <row r="878">
      <c r="A878" s="184"/>
      <c r="B878" s="622"/>
      <c r="C878" s="227"/>
      <c r="D878" s="184"/>
      <c r="E878" s="227"/>
      <c r="F878" s="153"/>
      <c r="G878" s="184"/>
      <c r="H878" s="184"/>
      <c r="J878" s="227"/>
      <c r="K878" s="153"/>
    </row>
    <row r="879">
      <c r="A879" s="184"/>
      <c r="B879" s="622"/>
      <c r="C879" s="227"/>
      <c r="D879" s="184"/>
      <c r="E879" s="227"/>
      <c r="F879" s="153"/>
      <c r="G879" s="184"/>
      <c r="H879" s="184"/>
      <c r="J879" s="227"/>
      <c r="K879" s="153"/>
    </row>
    <row r="880">
      <c r="A880" s="184"/>
      <c r="B880" s="622"/>
      <c r="C880" s="227"/>
      <c r="D880" s="184"/>
      <c r="E880" s="227"/>
      <c r="F880" s="153"/>
      <c r="G880" s="184"/>
      <c r="H880" s="184"/>
      <c r="J880" s="227"/>
      <c r="K880" s="153"/>
    </row>
    <row r="881">
      <c r="A881" s="184"/>
      <c r="B881" s="622"/>
      <c r="C881" s="227"/>
      <c r="D881" s="184"/>
      <c r="E881" s="227"/>
      <c r="F881" s="153"/>
      <c r="G881" s="184"/>
      <c r="H881" s="184"/>
      <c r="J881" s="227"/>
      <c r="K881" s="153"/>
    </row>
    <row r="882">
      <c r="A882" s="184"/>
      <c r="B882" s="622"/>
      <c r="C882" s="227"/>
      <c r="D882" s="184"/>
      <c r="E882" s="227"/>
      <c r="F882" s="153"/>
      <c r="G882" s="184"/>
      <c r="H882" s="184"/>
      <c r="J882" s="227"/>
      <c r="K882" s="153"/>
    </row>
    <row r="883">
      <c r="A883" s="184"/>
      <c r="B883" s="622"/>
      <c r="C883" s="227"/>
      <c r="D883" s="184"/>
      <c r="E883" s="227"/>
      <c r="F883" s="153"/>
      <c r="G883" s="184"/>
      <c r="H883" s="184"/>
      <c r="J883" s="227"/>
      <c r="K883" s="153"/>
    </row>
    <row r="884">
      <c r="A884" s="184"/>
      <c r="B884" s="622"/>
      <c r="C884" s="227"/>
      <c r="D884" s="184"/>
      <c r="E884" s="227"/>
      <c r="F884" s="153"/>
      <c r="G884" s="184"/>
      <c r="H884" s="184"/>
      <c r="J884" s="227"/>
      <c r="K884" s="153"/>
    </row>
    <row r="885">
      <c r="A885" s="184"/>
      <c r="B885" s="622"/>
      <c r="C885" s="227"/>
      <c r="D885" s="184"/>
      <c r="E885" s="227"/>
      <c r="F885" s="153"/>
      <c r="G885" s="184"/>
      <c r="H885" s="184"/>
      <c r="J885" s="227"/>
      <c r="K885" s="153"/>
    </row>
    <row r="886">
      <c r="A886" s="184"/>
      <c r="B886" s="622"/>
      <c r="C886" s="227"/>
      <c r="D886" s="184"/>
      <c r="E886" s="227"/>
      <c r="F886" s="153"/>
      <c r="G886" s="184"/>
      <c r="H886" s="184"/>
      <c r="J886" s="227"/>
      <c r="K886" s="153"/>
    </row>
    <row r="887">
      <c r="A887" s="184"/>
      <c r="B887" s="622"/>
      <c r="C887" s="227"/>
      <c r="D887" s="184"/>
      <c r="E887" s="227"/>
      <c r="F887" s="153"/>
      <c r="G887" s="184"/>
      <c r="H887" s="184"/>
      <c r="J887" s="227"/>
      <c r="K887" s="153"/>
    </row>
    <row r="888">
      <c r="A888" s="184"/>
      <c r="B888" s="622"/>
      <c r="C888" s="227"/>
      <c r="D888" s="184"/>
      <c r="E888" s="227"/>
      <c r="F888" s="153"/>
      <c r="G888" s="184"/>
      <c r="H888" s="184"/>
      <c r="J888" s="227"/>
      <c r="K888" s="153"/>
    </row>
    <row r="889">
      <c r="A889" s="184"/>
      <c r="B889" s="622"/>
      <c r="C889" s="227"/>
      <c r="D889" s="184"/>
      <c r="E889" s="227"/>
      <c r="F889" s="153"/>
      <c r="G889" s="184"/>
      <c r="H889" s="184"/>
      <c r="J889" s="227"/>
      <c r="K889" s="153"/>
    </row>
    <row r="890">
      <c r="A890" s="184"/>
      <c r="B890" s="622"/>
      <c r="C890" s="227"/>
      <c r="D890" s="184"/>
      <c r="E890" s="227"/>
      <c r="F890" s="153"/>
      <c r="G890" s="184"/>
      <c r="H890" s="184"/>
      <c r="J890" s="227"/>
      <c r="K890" s="153"/>
    </row>
    <row r="891">
      <c r="A891" s="184"/>
      <c r="B891" s="622"/>
      <c r="C891" s="227"/>
      <c r="D891" s="184"/>
      <c r="E891" s="227"/>
      <c r="F891" s="153"/>
      <c r="G891" s="184"/>
      <c r="H891" s="184"/>
      <c r="J891" s="227"/>
      <c r="K891" s="153"/>
    </row>
    <row r="892">
      <c r="A892" s="184"/>
      <c r="B892" s="622"/>
      <c r="C892" s="227"/>
      <c r="D892" s="184"/>
      <c r="E892" s="227"/>
      <c r="F892" s="153"/>
      <c r="G892" s="184"/>
      <c r="H892" s="184"/>
      <c r="J892" s="227"/>
      <c r="K892" s="153"/>
    </row>
    <row r="893">
      <c r="A893" s="184"/>
      <c r="B893" s="622"/>
      <c r="C893" s="227"/>
      <c r="D893" s="184"/>
      <c r="E893" s="227"/>
      <c r="F893" s="153"/>
      <c r="G893" s="184"/>
      <c r="H893" s="184"/>
      <c r="J893" s="227"/>
      <c r="K893" s="153"/>
    </row>
    <row r="894">
      <c r="A894" s="184"/>
      <c r="B894" s="622"/>
      <c r="C894" s="227"/>
      <c r="D894" s="184"/>
      <c r="E894" s="227"/>
      <c r="F894" s="153"/>
      <c r="G894" s="184"/>
      <c r="H894" s="184"/>
      <c r="J894" s="227"/>
      <c r="K894" s="153"/>
    </row>
    <row r="895">
      <c r="A895" s="184"/>
      <c r="B895" s="622"/>
      <c r="C895" s="227"/>
      <c r="D895" s="184"/>
      <c r="E895" s="227"/>
      <c r="F895" s="153"/>
      <c r="G895" s="184"/>
      <c r="H895" s="184"/>
      <c r="J895" s="227"/>
      <c r="K895" s="153"/>
    </row>
    <row r="896">
      <c r="A896" s="184"/>
      <c r="B896" s="622"/>
      <c r="C896" s="227"/>
      <c r="D896" s="184"/>
      <c r="E896" s="227"/>
      <c r="F896" s="153"/>
      <c r="G896" s="184"/>
      <c r="H896" s="184"/>
      <c r="J896" s="227"/>
      <c r="K896" s="153"/>
    </row>
    <row r="897">
      <c r="A897" s="184"/>
      <c r="B897" s="622"/>
      <c r="C897" s="227"/>
      <c r="D897" s="184"/>
      <c r="E897" s="227"/>
      <c r="F897" s="153"/>
      <c r="G897" s="184"/>
      <c r="H897" s="184"/>
      <c r="J897" s="227"/>
      <c r="K897" s="153"/>
    </row>
    <row r="898">
      <c r="A898" s="184"/>
      <c r="B898" s="622"/>
      <c r="C898" s="227"/>
      <c r="D898" s="184"/>
      <c r="E898" s="227"/>
      <c r="F898" s="153"/>
      <c r="G898" s="184"/>
      <c r="H898" s="184"/>
      <c r="J898" s="227"/>
      <c r="K898" s="153"/>
    </row>
    <row r="899">
      <c r="A899" s="184"/>
      <c r="B899" s="622"/>
      <c r="C899" s="227"/>
      <c r="D899" s="184"/>
      <c r="E899" s="227"/>
      <c r="F899" s="153"/>
      <c r="G899" s="184"/>
      <c r="H899" s="184"/>
      <c r="J899" s="227"/>
      <c r="K899" s="153"/>
    </row>
    <row r="900">
      <c r="A900" s="184"/>
      <c r="B900" s="622"/>
      <c r="C900" s="227"/>
      <c r="D900" s="184"/>
      <c r="E900" s="227"/>
      <c r="F900" s="153"/>
      <c r="G900" s="184"/>
      <c r="H900" s="184"/>
      <c r="J900" s="227"/>
      <c r="K900" s="153"/>
    </row>
    <row r="901">
      <c r="A901" s="184"/>
      <c r="B901" s="622"/>
      <c r="C901" s="227"/>
      <c r="D901" s="184"/>
      <c r="E901" s="227"/>
      <c r="F901" s="153"/>
      <c r="G901" s="184"/>
      <c r="H901" s="184"/>
      <c r="J901" s="227"/>
      <c r="K901" s="153"/>
    </row>
    <row r="902">
      <c r="A902" s="184"/>
      <c r="B902" s="622"/>
      <c r="C902" s="227"/>
      <c r="D902" s="184"/>
      <c r="E902" s="227"/>
      <c r="F902" s="153"/>
      <c r="G902" s="184"/>
      <c r="H902" s="184"/>
      <c r="J902" s="227"/>
      <c r="K902" s="153"/>
    </row>
    <row r="903">
      <c r="A903" s="184"/>
      <c r="B903" s="622"/>
      <c r="C903" s="227"/>
      <c r="D903" s="184"/>
      <c r="E903" s="227"/>
      <c r="F903" s="153"/>
      <c r="G903" s="184"/>
      <c r="H903" s="184"/>
      <c r="J903" s="227"/>
      <c r="K903" s="153"/>
    </row>
    <row r="904">
      <c r="A904" s="184"/>
      <c r="B904" s="622"/>
      <c r="C904" s="227"/>
      <c r="D904" s="184"/>
      <c r="E904" s="227"/>
      <c r="F904" s="153"/>
      <c r="G904" s="184"/>
      <c r="H904" s="184"/>
      <c r="J904" s="227"/>
      <c r="K904" s="153"/>
    </row>
    <row r="905">
      <c r="A905" s="184"/>
      <c r="B905" s="622"/>
      <c r="C905" s="227"/>
      <c r="D905" s="184"/>
      <c r="E905" s="227"/>
      <c r="F905" s="153"/>
      <c r="G905" s="184"/>
      <c r="H905" s="184"/>
      <c r="J905" s="227"/>
      <c r="K905" s="153"/>
    </row>
    <row r="906">
      <c r="A906" s="184"/>
      <c r="B906" s="622"/>
      <c r="C906" s="227"/>
      <c r="D906" s="184"/>
      <c r="E906" s="227"/>
      <c r="F906" s="153"/>
      <c r="G906" s="184"/>
      <c r="H906" s="184"/>
      <c r="J906" s="227"/>
      <c r="K906" s="153"/>
    </row>
    <row r="907">
      <c r="A907" s="184"/>
      <c r="B907" s="622"/>
      <c r="C907" s="227"/>
      <c r="D907" s="184"/>
      <c r="E907" s="227"/>
      <c r="F907" s="153"/>
      <c r="G907" s="184"/>
      <c r="H907" s="184"/>
      <c r="J907" s="227"/>
      <c r="K907" s="153"/>
    </row>
    <row r="908">
      <c r="A908" s="184"/>
      <c r="B908" s="622"/>
      <c r="C908" s="227"/>
      <c r="D908" s="184"/>
      <c r="E908" s="227"/>
      <c r="F908" s="153"/>
      <c r="G908" s="184"/>
      <c r="H908" s="184"/>
      <c r="J908" s="227"/>
      <c r="K908" s="153"/>
    </row>
    <row r="909">
      <c r="A909" s="184"/>
      <c r="B909" s="622"/>
      <c r="C909" s="227"/>
      <c r="D909" s="184"/>
      <c r="E909" s="227"/>
      <c r="F909" s="153"/>
      <c r="G909" s="184"/>
      <c r="H909" s="184"/>
      <c r="J909" s="227"/>
      <c r="K909" s="153"/>
    </row>
    <row r="910">
      <c r="A910" s="184"/>
      <c r="B910" s="622"/>
      <c r="C910" s="227"/>
      <c r="D910" s="184"/>
      <c r="E910" s="227"/>
      <c r="F910" s="153"/>
      <c r="G910" s="184"/>
      <c r="H910" s="184"/>
      <c r="J910" s="227"/>
      <c r="K910" s="153"/>
    </row>
    <row r="911">
      <c r="A911" s="184"/>
      <c r="B911" s="622"/>
      <c r="C911" s="227"/>
      <c r="D911" s="184"/>
      <c r="E911" s="227"/>
      <c r="F911" s="153"/>
      <c r="G911" s="184"/>
      <c r="H911" s="184"/>
      <c r="J911" s="227"/>
      <c r="K911" s="153"/>
    </row>
    <row r="912">
      <c r="A912" s="184"/>
      <c r="B912" s="622"/>
      <c r="C912" s="227"/>
      <c r="D912" s="184"/>
      <c r="E912" s="227"/>
      <c r="F912" s="153"/>
      <c r="G912" s="184"/>
      <c r="H912" s="184"/>
      <c r="J912" s="227"/>
      <c r="K912" s="153"/>
    </row>
    <row r="913">
      <c r="A913" s="184"/>
      <c r="B913" s="622"/>
      <c r="C913" s="227"/>
      <c r="D913" s="184"/>
      <c r="E913" s="227"/>
      <c r="F913" s="153"/>
      <c r="G913" s="184"/>
      <c r="H913" s="184"/>
      <c r="J913" s="227"/>
      <c r="K913" s="153"/>
    </row>
    <row r="914">
      <c r="A914" s="184"/>
      <c r="B914" s="622"/>
      <c r="C914" s="227"/>
      <c r="D914" s="184"/>
      <c r="E914" s="227"/>
      <c r="F914" s="153"/>
      <c r="G914" s="184"/>
      <c r="H914" s="184"/>
      <c r="J914" s="227"/>
      <c r="K914" s="153"/>
    </row>
    <row r="915">
      <c r="A915" s="184"/>
      <c r="B915" s="622"/>
      <c r="C915" s="227"/>
      <c r="D915" s="184"/>
      <c r="E915" s="227"/>
      <c r="F915" s="153"/>
      <c r="G915" s="184"/>
      <c r="H915" s="184"/>
      <c r="J915" s="227"/>
      <c r="K915" s="153"/>
    </row>
    <row r="916">
      <c r="A916" s="184"/>
      <c r="B916" s="622"/>
      <c r="C916" s="227"/>
      <c r="D916" s="184"/>
      <c r="E916" s="227"/>
      <c r="F916" s="153"/>
      <c r="G916" s="184"/>
      <c r="H916" s="184"/>
      <c r="J916" s="227"/>
      <c r="K916" s="153"/>
    </row>
    <row r="917">
      <c r="A917" s="184"/>
      <c r="B917" s="622"/>
      <c r="C917" s="227"/>
      <c r="D917" s="184"/>
      <c r="E917" s="227"/>
      <c r="F917" s="153"/>
      <c r="G917" s="184"/>
      <c r="H917" s="184"/>
      <c r="J917" s="227"/>
      <c r="K917" s="153"/>
    </row>
    <row r="918">
      <c r="A918" s="184"/>
      <c r="B918" s="622"/>
      <c r="C918" s="227"/>
      <c r="D918" s="184"/>
      <c r="E918" s="227"/>
      <c r="F918" s="153"/>
      <c r="G918" s="184"/>
      <c r="H918" s="184"/>
      <c r="J918" s="227"/>
      <c r="K918" s="153"/>
    </row>
    <row r="919">
      <c r="A919" s="184"/>
      <c r="B919" s="622"/>
      <c r="C919" s="227"/>
      <c r="D919" s="184"/>
      <c r="E919" s="227"/>
      <c r="F919" s="153"/>
      <c r="G919" s="184"/>
      <c r="H919" s="184"/>
      <c r="J919" s="227"/>
      <c r="K919" s="153"/>
    </row>
    <row r="920">
      <c r="A920" s="184"/>
      <c r="B920" s="622"/>
      <c r="C920" s="227"/>
      <c r="D920" s="184"/>
      <c r="E920" s="227"/>
      <c r="F920" s="153"/>
      <c r="G920" s="184"/>
      <c r="H920" s="184"/>
      <c r="J920" s="227"/>
      <c r="K920" s="153"/>
    </row>
    <row r="921">
      <c r="A921" s="184"/>
      <c r="B921" s="622"/>
      <c r="C921" s="227"/>
      <c r="D921" s="184"/>
      <c r="E921" s="227"/>
      <c r="F921" s="153"/>
      <c r="G921" s="184"/>
      <c r="H921" s="184"/>
      <c r="J921" s="227"/>
      <c r="K921" s="153"/>
    </row>
    <row r="922">
      <c r="A922" s="184"/>
      <c r="B922" s="622"/>
      <c r="C922" s="227"/>
      <c r="D922" s="184"/>
      <c r="E922" s="227"/>
      <c r="F922" s="153"/>
      <c r="G922" s="184"/>
      <c r="H922" s="184"/>
      <c r="J922" s="227"/>
      <c r="K922" s="153"/>
    </row>
    <row r="923">
      <c r="A923" s="184"/>
      <c r="B923" s="622"/>
      <c r="C923" s="227"/>
      <c r="D923" s="184"/>
      <c r="E923" s="227"/>
      <c r="F923" s="153"/>
      <c r="G923" s="184"/>
      <c r="H923" s="184"/>
      <c r="J923" s="227"/>
      <c r="K923" s="153"/>
    </row>
    <row r="924">
      <c r="A924" s="184"/>
      <c r="B924" s="622"/>
      <c r="C924" s="227"/>
      <c r="D924" s="184"/>
      <c r="E924" s="227"/>
      <c r="F924" s="153"/>
      <c r="G924" s="184"/>
      <c r="H924" s="184"/>
      <c r="J924" s="227"/>
      <c r="K924" s="153"/>
    </row>
    <row r="925">
      <c r="A925" s="184"/>
      <c r="B925" s="622"/>
      <c r="C925" s="227"/>
      <c r="D925" s="184"/>
      <c r="E925" s="227"/>
      <c r="F925" s="153"/>
      <c r="G925" s="184"/>
      <c r="H925" s="184"/>
      <c r="J925" s="227"/>
      <c r="K925" s="153"/>
    </row>
    <row r="926">
      <c r="A926" s="184"/>
      <c r="B926" s="622"/>
      <c r="C926" s="227"/>
      <c r="D926" s="184"/>
      <c r="E926" s="227"/>
      <c r="F926" s="153"/>
      <c r="G926" s="184"/>
      <c r="H926" s="184"/>
      <c r="J926" s="227"/>
      <c r="K926" s="153"/>
    </row>
    <row r="927">
      <c r="A927" s="184"/>
      <c r="B927" s="622"/>
      <c r="C927" s="227"/>
      <c r="D927" s="184"/>
      <c r="E927" s="227"/>
      <c r="F927" s="153"/>
      <c r="G927" s="184"/>
      <c r="H927" s="184"/>
      <c r="J927" s="227"/>
      <c r="K927" s="153"/>
    </row>
    <row r="928">
      <c r="A928" s="184"/>
      <c r="B928" s="622"/>
      <c r="C928" s="227"/>
      <c r="D928" s="184"/>
      <c r="E928" s="227"/>
      <c r="F928" s="153"/>
      <c r="G928" s="184"/>
      <c r="H928" s="184"/>
      <c r="J928" s="227"/>
      <c r="K928" s="153"/>
    </row>
    <row r="929">
      <c r="A929" s="184"/>
      <c r="B929" s="622"/>
      <c r="C929" s="227"/>
      <c r="D929" s="184"/>
      <c r="E929" s="227"/>
      <c r="F929" s="153"/>
      <c r="G929" s="184"/>
      <c r="H929" s="184"/>
      <c r="J929" s="227"/>
      <c r="K929" s="153"/>
    </row>
    <row r="930">
      <c r="A930" s="184"/>
      <c r="B930" s="622"/>
      <c r="C930" s="227"/>
      <c r="D930" s="184"/>
      <c r="E930" s="227"/>
      <c r="F930" s="153"/>
      <c r="G930" s="184"/>
      <c r="H930" s="184"/>
      <c r="J930" s="227"/>
      <c r="K930" s="153"/>
    </row>
    <row r="931">
      <c r="A931" s="184"/>
      <c r="B931" s="622"/>
      <c r="C931" s="227"/>
      <c r="D931" s="184"/>
      <c r="E931" s="227"/>
      <c r="F931" s="153"/>
      <c r="G931" s="184"/>
      <c r="H931" s="184"/>
      <c r="J931" s="227"/>
      <c r="K931" s="153"/>
    </row>
    <row r="932">
      <c r="A932" s="184"/>
      <c r="B932" s="622"/>
      <c r="C932" s="227"/>
      <c r="D932" s="184"/>
      <c r="E932" s="227"/>
      <c r="F932" s="153"/>
      <c r="G932" s="184"/>
      <c r="H932" s="184"/>
      <c r="J932" s="227"/>
      <c r="K932" s="153"/>
    </row>
    <row r="933">
      <c r="A933" s="184"/>
      <c r="B933" s="622"/>
      <c r="C933" s="227"/>
      <c r="D933" s="184"/>
      <c r="E933" s="227"/>
      <c r="F933" s="153"/>
      <c r="G933" s="184"/>
      <c r="H933" s="184"/>
      <c r="J933" s="227"/>
      <c r="K933" s="153"/>
    </row>
    <row r="934">
      <c r="A934" s="184"/>
      <c r="B934" s="622"/>
      <c r="C934" s="227"/>
      <c r="D934" s="184"/>
      <c r="E934" s="227"/>
      <c r="F934" s="153"/>
      <c r="G934" s="184"/>
      <c r="H934" s="184"/>
      <c r="J934" s="227"/>
      <c r="K934" s="153"/>
    </row>
    <row r="935">
      <c r="A935" s="184"/>
      <c r="B935" s="622"/>
      <c r="C935" s="227"/>
      <c r="D935" s="184"/>
      <c r="E935" s="227"/>
      <c r="F935" s="153"/>
      <c r="G935" s="184"/>
      <c r="H935" s="184"/>
      <c r="J935" s="227"/>
      <c r="K935" s="153"/>
    </row>
    <row r="936">
      <c r="A936" s="184"/>
      <c r="B936" s="622"/>
      <c r="C936" s="227"/>
      <c r="D936" s="184"/>
      <c r="E936" s="227"/>
      <c r="F936" s="153"/>
      <c r="G936" s="184"/>
      <c r="H936" s="184"/>
      <c r="J936" s="227"/>
      <c r="K936" s="153"/>
    </row>
    <row r="937">
      <c r="A937" s="184"/>
      <c r="B937" s="622"/>
      <c r="C937" s="227"/>
      <c r="D937" s="184"/>
      <c r="E937" s="227"/>
      <c r="F937" s="153"/>
      <c r="G937" s="184"/>
      <c r="H937" s="184"/>
      <c r="J937" s="227"/>
      <c r="K937" s="153"/>
    </row>
    <row r="938">
      <c r="A938" s="184"/>
      <c r="B938" s="622"/>
      <c r="C938" s="227"/>
      <c r="D938" s="184"/>
      <c r="E938" s="227"/>
      <c r="F938" s="153"/>
      <c r="G938" s="184"/>
      <c r="H938" s="184"/>
      <c r="J938" s="227"/>
      <c r="K938" s="153"/>
    </row>
    <row r="939">
      <c r="A939" s="184"/>
      <c r="B939" s="622"/>
      <c r="C939" s="227"/>
      <c r="D939" s="184"/>
      <c r="E939" s="227"/>
      <c r="F939" s="153"/>
      <c r="G939" s="184"/>
      <c r="H939" s="184"/>
      <c r="J939" s="227"/>
      <c r="K939" s="153"/>
    </row>
    <row r="940">
      <c r="A940" s="184"/>
      <c r="B940" s="622"/>
      <c r="C940" s="227"/>
      <c r="D940" s="184"/>
      <c r="E940" s="227"/>
      <c r="F940" s="153"/>
      <c r="G940" s="184"/>
      <c r="H940" s="184"/>
      <c r="J940" s="227"/>
      <c r="K940" s="153"/>
    </row>
    <row r="941">
      <c r="A941" s="184"/>
      <c r="B941" s="622"/>
      <c r="C941" s="227"/>
      <c r="D941" s="184"/>
      <c r="E941" s="227"/>
      <c r="F941" s="153"/>
      <c r="G941" s="184"/>
      <c r="H941" s="184"/>
      <c r="J941" s="227"/>
      <c r="K941" s="153"/>
    </row>
    <row r="942">
      <c r="A942" s="184"/>
      <c r="B942" s="622"/>
      <c r="C942" s="227"/>
      <c r="D942" s="184"/>
      <c r="E942" s="227"/>
      <c r="F942" s="153"/>
      <c r="G942" s="184"/>
      <c r="H942" s="184"/>
      <c r="J942" s="227"/>
      <c r="K942" s="153"/>
    </row>
    <row r="943">
      <c r="A943" s="184"/>
      <c r="B943" s="622"/>
      <c r="C943" s="227"/>
      <c r="D943" s="184"/>
      <c r="E943" s="227"/>
      <c r="F943" s="153"/>
      <c r="G943" s="184"/>
      <c r="H943" s="184"/>
      <c r="J943" s="227"/>
      <c r="K943" s="153"/>
    </row>
    <row r="944">
      <c r="A944" s="184"/>
      <c r="B944" s="622"/>
      <c r="C944" s="227"/>
      <c r="D944" s="184"/>
      <c r="E944" s="227"/>
      <c r="F944" s="153"/>
      <c r="G944" s="184"/>
      <c r="H944" s="184"/>
      <c r="J944" s="227"/>
      <c r="K944" s="153"/>
    </row>
    <row r="945">
      <c r="A945" s="184"/>
      <c r="B945" s="622"/>
      <c r="C945" s="227"/>
      <c r="D945" s="184"/>
      <c r="E945" s="227"/>
      <c r="F945" s="153"/>
      <c r="G945" s="184"/>
      <c r="H945" s="184"/>
      <c r="J945" s="227"/>
      <c r="K945" s="153"/>
    </row>
    <row r="946">
      <c r="A946" s="184"/>
      <c r="B946" s="622"/>
      <c r="C946" s="227"/>
      <c r="D946" s="184"/>
      <c r="E946" s="227"/>
      <c r="F946" s="153"/>
      <c r="G946" s="184"/>
      <c r="H946" s="184"/>
      <c r="J946" s="227"/>
      <c r="K946" s="153"/>
    </row>
    <row r="947">
      <c r="A947" s="184"/>
      <c r="B947" s="622"/>
      <c r="C947" s="227"/>
      <c r="D947" s="184"/>
      <c r="E947" s="227"/>
      <c r="F947" s="153"/>
      <c r="G947" s="184"/>
      <c r="H947" s="184"/>
      <c r="J947" s="227"/>
      <c r="K947" s="153"/>
    </row>
    <row r="948">
      <c r="A948" s="184"/>
      <c r="B948" s="622"/>
      <c r="C948" s="227"/>
      <c r="D948" s="184"/>
      <c r="E948" s="227"/>
      <c r="F948" s="153"/>
      <c r="G948" s="184"/>
      <c r="H948" s="184"/>
      <c r="J948" s="227"/>
      <c r="K948" s="153"/>
    </row>
    <row r="949">
      <c r="A949" s="184"/>
      <c r="B949" s="622"/>
      <c r="C949" s="227"/>
      <c r="D949" s="184"/>
      <c r="E949" s="227"/>
      <c r="F949" s="153"/>
      <c r="G949" s="184"/>
      <c r="H949" s="184"/>
      <c r="J949" s="227"/>
      <c r="K949" s="153"/>
    </row>
    <row r="950">
      <c r="A950" s="184"/>
      <c r="B950" s="622"/>
      <c r="C950" s="227"/>
      <c r="D950" s="184"/>
      <c r="E950" s="227"/>
      <c r="F950" s="153"/>
      <c r="G950" s="184"/>
      <c r="H950" s="184"/>
      <c r="J950" s="227"/>
      <c r="K950" s="153"/>
    </row>
    <row r="951">
      <c r="A951" s="184"/>
      <c r="B951" s="622"/>
      <c r="C951" s="227"/>
      <c r="D951" s="184"/>
      <c r="E951" s="227"/>
      <c r="F951" s="153"/>
      <c r="G951" s="184"/>
      <c r="H951" s="184"/>
      <c r="J951" s="227"/>
      <c r="K951" s="153"/>
    </row>
    <row r="952">
      <c r="A952" s="184"/>
      <c r="B952" s="622"/>
      <c r="C952" s="227"/>
      <c r="D952" s="184"/>
      <c r="E952" s="227"/>
      <c r="F952" s="153"/>
      <c r="G952" s="184"/>
      <c r="H952" s="184"/>
      <c r="J952" s="227"/>
      <c r="K952" s="153"/>
    </row>
    <row r="953">
      <c r="A953" s="184"/>
      <c r="B953" s="622"/>
      <c r="C953" s="227"/>
      <c r="D953" s="184"/>
      <c r="E953" s="227"/>
      <c r="F953" s="153"/>
      <c r="G953" s="184"/>
      <c r="H953" s="184"/>
      <c r="J953" s="227"/>
      <c r="K953" s="153"/>
    </row>
    <row r="954">
      <c r="A954" s="184"/>
      <c r="B954" s="622"/>
      <c r="C954" s="227"/>
      <c r="D954" s="184"/>
      <c r="E954" s="227"/>
      <c r="F954" s="153"/>
      <c r="G954" s="184"/>
      <c r="H954" s="184"/>
      <c r="J954" s="227"/>
      <c r="K954" s="153"/>
    </row>
    <row r="955">
      <c r="A955" s="184"/>
      <c r="B955" s="622"/>
      <c r="C955" s="227"/>
      <c r="D955" s="184"/>
      <c r="E955" s="227"/>
      <c r="F955" s="153"/>
      <c r="G955" s="184"/>
      <c r="H955" s="184"/>
      <c r="J955" s="227"/>
      <c r="K955" s="153"/>
    </row>
    <row r="956">
      <c r="A956" s="184"/>
      <c r="B956" s="622"/>
      <c r="C956" s="227"/>
      <c r="D956" s="184"/>
      <c r="E956" s="227"/>
      <c r="F956" s="153"/>
      <c r="G956" s="184"/>
      <c r="H956" s="184"/>
      <c r="J956" s="227"/>
      <c r="K956" s="153"/>
    </row>
    <row r="957">
      <c r="A957" s="184"/>
      <c r="B957" s="622"/>
      <c r="C957" s="227"/>
      <c r="D957" s="184"/>
      <c r="E957" s="227"/>
      <c r="F957" s="153"/>
      <c r="G957" s="184"/>
      <c r="H957" s="184"/>
      <c r="J957" s="227"/>
      <c r="K957" s="153"/>
    </row>
    <row r="958">
      <c r="A958" s="184"/>
      <c r="B958" s="622"/>
      <c r="C958" s="227"/>
      <c r="D958" s="184"/>
      <c r="E958" s="227"/>
      <c r="F958" s="153"/>
      <c r="G958" s="184"/>
      <c r="H958" s="184"/>
      <c r="J958" s="227"/>
      <c r="K958" s="153"/>
    </row>
    <row r="959">
      <c r="A959" s="184"/>
      <c r="B959" s="622"/>
      <c r="C959" s="227"/>
      <c r="D959" s="184"/>
      <c r="E959" s="227"/>
      <c r="F959" s="153"/>
      <c r="G959" s="184"/>
      <c r="H959" s="184"/>
      <c r="J959" s="227"/>
      <c r="K959" s="153"/>
    </row>
    <row r="960">
      <c r="A960" s="184"/>
      <c r="B960" s="622"/>
      <c r="C960" s="227"/>
      <c r="D960" s="184"/>
      <c r="E960" s="227"/>
      <c r="F960" s="153"/>
      <c r="G960" s="184"/>
      <c r="H960" s="184"/>
      <c r="J960" s="227"/>
      <c r="K960" s="153"/>
    </row>
    <row r="961">
      <c r="A961" s="184"/>
      <c r="B961" s="622"/>
      <c r="C961" s="227"/>
      <c r="D961" s="184"/>
      <c r="E961" s="227"/>
      <c r="F961" s="153"/>
      <c r="G961" s="184"/>
      <c r="H961" s="184"/>
      <c r="J961" s="227"/>
      <c r="K961" s="153"/>
    </row>
    <row r="962">
      <c r="A962" s="184"/>
      <c r="B962" s="622"/>
      <c r="C962" s="227"/>
      <c r="D962" s="184"/>
      <c r="E962" s="227"/>
      <c r="F962" s="153"/>
      <c r="G962" s="184"/>
      <c r="H962" s="184"/>
      <c r="J962" s="227"/>
      <c r="K962" s="153"/>
    </row>
    <row r="963">
      <c r="A963" s="184"/>
      <c r="B963" s="622"/>
      <c r="C963" s="227"/>
      <c r="D963" s="184"/>
      <c r="E963" s="227"/>
      <c r="F963" s="153"/>
      <c r="G963" s="184"/>
      <c r="H963" s="184"/>
      <c r="J963" s="227"/>
      <c r="K963" s="153"/>
    </row>
    <row r="964">
      <c r="A964" s="184"/>
      <c r="B964" s="622"/>
      <c r="C964" s="227"/>
      <c r="D964" s="184"/>
      <c r="E964" s="227"/>
      <c r="F964" s="153"/>
      <c r="G964" s="184"/>
      <c r="H964" s="184"/>
      <c r="J964" s="227"/>
      <c r="K964" s="153"/>
    </row>
    <row r="965">
      <c r="A965" s="184"/>
      <c r="B965" s="622"/>
      <c r="C965" s="227"/>
      <c r="D965" s="184"/>
      <c r="E965" s="227"/>
      <c r="F965" s="153"/>
      <c r="G965" s="184"/>
      <c r="H965" s="184"/>
      <c r="J965" s="227"/>
      <c r="K965" s="153"/>
    </row>
    <row r="966">
      <c r="A966" s="184"/>
      <c r="B966" s="622"/>
      <c r="C966" s="227"/>
      <c r="D966" s="184"/>
      <c r="E966" s="227"/>
      <c r="F966" s="153"/>
      <c r="G966" s="184"/>
      <c r="H966" s="184"/>
      <c r="J966" s="227"/>
      <c r="K966" s="153"/>
    </row>
    <row r="967">
      <c r="A967" s="184"/>
      <c r="B967" s="622"/>
      <c r="C967" s="227"/>
      <c r="D967" s="184"/>
      <c r="E967" s="227"/>
      <c r="F967" s="153"/>
      <c r="G967" s="184"/>
      <c r="H967" s="184"/>
      <c r="J967" s="227"/>
      <c r="K967" s="153"/>
    </row>
    <row r="968">
      <c r="A968" s="184"/>
      <c r="B968" s="622"/>
      <c r="C968" s="227"/>
      <c r="D968" s="184"/>
      <c r="E968" s="227"/>
      <c r="F968" s="153"/>
      <c r="G968" s="184"/>
      <c r="H968" s="184"/>
      <c r="J968" s="227"/>
      <c r="K968" s="153"/>
    </row>
    <row r="969">
      <c r="A969" s="184"/>
      <c r="B969" s="622"/>
      <c r="C969" s="227"/>
      <c r="D969" s="184"/>
      <c r="E969" s="227"/>
      <c r="F969" s="153"/>
      <c r="G969" s="184"/>
      <c r="H969" s="184"/>
      <c r="J969" s="227"/>
      <c r="K969" s="153"/>
    </row>
    <row r="970">
      <c r="A970" s="184"/>
      <c r="B970" s="622"/>
      <c r="C970" s="227"/>
      <c r="D970" s="184"/>
      <c r="E970" s="227"/>
      <c r="F970" s="153"/>
      <c r="G970" s="184"/>
      <c r="H970" s="184"/>
      <c r="J970" s="227"/>
      <c r="K970" s="153"/>
    </row>
    <row r="971">
      <c r="A971" s="184"/>
      <c r="B971" s="622"/>
      <c r="C971" s="227"/>
      <c r="D971" s="184"/>
      <c r="E971" s="227"/>
      <c r="F971" s="153"/>
      <c r="G971" s="184"/>
      <c r="H971" s="184"/>
      <c r="J971" s="227"/>
      <c r="K971" s="153"/>
    </row>
    <row r="972">
      <c r="A972" s="184"/>
      <c r="B972" s="622"/>
      <c r="C972" s="227"/>
      <c r="D972" s="184"/>
      <c r="E972" s="227"/>
      <c r="F972" s="153"/>
      <c r="G972" s="184"/>
      <c r="H972" s="184"/>
      <c r="J972" s="227"/>
      <c r="K972" s="153"/>
    </row>
    <row r="973">
      <c r="A973" s="184"/>
      <c r="B973" s="622"/>
      <c r="C973" s="227"/>
      <c r="D973" s="184"/>
      <c r="E973" s="227"/>
      <c r="F973" s="153"/>
      <c r="G973" s="184"/>
      <c r="H973" s="184"/>
      <c r="J973" s="227"/>
      <c r="K973" s="153"/>
    </row>
    <row r="974">
      <c r="A974" s="184"/>
      <c r="B974" s="622"/>
      <c r="C974" s="227"/>
      <c r="D974" s="184"/>
      <c r="E974" s="227"/>
      <c r="F974" s="153"/>
      <c r="G974" s="184"/>
      <c r="H974" s="184"/>
      <c r="J974" s="227"/>
      <c r="K974" s="153"/>
    </row>
    <row r="975">
      <c r="A975" s="184"/>
      <c r="B975" s="622"/>
      <c r="C975" s="227"/>
      <c r="D975" s="184"/>
      <c r="E975" s="227"/>
      <c r="F975" s="153"/>
      <c r="G975" s="184"/>
      <c r="H975" s="184"/>
      <c r="J975" s="227"/>
      <c r="K975" s="153"/>
    </row>
    <row r="976">
      <c r="A976" s="184"/>
      <c r="B976" s="622"/>
      <c r="C976" s="227"/>
      <c r="D976" s="184"/>
      <c r="E976" s="227"/>
      <c r="F976" s="153"/>
      <c r="G976" s="184"/>
      <c r="H976" s="184"/>
      <c r="J976" s="227"/>
      <c r="K976" s="153"/>
    </row>
    <row r="977">
      <c r="A977" s="184"/>
      <c r="B977" s="622"/>
      <c r="C977" s="227"/>
      <c r="D977" s="184"/>
      <c r="E977" s="227"/>
      <c r="F977" s="153"/>
      <c r="G977" s="184"/>
      <c r="H977" s="184"/>
      <c r="J977" s="227"/>
      <c r="K977" s="153"/>
    </row>
    <row r="978">
      <c r="A978" s="184"/>
      <c r="B978" s="622"/>
      <c r="C978" s="227"/>
      <c r="D978" s="184"/>
      <c r="E978" s="227"/>
      <c r="F978" s="153"/>
      <c r="G978" s="184"/>
      <c r="H978" s="184"/>
      <c r="J978" s="227"/>
      <c r="K978" s="153"/>
    </row>
    <row r="979">
      <c r="A979" s="184"/>
      <c r="B979" s="622"/>
      <c r="C979" s="227"/>
      <c r="D979" s="184"/>
      <c r="E979" s="227"/>
      <c r="F979" s="153"/>
      <c r="G979" s="184"/>
      <c r="H979" s="184"/>
      <c r="J979" s="227"/>
      <c r="K979" s="153"/>
    </row>
    <row r="980">
      <c r="A980" s="184"/>
      <c r="B980" s="622"/>
      <c r="C980" s="227"/>
      <c r="D980" s="184"/>
      <c r="E980" s="227"/>
      <c r="F980" s="153"/>
      <c r="G980" s="184"/>
      <c r="H980" s="184"/>
      <c r="J980" s="227"/>
      <c r="K980" s="153"/>
    </row>
    <row r="981">
      <c r="A981" s="184"/>
      <c r="B981" s="622"/>
      <c r="C981" s="227"/>
      <c r="D981" s="184"/>
      <c r="E981" s="227"/>
      <c r="F981" s="153"/>
      <c r="G981" s="184"/>
      <c r="H981" s="184"/>
      <c r="J981" s="227"/>
      <c r="K981" s="153"/>
    </row>
    <row r="982">
      <c r="A982" s="184"/>
      <c r="B982" s="622"/>
      <c r="C982" s="227"/>
      <c r="D982" s="184"/>
      <c r="E982" s="227"/>
      <c r="F982" s="153"/>
      <c r="G982" s="184"/>
      <c r="H982" s="184"/>
      <c r="J982" s="227"/>
      <c r="K982" s="153"/>
    </row>
    <row r="983">
      <c r="A983" s="184"/>
      <c r="B983" s="622"/>
      <c r="C983" s="227"/>
      <c r="D983" s="184"/>
      <c r="E983" s="227"/>
      <c r="F983" s="153"/>
      <c r="G983" s="184"/>
      <c r="H983" s="184"/>
      <c r="J983" s="227"/>
      <c r="K983" s="153"/>
    </row>
    <row r="984">
      <c r="A984" s="184"/>
      <c r="B984" s="622"/>
      <c r="C984" s="227"/>
      <c r="D984" s="184"/>
      <c r="E984" s="227"/>
      <c r="F984" s="153"/>
      <c r="G984" s="184"/>
      <c r="H984" s="184"/>
      <c r="J984" s="227"/>
      <c r="K984" s="153"/>
    </row>
    <row r="985">
      <c r="A985" s="184"/>
      <c r="B985" s="622"/>
      <c r="C985" s="227"/>
      <c r="D985" s="184"/>
      <c r="E985" s="227"/>
      <c r="F985" s="153"/>
      <c r="G985" s="184"/>
      <c r="H985" s="184"/>
      <c r="J985" s="227"/>
      <c r="K985" s="153"/>
    </row>
    <row r="986">
      <c r="A986" s="184"/>
      <c r="B986" s="622"/>
      <c r="C986" s="227"/>
      <c r="D986" s="184"/>
      <c r="E986" s="227"/>
      <c r="F986" s="153"/>
      <c r="G986" s="184"/>
      <c r="H986" s="184"/>
      <c r="J986" s="227"/>
      <c r="K986" s="153"/>
    </row>
    <row r="987">
      <c r="A987" s="184"/>
      <c r="B987" s="622"/>
      <c r="C987" s="227"/>
      <c r="D987" s="184"/>
      <c r="E987" s="227"/>
      <c r="F987" s="153"/>
      <c r="G987" s="184"/>
      <c r="H987" s="184"/>
      <c r="J987" s="227"/>
      <c r="K987" s="153"/>
    </row>
    <row r="988">
      <c r="A988" s="184"/>
      <c r="B988" s="622"/>
      <c r="C988" s="227"/>
      <c r="D988" s="184"/>
      <c r="E988" s="227"/>
      <c r="F988" s="153"/>
      <c r="G988" s="184"/>
      <c r="H988" s="184"/>
      <c r="J988" s="227"/>
      <c r="K988" s="153"/>
    </row>
    <row r="989">
      <c r="A989" s="184"/>
      <c r="B989" s="622"/>
      <c r="C989" s="227"/>
      <c r="D989" s="184"/>
      <c r="E989" s="227"/>
      <c r="F989" s="153"/>
      <c r="G989" s="184"/>
      <c r="H989" s="184"/>
      <c r="J989" s="227"/>
      <c r="K989" s="153"/>
    </row>
    <row r="990">
      <c r="A990" s="184"/>
      <c r="B990" s="622"/>
      <c r="C990" s="227"/>
      <c r="D990" s="184"/>
      <c r="E990" s="227"/>
      <c r="F990" s="153"/>
      <c r="G990" s="184"/>
      <c r="H990" s="184"/>
      <c r="J990" s="227"/>
      <c r="K990" s="153"/>
    </row>
    <row r="991">
      <c r="A991" s="184"/>
      <c r="B991" s="622"/>
      <c r="C991" s="227"/>
      <c r="D991" s="184"/>
      <c r="E991" s="227"/>
      <c r="F991" s="153"/>
      <c r="G991" s="184"/>
      <c r="H991" s="184"/>
      <c r="J991" s="227"/>
      <c r="K991" s="153"/>
    </row>
    <row r="992">
      <c r="A992" s="184"/>
      <c r="B992" s="622"/>
      <c r="C992" s="227"/>
      <c r="D992" s="184"/>
      <c r="E992" s="227"/>
      <c r="F992" s="153"/>
      <c r="G992" s="184"/>
      <c r="H992" s="184"/>
      <c r="J992" s="227"/>
      <c r="K992" s="153"/>
    </row>
    <row r="993">
      <c r="A993" s="184"/>
      <c r="B993" s="622"/>
      <c r="C993" s="227"/>
      <c r="D993" s="184"/>
      <c r="E993" s="227"/>
      <c r="F993" s="153"/>
      <c r="G993" s="184"/>
      <c r="H993" s="184"/>
      <c r="J993" s="227"/>
      <c r="K993" s="153"/>
    </row>
    <row r="994">
      <c r="A994" s="184"/>
      <c r="B994" s="622"/>
      <c r="C994" s="227"/>
      <c r="D994" s="184"/>
      <c r="E994" s="227"/>
      <c r="F994" s="153"/>
      <c r="G994" s="184"/>
      <c r="H994" s="184"/>
      <c r="J994" s="227"/>
      <c r="K994" s="153"/>
    </row>
    <row r="995">
      <c r="A995" s="184"/>
      <c r="B995" s="622"/>
      <c r="C995" s="227"/>
      <c r="D995" s="184"/>
      <c r="E995" s="227"/>
      <c r="F995" s="153"/>
      <c r="G995" s="184"/>
      <c r="H995" s="184"/>
      <c r="J995" s="227"/>
      <c r="K995" s="153"/>
    </row>
    <row r="996">
      <c r="A996" s="184"/>
      <c r="B996" s="622"/>
      <c r="C996" s="227"/>
      <c r="D996" s="184"/>
      <c r="E996" s="227"/>
      <c r="F996" s="153"/>
      <c r="G996" s="184"/>
      <c r="H996" s="184"/>
      <c r="J996" s="227"/>
      <c r="K996" s="153"/>
    </row>
    <row r="997">
      <c r="A997" s="184"/>
      <c r="B997" s="622"/>
      <c r="C997" s="227"/>
      <c r="D997" s="184"/>
      <c r="E997" s="227"/>
      <c r="F997" s="153"/>
      <c r="G997" s="184"/>
      <c r="H997" s="184"/>
      <c r="J997" s="227"/>
      <c r="K997" s="153"/>
    </row>
    <row r="998">
      <c r="A998" s="184"/>
      <c r="B998" s="622"/>
      <c r="C998" s="227"/>
      <c r="D998" s="184"/>
      <c r="E998" s="227"/>
      <c r="F998" s="153"/>
      <c r="G998" s="184"/>
      <c r="H998" s="184"/>
      <c r="J998" s="227"/>
      <c r="K998" s="153"/>
    </row>
    <row r="999">
      <c r="A999" s="184"/>
      <c r="B999" s="622"/>
      <c r="C999" s="227"/>
      <c r="D999" s="184"/>
      <c r="E999" s="227"/>
      <c r="F999" s="153"/>
      <c r="G999" s="184"/>
      <c r="H999" s="184"/>
      <c r="J999" s="227"/>
      <c r="K999" s="153"/>
    </row>
    <row r="1000">
      <c r="A1000" s="184"/>
      <c r="B1000" s="622"/>
      <c r="C1000" s="227"/>
      <c r="D1000" s="184"/>
      <c r="E1000" s="227"/>
      <c r="F1000" s="153"/>
      <c r="G1000" s="184"/>
      <c r="H1000" s="184"/>
      <c r="J1000" s="227"/>
      <c r="K1000" s="153"/>
    </row>
    <row r="1001">
      <c r="A1001" s="184"/>
      <c r="B1001" s="622"/>
      <c r="C1001" s="227"/>
      <c r="D1001" s="184"/>
      <c r="E1001" s="227"/>
      <c r="F1001" s="153"/>
      <c r="G1001" s="184"/>
      <c r="H1001" s="184"/>
      <c r="J1001" s="227"/>
      <c r="K1001" s="153"/>
    </row>
    <row r="1002">
      <c r="A1002" s="184"/>
      <c r="B1002" s="622"/>
      <c r="C1002" s="227"/>
      <c r="D1002" s="184"/>
      <c r="E1002" s="227"/>
      <c r="F1002" s="153"/>
      <c r="G1002" s="184"/>
      <c r="H1002" s="184"/>
      <c r="J1002" s="227"/>
      <c r="K1002" s="153"/>
    </row>
    <row r="1003">
      <c r="A1003" s="184"/>
      <c r="B1003" s="622"/>
      <c r="C1003" s="227"/>
      <c r="D1003" s="184"/>
      <c r="E1003" s="227"/>
      <c r="F1003" s="153"/>
      <c r="G1003" s="184"/>
      <c r="H1003" s="184"/>
      <c r="J1003" s="227"/>
      <c r="K1003" s="153"/>
    </row>
  </sheetData>
  <mergeCells count="4">
    <mergeCell ref="C4:D4"/>
    <mergeCell ref="C5:D5"/>
    <mergeCell ref="C9:D9"/>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s>
  <drawing r:id="rId25"/>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SUMMARY!B77</f>
        <v>Norshahriza Ahmad</v>
      </c>
      <c r="F4" s="87"/>
    </row>
    <row r="5">
      <c r="B5" s="41" t="s">
        <v>123</v>
      </c>
      <c r="C5" s="42" t="s">
        <v>1603</v>
      </c>
    </row>
    <row r="6">
      <c r="B6" s="41" t="s">
        <v>125</v>
      </c>
      <c r="C6" s="42" t="s">
        <v>2340</v>
      </c>
    </row>
    <row r="7">
      <c r="B7" s="41" t="s">
        <v>127</v>
      </c>
      <c r="C7" s="42" t="s">
        <v>5</v>
      </c>
    </row>
    <row r="8">
      <c r="B8" s="41" t="s">
        <v>129</v>
      </c>
      <c r="C8" s="90" t="s">
        <v>187</v>
      </c>
    </row>
    <row r="9">
      <c r="B9" s="41" t="s">
        <v>131</v>
      </c>
      <c r="C9" s="42" t="s">
        <v>22</v>
      </c>
    </row>
    <row r="10">
      <c r="B10" s="41" t="s">
        <v>133</v>
      </c>
      <c r="C10" s="84">
        <f>SUM(I:I)</f>
        <v>76</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ht="21.0" customHeight="1">
      <c r="A14" s="146">
        <v>1.0</v>
      </c>
      <c r="B14" s="60" t="s">
        <v>568</v>
      </c>
      <c r="C14" s="768" t="s">
        <v>2341</v>
      </c>
      <c r="D14" s="62" t="s">
        <v>321</v>
      </c>
      <c r="E14" s="63" t="s">
        <v>201</v>
      </c>
      <c r="F14" s="176" t="s">
        <v>2342</v>
      </c>
      <c r="G14" s="769" t="s">
        <v>169</v>
      </c>
      <c r="H14" s="769">
        <v>10.0</v>
      </c>
      <c r="I14" s="63">
        <f t="shared" ref="I14:I40" si="1">IF(K14="YES",H14,0)</f>
        <v>10</v>
      </c>
      <c r="J14" s="63" t="s">
        <v>154</v>
      </c>
      <c r="K14" s="149" t="s">
        <v>155</v>
      </c>
      <c r="L14" s="67">
        <v>45471.0</v>
      </c>
      <c r="M14" s="68"/>
    </row>
    <row r="15" ht="26.25" customHeight="1">
      <c r="A15" s="146">
        <v>2.0</v>
      </c>
      <c r="B15" s="770" t="s">
        <v>572</v>
      </c>
      <c r="C15" s="771" t="s">
        <v>2272</v>
      </c>
      <c r="D15" s="62" t="s">
        <v>321</v>
      </c>
      <c r="E15" s="63" t="s">
        <v>2112</v>
      </c>
      <c r="F15" s="176" t="s">
        <v>572</v>
      </c>
      <c r="G15" s="772" t="s">
        <v>169</v>
      </c>
      <c r="H15" s="772">
        <v>10.0</v>
      </c>
      <c r="I15" s="63">
        <f t="shared" si="1"/>
        <v>10</v>
      </c>
      <c r="J15" s="63" t="s">
        <v>154</v>
      </c>
      <c r="K15" s="149" t="s">
        <v>155</v>
      </c>
      <c r="L15" s="67">
        <v>45471.0</v>
      </c>
      <c r="M15" s="68"/>
    </row>
    <row r="16">
      <c r="A16" s="146">
        <v>3.0</v>
      </c>
      <c r="B16" s="773" t="s">
        <v>2343</v>
      </c>
      <c r="C16" s="774">
        <v>45314.0</v>
      </c>
      <c r="D16" s="62" t="s">
        <v>299</v>
      </c>
      <c r="E16" s="63" t="s">
        <v>201</v>
      </c>
      <c r="F16" s="176" t="s">
        <v>2344</v>
      </c>
      <c r="G16" s="466" t="s">
        <v>169</v>
      </c>
      <c r="H16" s="466">
        <v>4.0</v>
      </c>
      <c r="I16" s="63">
        <f t="shared" si="1"/>
        <v>4</v>
      </c>
      <c r="J16" s="63" t="s">
        <v>154</v>
      </c>
      <c r="K16" s="149" t="s">
        <v>155</v>
      </c>
      <c r="L16" s="67">
        <v>45471.0</v>
      </c>
      <c r="M16" s="68"/>
    </row>
    <row r="17">
      <c r="A17" s="146">
        <v>4.0</v>
      </c>
      <c r="B17" s="775" t="s">
        <v>1516</v>
      </c>
      <c r="C17" s="776">
        <v>45317.0</v>
      </c>
      <c r="D17" s="146" t="s">
        <v>150</v>
      </c>
      <c r="E17" s="148" t="s">
        <v>201</v>
      </c>
      <c r="F17" s="191" t="s">
        <v>2345</v>
      </c>
      <c r="G17" s="777" t="s">
        <v>153</v>
      </c>
      <c r="H17" s="777">
        <v>1.0</v>
      </c>
      <c r="I17" s="63">
        <f t="shared" si="1"/>
        <v>1</v>
      </c>
      <c r="J17" s="117" t="s">
        <v>154</v>
      </c>
      <c r="K17" s="149" t="s">
        <v>155</v>
      </c>
      <c r="L17" s="67">
        <v>45471.0</v>
      </c>
      <c r="M17" s="68"/>
    </row>
    <row r="18">
      <c r="A18" s="146">
        <v>5.0</v>
      </c>
      <c r="B18" s="778" t="s">
        <v>2346</v>
      </c>
      <c r="C18" s="774">
        <v>45321.0</v>
      </c>
      <c r="D18" s="62" t="s">
        <v>150</v>
      </c>
      <c r="E18" s="68" t="s">
        <v>167</v>
      </c>
      <c r="F18" s="176" t="s">
        <v>282</v>
      </c>
      <c r="G18" s="465" t="s">
        <v>153</v>
      </c>
      <c r="H18" s="466">
        <v>1.0</v>
      </c>
      <c r="I18" s="63">
        <f t="shared" si="1"/>
        <v>1</v>
      </c>
      <c r="J18" s="63" t="s">
        <v>154</v>
      </c>
      <c r="K18" s="149" t="s">
        <v>155</v>
      </c>
      <c r="L18" s="67">
        <v>45471.0</v>
      </c>
      <c r="M18" s="71"/>
      <c r="N18" s="72"/>
      <c r="O18" s="73"/>
    </row>
    <row r="19">
      <c r="A19" s="146">
        <v>6.0</v>
      </c>
      <c r="B19" s="775" t="s">
        <v>2347</v>
      </c>
      <c r="C19" s="776">
        <v>45322.0</v>
      </c>
      <c r="D19" s="156" t="s">
        <v>150</v>
      </c>
      <c r="E19" s="148" t="s">
        <v>167</v>
      </c>
      <c r="F19" s="779" t="s">
        <v>2348</v>
      </c>
      <c r="G19" s="780" t="s">
        <v>838</v>
      </c>
      <c r="H19" s="777">
        <v>1.0</v>
      </c>
      <c r="I19" s="117">
        <f t="shared" si="1"/>
        <v>1</v>
      </c>
      <c r="J19" s="149" t="s">
        <v>210</v>
      </c>
      <c r="K19" s="149" t="s">
        <v>155</v>
      </c>
      <c r="L19" s="67">
        <v>45471.0</v>
      </c>
      <c r="M19" s="77"/>
    </row>
    <row r="20">
      <c r="A20" s="146">
        <v>7.0</v>
      </c>
      <c r="B20" s="778" t="s">
        <v>431</v>
      </c>
      <c r="C20" s="776">
        <v>45329.0</v>
      </c>
      <c r="D20" s="146" t="s">
        <v>2349</v>
      </c>
      <c r="E20" s="148" t="s">
        <v>167</v>
      </c>
      <c r="F20" s="191" t="s">
        <v>2350</v>
      </c>
      <c r="G20" s="146" t="s">
        <v>209</v>
      </c>
      <c r="H20" s="156">
        <v>5.0</v>
      </c>
      <c r="I20" s="117">
        <f t="shared" si="1"/>
        <v>5</v>
      </c>
      <c r="J20" s="149" t="s">
        <v>2351</v>
      </c>
      <c r="K20" s="149" t="s">
        <v>155</v>
      </c>
      <c r="L20" s="67">
        <v>45471.0</v>
      </c>
      <c r="M20" s="77"/>
    </row>
    <row r="21">
      <c r="A21" s="146">
        <v>8.0</v>
      </c>
      <c r="B21" s="775" t="s">
        <v>2352</v>
      </c>
      <c r="C21" s="776">
        <v>45336.0</v>
      </c>
      <c r="D21" s="146" t="s">
        <v>150</v>
      </c>
      <c r="E21" s="148" t="s">
        <v>167</v>
      </c>
      <c r="F21" s="191" t="s">
        <v>2353</v>
      </c>
      <c r="G21" s="781" t="s">
        <v>838</v>
      </c>
      <c r="H21" s="782">
        <v>1.0</v>
      </c>
      <c r="I21" s="117">
        <f t="shared" si="1"/>
        <v>1</v>
      </c>
      <c r="J21" s="149" t="s">
        <v>210</v>
      </c>
      <c r="K21" s="149" t="s">
        <v>155</v>
      </c>
      <c r="L21" s="67">
        <v>45471.0</v>
      </c>
      <c r="M21" s="77"/>
    </row>
    <row r="22">
      <c r="A22" s="146">
        <v>9.0</v>
      </c>
      <c r="B22" s="775" t="s">
        <v>2354</v>
      </c>
      <c r="C22" s="776">
        <v>45338.0</v>
      </c>
      <c r="D22" s="146" t="s">
        <v>1195</v>
      </c>
      <c r="E22" s="148" t="s">
        <v>167</v>
      </c>
      <c r="F22" s="191" t="s">
        <v>2355</v>
      </c>
      <c r="G22" s="780" t="s">
        <v>838</v>
      </c>
      <c r="H22" s="777">
        <v>1.0</v>
      </c>
      <c r="I22" s="117">
        <f t="shared" si="1"/>
        <v>1</v>
      </c>
      <c r="J22" s="149" t="s">
        <v>210</v>
      </c>
      <c r="K22" s="149" t="s">
        <v>155</v>
      </c>
      <c r="L22" s="67">
        <v>45471.0</v>
      </c>
      <c r="M22" s="77"/>
    </row>
    <row r="23">
      <c r="A23" s="146">
        <v>10.0</v>
      </c>
      <c r="B23" s="775" t="s">
        <v>2356</v>
      </c>
      <c r="C23" s="776">
        <v>45337.0</v>
      </c>
      <c r="D23" s="148" t="s">
        <v>150</v>
      </c>
      <c r="E23" s="148" t="s">
        <v>167</v>
      </c>
      <c r="F23" s="247" t="s">
        <v>2357</v>
      </c>
      <c r="G23" s="780" t="s">
        <v>838</v>
      </c>
      <c r="H23" s="777">
        <v>1.0</v>
      </c>
      <c r="I23" s="117">
        <f t="shared" si="1"/>
        <v>1</v>
      </c>
      <c r="J23" s="149" t="s">
        <v>210</v>
      </c>
      <c r="K23" s="149" t="s">
        <v>155</v>
      </c>
      <c r="L23" s="67">
        <v>45471.0</v>
      </c>
      <c r="M23" s="77"/>
    </row>
    <row r="24">
      <c r="A24" s="148">
        <v>11.0</v>
      </c>
      <c r="B24" s="775" t="s">
        <v>2358</v>
      </c>
      <c r="C24" s="776">
        <v>45343.0</v>
      </c>
      <c r="D24" s="148" t="s">
        <v>2359</v>
      </c>
      <c r="E24" s="148" t="s">
        <v>167</v>
      </c>
      <c r="F24" s="247" t="s">
        <v>2360</v>
      </c>
      <c r="G24" s="780" t="s">
        <v>838</v>
      </c>
      <c r="H24" s="777">
        <v>1.0</v>
      </c>
      <c r="I24" s="117">
        <f t="shared" si="1"/>
        <v>1</v>
      </c>
      <c r="J24" s="149" t="s">
        <v>210</v>
      </c>
      <c r="K24" s="149" t="s">
        <v>155</v>
      </c>
      <c r="L24" s="67">
        <v>45471.0</v>
      </c>
      <c r="M24" s="77"/>
    </row>
    <row r="25">
      <c r="A25" s="148">
        <v>12.0</v>
      </c>
      <c r="B25" s="778" t="s">
        <v>2361</v>
      </c>
      <c r="C25" s="776">
        <v>45349.0</v>
      </c>
      <c r="D25" s="148" t="s">
        <v>150</v>
      </c>
      <c r="E25" s="148" t="s">
        <v>167</v>
      </c>
      <c r="F25" s="247" t="s">
        <v>2362</v>
      </c>
      <c r="G25" s="780" t="s">
        <v>838</v>
      </c>
      <c r="H25" s="777">
        <v>1.0</v>
      </c>
      <c r="I25" s="117">
        <f t="shared" si="1"/>
        <v>1</v>
      </c>
      <c r="J25" s="149" t="s">
        <v>210</v>
      </c>
      <c r="K25" s="149" t="s">
        <v>155</v>
      </c>
      <c r="L25" s="67">
        <v>45471.0</v>
      </c>
      <c r="M25" s="77"/>
    </row>
    <row r="26">
      <c r="A26" s="148">
        <v>13.0</v>
      </c>
      <c r="B26" s="775" t="s">
        <v>2363</v>
      </c>
      <c r="C26" s="776">
        <v>45351.0</v>
      </c>
      <c r="D26" s="148" t="s">
        <v>150</v>
      </c>
      <c r="E26" s="148" t="s">
        <v>167</v>
      </c>
      <c r="F26" s="247" t="s">
        <v>2364</v>
      </c>
      <c r="G26" s="780" t="s">
        <v>838</v>
      </c>
      <c r="H26" s="777">
        <v>1.0</v>
      </c>
      <c r="I26" s="117">
        <f t="shared" si="1"/>
        <v>1</v>
      </c>
      <c r="J26" s="149" t="s">
        <v>210</v>
      </c>
      <c r="K26" s="149" t="s">
        <v>155</v>
      </c>
      <c r="L26" s="67">
        <v>45471.0</v>
      </c>
      <c r="M26" s="77"/>
    </row>
    <row r="27">
      <c r="A27" s="148">
        <v>14.0</v>
      </c>
      <c r="B27" s="773" t="s">
        <v>358</v>
      </c>
      <c r="C27" s="776">
        <v>45359.0</v>
      </c>
      <c r="D27" s="148" t="s">
        <v>1323</v>
      </c>
      <c r="E27" s="117" t="s">
        <v>638</v>
      </c>
      <c r="F27" s="247" t="s">
        <v>2365</v>
      </c>
      <c r="G27" s="780" t="s">
        <v>153</v>
      </c>
      <c r="H27" s="777">
        <v>1.0</v>
      </c>
      <c r="I27" s="117">
        <f t="shared" si="1"/>
        <v>1</v>
      </c>
      <c r="J27" s="117" t="s">
        <v>154</v>
      </c>
      <c r="K27" s="149" t="s">
        <v>155</v>
      </c>
      <c r="L27" s="67">
        <v>45471.0</v>
      </c>
      <c r="M27" s="77"/>
    </row>
    <row r="28">
      <c r="A28" s="148">
        <v>15.0</v>
      </c>
      <c r="B28" s="775" t="s">
        <v>2366</v>
      </c>
      <c r="C28" s="776">
        <v>45365.0</v>
      </c>
      <c r="D28" s="148" t="s">
        <v>150</v>
      </c>
      <c r="E28" s="148" t="s">
        <v>167</v>
      </c>
      <c r="F28" s="247" t="s">
        <v>2367</v>
      </c>
      <c r="G28" s="780" t="s">
        <v>838</v>
      </c>
      <c r="H28" s="777">
        <v>1.0</v>
      </c>
      <c r="I28" s="117">
        <f t="shared" si="1"/>
        <v>1</v>
      </c>
      <c r="J28" s="149" t="s">
        <v>210</v>
      </c>
      <c r="K28" s="149" t="s">
        <v>155</v>
      </c>
      <c r="L28" s="67">
        <v>45471.0</v>
      </c>
      <c r="M28" s="77"/>
    </row>
    <row r="29" ht="18.75" customHeight="1">
      <c r="A29" s="148">
        <v>16.0</v>
      </c>
      <c r="B29" s="778" t="s">
        <v>2368</v>
      </c>
      <c r="C29" s="776">
        <v>45366.0</v>
      </c>
      <c r="D29" s="148" t="s">
        <v>150</v>
      </c>
      <c r="E29" s="148" t="s">
        <v>167</v>
      </c>
      <c r="F29" s="247" t="s">
        <v>2369</v>
      </c>
      <c r="G29" s="780" t="s">
        <v>838</v>
      </c>
      <c r="H29" s="777">
        <v>1.0</v>
      </c>
      <c r="I29" s="117">
        <f t="shared" si="1"/>
        <v>1</v>
      </c>
      <c r="J29" s="149" t="s">
        <v>210</v>
      </c>
      <c r="K29" s="149" t="s">
        <v>155</v>
      </c>
      <c r="L29" s="67">
        <v>45471.0</v>
      </c>
      <c r="M29" s="77"/>
    </row>
    <row r="30">
      <c r="A30" s="148">
        <v>17.0</v>
      </c>
      <c r="B30" s="775" t="s">
        <v>1680</v>
      </c>
      <c r="C30" s="783" t="s">
        <v>1681</v>
      </c>
      <c r="D30" s="148" t="s">
        <v>1575</v>
      </c>
      <c r="E30" s="148" t="s">
        <v>167</v>
      </c>
      <c r="F30" s="247" t="s">
        <v>2370</v>
      </c>
      <c r="G30" s="780" t="s">
        <v>169</v>
      </c>
      <c r="H30" s="777">
        <v>15.0</v>
      </c>
      <c r="I30" s="117">
        <f t="shared" si="1"/>
        <v>15</v>
      </c>
      <c r="J30" s="149" t="s">
        <v>210</v>
      </c>
      <c r="K30" s="149" t="s">
        <v>155</v>
      </c>
      <c r="L30" s="67">
        <v>45471.0</v>
      </c>
      <c r="M30" s="77"/>
    </row>
    <row r="31">
      <c r="A31" s="148">
        <v>18.0</v>
      </c>
      <c r="B31" s="775" t="s">
        <v>2371</v>
      </c>
      <c r="C31" s="776">
        <v>45372.0</v>
      </c>
      <c r="D31" s="148" t="s">
        <v>2372</v>
      </c>
      <c r="E31" s="148" t="s">
        <v>167</v>
      </c>
      <c r="F31" s="247" t="s">
        <v>2373</v>
      </c>
      <c r="G31" s="780" t="s">
        <v>681</v>
      </c>
      <c r="H31" s="777">
        <v>2.0</v>
      </c>
      <c r="I31" s="117">
        <f t="shared" si="1"/>
        <v>2</v>
      </c>
      <c r="J31" s="117" t="s">
        <v>154</v>
      </c>
      <c r="K31" s="149" t="s">
        <v>155</v>
      </c>
      <c r="L31" s="67">
        <v>45471.0</v>
      </c>
      <c r="M31" s="77"/>
    </row>
    <row r="32">
      <c r="A32" s="148">
        <v>19.0</v>
      </c>
      <c r="B32" s="775" t="s">
        <v>2374</v>
      </c>
      <c r="C32" s="776">
        <v>45373.0</v>
      </c>
      <c r="D32" s="148" t="s">
        <v>150</v>
      </c>
      <c r="E32" s="148" t="s">
        <v>167</v>
      </c>
      <c r="F32" s="247" t="s">
        <v>2375</v>
      </c>
      <c r="G32" s="780" t="s">
        <v>838</v>
      </c>
      <c r="H32" s="777">
        <v>1.0</v>
      </c>
      <c r="I32" s="117">
        <f t="shared" si="1"/>
        <v>1</v>
      </c>
      <c r="J32" s="149" t="s">
        <v>210</v>
      </c>
      <c r="K32" s="149" t="s">
        <v>155</v>
      </c>
      <c r="L32" s="67">
        <v>45471.0</v>
      </c>
      <c r="M32" s="77"/>
    </row>
    <row r="33">
      <c r="A33" s="148">
        <v>20.0</v>
      </c>
      <c r="B33" s="775" t="s">
        <v>1627</v>
      </c>
      <c r="C33" s="784" t="s">
        <v>1616</v>
      </c>
      <c r="D33" s="148" t="s">
        <v>2376</v>
      </c>
      <c r="E33" s="148" t="s">
        <v>167</v>
      </c>
      <c r="F33" s="243" t="s">
        <v>2377</v>
      </c>
      <c r="G33" s="780" t="s">
        <v>169</v>
      </c>
      <c r="H33" s="777">
        <v>10.0</v>
      </c>
      <c r="I33" s="117">
        <f t="shared" si="1"/>
        <v>10</v>
      </c>
      <c r="J33" s="149" t="s">
        <v>210</v>
      </c>
      <c r="K33" s="149" t="s">
        <v>155</v>
      </c>
      <c r="L33" s="67">
        <v>45471.0</v>
      </c>
      <c r="M33" s="77"/>
    </row>
    <row r="34">
      <c r="A34" s="148">
        <v>21.0</v>
      </c>
      <c r="B34" s="785" t="s">
        <v>368</v>
      </c>
      <c r="C34" s="776">
        <v>45406.0</v>
      </c>
      <c r="D34" s="148" t="s">
        <v>290</v>
      </c>
      <c r="E34" s="117" t="s">
        <v>201</v>
      </c>
      <c r="F34" s="243" t="s">
        <v>490</v>
      </c>
      <c r="G34" s="777" t="s">
        <v>169</v>
      </c>
      <c r="H34" s="777">
        <v>4.0</v>
      </c>
      <c r="I34" s="117">
        <f t="shared" si="1"/>
        <v>4</v>
      </c>
      <c r="J34" s="117" t="s">
        <v>154</v>
      </c>
      <c r="K34" s="149" t="s">
        <v>155</v>
      </c>
      <c r="L34" s="67">
        <v>45471.0</v>
      </c>
      <c r="M34" s="77"/>
    </row>
    <row r="35">
      <c r="A35" s="148">
        <v>22.0</v>
      </c>
      <c r="B35" s="786" t="s">
        <v>2378</v>
      </c>
      <c r="C35" s="776">
        <v>45407.0</v>
      </c>
      <c r="D35" s="148" t="s">
        <v>1195</v>
      </c>
      <c r="E35" s="117" t="s">
        <v>201</v>
      </c>
      <c r="F35" s="243" t="s">
        <v>2379</v>
      </c>
      <c r="G35" s="777" t="s">
        <v>153</v>
      </c>
      <c r="H35" s="777">
        <v>1.0</v>
      </c>
      <c r="I35" s="117">
        <f t="shared" si="1"/>
        <v>1</v>
      </c>
      <c r="J35" s="117" t="s">
        <v>154</v>
      </c>
      <c r="K35" s="66" t="s">
        <v>155</v>
      </c>
      <c r="L35" s="67">
        <v>45471.0</v>
      </c>
      <c r="M35" s="77"/>
    </row>
    <row r="36">
      <c r="A36" s="148">
        <v>23.0</v>
      </c>
      <c r="B36" s="787" t="s">
        <v>2380</v>
      </c>
      <c r="C36" s="776">
        <v>45419.0</v>
      </c>
      <c r="D36" s="148" t="s">
        <v>1323</v>
      </c>
      <c r="E36" s="148" t="s">
        <v>167</v>
      </c>
      <c r="F36" s="247" t="s">
        <v>2381</v>
      </c>
      <c r="G36" s="777" t="s">
        <v>153</v>
      </c>
      <c r="H36" s="777">
        <v>1.0</v>
      </c>
      <c r="I36" s="117">
        <f t="shared" si="1"/>
        <v>1</v>
      </c>
      <c r="J36" s="149" t="s">
        <v>210</v>
      </c>
      <c r="K36" s="66" t="s">
        <v>155</v>
      </c>
      <c r="L36" s="67">
        <v>45471.0</v>
      </c>
      <c r="M36" s="77"/>
    </row>
    <row r="37">
      <c r="A37" s="148">
        <v>24.0</v>
      </c>
      <c r="B37" s="786" t="s">
        <v>2382</v>
      </c>
      <c r="C37" s="776">
        <v>45421.0</v>
      </c>
      <c r="D37" s="148" t="s">
        <v>1323</v>
      </c>
      <c r="E37" s="148" t="s">
        <v>167</v>
      </c>
      <c r="F37" s="247" t="s">
        <v>2383</v>
      </c>
      <c r="G37" s="777" t="s">
        <v>838</v>
      </c>
      <c r="H37" s="777">
        <v>1.0</v>
      </c>
      <c r="I37" s="117">
        <f t="shared" si="1"/>
        <v>1</v>
      </c>
      <c r="J37" s="149" t="s">
        <v>210</v>
      </c>
      <c r="K37" s="66" t="s">
        <v>155</v>
      </c>
      <c r="L37" s="67">
        <v>45471.0</v>
      </c>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s>
  <drawing r:id="rId25"/>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45.13"/>
    <col customWidth="1" min="3" max="3" width="16.75"/>
    <col customWidth="1" min="5" max="5" width="20.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SUMMARY!B78</f>
        <v>Nur 'Zufeeka Norazman</v>
      </c>
      <c r="F4" s="87"/>
    </row>
    <row r="5">
      <c r="B5" s="41" t="s">
        <v>123</v>
      </c>
      <c r="C5" s="42" t="s">
        <v>1815</v>
      </c>
    </row>
    <row r="6">
      <c r="B6" s="41" t="s">
        <v>125</v>
      </c>
      <c r="C6" s="42" t="s">
        <v>1604</v>
      </c>
    </row>
    <row r="7">
      <c r="B7" s="41" t="s">
        <v>127</v>
      </c>
    </row>
    <row r="8">
      <c r="B8" s="41" t="s">
        <v>129</v>
      </c>
      <c r="C8" s="90" t="s">
        <v>187</v>
      </c>
    </row>
    <row r="9">
      <c r="B9" s="41" t="s">
        <v>131</v>
      </c>
      <c r="C9" s="42" t="s">
        <v>22</v>
      </c>
    </row>
    <row r="10">
      <c r="B10" s="41" t="s">
        <v>133</v>
      </c>
      <c r="C10" s="84">
        <f>SUM(H14:H52)</f>
        <v>73</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788" t="s">
        <v>2384</v>
      </c>
      <c r="C14" s="147">
        <v>45344.0</v>
      </c>
      <c r="D14" s="148" t="s">
        <v>2385</v>
      </c>
      <c r="E14" s="148" t="s">
        <v>402</v>
      </c>
      <c r="F14" s="93" t="s">
        <v>2386</v>
      </c>
      <c r="G14" s="146" t="s">
        <v>838</v>
      </c>
      <c r="H14" s="156">
        <v>1.0</v>
      </c>
      <c r="I14" s="63">
        <f t="shared" ref="I14:I33" si="1">IF(K14="YES",H14,0)</f>
        <v>1</v>
      </c>
      <c r="J14" s="117" t="s">
        <v>170</v>
      </c>
      <c r="K14" s="66" t="s">
        <v>155</v>
      </c>
      <c r="L14" s="67">
        <v>45474.0</v>
      </c>
      <c r="M14" s="68"/>
    </row>
    <row r="15">
      <c r="A15" s="59">
        <v>2.0</v>
      </c>
      <c r="B15" s="789" t="s">
        <v>2387</v>
      </c>
      <c r="C15" s="147">
        <v>45463.0</v>
      </c>
      <c r="D15" s="148" t="s">
        <v>2385</v>
      </c>
      <c r="E15" s="148" t="s">
        <v>402</v>
      </c>
      <c r="F15" s="209" t="s">
        <v>2388</v>
      </c>
      <c r="G15" s="146" t="s">
        <v>838</v>
      </c>
      <c r="H15" s="156">
        <v>1.0</v>
      </c>
      <c r="I15" s="63">
        <f t="shared" si="1"/>
        <v>1</v>
      </c>
      <c r="J15" s="117" t="s">
        <v>170</v>
      </c>
      <c r="K15" s="66" t="s">
        <v>155</v>
      </c>
      <c r="L15" s="67">
        <v>45474.0</v>
      </c>
    </row>
    <row r="16">
      <c r="A16" s="59">
        <v>3.0</v>
      </c>
      <c r="B16" s="789" t="s">
        <v>2389</v>
      </c>
      <c r="C16" s="147">
        <v>45463.0</v>
      </c>
      <c r="D16" s="148" t="s">
        <v>2385</v>
      </c>
      <c r="E16" s="148" t="s">
        <v>402</v>
      </c>
      <c r="F16" s="93" t="s">
        <v>2390</v>
      </c>
      <c r="G16" s="146" t="s">
        <v>838</v>
      </c>
      <c r="H16" s="156">
        <v>1.0</v>
      </c>
      <c r="I16" s="63">
        <f t="shared" si="1"/>
        <v>1</v>
      </c>
      <c r="J16" s="117" t="s">
        <v>170</v>
      </c>
      <c r="K16" s="66" t="s">
        <v>155</v>
      </c>
      <c r="L16" s="67">
        <v>45474.0</v>
      </c>
      <c r="M16" s="68"/>
    </row>
    <row r="17">
      <c r="A17" s="59">
        <v>4.0</v>
      </c>
      <c r="B17" s="789" t="s">
        <v>2391</v>
      </c>
      <c r="C17" s="147">
        <v>45463.0</v>
      </c>
      <c r="D17" s="148" t="s">
        <v>2385</v>
      </c>
      <c r="E17" s="148" t="s">
        <v>402</v>
      </c>
      <c r="F17" s="93" t="s">
        <v>2392</v>
      </c>
      <c r="G17" s="146" t="s">
        <v>838</v>
      </c>
      <c r="H17" s="156">
        <v>1.0</v>
      </c>
      <c r="I17" s="63">
        <f t="shared" si="1"/>
        <v>1</v>
      </c>
      <c r="J17" s="117" t="s">
        <v>170</v>
      </c>
      <c r="K17" s="66" t="s">
        <v>155</v>
      </c>
      <c r="L17" s="67">
        <v>45474.0</v>
      </c>
      <c r="M17" s="68"/>
    </row>
    <row r="18">
      <c r="A18" s="59">
        <v>5.0</v>
      </c>
      <c r="B18" s="789" t="s">
        <v>2393</v>
      </c>
      <c r="C18" s="147">
        <v>45468.0</v>
      </c>
      <c r="D18" s="148" t="s">
        <v>2385</v>
      </c>
      <c r="E18" s="148" t="s">
        <v>402</v>
      </c>
      <c r="F18" s="93" t="s">
        <v>2394</v>
      </c>
      <c r="G18" s="146" t="s">
        <v>838</v>
      </c>
      <c r="H18" s="156">
        <v>1.0</v>
      </c>
      <c r="I18" s="63">
        <f t="shared" si="1"/>
        <v>1</v>
      </c>
      <c r="J18" s="117" t="s">
        <v>170</v>
      </c>
      <c r="K18" s="66" t="s">
        <v>155</v>
      </c>
      <c r="L18" s="67">
        <v>45474.0</v>
      </c>
      <c r="M18" s="71"/>
      <c r="N18" s="72"/>
      <c r="O18" s="73"/>
    </row>
    <row r="19">
      <c r="A19" s="59">
        <v>6.0</v>
      </c>
      <c r="B19" s="790" t="s">
        <v>1632</v>
      </c>
      <c r="C19" s="407">
        <v>45336.0</v>
      </c>
      <c r="D19" s="148" t="s">
        <v>2385</v>
      </c>
      <c r="E19" s="148" t="s">
        <v>402</v>
      </c>
      <c r="F19" s="100" t="s">
        <v>2395</v>
      </c>
      <c r="G19" s="146" t="s">
        <v>838</v>
      </c>
      <c r="H19" s="156">
        <v>1.0</v>
      </c>
      <c r="I19" s="63">
        <f t="shared" si="1"/>
        <v>1</v>
      </c>
      <c r="J19" s="117" t="s">
        <v>170</v>
      </c>
      <c r="K19" s="66" t="s">
        <v>155</v>
      </c>
      <c r="L19" s="67">
        <v>45474.0</v>
      </c>
      <c r="M19" s="77"/>
    </row>
    <row r="20">
      <c r="A20" s="59">
        <v>7.0</v>
      </c>
      <c r="B20" s="788" t="s">
        <v>2396</v>
      </c>
      <c r="C20" s="407">
        <v>45336.0</v>
      </c>
      <c r="D20" s="148" t="s">
        <v>2385</v>
      </c>
      <c r="E20" s="148" t="s">
        <v>402</v>
      </c>
      <c r="F20" s="93" t="s">
        <v>2397</v>
      </c>
      <c r="G20" s="146" t="s">
        <v>838</v>
      </c>
      <c r="H20" s="156">
        <v>1.0</v>
      </c>
      <c r="I20" s="63">
        <f t="shared" si="1"/>
        <v>1</v>
      </c>
      <c r="J20" s="117" t="s">
        <v>170</v>
      </c>
      <c r="K20" s="66" t="s">
        <v>155</v>
      </c>
      <c r="L20" s="67">
        <v>45474.0</v>
      </c>
      <c r="M20" s="77"/>
    </row>
    <row r="21">
      <c r="A21" s="59">
        <v>8.0</v>
      </c>
      <c r="B21" s="789" t="s">
        <v>2398</v>
      </c>
      <c r="C21" s="407">
        <v>45336.0</v>
      </c>
      <c r="D21" s="148" t="s">
        <v>2385</v>
      </c>
      <c r="E21" s="148" t="s">
        <v>402</v>
      </c>
      <c r="F21" s="93" t="s">
        <v>2399</v>
      </c>
      <c r="G21" s="146" t="s">
        <v>838</v>
      </c>
      <c r="H21" s="156">
        <v>1.0</v>
      </c>
      <c r="I21" s="63">
        <f t="shared" si="1"/>
        <v>1</v>
      </c>
      <c r="J21" s="117" t="s">
        <v>170</v>
      </c>
      <c r="K21" s="66" t="s">
        <v>155</v>
      </c>
      <c r="L21" s="67">
        <v>45474.0</v>
      </c>
      <c r="M21" s="77"/>
    </row>
    <row r="22" ht="27.0" customHeight="1">
      <c r="A22" s="59">
        <v>9.0</v>
      </c>
      <c r="B22" s="789" t="s">
        <v>2400</v>
      </c>
      <c r="C22" s="407">
        <v>45336.0</v>
      </c>
      <c r="D22" s="148" t="s">
        <v>2385</v>
      </c>
      <c r="E22" s="148" t="s">
        <v>402</v>
      </c>
      <c r="F22" s="93" t="s">
        <v>2401</v>
      </c>
      <c r="G22" s="146" t="s">
        <v>838</v>
      </c>
      <c r="H22" s="156">
        <v>1.0</v>
      </c>
      <c r="I22" s="63">
        <f t="shared" si="1"/>
        <v>1</v>
      </c>
      <c r="J22" s="117" t="s">
        <v>170</v>
      </c>
      <c r="K22" s="66" t="s">
        <v>155</v>
      </c>
      <c r="L22" s="67">
        <v>45474.0</v>
      </c>
      <c r="M22" s="77"/>
    </row>
    <row r="23">
      <c r="A23" s="68">
        <v>10.0</v>
      </c>
      <c r="B23" s="791" t="s">
        <v>2402</v>
      </c>
      <c r="C23" s="407">
        <v>45336.0</v>
      </c>
      <c r="D23" s="148" t="s">
        <v>2385</v>
      </c>
      <c r="E23" s="148" t="s">
        <v>402</v>
      </c>
      <c r="F23" s="100" t="s">
        <v>2403</v>
      </c>
      <c r="G23" s="146" t="s">
        <v>838</v>
      </c>
      <c r="H23" s="156">
        <v>1.0</v>
      </c>
      <c r="I23" s="63">
        <f t="shared" si="1"/>
        <v>1</v>
      </c>
      <c r="J23" s="117" t="s">
        <v>170</v>
      </c>
      <c r="K23" s="66" t="s">
        <v>155</v>
      </c>
      <c r="L23" s="67">
        <v>45474.0</v>
      </c>
      <c r="M23" s="77"/>
    </row>
    <row r="24">
      <c r="A24" s="68">
        <v>11.0</v>
      </c>
      <c r="B24" s="791" t="s">
        <v>2404</v>
      </c>
      <c r="C24" s="198">
        <v>45342.0</v>
      </c>
      <c r="D24" s="148" t="s">
        <v>2385</v>
      </c>
      <c r="E24" s="148" t="s">
        <v>402</v>
      </c>
      <c r="F24" s="100" t="s">
        <v>2405</v>
      </c>
      <c r="G24" s="146" t="s">
        <v>838</v>
      </c>
      <c r="H24" s="156">
        <v>1.0</v>
      </c>
      <c r="I24" s="63">
        <f t="shared" si="1"/>
        <v>1</v>
      </c>
      <c r="J24" s="117" t="s">
        <v>170</v>
      </c>
      <c r="K24" s="66" t="s">
        <v>155</v>
      </c>
      <c r="L24" s="67">
        <v>45474.0</v>
      </c>
      <c r="M24" s="77"/>
    </row>
    <row r="25">
      <c r="A25" s="68">
        <v>12.0</v>
      </c>
      <c r="B25" s="791" t="s">
        <v>2406</v>
      </c>
      <c r="C25" s="198">
        <v>45342.0</v>
      </c>
      <c r="D25" s="148" t="s">
        <v>2385</v>
      </c>
      <c r="E25" s="148" t="s">
        <v>402</v>
      </c>
      <c r="F25" s="100" t="s">
        <v>2407</v>
      </c>
      <c r="G25" s="146" t="s">
        <v>838</v>
      </c>
      <c r="H25" s="156">
        <v>1.0</v>
      </c>
      <c r="I25" s="63">
        <f t="shared" si="1"/>
        <v>1</v>
      </c>
      <c r="J25" s="117" t="s">
        <v>170</v>
      </c>
      <c r="K25" s="66" t="s">
        <v>155</v>
      </c>
      <c r="L25" s="67">
        <v>45474.0</v>
      </c>
      <c r="M25" s="77"/>
    </row>
    <row r="26">
      <c r="A26" s="68">
        <v>13.0</v>
      </c>
      <c r="B26" s="791" t="s">
        <v>2408</v>
      </c>
      <c r="C26" s="198">
        <v>45342.0</v>
      </c>
      <c r="D26" s="148" t="s">
        <v>2385</v>
      </c>
      <c r="E26" s="148" t="s">
        <v>402</v>
      </c>
      <c r="F26" s="100" t="s">
        <v>2409</v>
      </c>
      <c r="G26" s="146" t="s">
        <v>838</v>
      </c>
      <c r="H26" s="156">
        <v>1.0</v>
      </c>
      <c r="I26" s="63">
        <f t="shared" si="1"/>
        <v>1</v>
      </c>
      <c r="J26" s="117" t="s">
        <v>170</v>
      </c>
      <c r="K26" s="66" t="s">
        <v>155</v>
      </c>
      <c r="L26" s="67">
        <v>45474.0</v>
      </c>
      <c r="M26" s="77"/>
    </row>
    <row r="27">
      <c r="A27" s="68">
        <v>14.0</v>
      </c>
      <c r="B27" s="792" t="s">
        <v>2410</v>
      </c>
      <c r="C27" s="147">
        <v>45463.0</v>
      </c>
      <c r="D27" s="148" t="s">
        <v>2385</v>
      </c>
      <c r="E27" s="148" t="s">
        <v>402</v>
      </c>
      <c r="F27" s="100" t="s">
        <v>2411</v>
      </c>
      <c r="G27" s="146" t="s">
        <v>838</v>
      </c>
      <c r="H27" s="156">
        <v>1.0</v>
      </c>
      <c r="I27" s="63">
        <f t="shared" si="1"/>
        <v>1</v>
      </c>
      <c r="J27" s="117" t="s">
        <v>170</v>
      </c>
      <c r="K27" s="66" t="s">
        <v>155</v>
      </c>
      <c r="L27" s="67">
        <v>45474.0</v>
      </c>
      <c r="M27" s="77"/>
    </row>
    <row r="28">
      <c r="A28" s="68">
        <v>15.0</v>
      </c>
      <c r="B28" s="793" t="s">
        <v>1282</v>
      </c>
      <c r="C28" s="147">
        <v>45463.0</v>
      </c>
      <c r="D28" s="148" t="s">
        <v>2385</v>
      </c>
      <c r="E28" s="148" t="s">
        <v>402</v>
      </c>
      <c r="F28" s="100" t="s">
        <v>2412</v>
      </c>
      <c r="G28" s="146" t="s">
        <v>838</v>
      </c>
      <c r="H28" s="156">
        <v>1.0</v>
      </c>
      <c r="I28" s="63">
        <f t="shared" si="1"/>
        <v>1</v>
      </c>
      <c r="J28" s="117" t="s">
        <v>170</v>
      </c>
      <c r="K28" s="66" t="s">
        <v>155</v>
      </c>
      <c r="L28" s="67">
        <v>45474.0</v>
      </c>
      <c r="M28" s="77"/>
    </row>
    <row r="29">
      <c r="A29" s="68">
        <v>16.0</v>
      </c>
      <c r="B29" s="791" t="s">
        <v>2413</v>
      </c>
      <c r="C29" s="147">
        <v>45463.0</v>
      </c>
      <c r="D29" s="148" t="s">
        <v>2385</v>
      </c>
      <c r="E29" s="148" t="s">
        <v>402</v>
      </c>
      <c r="F29" s="100" t="s">
        <v>2414</v>
      </c>
      <c r="G29" s="146" t="s">
        <v>838</v>
      </c>
      <c r="H29" s="156">
        <v>1.0</v>
      </c>
      <c r="I29" s="63">
        <f t="shared" si="1"/>
        <v>1</v>
      </c>
      <c r="J29" s="117" t="s">
        <v>170</v>
      </c>
      <c r="K29" s="66" t="s">
        <v>155</v>
      </c>
      <c r="L29" s="67">
        <v>45474.0</v>
      </c>
      <c r="M29" s="77"/>
    </row>
    <row r="30">
      <c r="A30" s="68">
        <v>17.0</v>
      </c>
      <c r="B30" s="794" t="s">
        <v>2415</v>
      </c>
      <c r="C30" s="147">
        <v>45463.0</v>
      </c>
      <c r="D30" s="148" t="s">
        <v>2385</v>
      </c>
      <c r="E30" s="148" t="s">
        <v>402</v>
      </c>
      <c r="F30" s="100" t="s">
        <v>2416</v>
      </c>
      <c r="G30" s="146" t="s">
        <v>838</v>
      </c>
      <c r="H30" s="156">
        <v>1.0</v>
      </c>
      <c r="I30" s="63">
        <f t="shared" si="1"/>
        <v>1</v>
      </c>
      <c r="J30" s="117" t="s">
        <v>170</v>
      </c>
      <c r="K30" s="66" t="s">
        <v>155</v>
      </c>
      <c r="L30" s="67">
        <v>45474.0</v>
      </c>
      <c r="M30" s="77"/>
    </row>
    <row r="31">
      <c r="A31" s="68">
        <v>18.0</v>
      </c>
      <c r="B31" s="794" t="s">
        <v>206</v>
      </c>
      <c r="C31" s="795">
        <v>45330.0</v>
      </c>
      <c r="D31" s="148" t="s">
        <v>207</v>
      </c>
      <c r="E31" s="148" t="s">
        <v>402</v>
      </c>
      <c r="F31" s="100" t="s">
        <v>2417</v>
      </c>
      <c r="G31" s="148" t="s">
        <v>209</v>
      </c>
      <c r="H31" s="148">
        <v>5.0</v>
      </c>
      <c r="I31" s="63">
        <f t="shared" si="1"/>
        <v>5</v>
      </c>
      <c r="J31" s="117" t="s">
        <v>170</v>
      </c>
      <c r="K31" s="66" t="s">
        <v>155</v>
      </c>
      <c r="L31" s="67">
        <v>45474.0</v>
      </c>
      <c r="M31" s="77"/>
    </row>
    <row r="32">
      <c r="A32" s="68">
        <v>19.0</v>
      </c>
      <c r="B32" s="794" t="s">
        <v>2418</v>
      </c>
      <c r="C32" s="198">
        <v>45338.0</v>
      </c>
      <c r="D32" s="148" t="s">
        <v>204</v>
      </c>
      <c r="E32" s="148" t="s">
        <v>402</v>
      </c>
      <c r="F32" s="100" t="s">
        <v>2419</v>
      </c>
      <c r="G32" s="148" t="s">
        <v>153</v>
      </c>
      <c r="H32" s="148">
        <v>1.0</v>
      </c>
      <c r="I32" s="63">
        <f t="shared" si="1"/>
        <v>1</v>
      </c>
      <c r="J32" s="117" t="s">
        <v>170</v>
      </c>
      <c r="K32" s="66" t="s">
        <v>155</v>
      </c>
      <c r="L32" s="67">
        <v>45474.0</v>
      </c>
      <c r="M32" s="77"/>
    </row>
    <row r="33">
      <c r="A33" s="68">
        <v>20.0</v>
      </c>
      <c r="B33" s="796" t="s">
        <v>2420</v>
      </c>
      <c r="C33" s="198">
        <v>45351.0</v>
      </c>
      <c r="D33" s="148" t="s">
        <v>204</v>
      </c>
      <c r="E33" s="148" t="s">
        <v>402</v>
      </c>
      <c r="F33" s="100" t="s">
        <v>2421</v>
      </c>
      <c r="G33" s="148" t="s">
        <v>153</v>
      </c>
      <c r="H33" s="156">
        <v>1.0</v>
      </c>
      <c r="I33" s="63">
        <f t="shared" si="1"/>
        <v>1</v>
      </c>
      <c r="J33" s="117" t="s">
        <v>170</v>
      </c>
      <c r="K33" s="66" t="s">
        <v>155</v>
      </c>
      <c r="L33" s="67">
        <v>45474.0</v>
      </c>
      <c r="M33" s="77"/>
    </row>
    <row r="34">
      <c r="A34" s="68">
        <v>21.0</v>
      </c>
      <c r="B34" s="794" t="s">
        <v>2422</v>
      </c>
      <c r="C34" s="198">
        <v>45366.0</v>
      </c>
      <c r="D34" s="148" t="s">
        <v>204</v>
      </c>
      <c r="E34" s="148" t="s">
        <v>402</v>
      </c>
      <c r="F34" s="100" t="s">
        <v>2423</v>
      </c>
      <c r="G34" s="148" t="s">
        <v>153</v>
      </c>
      <c r="H34" s="156">
        <v>1.0</v>
      </c>
      <c r="I34" s="63"/>
      <c r="J34" s="117" t="s">
        <v>170</v>
      </c>
      <c r="K34" s="66" t="s">
        <v>155</v>
      </c>
      <c r="L34" s="67">
        <v>45474.0</v>
      </c>
      <c r="M34" s="77"/>
    </row>
    <row r="35">
      <c r="A35" s="68">
        <v>22.0</v>
      </c>
      <c r="B35" s="794" t="s">
        <v>2424</v>
      </c>
      <c r="C35" s="198">
        <v>45406.0</v>
      </c>
      <c r="D35" s="148" t="s">
        <v>204</v>
      </c>
      <c r="E35" s="148" t="s">
        <v>402</v>
      </c>
      <c r="F35" s="100" t="s">
        <v>2425</v>
      </c>
      <c r="G35" s="148" t="s">
        <v>153</v>
      </c>
      <c r="H35" s="156">
        <v>1.0</v>
      </c>
      <c r="I35" s="63"/>
      <c r="J35" s="117" t="s">
        <v>170</v>
      </c>
      <c r="K35" s="66" t="s">
        <v>155</v>
      </c>
      <c r="L35" s="67">
        <v>45474.0</v>
      </c>
      <c r="M35" s="77"/>
    </row>
    <row r="36">
      <c r="A36" s="68">
        <v>23.0</v>
      </c>
      <c r="B36" s="794" t="s">
        <v>2283</v>
      </c>
      <c r="C36" s="795">
        <v>45419.0</v>
      </c>
      <c r="D36" s="148" t="s">
        <v>204</v>
      </c>
      <c r="E36" s="148" t="s">
        <v>402</v>
      </c>
      <c r="F36" s="100" t="s">
        <v>1872</v>
      </c>
      <c r="G36" s="148" t="s">
        <v>153</v>
      </c>
      <c r="H36" s="156">
        <v>1.0</v>
      </c>
      <c r="I36" s="63">
        <f t="shared" ref="I36:I39" si="2">IF(K36="YES",H36,0)</f>
        <v>1</v>
      </c>
      <c r="J36" s="117" t="s">
        <v>170</v>
      </c>
      <c r="K36" s="66" t="s">
        <v>155</v>
      </c>
      <c r="L36" s="67">
        <v>45474.0</v>
      </c>
      <c r="M36" s="77"/>
    </row>
    <row r="37">
      <c r="A37" s="68">
        <v>24.0</v>
      </c>
      <c r="B37" s="794" t="s">
        <v>2285</v>
      </c>
      <c r="C37" s="795">
        <v>45419.0</v>
      </c>
      <c r="D37" s="148" t="s">
        <v>204</v>
      </c>
      <c r="E37" s="148" t="s">
        <v>402</v>
      </c>
      <c r="F37" s="100" t="s">
        <v>2426</v>
      </c>
      <c r="G37" s="148" t="s">
        <v>153</v>
      </c>
      <c r="H37" s="156">
        <v>1.0</v>
      </c>
      <c r="I37" s="63">
        <f t="shared" si="2"/>
        <v>1</v>
      </c>
      <c r="J37" s="117" t="s">
        <v>170</v>
      </c>
      <c r="K37" s="66" t="s">
        <v>155</v>
      </c>
      <c r="L37" s="67">
        <v>45474.0</v>
      </c>
      <c r="M37" s="77"/>
    </row>
    <row r="38">
      <c r="A38" s="68">
        <v>25.0</v>
      </c>
      <c r="B38" s="794" t="s">
        <v>2427</v>
      </c>
      <c r="C38" s="198">
        <v>45441.0</v>
      </c>
      <c r="D38" s="148" t="s">
        <v>204</v>
      </c>
      <c r="E38" s="148" t="s">
        <v>402</v>
      </c>
      <c r="F38" s="100" t="s">
        <v>2428</v>
      </c>
      <c r="G38" s="148" t="s">
        <v>153</v>
      </c>
      <c r="H38" s="156">
        <v>1.0</v>
      </c>
      <c r="I38" s="63">
        <f t="shared" si="2"/>
        <v>1</v>
      </c>
      <c r="J38" s="117" t="s">
        <v>170</v>
      </c>
      <c r="K38" s="66" t="s">
        <v>155</v>
      </c>
      <c r="L38" s="67">
        <v>45474.0</v>
      </c>
      <c r="M38" s="77"/>
    </row>
    <row r="39">
      <c r="A39" s="68">
        <v>26.0</v>
      </c>
      <c r="B39" s="791" t="s">
        <v>2429</v>
      </c>
      <c r="C39" s="198">
        <v>45441.0</v>
      </c>
      <c r="D39" s="148" t="s">
        <v>204</v>
      </c>
      <c r="E39" s="148" t="s">
        <v>402</v>
      </c>
      <c r="F39" s="100" t="s">
        <v>2430</v>
      </c>
      <c r="G39" s="148" t="s">
        <v>153</v>
      </c>
      <c r="H39" s="156">
        <v>1.0</v>
      </c>
      <c r="I39" s="63">
        <f t="shared" si="2"/>
        <v>1</v>
      </c>
      <c r="J39" s="117" t="s">
        <v>170</v>
      </c>
      <c r="K39" s="66" t="s">
        <v>155</v>
      </c>
      <c r="L39" s="67">
        <v>45474.0</v>
      </c>
      <c r="M39" s="77"/>
    </row>
    <row r="40">
      <c r="A40" s="68">
        <v>27.0</v>
      </c>
      <c r="B40" s="791" t="s">
        <v>2099</v>
      </c>
      <c r="C40" s="148" t="s">
        <v>2431</v>
      </c>
      <c r="D40" s="148" t="s">
        <v>2432</v>
      </c>
      <c r="E40" s="148" t="s">
        <v>434</v>
      </c>
      <c r="F40" s="113" t="s">
        <v>2433</v>
      </c>
      <c r="G40" s="148" t="s">
        <v>169</v>
      </c>
      <c r="H40" s="148">
        <v>15.0</v>
      </c>
      <c r="I40" s="63"/>
      <c r="J40" s="117" t="s">
        <v>170</v>
      </c>
      <c r="K40" s="66" t="s">
        <v>155</v>
      </c>
      <c r="L40" s="67">
        <v>45474.0</v>
      </c>
      <c r="M40" s="77"/>
    </row>
    <row r="41">
      <c r="A41" s="68">
        <v>28.0</v>
      </c>
      <c r="B41" s="794" t="s">
        <v>2434</v>
      </c>
      <c r="C41" s="198">
        <v>45366.0</v>
      </c>
      <c r="D41" s="148" t="s">
        <v>204</v>
      </c>
      <c r="E41" s="148" t="s">
        <v>402</v>
      </c>
      <c r="F41" s="100" t="s">
        <v>2435</v>
      </c>
      <c r="G41" s="148" t="s">
        <v>153</v>
      </c>
      <c r="H41" s="148">
        <v>1.0</v>
      </c>
      <c r="I41" s="63">
        <f t="shared" ref="I41:I44" si="3">IF(K41="YES",H41,0)</f>
        <v>1</v>
      </c>
      <c r="J41" s="117" t="s">
        <v>170</v>
      </c>
      <c r="K41" s="66" t="s">
        <v>155</v>
      </c>
      <c r="L41" s="67">
        <v>45474.0</v>
      </c>
      <c r="M41" s="77"/>
    </row>
    <row r="42">
      <c r="A42" s="68">
        <v>29.0</v>
      </c>
      <c r="B42" s="794" t="s">
        <v>2436</v>
      </c>
      <c r="C42" s="198">
        <v>45373.0</v>
      </c>
      <c r="D42" s="148" t="s">
        <v>198</v>
      </c>
      <c r="E42" s="148" t="s">
        <v>402</v>
      </c>
      <c r="F42" s="100" t="s">
        <v>2437</v>
      </c>
      <c r="G42" s="148" t="s">
        <v>681</v>
      </c>
      <c r="H42" s="148">
        <v>2.0</v>
      </c>
      <c r="I42" s="63">
        <f t="shared" si="3"/>
        <v>2</v>
      </c>
      <c r="J42" s="117" t="s">
        <v>170</v>
      </c>
      <c r="K42" s="66" t="s">
        <v>155</v>
      </c>
      <c r="L42" s="67">
        <v>45474.0</v>
      </c>
      <c r="M42" s="77"/>
    </row>
    <row r="43">
      <c r="A43" s="59">
        <v>30.0</v>
      </c>
      <c r="B43" s="797" t="s">
        <v>2438</v>
      </c>
      <c r="C43" s="798">
        <v>45400.0</v>
      </c>
      <c r="D43" s="146" t="s">
        <v>1914</v>
      </c>
      <c r="E43" s="117" t="s">
        <v>2439</v>
      </c>
      <c r="F43" s="219" t="s">
        <v>2440</v>
      </c>
      <c r="G43" s="146" t="s">
        <v>169</v>
      </c>
      <c r="H43" s="156">
        <v>6.0</v>
      </c>
      <c r="I43" s="63">
        <f t="shared" si="3"/>
        <v>6</v>
      </c>
      <c r="J43" s="146" t="s">
        <v>192</v>
      </c>
      <c r="K43" s="66" t="s">
        <v>155</v>
      </c>
      <c r="L43" s="67">
        <v>45474.0</v>
      </c>
      <c r="M43" s="68"/>
    </row>
    <row r="44">
      <c r="A44" s="59">
        <v>31.0</v>
      </c>
      <c r="B44" s="789" t="s">
        <v>594</v>
      </c>
      <c r="C44" s="147">
        <v>45351.0</v>
      </c>
      <c r="D44" s="146" t="s">
        <v>198</v>
      </c>
      <c r="E44" s="117" t="s">
        <v>584</v>
      </c>
      <c r="F44" s="219" t="s">
        <v>2441</v>
      </c>
      <c r="G44" s="146" t="s">
        <v>209</v>
      </c>
      <c r="H44" s="156">
        <v>2.0</v>
      </c>
      <c r="I44" s="799">
        <f t="shared" si="3"/>
        <v>2</v>
      </c>
      <c r="J44" s="146" t="s">
        <v>192</v>
      </c>
      <c r="K44" s="66" t="s">
        <v>155</v>
      </c>
      <c r="L44" s="67">
        <v>45474.0</v>
      </c>
      <c r="M44" s="71"/>
      <c r="N44" s="72"/>
      <c r="O44" s="73"/>
    </row>
    <row r="45">
      <c r="A45" s="68">
        <v>32.0</v>
      </c>
      <c r="B45" s="794" t="s">
        <v>2442</v>
      </c>
      <c r="C45" s="198">
        <v>45469.0</v>
      </c>
      <c r="D45" s="148" t="s">
        <v>2385</v>
      </c>
      <c r="E45" s="148" t="s">
        <v>402</v>
      </c>
      <c r="F45" s="100" t="s">
        <v>2443</v>
      </c>
      <c r="G45" s="146" t="s">
        <v>838</v>
      </c>
      <c r="H45" s="148">
        <v>1.0</v>
      </c>
      <c r="I45" s="77"/>
      <c r="J45" s="117" t="s">
        <v>170</v>
      </c>
      <c r="K45" s="66" t="s">
        <v>155</v>
      </c>
      <c r="L45" s="67">
        <v>45474.0</v>
      </c>
      <c r="M45" s="77"/>
    </row>
    <row r="46">
      <c r="A46" s="68">
        <v>33.0</v>
      </c>
      <c r="B46" s="794" t="s">
        <v>2444</v>
      </c>
      <c r="C46" s="198">
        <v>45469.0</v>
      </c>
      <c r="D46" s="148" t="s">
        <v>2385</v>
      </c>
      <c r="E46" s="148" t="s">
        <v>402</v>
      </c>
      <c r="F46" s="100" t="s">
        <v>2445</v>
      </c>
      <c r="G46" s="146" t="s">
        <v>838</v>
      </c>
      <c r="H46" s="148">
        <v>1.0</v>
      </c>
      <c r="I46" s="77"/>
      <c r="J46" s="117" t="s">
        <v>170</v>
      </c>
      <c r="K46" s="66" t="s">
        <v>155</v>
      </c>
      <c r="L46" s="67">
        <v>45474.0</v>
      </c>
      <c r="M46" s="77"/>
    </row>
    <row r="47">
      <c r="A47" s="68">
        <v>34.0</v>
      </c>
      <c r="B47" s="794" t="s">
        <v>2446</v>
      </c>
      <c r="C47" s="198">
        <v>45468.0</v>
      </c>
      <c r="D47" s="148" t="s">
        <v>2385</v>
      </c>
      <c r="E47" s="148" t="s">
        <v>402</v>
      </c>
      <c r="F47" s="100" t="s">
        <v>2447</v>
      </c>
      <c r="G47" s="146" t="s">
        <v>838</v>
      </c>
      <c r="H47" s="148">
        <v>1.0</v>
      </c>
      <c r="I47" s="77"/>
      <c r="J47" s="117" t="s">
        <v>170</v>
      </c>
      <c r="K47" s="66" t="s">
        <v>155</v>
      </c>
      <c r="L47" s="67">
        <v>45474.0</v>
      </c>
      <c r="M47" s="77"/>
    </row>
    <row r="48">
      <c r="A48" s="68">
        <v>35.0</v>
      </c>
      <c r="B48" s="800" t="s">
        <v>2448</v>
      </c>
      <c r="C48" s="198">
        <v>45468.0</v>
      </c>
      <c r="D48" s="148" t="s">
        <v>2385</v>
      </c>
      <c r="E48" s="148" t="s">
        <v>402</v>
      </c>
      <c r="F48" s="100" t="s">
        <v>2449</v>
      </c>
      <c r="G48" s="146" t="s">
        <v>838</v>
      </c>
      <c r="H48" s="148">
        <v>1.0</v>
      </c>
      <c r="I48" s="77"/>
      <c r="J48" s="117" t="s">
        <v>170</v>
      </c>
      <c r="K48" s="66" t="s">
        <v>155</v>
      </c>
      <c r="L48" s="67">
        <v>45474.0</v>
      </c>
      <c r="M48" s="77"/>
    </row>
    <row r="49">
      <c r="A49" s="148">
        <v>36.0</v>
      </c>
      <c r="B49" s="791" t="s">
        <v>1133</v>
      </c>
      <c r="C49" s="148" t="s">
        <v>2450</v>
      </c>
      <c r="D49" s="148" t="s">
        <v>1650</v>
      </c>
      <c r="E49" s="117" t="s">
        <v>2439</v>
      </c>
      <c r="F49" s="342" t="s">
        <v>2451</v>
      </c>
      <c r="G49" s="148" t="s">
        <v>169</v>
      </c>
      <c r="H49" s="148">
        <v>10.0</v>
      </c>
      <c r="I49" s="77"/>
      <c r="J49" s="146" t="s">
        <v>192</v>
      </c>
      <c r="K49" s="66" t="s">
        <v>155</v>
      </c>
      <c r="L49" s="67">
        <v>45474.0</v>
      </c>
      <c r="M49" s="77"/>
    </row>
    <row r="50">
      <c r="A50" s="148">
        <v>37.0</v>
      </c>
      <c r="B50" s="791" t="s">
        <v>2452</v>
      </c>
      <c r="C50" s="198">
        <v>45372.0</v>
      </c>
      <c r="D50" s="148" t="s">
        <v>204</v>
      </c>
      <c r="E50" s="148" t="s">
        <v>402</v>
      </c>
      <c r="F50" s="342" t="s">
        <v>2453</v>
      </c>
      <c r="G50" s="148" t="s">
        <v>153</v>
      </c>
      <c r="H50" s="148">
        <v>1.0</v>
      </c>
      <c r="I50" s="152"/>
      <c r="J50" s="146" t="s">
        <v>192</v>
      </c>
      <c r="K50" s="66" t="s">
        <v>155</v>
      </c>
      <c r="L50" s="67">
        <v>45474.0</v>
      </c>
      <c r="M50" s="77"/>
    </row>
    <row r="51">
      <c r="A51" s="148">
        <v>38.0</v>
      </c>
      <c r="B51" s="791" t="s">
        <v>734</v>
      </c>
      <c r="C51" s="198">
        <v>45378.0</v>
      </c>
      <c r="D51" s="148" t="s">
        <v>204</v>
      </c>
      <c r="E51" s="148" t="s">
        <v>402</v>
      </c>
      <c r="F51" s="620" t="s">
        <v>2454</v>
      </c>
      <c r="G51" s="148" t="s">
        <v>153</v>
      </c>
      <c r="H51" s="148">
        <v>1.0</v>
      </c>
      <c r="I51" s="152"/>
      <c r="J51" s="146" t="s">
        <v>192</v>
      </c>
      <c r="K51" s="66" t="s">
        <v>155</v>
      </c>
      <c r="L51" s="67">
        <v>45474.0</v>
      </c>
      <c r="M51" s="77"/>
    </row>
    <row r="52">
      <c r="A52" s="148">
        <v>39.0</v>
      </c>
      <c r="B52" s="791" t="s">
        <v>2455</v>
      </c>
      <c r="C52" s="198">
        <v>45317.0</v>
      </c>
      <c r="D52" s="148" t="s">
        <v>204</v>
      </c>
      <c r="E52" s="148" t="s">
        <v>434</v>
      </c>
      <c r="F52" s="342" t="s">
        <v>2456</v>
      </c>
      <c r="G52" s="148" t="s">
        <v>153</v>
      </c>
      <c r="H52" s="148">
        <v>1.0</v>
      </c>
      <c r="I52" s="152"/>
      <c r="J52" s="146" t="s">
        <v>192</v>
      </c>
      <c r="K52" s="66" t="s">
        <v>155</v>
      </c>
      <c r="L52" s="67">
        <v>45474.0</v>
      </c>
      <c r="M52" s="77"/>
    </row>
    <row r="53">
      <c r="A53" s="152"/>
      <c r="B53" s="234"/>
      <c r="C53" s="152"/>
      <c r="D53" s="152"/>
      <c r="E53" s="152"/>
      <c r="F53" s="152"/>
      <c r="G53" s="152"/>
      <c r="H53" s="152"/>
      <c r="I53" s="152"/>
      <c r="J53" s="152"/>
      <c r="K53" s="77"/>
      <c r="L53" s="77"/>
      <c r="M53" s="77"/>
    </row>
    <row r="54">
      <c r="A54" s="152"/>
      <c r="B54" s="234"/>
      <c r="C54" s="152"/>
      <c r="D54" s="152"/>
      <c r="E54" s="152"/>
      <c r="F54" s="152"/>
      <c r="G54" s="152"/>
      <c r="H54" s="152"/>
      <c r="I54" s="152"/>
      <c r="J54" s="152"/>
      <c r="K54" s="77"/>
      <c r="L54" s="77"/>
      <c r="M54" s="77"/>
    </row>
    <row r="55">
      <c r="A55" s="152"/>
      <c r="B55" s="234"/>
      <c r="C55" s="152"/>
      <c r="D55" s="152"/>
      <c r="E55" s="152"/>
      <c r="F55" s="152"/>
      <c r="G55" s="152"/>
      <c r="H55" s="152"/>
      <c r="I55" s="152"/>
      <c r="J55" s="152"/>
      <c r="K55" s="77"/>
      <c r="L55" s="77"/>
      <c r="M55" s="77"/>
    </row>
    <row r="56">
      <c r="A56" s="152"/>
      <c r="B56" s="234"/>
      <c r="C56" s="152"/>
      <c r="D56" s="152"/>
      <c r="E56" s="152"/>
      <c r="F56" s="152"/>
      <c r="G56" s="152"/>
      <c r="H56" s="152"/>
      <c r="I56" s="152"/>
      <c r="J56" s="152"/>
      <c r="K56" s="77"/>
      <c r="L56" s="77"/>
      <c r="M56" s="77"/>
    </row>
    <row r="57">
      <c r="A57" s="153"/>
      <c r="B57" s="419"/>
      <c r="C57" s="153"/>
      <c r="D57" s="153"/>
      <c r="E57" s="153"/>
      <c r="F57" s="153"/>
      <c r="G57" s="153"/>
      <c r="H57" s="153"/>
      <c r="I57" s="153"/>
      <c r="J57" s="153"/>
      <c r="K57" s="83"/>
      <c r="L57" s="77"/>
      <c r="M57" s="77"/>
    </row>
    <row r="58">
      <c r="A58" s="153"/>
      <c r="B58" s="419"/>
      <c r="C58" s="153"/>
      <c r="D58" s="153"/>
      <c r="E58" s="153"/>
      <c r="F58" s="153"/>
      <c r="G58" s="153"/>
      <c r="H58" s="153"/>
      <c r="I58" s="153"/>
      <c r="J58" s="153"/>
      <c r="K58" s="83"/>
    </row>
    <row r="59">
      <c r="A59" s="153"/>
      <c r="B59" s="419"/>
      <c r="C59" s="153"/>
      <c r="D59" s="153"/>
      <c r="E59" s="153"/>
      <c r="F59" s="153"/>
      <c r="G59" s="153"/>
      <c r="H59" s="153"/>
      <c r="I59" s="153"/>
      <c r="J59" s="153"/>
      <c r="K59" s="83"/>
    </row>
    <row r="60">
      <c r="B60" s="46"/>
      <c r="C60" s="153"/>
      <c r="K60" s="83"/>
    </row>
    <row r="61">
      <c r="B61" s="46"/>
      <c r="C61" s="153"/>
      <c r="K61" s="83"/>
    </row>
    <row r="62">
      <c r="B62" s="102"/>
      <c r="C62" s="153"/>
      <c r="K62" s="83"/>
    </row>
    <row r="63">
      <c r="B63" s="46"/>
      <c r="C63" s="153"/>
      <c r="K63" s="83"/>
    </row>
    <row r="64">
      <c r="B64" s="46"/>
      <c r="C64" s="153"/>
      <c r="K64" s="83"/>
    </row>
    <row r="65">
      <c r="B65" s="46"/>
      <c r="C65" s="153"/>
      <c r="K65" s="83"/>
    </row>
    <row r="66">
      <c r="B66" s="46"/>
      <c r="C66" s="153"/>
      <c r="K66" s="83"/>
    </row>
    <row r="67">
      <c r="B67" s="46"/>
      <c r="C67" s="153"/>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F90" s="102"/>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row r="1004">
      <c r="B1004" s="46"/>
      <c r="K1004" s="83"/>
    </row>
    <row r="1005">
      <c r="B1005" s="46"/>
      <c r="K1005" s="83"/>
    </row>
    <row r="1006">
      <c r="B1006" s="46"/>
      <c r="K1006" s="83"/>
    </row>
    <row r="1007">
      <c r="B1007" s="46"/>
      <c r="K1007" s="83"/>
    </row>
    <row r="1008">
      <c r="B1008" s="46"/>
      <c r="K1008" s="83"/>
    </row>
    <row r="1009">
      <c r="B1009" s="46"/>
      <c r="K1009" s="83"/>
    </row>
    <row r="1010">
      <c r="B1010" s="46"/>
      <c r="K1010" s="83"/>
    </row>
    <row r="1011">
      <c r="B1011" s="46"/>
      <c r="K1011" s="83"/>
    </row>
    <row r="1012">
      <c r="B1012" s="46"/>
      <c r="K1012" s="83"/>
    </row>
    <row r="1013">
      <c r="B1013" s="46"/>
      <c r="K1013" s="83"/>
    </row>
    <row r="1014">
      <c r="B1014" s="46"/>
      <c r="K1014" s="83"/>
    </row>
    <row r="1015">
      <c r="B1015" s="46"/>
      <c r="K1015" s="83"/>
    </row>
    <row r="1016">
      <c r="B1016" s="46"/>
      <c r="K1016" s="83"/>
    </row>
    <row r="1017">
      <c r="B1017" s="46"/>
      <c r="K1017" s="83"/>
    </row>
    <row r="1018">
      <c r="B1018" s="46"/>
      <c r="K1018" s="83"/>
    </row>
    <row r="1019">
      <c r="B1019" s="46"/>
      <c r="K1019" s="83"/>
    </row>
  </sheetData>
  <mergeCells count="1">
    <mergeCell ref="K12:M12"/>
  </mergeCells>
  <dataValidations>
    <dataValidation type="list" allowBlank="1" showErrorMessage="1" sqref="K14:K1019">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 r:id="rId25" ref="F38"/>
    <hyperlink r:id="rId26" ref="F39"/>
    <hyperlink r:id="rId27" ref="F40"/>
    <hyperlink r:id="rId28" ref="F41"/>
    <hyperlink r:id="rId29" ref="F42"/>
    <hyperlink r:id="rId30" ref="F43"/>
    <hyperlink r:id="rId31" ref="F44"/>
    <hyperlink r:id="rId32" ref="F45"/>
    <hyperlink r:id="rId33" ref="F46"/>
    <hyperlink r:id="rId34" ref="F47"/>
    <hyperlink r:id="rId35" ref="F48"/>
    <hyperlink r:id="rId36" ref="F49"/>
    <hyperlink r:id="rId37" ref="F50"/>
    <hyperlink r:id="rId38" ref="F51"/>
    <hyperlink r:id="rId39" ref="F52"/>
  </hyperlinks>
  <drawing r:id="rId40"/>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48.13"/>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183"/>
      <c r="B1" s="801"/>
      <c r="C1" s="802" t="s">
        <v>0</v>
      </c>
      <c r="D1" s="803"/>
      <c r="E1" s="803"/>
      <c r="F1" s="804"/>
      <c r="G1" s="182"/>
      <c r="H1" s="182"/>
      <c r="I1" s="5"/>
      <c r="J1" s="804"/>
      <c r="K1" s="5"/>
    </row>
    <row r="2">
      <c r="A2" s="184"/>
      <c r="B2" s="671"/>
      <c r="C2" s="373" t="s">
        <v>119</v>
      </c>
      <c r="D2" s="153"/>
      <c r="E2" s="153"/>
      <c r="F2" s="158"/>
      <c r="G2" s="153"/>
      <c r="H2" s="153"/>
      <c r="J2" s="158"/>
    </row>
    <row r="3">
      <c r="A3" s="184"/>
      <c r="B3" s="671"/>
      <c r="C3" s="373"/>
      <c r="D3" s="153"/>
      <c r="E3" s="153"/>
      <c r="F3" s="331"/>
      <c r="G3" s="153"/>
      <c r="H3" s="153"/>
      <c r="J3" s="158"/>
    </row>
    <row r="4">
      <c r="A4" s="184"/>
      <c r="B4" s="671" t="s">
        <v>120</v>
      </c>
      <c r="C4" s="805" t="str">
        <f>SUMMARY!B80</f>
        <v>Nur Shabirah Sabdin</v>
      </c>
      <c r="D4" s="153"/>
      <c r="E4" s="153"/>
      <c r="F4" s="331"/>
      <c r="G4" s="153"/>
      <c r="H4" s="153"/>
      <c r="J4" s="158"/>
    </row>
    <row r="5">
      <c r="A5" s="184"/>
      <c r="B5" s="671" t="s">
        <v>123</v>
      </c>
      <c r="C5" s="373" t="s">
        <v>1815</v>
      </c>
      <c r="D5" s="153"/>
      <c r="E5" s="153"/>
      <c r="F5" s="158"/>
      <c r="G5" s="153"/>
      <c r="H5" s="153"/>
      <c r="J5" s="158"/>
    </row>
    <row r="6">
      <c r="A6" s="184"/>
      <c r="B6" s="671" t="s">
        <v>125</v>
      </c>
      <c r="C6" s="373" t="s">
        <v>1604</v>
      </c>
      <c r="D6" s="153"/>
      <c r="E6" s="153"/>
      <c r="F6" s="158"/>
      <c r="G6" s="153"/>
      <c r="H6" s="153"/>
      <c r="J6" s="158"/>
    </row>
    <row r="7">
      <c r="A7" s="184"/>
      <c r="B7" s="671" t="s">
        <v>127</v>
      </c>
      <c r="C7" s="153"/>
      <c r="D7" s="153"/>
      <c r="E7" s="153"/>
      <c r="F7" s="158"/>
      <c r="G7" s="153"/>
      <c r="H7" s="153"/>
      <c r="J7" s="158"/>
    </row>
    <row r="8">
      <c r="A8" s="184"/>
      <c r="B8" s="671" t="s">
        <v>129</v>
      </c>
      <c r="C8" s="806" t="s">
        <v>187</v>
      </c>
      <c r="D8" s="153"/>
      <c r="E8" s="153"/>
      <c r="F8" s="158"/>
      <c r="G8" s="153"/>
      <c r="H8" s="153"/>
      <c r="J8" s="158"/>
    </row>
    <row r="9">
      <c r="A9" s="184"/>
      <c r="B9" s="671" t="s">
        <v>131</v>
      </c>
      <c r="C9" s="373" t="s">
        <v>22</v>
      </c>
      <c r="D9" s="153"/>
      <c r="E9" s="153"/>
      <c r="F9" s="158"/>
      <c r="G9" s="153"/>
      <c r="H9" s="153"/>
      <c r="J9" s="158"/>
    </row>
    <row r="10">
      <c r="A10" s="184"/>
      <c r="B10" s="671" t="s">
        <v>133</v>
      </c>
      <c r="C10" s="509">
        <f>SUM(I:I)</f>
        <v>32</v>
      </c>
      <c r="D10" s="807" t="s">
        <v>182</v>
      </c>
      <c r="E10" s="153"/>
      <c r="F10" s="158"/>
      <c r="G10" s="153"/>
      <c r="H10" s="153"/>
      <c r="J10" s="158"/>
    </row>
    <row r="11">
      <c r="A11" s="184"/>
      <c r="B11" s="808"/>
      <c r="C11" s="153"/>
      <c r="D11" s="153"/>
      <c r="E11" s="153"/>
      <c r="F11" s="158"/>
      <c r="G11" s="153"/>
      <c r="H11" s="153"/>
      <c r="J11" s="158"/>
    </row>
    <row r="12">
      <c r="A12" s="654"/>
      <c r="B12" s="809"/>
      <c r="C12" s="810" t="s">
        <v>135</v>
      </c>
      <c r="D12" s="187"/>
      <c r="E12" s="187"/>
      <c r="F12" s="811"/>
      <c r="G12" s="187"/>
      <c r="H12" s="187"/>
      <c r="I12" s="50"/>
      <c r="J12" s="812"/>
      <c r="K12" s="52" t="s">
        <v>136</v>
      </c>
      <c r="L12" s="53"/>
      <c r="M12" s="54"/>
    </row>
    <row r="13">
      <c r="A13" s="55" t="s">
        <v>13</v>
      </c>
      <c r="B13" s="813" t="s">
        <v>137</v>
      </c>
      <c r="C13" s="55" t="s">
        <v>138</v>
      </c>
      <c r="D13" s="55" t="s">
        <v>139</v>
      </c>
      <c r="E13" s="55" t="s">
        <v>140</v>
      </c>
      <c r="F13" s="56" t="s">
        <v>183</v>
      </c>
      <c r="G13" s="55" t="s">
        <v>142</v>
      </c>
      <c r="H13" s="55" t="s">
        <v>2</v>
      </c>
      <c r="I13" s="86" t="s">
        <v>184</v>
      </c>
      <c r="J13" s="55" t="s">
        <v>144</v>
      </c>
      <c r="K13" s="58" t="s">
        <v>145</v>
      </c>
      <c r="L13" s="58" t="s">
        <v>146</v>
      </c>
      <c r="M13" s="58" t="s">
        <v>147</v>
      </c>
    </row>
    <row r="14">
      <c r="A14" s="146">
        <v>1.0</v>
      </c>
      <c r="B14" s="814" t="s">
        <v>2457</v>
      </c>
      <c r="C14" s="815">
        <v>45308.0</v>
      </c>
      <c r="D14" s="146" t="s">
        <v>150</v>
      </c>
      <c r="E14" s="146" t="s">
        <v>402</v>
      </c>
      <c r="F14" s="237" t="s">
        <v>2458</v>
      </c>
      <c r="G14" s="816" t="s">
        <v>838</v>
      </c>
      <c r="H14" s="816">
        <v>1.0</v>
      </c>
      <c r="I14" s="117">
        <f t="shared" ref="I14:I37" si="1">IF(K14="YES",H14,0)</f>
        <v>1</v>
      </c>
      <c r="J14" s="117" t="s">
        <v>2459</v>
      </c>
      <c r="K14" s="149" t="s">
        <v>155</v>
      </c>
      <c r="L14" s="192">
        <v>45474.0</v>
      </c>
      <c r="M14" s="148"/>
      <c r="N14" s="153"/>
      <c r="O14" s="153"/>
      <c r="P14" s="153"/>
      <c r="Q14" s="153"/>
      <c r="R14" s="153"/>
      <c r="S14" s="153"/>
      <c r="T14" s="153"/>
      <c r="U14" s="153"/>
      <c r="V14" s="153"/>
      <c r="W14" s="153"/>
      <c r="X14" s="153"/>
      <c r="Y14" s="153"/>
      <c r="Z14" s="153"/>
      <c r="AA14" s="153"/>
    </row>
    <row r="15">
      <c r="A15" s="146">
        <v>2.0</v>
      </c>
      <c r="B15" s="612" t="s">
        <v>2460</v>
      </c>
      <c r="C15" s="817">
        <v>45366.0</v>
      </c>
      <c r="D15" s="146" t="s">
        <v>150</v>
      </c>
      <c r="E15" s="117" t="s">
        <v>402</v>
      </c>
      <c r="F15" s="237" t="s">
        <v>2461</v>
      </c>
      <c r="G15" s="818" t="s">
        <v>838</v>
      </c>
      <c r="H15" s="818">
        <v>1.0</v>
      </c>
      <c r="I15" s="117">
        <f t="shared" si="1"/>
        <v>1</v>
      </c>
      <c r="J15" s="117" t="s">
        <v>210</v>
      </c>
      <c r="K15" s="149" t="s">
        <v>155</v>
      </c>
      <c r="L15" s="192">
        <v>45474.0</v>
      </c>
      <c r="M15" s="148"/>
      <c r="N15" s="153"/>
      <c r="O15" s="153"/>
      <c r="P15" s="153"/>
      <c r="Q15" s="153"/>
      <c r="R15" s="153"/>
      <c r="S15" s="153"/>
      <c r="T15" s="153"/>
      <c r="U15" s="153"/>
      <c r="V15" s="153"/>
      <c r="W15" s="153"/>
      <c r="X15" s="153"/>
      <c r="Y15" s="153"/>
      <c r="Z15" s="153"/>
      <c r="AA15" s="153"/>
    </row>
    <row r="16">
      <c r="A16" s="146">
        <v>3.0</v>
      </c>
      <c r="B16" s="819" t="s">
        <v>2462</v>
      </c>
      <c r="C16" s="817">
        <v>45351.0</v>
      </c>
      <c r="D16" s="146" t="s">
        <v>150</v>
      </c>
      <c r="E16" s="117" t="s">
        <v>402</v>
      </c>
      <c r="F16" s="237" t="s">
        <v>2463</v>
      </c>
      <c r="G16" s="818" t="s">
        <v>838</v>
      </c>
      <c r="H16" s="818">
        <v>1.0</v>
      </c>
      <c r="I16" s="117">
        <f t="shared" si="1"/>
        <v>1</v>
      </c>
      <c r="J16" s="117" t="s">
        <v>210</v>
      </c>
      <c r="K16" s="149" t="s">
        <v>155</v>
      </c>
      <c r="L16" s="192">
        <v>45474.0</v>
      </c>
      <c r="M16" s="148"/>
      <c r="N16" s="153"/>
      <c r="O16" s="153"/>
      <c r="P16" s="153"/>
      <c r="Q16" s="153"/>
      <c r="R16" s="153"/>
      <c r="S16" s="153"/>
      <c r="T16" s="153"/>
      <c r="U16" s="153"/>
      <c r="V16" s="153"/>
      <c r="W16" s="153"/>
      <c r="X16" s="153"/>
      <c r="Y16" s="153"/>
      <c r="Z16" s="153"/>
      <c r="AA16" s="153"/>
    </row>
    <row r="17">
      <c r="A17" s="146">
        <v>4.0</v>
      </c>
      <c r="B17" s="819" t="s">
        <v>2464</v>
      </c>
      <c r="C17" s="820" t="s">
        <v>2465</v>
      </c>
      <c r="D17" s="146" t="s">
        <v>150</v>
      </c>
      <c r="E17" s="117" t="s">
        <v>402</v>
      </c>
      <c r="F17" s="237" t="s">
        <v>2464</v>
      </c>
      <c r="G17" s="818" t="s">
        <v>838</v>
      </c>
      <c r="H17" s="818">
        <v>1.0</v>
      </c>
      <c r="I17" s="117">
        <f t="shared" si="1"/>
        <v>1</v>
      </c>
      <c r="J17" s="117" t="s">
        <v>210</v>
      </c>
      <c r="K17" s="149" t="s">
        <v>155</v>
      </c>
      <c r="L17" s="192">
        <v>45474.0</v>
      </c>
      <c r="M17" s="148"/>
      <c r="N17" s="153"/>
      <c r="O17" s="153"/>
      <c r="P17" s="153"/>
      <c r="Q17" s="153"/>
      <c r="R17" s="153"/>
      <c r="S17" s="153"/>
      <c r="T17" s="153"/>
      <c r="U17" s="153"/>
      <c r="V17" s="153"/>
      <c r="W17" s="153"/>
      <c r="X17" s="153"/>
      <c r="Y17" s="153"/>
      <c r="Z17" s="153"/>
      <c r="AA17" s="153"/>
    </row>
    <row r="18">
      <c r="A18" s="146">
        <v>5.0</v>
      </c>
      <c r="B18" s="819" t="s">
        <v>2466</v>
      </c>
      <c r="C18" s="820" t="s">
        <v>2467</v>
      </c>
      <c r="D18" s="146" t="s">
        <v>150</v>
      </c>
      <c r="E18" s="117" t="s">
        <v>402</v>
      </c>
      <c r="F18" s="237" t="s">
        <v>2466</v>
      </c>
      <c r="G18" s="818" t="s">
        <v>838</v>
      </c>
      <c r="H18" s="818">
        <v>1.0</v>
      </c>
      <c r="I18" s="117">
        <f t="shared" si="1"/>
        <v>1</v>
      </c>
      <c r="J18" s="117" t="s">
        <v>210</v>
      </c>
      <c r="K18" s="149" t="s">
        <v>155</v>
      </c>
      <c r="L18" s="192">
        <v>45474.0</v>
      </c>
      <c r="M18" s="140"/>
      <c r="N18" s="235"/>
      <c r="O18" s="236"/>
      <c r="P18" s="153"/>
      <c r="Q18" s="153"/>
      <c r="R18" s="153"/>
      <c r="S18" s="153"/>
      <c r="T18" s="153"/>
      <c r="U18" s="153"/>
      <c r="V18" s="153"/>
      <c r="W18" s="153"/>
      <c r="X18" s="153"/>
      <c r="Y18" s="153"/>
      <c r="Z18" s="153"/>
      <c r="AA18" s="153"/>
    </row>
    <row r="19">
      <c r="A19" s="146">
        <v>6.0</v>
      </c>
      <c r="B19" s="819" t="s">
        <v>2468</v>
      </c>
      <c r="C19" s="820" t="s">
        <v>2467</v>
      </c>
      <c r="D19" s="146" t="s">
        <v>150</v>
      </c>
      <c r="E19" s="117" t="s">
        <v>402</v>
      </c>
      <c r="F19" s="237" t="s">
        <v>2468</v>
      </c>
      <c r="G19" s="818" t="s">
        <v>838</v>
      </c>
      <c r="H19" s="818">
        <v>1.0</v>
      </c>
      <c r="I19" s="117">
        <f t="shared" si="1"/>
        <v>1</v>
      </c>
      <c r="J19" s="117" t="s">
        <v>210</v>
      </c>
      <c r="K19" s="149" t="s">
        <v>155</v>
      </c>
      <c r="L19" s="192">
        <v>45474.0</v>
      </c>
      <c r="M19" s="152"/>
      <c r="N19" s="153"/>
      <c r="O19" s="153"/>
      <c r="P19" s="153"/>
      <c r="Q19" s="153"/>
      <c r="R19" s="153"/>
      <c r="S19" s="153"/>
      <c r="T19" s="153"/>
      <c r="U19" s="153"/>
      <c r="V19" s="153"/>
      <c r="W19" s="153"/>
      <c r="X19" s="153"/>
      <c r="Y19" s="153"/>
      <c r="Z19" s="153"/>
      <c r="AA19" s="153"/>
    </row>
    <row r="20">
      <c r="A20" s="146">
        <v>7.0</v>
      </c>
      <c r="B20" s="819" t="s">
        <v>2469</v>
      </c>
      <c r="C20" s="817">
        <v>45370.0</v>
      </c>
      <c r="D20" s="146" t="s">
        <v>299</v>
      </c>
      <c r="E20" s="117" t="s">
        <v>402</v>
      </c>
      <c r="F20" s="237" t="s">
        <v>2469</v>
      </c>
      <c r="G20" s="818" t="s">
        <v>838</v>
      </c>
      <c r="H20" s="818">
        <v>1.0</v>
      </c>
      <c r="I20" s="117">
        <f t="shared" si="1"/>
        <v>1</v>
      </c>
      <c r="J20" s="117" t="s">
        <v>210</v>
      </c>
      <c r="K20" s="149" t="s">
        <v>155</v>
      </c>
      <c r="L20" s="192">
        <v>45474.0</v>
      </c>
      <c r="M20" s="152"/>
      <c r="N20" s="153"/>
      <c r="O20" s="153"/>
      <c r="P20" s="153"/>
      <c r="Q20" s="153"/>
      <c r="R20" s="153"/>
      <c r="S20" s="153"/>
      <c r="T20" s="153"/>
      <c r="U20" s="153"/>
      <c r="V20" s="153"/>
      <c r="W20" s="153"/>
      <c r="X20" s="153"/>
      <c r="Y20" s="153"/>
      <c r="Z20" s="153"/>
      <c r="AA20" s="153"/>
    </row>
    <row r="21">
      <c r="A21" s="146">
        <v>8.0</v>
      </c>
      <c r="B21" s="819" t="s">
        <v>1891</v>
      </c>
      <c r="C21" s="817">
        <v>45366.0</v>
      </c>
      <c r="D21" s="146" t="s">
        <v>150</v>
      </c>
      <c r="E21" s="117" t="s">
        <v>402</v>
      </c>
      <c r="F21" s="237" t="s">
        <v>1891</v>
      </c>
      <c r="G21" s="818" t="s">
        <v>838</v>
      </c>
      <c r="H21" s="818">
        <v>1.0</v>
      </c>
      <c r="I21" s="117">
        <f t="shared" si="1"/>
        <v>1</v>
      </c>
      <c r="J21" s="117" t="s">
        <v>210</v>
      </c>
      <c r="K21" s="149" t="s">
        <v>155</v>
      </c>
      <c r="L21" s="192">
        <v>45474.0</v>
      </c>
      <c r="M21" s="152"/>
      <c r="N21" s="153"/>
      <c r="O21" s="153"/>
      <c r="P21" s="153"/>
      <c r="Q21" s="153"/>
      <c r="R21" s="153"/>
      <c r="S21" s="153"/>
      <c r="T21" s="153"/>
      <c r="U21" s="153"/>
      <c r="V21" s="153"/>
      <c r="W21" s="153"/>
      <c r="X21" s="153"/>
      <c r="Y21" s="153"/>
      <c r="Z21" s="153"/>
      <c r="AA21" s="153"/>
    </row>
    <row r="22">
      <c r="A22" s="146">
        <v>9.0</v>
      </c>
      <c r="B22" s="819" t="s">
        <v>2470</v>
      </c>
      <c r="C22" s="817">
        <v>45308.0</v>
      </c>
      <c r="D22" s="146" t="s">
        <v>396</v>
      </c>
      <c r="E22" s="117" t="s">
        <v>402</v>
      </c>
      <c r="F22" s="237" t="s">
        <v>2470</v>
      </c>
      <c r="G22" s="818" t="s">
        <v>153</v>
      </c>
      <c r="H22" s="818">
        <v>1.0</v>
      </c>
      <c r="I22" s="117">
        <f t="shared" si="1"/>
        <v>1</v>
      </c>
      <c r="J22" s="117" t="s">
        <v>210</v>
      </c>
      <c r="K22" s="149" t="s">
        <v>155</v>
      </c>
      <c r="L22" s="192">
        <v>45474.0</v>
      </c>
      <c r="M22" s="152"/>
      <c r="N22" s="153"/>
      <c r="O22" s="153"/>
      <c r="P22" s="153"/>
      <c r="Q22" s="153"/>
      <c r="R22" s="153"/>
      <c r="S22" s="153"/>
      <c r="T22" s="153"/>
      <c r="U22" s="153"/>
      <c r="V22" s="153"/>
      <c r="W22" s="153"/>
      <c r="X22" s="153"/>
      <c r="Y22" s="153"/>
      <c r="Z22" s="153"/>
      <c r="AA22" s="153"/>
    </row>
    <row r="23">
      <c r="A23" s="148">
        <v>10.0</v>
      </c>
      <c r="B23" s="819" t="s">
        <v>2471</v>
      </c>
      <c r="C23" s="817">
        <v>45338.0</v>
      </c>
      <c r="D23" s="146" t="s">
        <v>299</v>
      </c>
      <c r="E23" s="148" t="s">
        <v>159</v>
      </c>
      <c r="F23" s="243" t="s">
        <v>2471</v>
      </c>
      <c r="G23" s="818" t="s">
        <v>209</v>
      </c>
      <c r="H23" s="818">
        <v>2.0</v>
      </c>
      <c r="I23" s="117">
        <f t="shared" si="1"/>
        <v>2</v>
      </c>
      <c r="J23" s="222" t="s">
        <v>543</v>
      </c>
      <c r="K23" s="149" t="s">
        <v>155</v>
      </c>
      <c r="L23" s="192">
        <v>45474.0</v>
      </c>
      <c r="M23" s="152"/>
      <c r="N23" s="153"/>
      <c r="O23" s="153"/>
      <c r="P23" s="153"/>
      <c r="Q23" s="153"/>
      <c r="R23" s="153"/>
      <c r="S23" s="153"/>
      <c r="T23" s="153"/>
      <c r="U23" s="153"/>
      <c r="V23" s="153"/>
      <c r="W23" s="153"/>
      <c r="X23" s="153"/>
      <c r="Y23" s="153"/>
      <c r="Z23" s="153"/>
      <c r="AA23" s="153"/>
    </row>
    <row r="24">
      <c r="A24" s="148">
        <v>11.0</v>
      </c>
      <c r="B24" s="819" t="s">
        <v>2472</v>
      </c>
      <c r="C24" s="817">
        <v>45384.0</v>
      </c>
      <c r="D24" s="146" t="s">
        <v>2276</v>
      </c>
      <c r="E24" s="117" t="s">
        <v>402</v>
      </c>
      <c r="F24" s="243" t="s">
        <v>2472</v>
      </c>
      <c r="G24" s="818" t="s">
        <v>209</v>
      </c>
      <c r="H24" s="818">
        <v>2.0</v>
      </c>
      <c r="I24" s="117">
        <f t="shared" si="1"/>
        <v>2</v>
      </c>
      <c r="J24" s="222" t="s">
        <v>543</v>
      </c>
      <c r="K24" s="149" t="s">
        <v>155</v>
      </c>
      <c r="L24" s="192">
        <v>45474.0</v>
      </c>
      <c r="M24" s="152"/>
      <c r="N24" s="153"/>
      <c r="O24" s="153"/>
      <c r="P24" s="153"/>
      <c r="Q24" s="153"/>
      <c r="R24" s="153"/>
      <c r="S24" s="153"/>
      <c r="T24" s="153"/>
      <c r="U24" s="153"/>
      <c r="V24" s="153"/>
      <c r="W24" s="153"/>
      <c r="X24" s="153"/>
      <c r="Y24" s="153"/>
      <c r="Z24" s="153"/>
      <c r="AA24" s="153"/>
    </row>
    <row r="25">
      <c r="A25" s="148">
        <v>12.0</v>
      </c>
      <c r="B25" s="819" t="s">
        <v>2473</v>
      </c>
      <c r="C25" s="817">
        <v>45338.0</v>
      </c>
      <c r="D25" s="146" t="s">
        <v>150</v>
      </c>
      <c r="E25" s="117" t="s">
        <v>402</v>
      </c>
      <c r="F25" s="243" t="s">
        <v>2473</v>
      </c>
      <c r="G25" s="818" t="s">
        <v>838</v>
      </c>
      <c r="H25" s="818">
        <v>1.0</v>
      </c>
      <c r="I25" s="117">
        <f t="shared" si="1"/>
        <v>1</v>
      </c>
      <c r="J25" s="117" t="s">
        <v>210</v>
      </c>
      <c r="K25" s="149" t="s">
        <v>155</v>
      </c>
      <c r="L25" s="192">
        <v>45474.0</v>
      </c>
      <c r="M25" s="152"/>
      <c r="N25" s="153"/>
      <c r="O25" s="153"/>
      <c r="P25" s="153"/>
      <c r="Q25" s="153"/>
      <c r="R25" s="153"/>
      <c r="S25" s="153"/>
      <c r="T25" s="153"/>
      <c r="U25" s="153"/>
      <c r="V25" s="153"/>
      <c r="W25" s="153"/>
      <c r="X25" s="153"/>
      <c r="Y25" s="153"/>
      <c r="Z25" s="153"/>
      <c r="AA25" s="153"/>
    </row>
    <row r="26">
      <c r="A26" s="148">
        <v>13.0</v>
      </c>
      <c r="B26" s="819" t="s">
        <v>2474</v>
      </c>
      <c r="C26" s="817">
        <v>45349.0</v>
      </c>
      <c r="D26" s="146" t="s">
        <v>150</v>
      </c>
      <c r="E26" s="117" t="s">
        <v>402</v>
      </c>
      <c r="F26" s="821" t="s">
        <v>2474</v>
      </c>
      <c r="G26" s="818" t="s">
        <v>838</v>
      </c>
      <c r="H26" s="818">
        <v>1.0</v>
      </c>
      <c r="I26" s="117">
        <f t="shared" si="1"/>
        <v>1</v>
      </c>
      <c r="J26" s="117" t="s">
        <v>210</v>
      </c>
      <c r="K26" s="149" t="s">
        <v>155</v>
      </c>
      <c r="L26" s="192">
        <v>45474.0</v>
      </c>
      <c r="M26" s="152"/>
      <c r="N26" s="153"/>
      <c r="O26" s="153"/>
      <c r="P26" s="153"/>
      <c r="Q26" s="153"/>
      <c r="R26" s="153"/>
      <c r="S26" s="153"/>
      <c r="T26" s="153"/>
      <c r="U26" s="153"/>
      <c r="V26" s="153"/>
      <c r="W26" s="153"/>
      <c r="X26" s="153"/>
      <c r="Y26" s="153"/>
      <c r="Z26" s="153"/>
      <c r="AA26" s="153"/>
    </row>
    <row r="27">
      <c r="A27" s="148">
        <v>14.0</v>
      </c>
      <c r="B27" s="819" t="s">
        <v>2475</v>
      </c>
      <c r="C27" s="817">
        <v>45419.0</v>
      </c>
      <c r="D27" s="146" t="s">
        <v>150</v>
      </c>
      <c r="E27" s="117" t="s">
        <v>402</v>
      </c>
      <c r="F27" s="243" t="s">
        <v>2475</v>
      </c>
      <c r="G27" s="818" t="s">
        <v>153</v>
      </c>
      <c r="H27" s="818">
        <v>1.0</v>
      </c>
      <c r="I27" s="117">
        <f t="shared" si="1"/>
        <v>1</v>
      </c>
      <c r="J27" s="117" t="s">
        <v>210</v>
      </c>
      <c r="K27" s="149" t="s">
        <v>155</v>
      </c>
      <c r="L27" s="192">
        <v>45474.0</v>
      </c>
      <c r="M27" s="152"/>
      <c r="N27" s="153"/>
      <c r="O27" s="153"/>
      <c r="P27" s="153"/>
      <c r="Q27" s="153"/>
      <c r="R27" s="153"/>
      <c r="S27" s="153"/>
      <c r="T27" s="153"/>
      <c r="U27" s="153"/>
      <c r="V27" s="153"/>
      <c r="W27" s="153"/>
      <c r="X27" s="153"/>
      <c r="Y27" s="153"/>
      <c r="Z27" s="153"/>
      <c r="AA27" s="153"/>
    </row>
    <row r="28">
      <c r="A28" s="148">
        <v>15.0</v>
      </c>
      <c r="B28" s="819" t="s">
        <v>2476</v>
      </c>
      <c r="C28" s="817">
        <v>45419.0</v>
      </c>
      <c r="D28" s="146" t="s">
        <v>299</v>
      </c>
      <c r="E28" s="117" t="s">
        <v>402</v>
      </c>
      <c r="F28" s="243" t="s">
        <v>2476</v>
      </c>
      <c r="G28" s="818" t="s">
        <v>153</v>
      </c>
      <c r="H28" s="818">
        <v>1.0</v>
      </c>
      <c r="I28" s="117">
        <f t="shared" si="1"/>
        <v>1</v>
      </c>
      <c r="J28" s="117" t="s">
        <v>210</v>
      </c>
      <c r="K28" s="149" t="s">
        <v>155</v>
      </c>
      <c r="L28" s="192">
        <v>45474.0</v>
      </c>
      <c r="M28" s="152"/>
      <c r="N28" s="153"/>
      <c r="O28" s="153"/>
      <c r="P28" s="153"/>
      <c r="Q28" s="153"/>
      <c r="R28" s="153"/>
      <c r="S28" s="153"/>
      <c r="T28" s="153"/>
      <c r="U28" s="153"/>
      <c r="V28" s="153"/>
      <c r="W28" s="153"/>
      <c r="X28" s="153"/>
      <c r="Y28" s="153"/>
      <c r="Z28" s="153"/>
      <c r="AA28" s="153"/>
    </row>
    <row r="29">
      <c r="A29" s="148">
        <v>16.0</v>
      </c>
      <c r="B29" s="819" t="s">
        <v>2477</v>
      </c>
      <c r="C29" s="817">
        <v>45309.0</v>
      </c>
      <c r="D29" s="146" t="s">
        <v>150</v>
      </c>
      <c r="E29" s="117" t="s">
        <v>402</v>
      </c>
      <c r="F29" s="243" t="s">
        <v>2477</v>
      </c>
      <c r="G29" s="818" t="s">
        <v>838</v>
      </c>
      <c r="H29" s="818">
        <v>1.0</v>
      </c>
      <c r="I29" s="117">
        <f t="shared" si="1"/>
        <v>1</v>
      </c>
      <c r="J29" s="117" t="s">
        <v>210</v>
      </c>
      <c r="K29" s="149" t="s">
        <v>155</v>
      </c>
      <c r="L29" s="192">
        <v>45474.0</v>
      </c>
      <c r="M29" s="152"/>
      <c r="N29" s="153"/>
      <c r="O29" s="153"/>
      <c r="P29" s="153"/>
      <c r="Q29" s="153"/>
      <c r="R29" s="153"/>
      <c r="S29" s="153"/>
      <c r="T29" s="153"/>
      <c r="U29" s="153"/>
      <c r="V29" s="153"/>
      <c r="W29" s="153"/>
      <c r="X29" s="153"/>
      <c r="Y29" s="153"/>
      <c r="Z29" s="153"/>
      <c r="AA29" s="153"/>
    </row>
    <row r="30">
      <c r="A30" s="148">
        <v>18.0</v>
      </c>
      <c r="B30" s="819" t="s">
        <v>745</v>
      </c>
      <c r="C30" s="817">
        <v>45314.0</v>
      </c>
      <c r="D30" s="146" t="s">
        <v>299</v>
      </c>
      <c r="E30" s="117" t="s">
        <v>201</v>
      </c>
      <c r="F30" s="243" t="s">
        <v>745</v>
      </c>
      <c r="G30" s="818" t="s">
        <v>169</v>
      </c>
      <c r="H30" s="818">
        <v>4.0</v>
      </c>
      <c r="I30" s="117">
        <f t="shared" si="1"/>
        <v>4</v>
      </c>
      <c r="J30" s="117" t="s">
        <v>543</v>
      </c>
      <c r="K30" s="149" t="s">
        <v>155</v>
      </c>
      <c r="L30" s="192">
        <v>45474.0</v>
      </c>
      <c r="M30" s="152"/>
      <c r="N30" s="153"/>
      <c r="O30" s="153"/>
      <c r="P30" s="153"/>
      <c r="Q30" s="153"/>
      <c r="R30" s="153"/>
      <c r="S30" s="153"/>
      <c r="T30" s="153"/>
      <c r="U30" s="153"/>
      <c r="V30" s="153"/>
      <c r="W30" s="153"/>
      <c r="X30" s="153"/>
      <c r="Y30" s="153"/>
      <c r="Z30" s="153"/>
      <c r="AA30" s="153"/>
    </row>
    <row r="31">
      <c r="A31" s="148">
        <v>19.0</v>
      </c>
      <c r="B31" s="819" t="s">
        <v>2478</v>
      </c>
      <c r="C31" s="817">
        <v>45317.0</v>
      </c>
      <c r="D31" s="146" t="s">
        <v>150</v>
      </c>
      <c r="E31" s="117" t="s">
        <v>201</v>
      </c>
      <c r="F31" s="243" t="s">
        <v>2478</v>
      </c>
      <c r="G31" s="818" t="s">
        <v>153</v>
      </c>
      <c r="H31" s="818">
        <v>1.0</v>
      </c>
      <c r="I31" s="117">
        <f t="shared" si="1"/>
        <v>1</v>
      </c>
      <c r="J31" s="117" t="s">
        <v>543</v>
      </c>
      <c r="K31" s="149" t="s">
        <v>155</v>
      </c>
      <c r="L31" s="192">
        <v>45474.0</v>
      </c>
      <c r="M31" s="152"/>
      <c r="N31" s="153"/>
      <c r="O31" s="153"/>
      <c r="P31" s="153"/>
      <c r="Q31" s="153"/>
      <c r="R31" s="153"/>
      <c r="S31" s="153"/>
      <c r="T31" s="153"/>
      <c r="U31" s="153"/>
      <c r="V31" s="153"/>
      <c r="W31" s="153"/>
      <c r="X31" s="153"/>
      <c r="Y31" s="153"/>
      <c r="Z31" s="153"/>
      <c r="AA31" s="153"/>
    </row>
    <row r="32">
      <c r="A32" s="148">
        <v>20.0</v>
      </c>
      <c r="B32" s="819" t="s">
        <v>2479</v>
      </c>
      <c r="C32" s="817">
        <v>45351.0</v>
      </c>
      <c r="D32" s="146" t="s">
        <v>150</v>
      </c>
      <c r="E32" s="117" t="s">
        <v>402</v>
      </c>
      <c r="F32" s="243" t="s">
        <v>2480</v>
      </c>
      <c r="G32" s="818" t="s">
        <v>153</v>
      </c>
      <c r="H32" s="818">
        <v>1.0</v>
      </c>
      <c r="I32" s="117">
        <f t="shared" si="1"/>
        <v>1</v>
      </c>
      <c r="J32" s="117" t="s">
        <v>543</v>
      </c>
      <c r="K32" s="149" t="s">
        <v>155</v>
      </c>
      <c r="L32" s="192">
        <v>45474.0</v>
      </c>
      <c r="M32" s="152"/>
      <c r="N32" s="153"/>
      <c r="O32" s="153"/>
      <c r="P32" s="153"/>
      <c r="Q32" s="153"/>
      <c r="R32" s="153"/>
      <c r="S32" s="153"/>
      <c r="T32" s="153"/>
      <c r="U32" s="153"/>
      <c r="V32" s="153"/>
      <c r="W32" s="153"/>
      <c r="X32" s="153"/>
      <c r="Y32" s="153"/>
      <c r="Z32" s="153"/>
      <c r="AA32" s="153"/>
    </row>
    <row r="33">
      <c r="A33" s="148">
        <v>22.0</v>
      </c>
      <c r="B33" s="819" t="s">
        <v>2481</v>
      </c>
      <c r="C33" s="817">
        <v>45359.0</v>
      </c>
      <c r="D33" s="146" t="s">
        <v>637</v>
      </c>
      <c r="E33" s="117" t="s">
        <v>2482</v>
      </c>
      <c r="F33" s="243" t="s">
        <v>2481</v>
      </c>
      <c r="G33" s="818" t="s">
        <v>153</v>
      </c>
      <c r="H33" s="818">
        <v>1.0</v>
      </c>
      <c r="I33" s="117">
        <f t="shared" si="1"/>
        <v>1</v>
      </c>
      <c r="J33" s="117" t="s">
        <v>543</v>
      </c>
      <c r="K33" s="149" t="s">
        <v>155</v>
      </c>
      <c r="L33" s="192">
        <v>45474.0</v>
      </c>
      <c r="M33" s="152"/>
      <c r="N33" s="153"/>
      <c r="O33" s="153"/>
      <c r="P33" s="153"/>
      <c r="Q33" s="153"/>
      <c r="R33" s="153"/>
      <c r="S33" s="153"/>
      <c r="T33" s="153"/>
      <c r="U33" s="153"/>
      <c r="V33" s="153"/>
      <c r="W33" s="153"/>
      <c r="X33" s="153"/>
      <c r="Y33" s="153"/>
      <c r="Z33" s="153"/>
      <c r="AA33" s="153"/>
    </row>
    <row r="34">
      <c r="A34" s="148">
        <v>23.0</v>
      </c>
      <c r="B34" s="819" t="s">
        <v>2483</v>
      </c>
      <c r="C34" s="817">
        <v>45378.0</v>
      </c>
      <c r="D34" s="146" t="s">
        <v>150</v>
      </c>
      <c r="E34" s="117" t="s">
        <v>402</v>
      </c>
      <c r="F34" s="243" t="s">
        <v>2483</v>
      </c>
      <c r="G34" s="818" t="s">
        <v>153</v>
      </c>
      <c r="H34" s="818">
        <v>1.0</v>
      </c>
      <c r="I34" s="117">
        <f t="shared" si="1"/>
        <v>1</v>
      </c>
      <c r="J34" s="117" t="s">
        <v>543</v>
      </c>
      <c r="K34" s="149" t="s">
        <v>155</v>
      </c>
      <c r="L34" s="192">
        <v>45474.0</v>
      </c>
      <c r="M34" s="152"/>
      <c r="N34" s="153"/>
      <c r="O34" s="153"/>
      <c r="P34" s="153"/>
      <c r="Q34" s="153"/>
      <c r="R34" s="153"/>
      <c r="S34" s="153"/>
      <c r="T34" s="153"/>
      <c r="U34" s="153"/>
      <c r="V34" s="153"/>
      <c r="W34" s="153"/>
      <c r="X34" s="153"/>
      <c r="Y34" s="153"/>
      <c r="Z34" s="153"/>
      <c r="AA34" s="153"/>
    </row>
    <row r="35">
      <c r="A35" s="148">
        <v>24.0</v>
      </c>
      <c r="B35" s="819" t="s">
        <v>2484</v>
      </c>
      <c r="C35" s="817">
        <v>45372.0</v>
      </c>
      <c r="D35" s="146" t="s">
        <v>150</v>
      </c>
      <c r="E35" s="117" t="s">
        <v>402</v>
      </c>
      <c r="F35" s="243" t="s">
        <v>2484</v>
      </c>
      <c r="G35" s="818" t="s">
        <v>153</v>
      </c>
      <c r="H35" s="818">
        <v>1.0</v>
      </c>
      <c r="I35" s="117">
        <f t="shared" si="1"/>
        <v>1</v>
      </c>
      <c r="J35" s="117" t="s">
        <v>543</v>
      </c>
      <c r="K35" s="149" t="s">
        <v>155</v>
      </c>
      <c r="L35" s="192">
        <v>45474.0</v>
      </c>
      <c r="M35" s="152"/>
      <c r="N35" s="153"/>
      <c r="O35" s="153"/>
      <c r="P35" s="153"/>
      <c r="Q35" s="153"/>
      <c r="R35" s="153"/>
      <c r="S35" s="153"/>
      <c r="T35" s="153"/>
      <c r="U35" s="153"/>
      <c r="V35" s="153"/>
      <c r="W35" s="153"/>
      <c r="X35" s="153"/>
      <c r="Y35" s="153"/>
      <c r="Z35" s="153"/>
      <c r="AA35" s="153"/>
    </row>
    <row r="36">
      <c r="A36" s="148">
        <v>25.0</v>
      </c>
      <c r="B36" s="819" t="s">
        <v>2485</v>
      </c>
      <c r="C36" s="817">
        <v>45406.0</v>
      </c>
      <c r="D36" s="146" t="s">
        <v>290</v>
      </c>
      <c r="E36" s="117" t="s">
        <v>201</v>
      </c>
      <c r="F36" s="243" t="s">
        <v>2485</v>
      </c>
      <c r="G36" s="818" t="s">
        <v>169</v>
      </c>
      <c r="H36" s="818">
        <v>4.0</v>
      </c>
      <c r="I36" s="117">
        <f t="shared" si="1"/>
        <v>4</v>
      </c>
      <c r="J36" s="117" t="s">
        <v>543</v>
      </c>
      <c r="K36" s="149" t="s">
        <v>155</v>
      </c>
      <c r="L36" s="192">
        <v>45474.0</v>
      </c>
      <c r="M36" s="152"/>
      <c r="N36" s="153"/>
      <c r="O36" s="153"/>
      <c r="P36" s="153"/>
      <c r="Q36" s="153"/>
      <c r="R36" s="153"/>
      <c r="S36" s="153"/>
      <c r="T36" s="153"/>
      <c r="U36" s="153"/>
      <c r="V36" s="153"/>
      <c r="W36" s="153"/>
      <c r="X36" s="153"/>
      <c r="Y36" s="153"/>
      <c r="Z36" s="153"/>
      <c r="AA36" s="153"/>
    </row>
    <row r="37">
      <c r="A37" s="148">
        <v>26.0</v>
      </c>
      <c r="B37" s="819" t="s">
        <v>1654</v>
      </c>
      <c r="C37" s="817">
        <v>45407.0</v>
      </c>
      <c r="D37" s="146" t="s">
        <v>628</v>
      </c>
      <c r="E37" s="117" t="s">
        <v>201</v>
      </c>
      <c r="F37" s="243" t="s">
        <v>1654</v>
      </c>
      <c r="G37" s="818" t="s">
        <v>153</v>
      </c>
      <c r="H37" s="818">
        <v>1.0</v>
      </c>
      <c r="I37" s="117">
        <f t="shared" si="1"/>
        <v>1</v>
      </c>
      <c r="J37" s="117" t="s">
        <v>543</v>
      </c>
      <c r="K37" s="149" t="s">
        <v>155</v>
      </c>
      <c r="L37" s="192">
        <v>45474.0</v>
      </c>
      <c r="M37" s="152"/>
      <c r="N37" s="153"/>
      <c r="O37" s="153"/>
      <c r="P37" s="153"/>
      <c r="Q37" s="153"/>
      <c r="R37" s="153"/>
      <c r="S37" s="153"/>
      <c r="T37" s="153"/>
      <c r="U37" s="153"/>
      <c r="V37" s="153"/>
      <c r="W37" s="153"/>
      <c r="X37" s="153"/>
      <c r="Y37" s="153"/>
      <c r="Z37" s="153"/>
      <c r="AA37" s="153"/>
    </row>
    <row r="38">
      <c r="A38" s="148">
        <v>27.0</v>
      </c>
      <c r="B38" s="822" t="s">
        <v>2486</v>
      </c>
      <c r="C38" s="192">
        <v>45436.0</v>
      </c>
      <c r="D38" s="146" t="s">
        <v>622</v>
      </c>
      <c r="E38" s="149" t="s">
        <v>2487</v>
      </c>
      <c r="F38" s="243" t="s">
        <v>2486</v>
      </c>
      <c r="G38" s="148" t="s">
        <v>209</v>
      </c>
      <c r="H38" s="148">
        <v>2.0</v>
      </c>
      <c r="I38" s="117"/>
      <c r="J38" s="117" t="s">
        <v>543</v>
      </c>
      <c r="K38" s="149" t="s">
        <v>155</v>
      </c>
      <c r="L38" s="192">
        <v>45474.0</v>
      </c>
      <c r="M38" s="152"/>
      <c r="N38" s="153"/>
      <c r="O38" s="153"/>
      <c r="P38" s="153"/>
      <c r="Q38" s="153"/>
      <c r="R38" s="153"/>
      <c r="S38" s="153"/>
      <c r="T38" s="153"/>
      <c r="U38" s="153"/>
      <c r="V38" s="153"/>
      <c r="W38" s="153"/>
      <c r="X38" s="153"/>
      <c r="Y38" s="153"/>
      <c r="Z38" s="153"/>
      <c r="AA38" s="153"/>
    </row>
    <row r="39">
      <c r="A39" s="823">
        <v>28.0</v>
      </c>
      <c r="B39" s="824" t="s">
        <v>2488</v>
      </c>
      <c r="C39" s="825">
        <v>45509.0</v>
      </c>
      <c r="D39" s="434" t="s">
        <v>150</v>
      </c>
      <c r="E39" s="117" t="s">
        <v>402</v>
      </c>
      <c r="F39" s="826" t="s">
        <v>2489</v>
      </c>
      <c r="G39" s="827" t="s">
        <v>209</v>
      </c>
      <c r="H39" s="827">
        <v>1.0</v>
      </c>
      <c r="I39" s="241"/>
      <c r="J39" s="117" t="s">
        <v>210</v>
      </c>
      <c r="K39" s="828"/>
      <c r="L39" s="829"/>
      <c r="M39" s="152"/>
      <c r="N39" s="153"/>
      <c r="O39" s="153"/>
      <c r="P39" s="153"/>
      <c r="Q39" s="153"/>
      <c r="R39" s="153"/>
      <c r="S39" s="153"/>
      <c r="T39" s="153"/>
      <c r="U39" s="153"/>
      <c r="V39" s="153"/>
      <c r="W39" s="153"/>
      <c r="X39" s="153"/>
      <c r="Y39" s="153"/>
      <c r="Z39" s="153"/>
      <c r="AA39" s="153"/>
    </row>
    <row r="40">
      <c r="A40" s="823">
        <v>29.0</v>
      </c>
      <c r="B40" s="830" t="s">
        <v>2490</v>
      </c>
      <c r="C40" s="831">
        <v>45512.0</v>
      </c>
      <c r="D40" s="434" t="s">
        <v>150</v>
      </c>
      <c r="E40" s="117" t="s">
        <v>402</v>
      </c>
      <c r="F40" s="826" t="s">
        <v>2491</v>
      </c>
      <c r="G40" s="827" t="s">
        <v>209</v>
      </c>
      <c r="H40" s="827">
        <v>2.0</v>
      </c>
      <c r="I40" s="241"/>
      <c r="J40" s="117" t="s">
        <v>210</v>
      </c>
      <c r="K40" s="828"/>
      <c r="L40" s="829"/>
      <c r="M40" s="152"/>
      <c r="N40" s="153"/>
      <c r="O40" s="153"/>
      <c r="P40" s="153"/>
      <c r="Q40" s="153"/>
      <c r="R40" s="153"/>
      <c r="S40" s="153"/>
      <c r="T40" s="153"/>
      <c r="U40" s="153"/>
      <c r="V40" s="153"/>
      <c r="W40" s="153"/>
      <c r="X40" s="153"/>
      <c r="Y40" s="153"/>
      <c r="Z40" s="153"/>
      <c r="AA40" s="153"/>
    </row>
    <row r="41">
      <c r="A41" s="823">
        <v>30.0</v>
      </c>
      <c r="B41" s="830" t="s">
        <v>1187</v>
      </c>
      <c r="C41" s="831">
        <v>45485.0</v>
      </c>
      <c r="D41" s="434" t="s">
        <v>299</v>
      </c>
      <c r="E41" s="828" t="s">
        <v>1320</v>
      </c>
      <c r="F41" s="826" t="s">
        <v>2492</v>
      </c>
      <c r="G41" s="827" t="s">
        <v>169</v>
      </c>
      <c r="H41" s="827">
        <v>4.0</v>
      </c>
      <c r="I41" s="241"/>
      <c r="J41" s="117" t="s">
        <v>543</v>
      </c>
      <c r="K41" s="828"/>
      <c r="L41" s="829"/>
      <c r="M41" s="152"/>
      <c r="N41" s="153"/>
      <c r="O41" s="153"/>
      <c r="P41" s="153"/>
      <c r="Q41" s="153"/>
      <c r="R41" s="153"/>
      <c r="S41" s="153"/>
      <c r="T41" s="153"/>
      <c r="U41" s="153"/>
      <c r="V41" s="153"/>
      <c r="W41" s="153"/>
      <c r="X41" s="153"/>
      <c r="Y41" s="153"/>
      <c r="Z41" s="153"/>
      <c r="AA41" s="153"/>
    </row>
    <row r="42">
      <c r="A42" s="823">
        <v>31.0</v>
      </c>
      <c r="B42" s="830" t="s">
        <v>2493</v>
      </c>
      <c r="C42" s="831">
        <v>45526.0</v>
      </c>
      <c r="D42" s="434" t="s">
        <v>299</v>
      </c>
      <c r="E42" s="823" t="s">
        <v>402</v>
      </c>
      <c r="F42" s="832" t="s">
        <v>2491</v>
      </c>
      <c r="G42" s="827" t="s">
        <v>209</v>
      </c>
      <c r="H42" s="827">
        <v>1.0</v>
      </c>
      <c r="I42" s="241"/>
      <c r="J42" s="241" t="s">
        <v>210</v>
      </c>
      <c r="K42" s="828"/>
      <c r="L42" s="829"/>
      <c r="M42" s="152"/>
      <c r="N42" s="153"/>
      <c r="O42" s="153"/>
      <c r="P42" s="153"/>
      <c r="Q42" s="153"/>
      <c r="R42" s="153"/>
      <c r="S42" s="153"/>
      <c r="T42" s="153"/>
      <c r="U42" s="153"/>
      <c r="V42" s="153"/>
      <c r="W42" s="153"/>
      <c r="X42" s="153"/>
      <c r="Y42" s="153"/>
      <c r="Z42" s="153"/>
      <c r="AA42" s="153"/>
    </row>
    <row r="43">
      <c r="A43" s="823"/>
      <c r="B43" s="830"/>
      <c r="C43" s="831"/>
      <c r="D43" s="434"/>
      <c r="E43" s="828"/>
      <c r="F43" s="833"/>
      <c r="G43" s="827"/>
      <c r="H43" s="827"/>
      <c r="I43" s="241"/>
      <c r="J43" s="241"/>
      <c r="K43" s="828"/>
      <c r="L43" s="829"/>
      <c r="M43" s="152"/>
      <c r="N43" s="153"/>
      <c r="O43" s="153"/>
      <c r="P43" s="153"/>
      <c r="Q43" s="153"/>
      <c r="R43" s="153"/>
      <c r="S43" s="153"/>
      <c r="T43" s="153"/>
      <c r="U43" s="153"/>
      <c r="V43" s="153"/>
      <c r="W43" s="153"/>
      <c r="X43" s="153"/>
      <c r="Y43" s="153"/>
      <c r="Z43" s="153"/>
      <c r="AA43" s="153"/>
    </row>
    <row r="44">
      <c r="A44" s="823"/>
      <c r="B44" s="830"/>
      <c r="C44" s="831"/>
      <c r="D44" s="434"/>
      <c r="E44" s="828"/>
      <c r="F44" s="833"/>
      <c r="G44" s="827"/>
      <c r="H44" s="827"/>
      <c r="I44" s="241"/>
      <c r="J44" s="241"/>
      <c r="K44" s="828"/>
      <c r="L44" s="829"/>
      <c r="M44" s="152"/>
      <c r="N44" s="153"/>
      <c r="O44" s="153"/>
      <c r="P44" s="153"/>
      <c r="Q44" s="153"/>
      <c r="R44" s="153"/>
      <c r="S44" s="153"/>
      <c r="T44" s="153"/>
      <c r="U44" s="153"/>
      <c r="V44" s="153"/>
      <c r="W44" s="153"/>
      <c r="X44" s="153"/>
      <c r="Y44" s="153"/>
      <c r="Z44" s="153"/>
      <c r="AA44" s="153"/>
    </row>
    <row r="45">
      <c r="A45" s="823"/>
      <c r="B45" s="830"/>
      <c r="C45" s="831"/>
      <c r="D45" s="434"/>
      <c r="E45" s="828"/>
      <c r="F45" s="833"/>
      <c r="G45" s="827"/>
      <c r="H45" s="827"/>
      <c r="I45" s="241"/>
      <c r="J45" s="241"/>
      <c r="K45" s="828"/>
      <c r="L45" s="829"/>
      <c r="M45" s="152"/>
      <c r="N45" s="153"/>
      <c r="O45" s="153"/>
      <c r="P45" s="153"/>
      <c r="Q45" s="153"/>
      <c r="R45" s="153"/>
      <c r="S45" s="153"/>
      <c r="T45" s="153"/>
      <c r="U45" s="153"/>
      <c r="V45" s="153"/>
      <c r="W45" s="153"/>
      <c r="X45" s="153"/>
      <c r="Y45" s="153"/>
      <c r="Z45" s="153"/>
      <c r="AA45" s="153"/>
    </row>
    <row r="46">
      <c r="A46" s="823"/>
      <c r="B46" s="822"/>
      <c r="C46" s="829"/>
      <c r="D46" s="434"/>
      <c r="E46" s="828"/>
      <c r="F46" s="833"/>
      <c r="G46" s="823"/>
      <c r="H46" s="823"/>
      <c r="I46" s="241">
        <f>IF(K46="YES",H46,0)</f>
        <v>0</v>
      </c>
      <c r="J46" s="241"/>
      <c r="K46" s="828"/>
      <c r="L46" s="829"/>
      <c r="M46" s="152"/>
      <c r="N46" s="153"/>
      <c r="O46" s="153"/>
      <c r="P46" s="153"/>
      <c r="Q46" s="153"/>
      <c r="R46" s="153"/>
      <c r="S46" s="153"/>
      <c r="T46" s="153"/>
      <c r="U46" s="153"/>
      <c r="V46" s="153"/>
      <c r="W46" s="153"/>
      <c r="X46" s="153"/>
      <c r="Y46" s="153"/>
      <c r="Z46" s="153"/>
      <c r="AA46" s="153"/>
    </row>
    <row r="47">
      <c r="A47" s="184"/>
      <c r="B47" s="808"/>
      <c r="C47" s="153"/>
      <c r="D47" s="153"/>
      <c r="E47" s="153"/>
      <c r="F47" s="158"/>
      <c r="G47" s="153"/>
      <c r="H47" s="153"/>
      <c r="J47" s="158"/>
      <c r="K47" s="83"/>
    </row>
    <row r="48">
      <c r="A48" s="184"/>
      <c r="B48" s="808"/>
      <c r="C48" s="153"/>
      <c r="D48" s="153"/>
      <c r="E48" s="153"/>
      <c r="F48" s="158"/>
      <c r="G48" s="153"/>
      <c r="H48" s="153"/>
      <c r="J48" s="158"/>
      <c r="K48" s="83"/>
    </row>
    <row r="49">
      <c r="A49" s="184"/>
      <c r="B49" s="808"/>
      <c r="C49" s="153"/>
      <c r="D49" s="153"/>
      <c r="E49" s="153"/>
      <c r="F49" s="158"/>
      <c r="G49" s="153"/>
      <c r="H49" s="153"/>
      <c r="J49" s="158"/>
      <c r="K49" s="83"/>
    </row>
    <row r="50">
      <c r="A50" s="184"/>
      <c r="B50" s="808"/>
      <c r="C50" s="153"/>
      <c r="D50" s="153"/>
      <c r="E50" s="153"/>
      <c r="F50" s="158"/>
      <c r="G50" s="153"/>
      <c r="H50" s="153"/>
      <c r="J50" s="158"/>
      <c r="K50" s="83"/>
    </row>
    <row r="51">
      <c r="A51" s="184"/>
      <c r="B51" s="808"/>
      <c r="C51" s="153"/>
      <c r="D51" s="153"/>
      <c r="E51" s="153"/>
      <c r="F51" s="158"/>
      <c r="G51" s="153"/>
      <c r="H51" s="153"/>
      <c r="J51" s="158"/>
      <c r="K51" s="83"/>
    </row>
    <row r="52">
      <c r="A52" s="184"/>
      <c r="B52" s="808"/>
      <c r="C52" s="153"/>
      <c r="D52" s="153"/>
      <c r="E52" s="153"/>
      <c r="F52" s="158"/>
      <c r="G52" s="153"/>
      <c r="H52" s="153"/>
      <c r="J52" s="158"/>
      <c r="K52" s="83"/>
    </row>
    <row r="53">
      <c r="A53" s="184"/>
      <c r="B53" s="808"/>
      <c r="C53" s="153"/>
      <c r="D53" s="153"/>
      <c r="E53" s="153"/>
      <c r="F53" s="158"/>
      <c r="G53" s="153"/>
      <c r="H53" s="153"/>
      <c r="J53" s="158"/>
      <c r="K53" s="83"/>
    </row>
    <row r="54">
      <c r="A54" s="184"/>
      <c r="B54" s="671"/>
      <c r="C54" s="153"/>
      <c r="D54" s="153"/>
      <c r="E54" s="153"/>
      <c r="F54" s="158"/>
      <c r="G54" s="153"/>
      <c r="H54" s="153"/>
      <c r="J54" s="158"/>
      <c r="K54" s="83"/>
    </row>
    <row r="55">
      <c r="A55" s="184"/>
      <c r="B55" s="808"/>
      <c r="C55" s="153"/>
      <c r="D55" s="153"/>
      <c r="E55" s="153"/>
      <c r="F55" s="158"/>
      <c r="G55" s="153"/>
      <c r="H55" s="153"/>
      <c r="J55" s="158"/>
      <c r="K55" s="83"/>
    </row>
    <row r="56">
      <c r="A56" s="184"/>
      <c r="B56" s="808"/>
      <c r="C56" s="153"/>
      <c r="D56" s="153"/>
      <c r="E56" s="153"/>
      <c r="F56" s="158"/>
      <c r="G56" s="153"/>
      <c r="H56" s="153"/>
      <c r="J56" s="158"/>
      <c r="K56" s="83"/>
    </row>
    <row r="57">
      <c r="A57" s="184"/>
      <c r="B57" s="808"/>
      <c r="C57" s="153"/>
      <c r="D57" s="153"/>
      <c r="E57" s="153"/>
      <c r="F57" s="158"/>
      <c r="G57" s="153"/>
      <c r="H57" s="153"/>
      <c r="J57" s="158"/>
      <c r="K57" s="83"/>
    </row>
    <row r="58">
      <c r="A58" s="184"/>
      <c r="B58" s="808"/>
      <c r="C58" s="153"/>
      <c r="D58" s="153"/>
      <c r="E58" s="153"/>
      <c r="F58" s="158"/>
      <c r="G58" s="153"/>
      <c r="H58" s="153"/>
      <c r="J58" s="158"/>
      <c r="K58" s="83"/>
    </row>
    <row r="59">
      <c r="A59" s="184"/>
      <c r="B59" s="808"/>
      <c r="C59" s="153"/>
      <c r="D59" s="153"/>
      <c r="E59" s="153"/>
      <c r="F59" s="158"/>
      <c r="G59" s="153"/>
      <c r="H59" s="153"/>
      <c r="J59" s="158"/>
      <c r="K59" s="83"/>
    </row>
    <row r="60">
      <c r="A60" s="184"/>
      <c r="B60" s="808"/>
      <c r="C60" s="153"/>
      <c r="D60" s="153"/>
      <c r="E60" s="153"/>
      <c r="F60" s="158"/>
      <c r="G60" s="153"/>
      <c r="H60" s="153"/>
      <c r="J60" s="158"/>
      <c r="K60" s="83"/>
    </row>
    <row r="61">
      <c r="A61" s="184"/>
      <c r="B61" s="808"/>
      <c r="C61" s="153"/>
      <c r="D61" s="153"/>
      <c r="E61" s="153"/>
      <c r="F61" s="158"/>
      <c r="G61" s="153"/>
      <c r="H61" s="153"/>
      <c r="J61" s="158"/>
      <c r="K61" s="83"/>
    </row>
    <row r="62">
      <c r="A62" s="184"/>
      <c r="B62" s="808"/>
      <c r="C62" s="153"/>
      <c r="D62" s="153"/>
      <c r="E62" s="153"/>
      <c r="F62" s="158"/>
      <c r="G62" s="153"/>
      <c r="H62" s="153"/>
      <c r="J62" s="158"/>
      <c r="K62" s="83"/>
    </row>
    <row r="63">
      <c r="A63" s="184"/>
      <c r="B63" s="808"/>
      <c r="C63" s="153"/>
      <c r="D63" s="153"/>
      <c r="E63" s="153"/>
      <c r="F63" s="158"/>
      <c r="G63" s="153"/>
      <c r="H63" s="153"/>
      <c r="J63" s="158"/>
      <c r="K63" s="83"/>
    </row>
    <row r="64">
      <c r="A64" s="184"/>
      <c r="B64" s="808"/>
      <c r="C64" s="153"/>
      <c r="D64" s="153"/>
      <c r="E64" s="153"/>
      <c r="F64" s="158"/>
      <c r="G64" s="153"/>
      <c r="H64" s="153"/>
      <c r="J64" s="158"/>
      <c r="K64" s="83"/>
    </row>
    <row r="65">
      <c r="A65" s="184"/>
      <c r="B65" s="808"/>
      <c r="C65" s="153"/>
      <c r="D65" s="153"/>
      <c r="E65" s="153"/>
      <c r="F65" s="158"/>
      <c r="G65" s="153"/>
      <c r="H65" s="153"/>
      <c r="J65" s="158"/>
      <c r="K65" s="83"/>
    </row>
    <row r="66">
      <c r="A66" s="184"/>
      <c r="B66" s="808"/>
      <c r="C66" s="153"/>
      <c r="D66" s="153"/>
      <c r="E66" s="153"/>
      <c r="F66" s="158"/>
      <c r="G66" s="153"/>
      <c r="H66" s="153"/>
      <c r="J66" s="158"/>
      <c r="K66" s="83"/>
    </row>
    <row r="67">
      <c r="A67" s="184"/>
      <c r="B67" s="808"/>
      <c r="C67" s="153"/>
      <c r="D67" s="153"/>
      <c r="E67" s="153"/>
      <c r="F67" s="158"/>
      <c r="G67" s="153"/>
      <c r="H67" s="153"/>
      <c r="J67" s="158"/>
      <c r="K67" s="83"/>
    </row>
    <row r="68">
      <c r="A68" s="184"/>
      <c r="B68" s="808"/>
      <c r="C68" s="153"/>
      <c r="D68" s="153"/>
      <c r="E68" s="153"/>
      <c r="F68" s="158"/>
      <c r="G68" s="153"/>
      <c r="H68" s="153"/>
      <c r="J68" s="158"/>
      <c r="K68" s="83"/>
    </row>
    <row r="69">
      <c r="A69" s="184"/>
      <c r="B69" s="808"/>
      <c r="C69" s="153"/>
      <c r="D69" s="153"/>
      <c r="E69" s="153"/>
      <c r="F69" s="158"/>
      <c r="G69" s="153"/>
      <c r="H69" s="153"/>
      <c r="J69" s="158"/>
      <c r="K69" s="83"/>
    </row>
    <row r="70">
      <c r="A70" s="184"/>
      <c r="B70" s="808"/>
      <c r="C70" s="153"/>
      <c r="D70" s="153"/>
      <c r="E70" s="153"/>
      <c r="F70" s="158"/>
      <c r="G70" s="153"/>
      <c r="H70" s="153"/>
      <c r="J70" s="158"/>
      <c r="K70" s="83"/>
    </row>
    <row r="71">
      <c r="A71" s="184"/>
      <c r="B71" s="808"/>
      <c r="C71" s="153"/>
      <c r="D71" s="153"/>
      <c r="E71" s="153"/>
      <c r="F71" s="158"/>
      <c r="G71" s="153"/>
      <c r="H71" s="153"/>
      <c r="J71" s="158"/>
      <c r="K71" s="83"/>
    </row>
    <row r="72">
      <c r="A72" s="184"/>
      <c r="B72" s="808"/>
      <c r="C72" s="153"/>
      <c r="D72" s="153"/>
      <c r="E72" s="153"/>
      <c r="F72" s="158"/>
      <c r="G72" s="153"/>
      <c r="H72" s="153"/>
      <c r="J72" s="158"/>
      <c r="K72" s="83"/>
    </row>
    <row r="73">
      <c r="A73" s="184"/>
      <c r="B73" s="808"/>
      <c r="C73" s="153"/>
      <c r="D73" s="153"/>
      <c r="E73" s="153"/>
      <c r="F73" s="158"/>
      <c r="G73" s="153"/>
      <c r="H73" s="153"/>
      <c r="J73" s="158"/>
      <c r="K73" s="83"/>
    </row>
    <row r="74">
      <c r="A74" s="184"/>
      <c r="B74" s="808"/>
      <c r="C74" s="153"/>
      <c r="D74" s="153"/>
      <c r="E74" s="153"/>
      <c r="F74" s="158"/>
      <c r="G74" s="153"/>
      <c r="H74" s="153"/>
      <c r="J74" s="158"/>
      <c r="K74" s="83"/>
    </row>
    <row r="75">
      <c r="A75" s="184"/>
      <c r="B75" s="808"/>
      <c r="C75" s="153"/>
      <c r="D75" s="153"/>
      <c r="E75" s="153"/>
      <c r="F75" s="158"/>
      <c r="G75" s="153"/>
      <c r="H75" s="153"/>
      <c r="J75" s="158"/>
      <c r="K75" s="83"/>
    </row>
    <row r="76">
      <c r="A76" s="184"/>
      <c r="B76" s="808"/>
      <c r="C76" s="153"/>
      <c r="D76" s="153"/>
      <c r="E76" s="153"/>
      <c r="F76" s="158"/>
      <c r="G76" s="153"/>
      <c r="H76" s="153"/>
      <c r="J76" s="158"/>
      <c r="K76" s="83"/>
    </row>
    <row r="77">
      <c r="A77" s="184"/>
      <c r="B77" s="808"/>
      <c r="C77" s="153"/>
      <c r="D77" s="153"/>
      <c r="E77" s="153"/>
      <c r="F77" s="158"/>
      <c r="G77" s="153"/>
      <c r="H77" s="153"/>
      <c r="J77" s="158"/>
      <c r="K77" s="83"/>
    </row>
    <row r="78">
      <c r="A78" s="184"/>
      <c r="B78" s="808"/>
      <c r="C78" s="153"/>
      <c r="D78" s="153"/>
      <c r="E78" s="153"/>
      <c r="F78" s="158"/>
      <c r="G78" s="153"/>
      <c r="H78" s="153"/>
      <c r="J78" s="158"/>
      <c r="K78" s="83"/>
    </row>
    <row r="79">
      <c r="A79" s="184"/>
      <c r="B79" s="808"/>
      <c r="C79" s="153"/>
      <c r="D79" s="153"/>
      <c r="E79" s="153"/>
      <c r="F79" s="158"/>
      <c r="G79" s="153"/>
      <c r="H79" s="153"/>
      <c r="J79" s="158"/>
      <c r="K79" s="83"/>
    </row>
    <row r="80">
      <c r="A80" s="184"/>
      <c r="B80" s="808"/>
      <c r="C80" s="153"/>
      <c r="D80" s="153"/>
      <c r="E80" s="153"/>
      <c r="F80" s="158"/>
      <c r="G80" s="153"/>
      <c r="H80" s="153"/>
      <c r="J80" s="158"/>
      <c r="K80" s="83"/>
    </row>
    <row r="81">
      <c r="A81" s="184"/>
      <c r="B81" s="808"/>
      <c r="C81" s="153"/>
      <c r="D81" s="153"/>
      <c r="E81" s="153"/>
      <c r="F81" s="158"/>
      <c r="G81" s="153"/>
      <c r="H81" s="153"/>
      <c r="J81" s="158"/>
      <c r="K81" s="83"/>
    </row>
    <row r="82">
      <c r="A82" s="184"/>
      <c r="B82" s="808"/>
      <c r="C82" s="153"/>
      <c r="D82" s="153"/>
      <c r="E82" s="153"/>
      <c r="F82" s="158"/>
      <c r="G82" s="153"/>
      <c r="H82" s="153"/>
      <c r="J82" s="158"/>
      <c r="K82" s="83"/>
    </row>
    <row r="83">
      <c r="A83" s="184"/>
      <c r="B83" s="808"/>
      <c r="C83" s="153"/>
      <c r="D83" s="153"/>
      <c r="E83" s="153"/>
      <c r="F83" s="158"/>
      <c r="G83" s="153"/>
      <c r="H83" s="153"/>
      <c r="J83" s="158"/>
      <c r="K83" s="83"/>
    </row>
    <row r="84">
      <c r="A84" s="184"/>
      <c r="B84" s="808"/>
      <c r="C84" s="153"/>
      <c r="D84" s="153"/>
      <c r="E84" s="153"/>
      <c r="F84" s="158"/>
      <c r="G84" s="153"/>
      <c r="H84" s="153"/>
      <c r="J84" s="158"/>
      <c r="K84" s="83"/>
    </row>
    <row r="85">
      <c r="A85" s="184"/>
      <c r="B85" s="808"/>
      <c r="C85" s="153"/>
      <c r="D85" s="153"/>
      <c r="E85" s="153"/>
      <c r="F85" s="158"/>
      <c r="G85" s="153"/>
      <c r="H85" s="153"/>
      <c r="J85" s="158"/>
      <c r="K85" s="83"/>
    </row>
    <row r="86">
      <c r="A86" s="184"/>
      <c r="B86" s="808"/>
      <c r="C86" s="153"/>
      <c r="D86" s="153"/>
      <c r="E86" s="153"/>
      <c r="F86" s="158"/>
      <c r="G86" s="153"/>
      <c r="H86" s="153"/>
      <c r="J86" s="158"/>
      <c r="K86" s="83"/>
    </row>
    <row r="87">
      <c r="A87" s="184"/>
      <c r="B87" s="808"/>
      <c r="C87" s="153"/>
      <c r="D87" s="153"/>
      <c r="E87" s="153"/>
      <c r="F87" s="158"/>
      <c r="G87" s="153"/>
      <c r="H87" s="153"/>
      <c r="J87" s="158"/>
      <c r="K87" s="83"/>
    </row>
    <row r="88">
      <c r="A88" s="184"/>
      <c r="B88" s="808"/>
      <c r="C88" s="153"/>
      <c r="D88" s="153"/>
      <c r="E88" s="153"/>
      <c r="F88" s="158"/>
      <c r="G88" s="153"/>
      <c r="H88" s="153"/>
      <c r="J88" s="158"/>
      <c r="K88" s="83"/>
    </row>
    <row r="89">
      <c r="A89" s="184"/>
      <c r="B89" s="808"/>
      <c r="C89" s="153"/>
      <c r="D89" s="153"/>
      <c r="E89" s="153"/>
      <c r="F89" s="158"/>
      <c r="G89" s="153"/>
      <c r="H89" s="153"/>
      <c r="J89" s="158"/>
      <c r="K89" s="83"/>
    </row>
    <row r="90">
      <c r="A90" s="184"/>
      <c r="B90" s="808"/>
      <c r="C90" s="153"/>
      <c r="D90" s="153"/>
      <c r="E90" s="153"/>
      <c r="F90" s="158"/>
      <c r="G90" s="153"/>
      <c r="H90" s="153"/>
      <c r="J90" s="158"/>
      <c r="K90" s="83"/>
    </row>
    <row r="91">
      <c r="A91" s="184"/>
      <c r="B91" s="808"/>
      <c r="C91" s="153"/>
      <c r="D91" s="153"/>
      <c r="E91" s="153"/>
      <c r="F91" s="158"/>
      <c r="G91" s="153"/>
      <c r="H91" s="153"/>
      <c r="J91" s="158"/>
      <c r="K91" s="83"/>
    </row>
    <row r="92">
      <c r="A92" s="184"/>
      <c r="B92" s="808"/>
      <c r="C92" s="153"/>
      <c r="D92" s="153"/>
      <c r="E92" s="153"/>
      <c r="F92" s="158"/>
      <c r="G92" s="153"/>
      <c r="H92" s="153"/>
      <c r="J92" s="158"/>
      <c r="K92" s="83"/>
    </row>
    <row r="93">
      <c r="A93" s="184"/>
      <c r="B93" s="808"/>
      <c r="C93" s="153"/>
      <c r="D93" s="153"/>
      <c r="E93" s="153"/>
      <c r="F93" s="158"/>
      <c r="G93" s="153"/>
      <c r="H93" s="153"/>
      <c r="J93" s="158"/>
      <c r="K93" s="83"/>
    </row>
    <row r="94">
      <c r="A94" s="184"/>
      <c r="B94" s="808"/>
      <c r="C94" s="153"/>
      <c r="D94" s="153"/>
      <c r="E94" s="153"/>
      <c r="F94" s="158"/>
      <c r="G94" s="153"/>
      <c r="H94" s="153"/>
      <c r="J94" s="158"/>
      <c r="K94" s="83"/>
    </row>
    <row r="95">
      <c r="A95" s="184"/>
      <c r="B95" s="808"/>
      <c r="C95" s="153"/>
      <c r="D95" s="153"/>
      <c r="E95" s="153"/>
      <c r="F95" s="158"/>
      <c r="G95" s="153"/>
      <c r="H95" s="153"/>
      <c r="J95" s="158"/>
      <c r="K95" s="83"/>
    </row>
    <row r="96">
      <c r="A96" s="184"/>
      <c r="B96" s="808"/>
      <c r="C96" s="153"/>
      <c r="D96" s="153"/>
      <c r="E96" s="153"/>
      <c r="F96" s="158"/>
      <c r="G96" s="153"/>
      <c r="H96" s="153"/>
      <c r="J96" s="158"/>
      <c r="K96" s="83"/>
    </row>
    <row r="97">
      <c r="A97" s="184"/>
      <c r="B97" s="808"/>
      <c r="C97" s="153"/>
      <c r="D97" s="153"/>
      <c r="E97" s="153"/>
      <c r="F97" s="158"/>
      <c r="G97" s="153"/>
      <c r="H97" s="153"/>
      <c r="J97" s="158"/>
      <c r="K97" s="83"/>
    </row>
    <row r="98">
      <c r="A98" s="184"/>
      <c r="B98" s="808"/>
      <c r="C98" s="153"/>
      <c r="D98" s="153"/>
      <c r="E98" s="153"/>
      <c r="F98" s="158"/>
      <c r="G98" s="153"/>
      <c r="H98" s="153"/>
      <c r="J98" s="158"/>
      <c r="K98" s="83"/>
    </row>
    <row r="99">
      <c r="A99" s="184"/>
      <c r="B99" s="808"/>
      <c r="C99" s="153"/>
      <c r="D99" s="153"/>
      <c r="E99" s="153"/>
      <c r="F99" s="158"/>
      <c r="G99" s="153"/>
      <c r="H99" s="153"/>
      <c r="J99" s="158"/>
      <c r="K99" s="83"/>
    </row>
    <row r="100">
      <c r="A100" s="184"/>
      <c r="B100" s="808"/>
      <c r="C100" s="153"/>
      <c r="D100" s="153"/>
      <c r="E100" s="153"/>
      <c r="F100" s="158"/>
      <c r="G100" s="153"/>
      <c r="H100" s="153"/>
      <c r="J100" s="158"/>
      <c r="K100" s="83"/>
    </row>
    <row r="101">
      <c r="A101" s="184"/>
      <c r="B101" s="808"/>
      <c r="C101" s="153"/>
      <c r="D101" s="153"/>
      <c r="E101" s="153"/>
      <c r="F101" s="158"/>
      <c r="G101" s="153"/>
      <c r="H101" s="153"/>
      <c r="J101" s="158"/>
      <c r="K101" s="83"/>
    </row>
    <row r="102">
      <c r="A102" s="184"/>
      <c r="B102" s="808"/>
      <c r="C102" s="153"/>
      <c r="D102" s="153"/>
      <c r="E102" s="153"/>
      <c r="F102" s="158"/>
      <c r="G102" s="153"/>
      <c r="H102" s="153"/>
      <c r="J102" s="158"/>
      <c r="K102" s="83"/>
    </row>
    <row r="103">
      <c r="A103" s="184"/>
      <c r="B103" s="808"/>
      <c r="C103" s="153"/>
      <c r="D103" s="153"/>
      <c r="E103" s="153"/>
      <c r="F103" s="158"/>
      <c r="G103" s="153"/>
      <c r="H103" s="153"/>
      <c r="J103" s="158"/>
      <c r="K103" s="83"/>
    </row>
    <row r="104">
      <c r="A104" s="184"/>
      <c r="B104" s="808"/>
      <c r="C104" s="153"/>
      <c r="D104" s="153"/>
      <c r="E104" s="153"/>
      <c r="F104" s="158"/>
      <c r="G104" s="153"/>
      <c r="H104" s="153"/>
      <c r="J104" s="158"/>
      <c r="K104" s="83"/>
    </row>
    <row r="105">
      <c r="A105" s="184"/>
      <c r="B105" s="808"/>
      <c r="C105" s="153"/>
      <c r="D105" s="153"/>
      <c r="E105" s="153"/>
      <c r="F105" s="158"/>
      <c r="G105" s="153"/>
      <c r="H105" s="153"/>
      <c r="J105" s="158"/>
      <c r="K105" s="83"/>
    </row>
    <row r="106">
      <c r="A106" s="184"/>
      <c r="B106" s="808"/>
      <c r="C106" s="153"/>
      <c r="D106" s="153"/>
      <c r="E106" s="153"/>
      <c r="F106" s="158"/>
      <c r="G106" s="153"/>
      <c r="H106" s="153"/>
      <c r="J106" s="158"/>
      <c r="K106" s="83"/>
    </row>
    <row r="107">
      <c r="A107" s="184"/>
      <c r="B107" s="808"/>
      <c r="C107" s="153"/>
      <c r="D107" s="153"/>
      <c r="E107" s="153"/>
      <c r="F107" s="158"/>
      <c r="G107" s="153"/>
      <c r="H107" s="153"/>
      <c r="J107" s="158"/>
      <c r="K107" s="83"/>
    </row>
    <row r="108">
      <c r="A108" s="184"/>
      <c r="B108" s="808"/>
      <c r="C108" s="153"/>
      <c r="D108" s="153"/>
      <c r="E108" s="153"/>
      <c r="F108" s="158"/>
      <c r="G108" s="153"/>
      <c r="H108" s="153"/>
      <c r="J108" s="158"/>
      <c r="K108" s="83"/>
    </row>
    <row r="109">
      <c r="A109" s="184"/>
      <c r="B109" s="808"/>
      <c r="C109" s="153"/>
      <c r="D109" s="153"/>
      <c r="E109" s="153"/>
      <c r="F109" s="158"/>
      <c r="G109" s="153"/>
      <c r="H109" s="153"/>
      <c r="J109" s="158"/>
      <c r="K109" s="83"/>
    </row>
    <row r="110">
      <c r="A110" s="184"/>
      <c r="B110" s="808"/>
      <c r="C110" s="153"/>
      <c r="D110" s="153"/>
      <c r="E110" s="153"/>
      <c r="F110" s="158"/>
      <c r="G110" s="153"/>
      <c r="H110" s="153"/>
      <c r="J110" s="158"/>
      <c r="K110" s="83"/>
    </row>
    <row r="111">
      <c r="A111" s="184"/>
      <c r="B111" s="808"/>
      <c r="C111" s="153"/>
      <c r="D111" s="153"/>
      <c r="E111" s="153"/>
      <c r="F111" s="158"/>
      <c r="G111" s="153"/>
      <c r="H111" s="153"/>
      <c r="J111" s="158"/>
      <c r="K111" s="83"/>
    </row>
    <row r="112">
      <c r="A112" s="184"/>
      <c r="B112" s="808"/>
      <c r="C112" s="153"/>
      <c r="D112" s="153"/>
      <c r="E112" s="153"/>
      <c r="F112" s="158"/>
      <c r="G112" s="153"/>
      <c r="H112" s="153"/>
      <c r="J112" s="158"/>
      <c r="K112" s="83"/>
    </row>
    <row r="113">
      <c r="A113" s="184"/>
      <c r="B113" s="808"/>
      <c r="C113" s="153"/>
      <c r="D113" s="153"/>
      <c r="E113" s="153"/>
      <c r="F113" s="158"/>
      <c r="G113" s="153"/>
      <c r="H113" s="153"/>
      <c r="J113" s="158"/>
      <c r="K113" s="83"/>
    </row>
    <row r="114">
      <c r="A114" s="184"/>
      <c r="B114" s="808"/>
      <c r="C114" s="153"/>
      <c r="D114" s="153"/>
      <c r="E114" s="153"/>
      <c r="F114" s="158"/>
      <c r="G114" s="153"/>
      <c r="H114" s="153"/>
      <c r="J114" s="158"/>
      <c r="K114" s="83"/>
    </row>
    <row r="115">
      <c r="A115" s="184"/>
      <c r="B115" s="808"/>
      <c r="C115" s="153"/>
      <c r="D115" s="153"/>
      <c r="E115" s="153"/>
      <c r="F115" s="158"/>
      <c r="G115" s="153"/>
      <c r="H115" s="153"/>
      <c r="J115" s="158"/>
      <c r="K115" s="83"/>
    </row>
    <row r="116">
      <c r="A116" s="184"/>
      <c r="B116" s="808"/>
      <c r="C116" s="153"/>
      <c r="D116" s="153"/>
      <c r="E116" s="153"/>
      <c r="F116" s="158"/>
      <c r="G116" s="153"/>
      <c r="H116" s="153"/>
      <c r="J116" s="158"/>
      <c r="K116" s="83"/>
    </row>
    <row r="117">
      <c r="A117" s="184"/>
      <c r="B117" s="808"/>
      <c r="C117" s="153"/>
      <c r="D117" s="153"/>
      <c r="E117" s="153"/>
      <c r="F117" s="158"/>
      <c r="G117" s="153"/>
      <c r="H117" s="153"/>
      <c r="J117" s="158"/>
      <c r="K117" s="83"/>
    </row>
    <row r="118">
      <c r="A118" s="184"/>
      <c r="B118" s="808"/>
      <c r="C118" s="153"/>
      <c r="D118" s="153"/>
      <c r="E118" s="153"/>
      <c r="F118" s="158"/>
      <c r="G118" s="153"/>
      <c r="H118" s="153"/>
      <c r="J118" s="158"/>
      <c r="K118" s="83"/>
    </row>
    <row r="119">
      <c r="A119" s="184"/>
      <c r="B119" s="808"/>
      <c r="C119" s="153"/>
      <c r="D119" s="153"/>
      <c r="E119" s="153"/>
      <c r="F119" s="158"/>
      <c r="G119" s="153"/>
      <c r="H119" s="153"/>
      <c r="J119" s="158"/>
      <c r="K119" s="83"/>
    </row>
    <row r="120">
      <c r="A120" s="184"/>
      <c r="B120" s="808"/>
      <c r="C120" s="153"/>
      <c r="D120" s="153"/>
      <c r="E120" s="153"/>
      <c r="F120" s="158"/>
      <c r="G120" s="153"/>
      <c r="H120" s="153"/>
      <c r="J120" s="158"/>
      <c r="K120" s="83"/>
    </row>
    <row r="121">
      <c r="A121" s="184"/>
      <c r="B121" s="808"/>
      <c r="C121" s="153"/>
      <c r="D121" s="153"/>
      <c r="E121" s="153"/>
      <c r="F121" s="158"/>
      <c r="G121" s="153"/>
      <c r="H121" s="153"/>
      <c r="J121" s="158"/>
      <c r="K121" s="83"/>
    </row>
    <row r="122">
      <c r="A122" s="184"/>
      <c r="B122" s="808"/>
      <c r="C122" s="153"/>
      <c r="D122" s="153"/>
      <c r="E122" s="153"/>
      <c r="F122" s="158"/>
      <c r="G122" s="153"/>
      <c r="H122" s="153"/>
      <c r="J122" s="158"/>
      <c r="K122" s="83"/>
    </row>
    <row r="123">
      <c r="A123" s="184"/>
      <c r="B123" s="808"/>
      <c r="C123" s="153"/>
      <c r="D123" s="153"/>
      <c r="E123" s="153"/>
      <c r="F123" s="158"/>
      <c r="G123" s="153"/>
      <c r="H123" s="153"/>
      <c r="J123" s="158"/>
      <c r="K123" s="83"/>
    </row>
    <row r="124">
      <c r="A124" s="184"/>
      <c r="B124" s="808"/>
      <c r="C124" s="153"/>
      <c r="D124" s="153"/>
      <c r="E124" s="153"/>
      <c r="F124" s="158"/>
      <c r="G124" s="153"/>
      <c r="H124" s="153"/>
      <c r="J124" s="158"/>
      <c r="K124" s="83"/>
    </row>
    <row r="125">
      <c r="A125" s="184"/>
      <c r="B125" s="808"/>
      <c r="C125" s="153"/>
      <c r="D125" s="153"/>
      <c r="E125" s="153"/>
      <c r="F125" s="158"/>
      <c r="G125" s="153"/>
      <c r="H125" s="153"/>
      <c r="J125" s="158"/>
      <c r="K125" s="83"/>
    </row>
    <row r="126">
      <c r="A126" s="184"/>
      <c r="B126" s="808"/>
      <c r="C126" s="153"/>
      <c r="D126" s="153"/>
      <c r="E126" s="153"/>
      <c r="F126" s="158"/>
      <c r="G126" s="153"/>
      <c r="H126" s="153"/>
      <c r="J126" s="158"/>
      <c r="K126" s="83"/>
    </row>
    <row r="127">
      <c r="A127" s="184"/>
      <c r="B127" s="808"/>
      <c r="C127" s="153"/>
      <c r="D127" s="153"/>
      <c r="E127" s="153"/>
      <c r="F127" s="158"/>
      <c r="G127" s="153"/>
      <c r="H127" s="153"/>
      <c r="J127" s="158"/>
      <c r="K127" s="83"/>
    </row>
    <row r="128">
      <c r="A128" s="184"/>
      <c r="B128" s="808"/>
      <c r="C128" s="153"/>
      <c r="D128" s="153"/>
      <c r="E128" s="153"/>
      <c r="F128" s="158"/>
      <c r="G128" s="153"/>
      <c r="H128" s="153"/>
      <c r="J128" s="158"/>
      <c r="K128" s="83"/>
    </row>
    <row r="129">
      <c r="A129" s="184"/>
      <c r="B129" s="808"/>
      <c r="C129" s="153"/>
      <c r="D129" s="153"/>
      <c r="E129" s="153"/>
      <c r="F129" s="158"/>
      <c r="G129" s="153"/>
      <c r="H129" s="153"/>
      <c r="J129" s="158"/>
      <c r="K129" s="83"/>
    </row>
    <row r="130">
      <c r="A130" s="184"/>
      <c r="B130" s="808"/>
      <c r="C130" s="153"/>
      <c r="D130" s="153"/>
      <c r="E130" s="153"/>
      <c r="F130" s="158"/>
      <c r="G130" s="153"/>
      <c r="H130" s="153"/>
      <c r="J130" s="158"/>
      <c r="K130" s="83"/>
    </row>
    <row r="131">
      <c r="A131" s="184"/>
      <c r="B131" s="808"/>
      <c r="C131" s="153"/>
      <c r="D131" s="153"/>
      <c r="E131" s="153"/>
      <c r="F131" s="158"/>
      <c r="G131" s="153"/>
      <c r="H131" s="153"/>
      <c r="J131" s="158"/>
      <c r="K131" s="83"/>
    </row>
    <row r="132">
      <c r="A132" s="184"/>
      <c r="B132" s="808"/>
      <c r="C132" s="153"/>
      <c r="D132" s="153"/>
      <c r="E132" s="153"/>
      <c r="F132" s="158"/>
      <c r="G132" s="153"/>
      <c r="H132" s="153"/>
      <c r="J132" s="158"/>
      <c r="K132" s="83"/>
    </row>
    <row r="133">
      <c r="A133" s="184"/>
      <c r="B133" s="808"/>
      <c r="C133" s="153"/>
      <c r="D133" s="153"/>
      <c r="E133" s="153"/>
      <c r="F133" s="158"/>
      <c r="G133" s="153"/>
      <c r="H133" s="153"/>
      <c r="J133" s="158"/>
      <c r="K133" s="83"/>
    </row>
    <row r="134">
      <c r="A134" s="184"/>
      <c r="B134" s="808"/>
      <c r="C134" s="153"/>
      <c r="D134" s="153"/>
      <c r="E134" s="153"/>
      <c r="F134" s="158"/>
      <c r="G134" s="153"/>
      <c r="H134" s="153"/>
      <c r="J134" s="158"/>
      <c r="K134" s="83"/>
    </row>
    <row r="135">
      <c r="A135" s="184"/>
      <c r="B135" s="808"/>
      <c r="C135" s="153"/>
      <c r="D135" s="153"/>
      <c r="E135" s="153"/>
      <c r="F135" s="158"/>
      <c r="G135" s="153"/>
      <c r="H135" s="153"/>
      <c r="J135" s="158"/>
      <c r="K135" s="83"/>
    </row>
    <row r="136">
      <c r="A136" s="184"/>
      <c r="B136" s="808"/>
      <c r="C136" s="153"/>
      <c r="D136" s="153"/>
      <c r="E136" s="153"/>
      <c r="F136" s="158"/>
      <c r="G136" s="153"/>
      <c r="H136" s="153"/>
      <c r="J136" s="158"/>
      <c r="K136" s="83"/>
    </row>
    <row r="137">
      <c r="A137" s="184"/>
      <c r="B137" s="808"/>
      <c r="C137" s="153"/>
      <c r="D137" s="153"/>
      <c r="E137" s="153"/>
      <c r="F137" s="158"/>
      <c r="G137" s="153"/>
      <c r="H137" s="153"/>
      <c r="J137" s="158"/>
      <c r="K137" s="83"/>
    </row>
    <row r="138">
      <c r="A138" s="184"/>
      <c r="B138" s="808"/>
      <c r="C138" s="153"/>
      <c r="D138" s="153"/>
      <c r="E138" s="153"/>
      <c r="F138" s="158"/>
      <c r="G138" s="153"/>
      <c r="H138" s="153"/>
      <c r="J138" s="158"/>
      <c r="K138" s="83"/>
    </row>
    <row r="139">
      <c r="A139" s="184"/>
      <c r="B139" s="808"/>
      <c r="C139" s="153"/>
      <c r="D139" s="153"/>
      <c r="E139" s="153"/>
      <c r="F139" s="158"/>
      <c r="G139" s="153"/>
      <c r="H139" s="153"/>
      <c r="J139" s="158"/>
      <c r="K139" s="83"/>
    </row>
    <row r="140">
      <c r="A140" s="184"/>
      <c r="B140" s="808"/>
      <c r="C140" s="153"/>
      <c r="D140" s="153"/>
      <c r="E140" s="153"/>
      <c r="F140" s="158"/>
      <c r="G140" s="153"/>
      <c r="H140" s="153"/>
      <c r="J140" s="158"/>
      <c r="K140" s="83"/>
    </row>
    <row r="141">
      <c r="A141" s="184"/>
      <c r="B141" s="808"/>
      <c r="C141" s="153"/>
      <c r="D141" s="153"/>
      <c r="E141" s="153"/>
      <c r="F141" s="158"/>
      <c r="G141" s="153"/>
      <c r="H141" s="153"/>
      <c r="J141" s="158"/>
      <c r="K141" s="83"/>
    </row>
    <row r="142">
      <c r="A142" s="184"/>
      <c r="B142" s="808"/>
      <c r="C142" s="153"/>
      <c r="D142" s="153"/>
      <c r="E142" s="153"/>
      <c r="F142" s="158"/>
      <c r="G142" s="153"/>
      <c r="H142" s="153"/>
      <c r="J142" s="158"/>
      <c r="K142" s="83"/>
    </row>
    <row r="143">
      <c r="A143" s="184"/>
      <c r="B143" s="808"/>
      <c r="C143" s="153"/>
      <c r="D143" s="153"/>
      <c r="E143" s="153"/>
      <c r="F143" s="158"/>
      <c r="G143" s="153"/>
      <c r="H143" s="153"/>
      <c r="J143" s="158"/>
      <c r="K143" s="83"/>
    </row>
    <row r="144">
      <c r="A144" s="184"/>
      <c r="B144" s="808"/>
      <c r="C144" s="153"/>
      <c r="D144" s="153"/>
      <c r="E144" s="153"/>
      <c r="F144" s="158"/>
      <c r="G144" s="153"/>
      <c r="H144" s="153"/>
      <c r="J144" s="158"/>
      <c r="K144" s="83"/>
    </row>
    <row r="145">
      <c r="A145" s="184"/>
      <c r="B145" s="808"/>
      <c r="C145" s="153"/>
      <c r="D145" s="153"/>
      <c r="E145" s="153"/>
      <c r="F145" s="158"/>
      <c r="G145" s="153"/>
      <c r="H145" s="153"/>
      <c r="J145" s="158"/>
      <c r="K145" s="83"/>
    </row>
    <row r="146">
      <c r="A146" s="184"/>
      <c r="B146" s="808"/>
      <c r="C146" s="153"/>
      <c r="D146" s="153"/>
      <c r="E146" s="153"/>
      <c r="F146" s="158"/>
      <c r="G146" s="153"/>
      <c r="H146" s="153"/>
      <c r="J146" s="158"/>
      <c r="K146" s="83"/>
    </row>
    <row r="147">
      <c r="A147" s="184"/>
      <c r="B147" s="808"/>
      <c r="C147" s="153"/>
      <c r="D147" s="153"/>
      <c r="E147" s="153"/>
      <c r="F147" s="158"/>
      <c r="G147" s="153"/>
      <c r="H147" s="153"/>
      <c r="J147" s="158"/>
      <c r="K147" s="83"/>
    </row>
    <row r="148">
      <c r="A148" s="184"/>
      <c r="B148" s="808"/>
      <c r="C148" s="153"/>
      <c r="D148" s="153"/>
      <c r="E148" s="153"/>
      <c r="F148" s="158"/>
      <c r="G148" s="153"/>
      <c r="H148" s="153"/>
      <c r="J148" s="158"/>
      <c r="K148" s="83"/>
    </row>
    <row r="149">
      <c r="A149" s="184"/>
      <c r="B149" s="808"/>
      <c r="C149" s="153"/>
      <c r="D149" s="153"/>
      <c r="E149" s="153"/>
      <c r="F149" s="158"/>
      <c r="G149" s="153"/>
      <c r="H149" s="153"/>
      <c r="J149" s="158"/>
      <c r="K149" s="83"/>
    </row>
    <row r="150">
      <c r="A150" s="184"/>
      <c r="B150" s="808"/>
      <c r="C150" s="153"/>
      <c r="D150" s="153"/>
      <c r="E150" s="153"/>
      <c r="F150" s="158"/>
      <c r="G150" s="153"/>
      <c r="H150" s="153"/>
      <c r="J150" s="158"/>
      <c r="K150" s="83"/>
    </row>
    <row r="151">
      <c r="A151" s="184"/>
      <c r="B151" s="808"/>
      <c r="C151" s="153"/>
      <c r="D151" s="153"/>
      <c r="E151" s="153"/>
      <c r="F151" s="158"/>
      <c r="G151" s="153"/>
      <c r="H151" s="153"/>
      <c r="J151" s="158"/>
      <c r="K151" s="83"/>
    </row>
    <row r="152">
      <c r="A152" s="184"/>
      <c r="B152" s="808"/>
      <c r="C152" s="153"/>
      <c r="D152" s="153"/>
      <c r="E152" s="153"/>
      <c r="F152" s="158"/>
      <c r="G152" s="153"/>
      <c r="H152" s="153"/>
      <c r="J152" s="158"/>
      <c r="K152" s="83"/>
    </row>
    <row r="153">
      <c r="A153" s="184"/>
      <c r="B153" s="808"/>
      <c r="C153" s="153"/>
      <c r="D153" s="153"/>
      <c r="E153" s="153"/>
      <c r="F153" s="158"/>
      <c r="G153" s="153"/>
      <c r="H153" s="153"/>
      <c r="J153" s="158"/>
      <c r="K153" s="83"/>
    </row>
    <row r="154">
      <c r="A154" s="184"/>
      <c r="B154" s="808"/>
      <c r="C154" s="153"/>
      <c r="D154" s="153"/>
      <c r="E154" s="153"/>
      <c r="F154" s="158"/>
      <c r="G154" s="153"/>
      <c r="H154" s="153"/>
      <c r="J154" s="158"/>
      <c r="K154" s="83"/>
    </row>
    <row r="155">
      <c r="A155" s="184"/>
      <c r="B155" s="808"/>
      <c r="C155" s="153"/>
      <c r="D155" s="153"/>
      <c r="E155" s="153"/>
      <c r="F155" s="158"/>
      <c r="G155" s="153"/>
      <c r="H155" s="153"/>
      <c r="J155" s="158"/>
      <c r="K155" s="83"/>
    </row>
    <row r="156">
      <c r="A156" s="184"/>
      <c r="B156" s="808"/>
      <c r="C156" s="153"/>
      <c r="D156" s="153"/>
      <c r="E156" s="153"/>
      <c r="F156" s="158"/>
      <c r="G156" s="153"/>
      <c r="H156" s="153"/>
      <c r="J156" s="158"/>
      <c r="K156" s="83"/>
    </row>
    <row r="157">
      <c r="A157" s="184"/>
      <c r="B157" s="808"/>
      <c r="C157" s="153"/>
      <c r="D157" s="153"/>
      <c r="E157" s="153"/>
      <c r="F157" s="158"/>
      <c r="G157" s="153"/>
      <c r="H157" s="153"/>
      <c r="J157" s="158"/>
      <c r="K157" s="83"/>
    </row>
    <row r="158">
      <c r="A158" s="184"/>
      <c r="B158" s="808"/>
      <c r="C158" s="153"/>
      <c r="D158" s="153"/>
      <c r="E158" s="153"/>
      <c r="F158" s="158"/>
      <c r="G158" s="153"/>
      <c r="H158" s="153"/>
      <c r="J158" s="158"/>
      <c r="K158" s="83"/>
    </row>
    <row r="159">
      <c r="A159" s="184"/>
      <c r="B159" s="808"/>
      <c r="C159" s="153"/>
      <c r="D159" s="153"/>
      <c r="E159" s="153"/>
      <c r="F159" s="158"/>
      <c r="G159" s="153"/>
      <c r="H159" s="153"/>
      <c r="J159" s="158"/>
      <c r="K159" s="83"/>
    </row>
    <row r="160">
      <c r="A160" s="184"/>
      <c r="B160" s="808"/>
      <c r="C160" s="153"/>
      <c r="D160" s="153"/>
      <c r="E160" s="153"/>
      <c r="F160" s="158"/>
      <c r="G160" s="153"/>
      <c r="H160" s="153"/>
      <c r="J160" s="158"/>
      <c r="K160" s="83"/>
    </row>
    <row r="161">
      <c r="A161" s="184"/>
      <c r="B161" s="808"/>
      <c r="C161" s="153"/>
      <c r="D161" s="153"/>
      <c r="E161" s="153"/>
      <c r="F161" s="158"/>
      <c r="G161" s="153"/>
      <c r="H161" s="153"/>
      <c r="J161" s="158"/>
      <c r="K161" s="83"/>
    </row>
    <row r="162">
      <c r="A162" s="184"/>
      <c r="B162" s="808"/>
      <c r="C162" s="153"/>
      <c r="D162" s="153"/>
      <c r="E162" s="153"/>
      <c r="F162" s="158"/>
      <c r="G162" s="153"/>
      <c r="H162" s="153"/>
      <c r="J162" s="158"/>
      <c r="K162" s="83"/>
    </row>
    <row r="163">
      <c r="A163" s="184"/>
      <c r="B163" s="808"/>
      <c r="C163" s="153"/>
      <c r="D163" s="153"/>
      <c r="E163" s="153"/>
      <c r="F163" s="158"/>
      <c r="G163" s="153"/>
      <c r="H163" s="153"/>
      <c r="J163" s="158"/>
      <c r="K163" s="83"/>
    </row>
    <row r="164">
      <c r="A164" s="184"/>
      <c r="B164" s="808"/>
      <c r="C164" s="153"/>
      <c r="D164" s="153"/>
      <c r="E164" s="153"/>
      <c r="F164" s="158"/>
      <c r="G164" s="153"/>
      <c r="H164" s="153"/>
      <c r="J164" s="158"/>
      <c r="K164" s="83"/>
    </row>
    <row r="165">
      <c r="A165" s="184"/>
      <c r="B165" s="808"/>
      <c r="C165" s="153"/>
      <c r="D165" s="153"/>
      <c r="E165" s="153"/>
      <c r="F165" s="158"/>
      <c r="G165" s="153"/>
      <c r="H165" s="153"/>
      <c r="J165" s="158"/>
      <c r="K165" s="83"/>
    </row>
    <row r="166">
      <c r="A166" s="184"/>
      <c r="B166" s="808"/>
      <c r="C166" s="153"/>
      <c r="D166" s="153"/>
      <c r="E166" s="153"/>
      <c r="F166" s="158"/>
      <c r="G166" s="153"/>
      <c r="H166" s="153"/>
      <c r="J166" s="158"/>
      <c r="K166" s="83"/>
    </row>
    <row r="167">
      <c r="A167" s="184"/>
      <c r="B167" s="808"/>
      <c r="C167" s="153"/>
      <c r="D167" s="153"/>
      <c r="E167" s="153"/>
      <c r="F167" s="158"/>
      <c r="G167" s="153"/>
      <c r="H167" s="153"/>
      <c r="J167" s="158"/>
      <c r="K167" s="83"/>
    </row>
    <row r="168">
      <c r="A168" s="184"/>
      <c r="B168" s="808"/>
      <c r="C168" s="153"/>
      <c r="D168" s="153"/>
      <c r="E168" s="153"/>
      <c r="F168" s="158"/>
      <c r="G168" s="153"/>
      <c r="H168" s="153"/>
      <c r="J168" s="158"/>
      <c r="K168" s="83"/>
    </row>
    <row r="169">
      <c r="A169" s="184"/>
      <c r="B169" s="808"/>
      <c r="C169" s="153"/>
      <c r="D169" s="153"/>
      <c r="E169" s="153"/>
      <c r="F169" s="158"/>
      <c r="G169" s="153"/>
      <c r="H169" s="153"/>
      <c r="J169" s="158"/>
      <c r="K169" s="83"/>
    </row>
    <row r="170">
      <c r="A170" s="184"/>
      <c r="B170" s="808"/>
      <c r="C170" s="153"/>
      <c r="D170" s="153"/>
      <c r="E170" s="153"/>
      <c r="F170" s="158"/>
      <c r="G170" s="153"/>
      <c r="H170" s="153"/>
      <c r="J170" s="158"/>
      <c r="K170" s="83"/>
    </row>
    <row r="171">
      <c r="A171" s="184"/>
      <c r="B171" s="808"/>
      <c r="C171" s="153"/>
      <c r="D171" s="153"/>
      <c r="E171" s="153"/>
      <c r="F171" s="158"/>
      <c r="G171" s="153"/>
      <c r="H171" s="153"/>
      <c r="J171" s="158"/>
      <c r="K171" s="83"/>
    </row>
    <row r="172">
      <c r="A172" s="184"/>
      <c r="B172" s="808"/>
      <c r="C172" s="153"/>
      <c r="D172" s="153"/>
      <c r="E172" s="153"/>
      <c r="F172" s="158"/>
      <c r="G172" s="153"/>
      <c r="H172" s="153"/>
      <c r="J172" s="158"/>
      <c r="K172" s="83"/>
    </row>
    <row r="173">
      <c r="A173" s="184"/>
      <c r="B173" s="808"/>
      <c r="C173" s="153"/>
      <c r="D173" s="153"/>
      <c r="E173" s="153"/>
      <c r="F173" s="158"/>
      <c r="G173" s="153"/>
      <c r="H173" s="153"/>
      <c r="J173" s="158"/>
      <c r="K173" s="83"/>
    </row>
    <row r="174">
      <c r="A174" s="184"/>
      <c r="B174" s="808"/>
      <c r="C174" s="153"/>
      <c r="D174" s="153"/>
      <c r="E174" s="153"/>
      <c r="F174" s="158"/>
      <c r="G174" s="153"/>
      <c r="H174" s="153"/>
      <c r="J174" s="158"/>
      <c r="K174" s="83"/>
    </row>
    <row r="175">
      <c r="A175" s="184"/>
      <c r="B175" s="808"/>
      <c r="C175" s="153"/>
      <c r="D175" s="153"/>
      <c r="E175" s="153"/>
      <c r="F175" s="158"/>
      <c r="G175" s="153"/>
      <c r="H175" s="153"/>
      <c r="J175" s="158"/>
      <c r="K175" s="83"/>
    </row>
    <row r="176">
      <c r="A176" s="184"/>
      <c r="B176" s="808"/>
      <c r="C176" s="153"/>
      <c r="D176" s="153"/>
      <c r="E176" s="153"/>
      <c r="F176" s="158"/>
      <c r="G176" s="153"/>
      <c r="H176" s="153"/>
      <c r="J176" s="158"/>
      <c r="K176" s="83"/>
    </row>
    <row r="177">
      <c r="A177" s="184"/>
      <c r="B177" s="808"/>
      <c r="C177" s="153"/>
      <c r="D177" s="153"/>
      <c r="E177" s="153"/>
      <c r="F177" s="158"/>
      <c r="G177" s="153"/>
      <c r="H177" s="153"/>
      <c r="J177" s="158"/>
      <c r="K177" s="83"/>
    </row>
    <row r="178">
      <c r="A178" s="184"/>
      <c r="B178" s="808"/>
      <c r="C178" s="153"/>
      <c r="D178" s="153"/>
      <c r="E178" s="153"/>
      <c r="F178" s="158"/>
      <c r="G178" s="153"/>
      <c r="H178" s="153"/>
      <c r="J178" s="158"/>
      <c r="K178" s="83"/>
    </row>
    <row r="179">
      <c r="A179" s="184"/>
      <c r="B179" s="808"/>
      <c r="C179" s="153"/>
      <c r="D179" s="153"/>
      <c r="E179" s="153"/>
      <c r="F179" s="158"/>
      <c r="G179" s="153"/>
      <c r="H179" s="153"/>
      <c r="J179" s="158"/>
      <c r="K179" s="83"/>
    </row>
    <row r="180">
      <c r="A180" s="184"/>
      <c r="B180" s="808"/>
      <c r="C180" s="153"/>
      <c r="D180" s="153"/>
      <c r="E180" s="153"/>
      <c r="F180" s="158"/>
      <c r="G180" s="153"/>
      <c r="H180" s="153"/>
      <c r="J180" s="158"/>
      <c r="K180" s="83"/>
    </row>
    <row r="181">
      <c r="A181" s="184"/>
      <c r="B181" s="808"/>
      <c r="C181" s="153"/>
      <c r="D181" s="153"/>
      <c r="E181" s="153"/>
      <c r="F181" s="158"/>
      <c r="G181" s="153"/>
      <c r="H181" s="153"/>
      <c r="J181" s="158"/>
      <c r="K181" s="83"/>
    </row>
    <row r="182">
      <c r="A182" s="184"/>
      <c r="B182" s="808"/>
      <c r="C182" s="153"/>
      <c r="D182" s="153"/>
      <c r="E182" s="153"/>
      <c r="F182" s="158"/>
      <c r="G182" s="153"/>
      <c r="H182" s="153"/>
      <c r="J182" s="158"/>
      <c r="K182" s="83"/>
    </row>
    <row r="183">
      <c r="A183" s="184"/>
      <c r="B183" s="808"/>
      <c r="C183" s="153"/>
      <c r="D183" s="153"/>
      <c r="E183" s="153"/>
      <c r="F183" s="158"/>
      <c r="G183" s="153"/>
      <c r="H183" s="153"/>
      <c r="J183" s="158"/>
      <c r="K183" s="83"/>
    </row>
    <row r="184">
      <c r="A184" s="184"/>
      <c r="B184" s="808"/>
      <c r="C184" s="153"/>
      <c r="D184" s="153"/>
      <c r="E184" s="153"/>
      <c r="F184" s="158"/>
      <c r="G184" s="153"/>
      <c r="H184" s="153"/>
      <c r="J184" s="158"/>
      <c r="K184" s="83"/>
    </row>
    <row r="185">
      <c r="A185" s="184"/>
      <c r="B185" s="808"/>
      <c r="C185" s="153"/>
      <c r="D185" s="153"/>
      <c r="E185" s="153"/>
      <c r="F185" s="158"/>
      <c r="G185" s="153"/>
      <c r="H185" s="153"/>
      <c r="J185" s="158"/>
      <c r="K185" s="83"/>
    </row>
    <row r="186">
      <c r="A186" s="184"/>
      <c r="B186" s="808"/>
      <c r="C186" s="153"/>
      <c r="D186" s="153"/>
      <c r="E186" s="153"/>
      <c r="F186" s="158"/>
      <c r="G186" s="153"/>
      <c r="H186" s="153"/>
      <c r="J186" s="158"/>
      <c r="K186" s="83"/>
    </row>
    <row r="187">
      <c r="A187" s="184"/>
      <c r="B187" s="808"/>
      <c r="C187" s="153"/>
      <c r="D187" s="153"/>
      <c r="E187" s="153"/>
      <c r="F187" s="158"/>
      <c r="G187" s="153"/>
      <c r="H187" s="153"/>
      <c r="J187" s="158"/>
      <c r="K187" s="83"/>
    </row>
    <row r="188">
      <c r="A188" s="184"/>
      <c r="B188" s="808"/>
      <c r="C188" s="153"/>
      <c r="D188" s="153"/>
      <c r="E188" s="153"/>
      <c r="F188" s="158"/>
      <c r="G188" s="153"/>
      <c r="H188" s="153"/>
      <c r="J188" s="158"/>
      <c r="K188" s="83"/>
    </row>
    <row r="189">
      <c r="A189" s="184"/>
      <c r="B189" s="808"/>
      <c r="C189" s="153"/>
      <c r="D189" s="153"/>
      <c r="E189" s="153"/>
      <c r="F189" s="158"/>
      <c r="G189" s="153"/>
      <c r="H189" s="153"/>
      <c r="J189" s="158"/>
      <c r="K189" s="83"/>
    </row>
    <row r="190">
      <c r="A190" s="184"/>
      <c r="B190" s="808"/>
      <c r="C190" s="153"/>
      <c r="D190" s="153"/>
      <c r="E190" s="153"/>
      <c r="F190" s="158"/>
      <c r="G190" s="153"/>
      <c r="H190" s="153"/>
      <c r="J190" s="158"/>
      <c r="K190" s="83"/>
    </row>
    <row r="191">
      <c r="A191" s="184"/>
      <c r="B191" s="808"/>
      <c r="C191" s="153"/>
      <c r="D191" s="153"/>
      <c r="E191" s="153"/>
      <c r="F191" s="158"/>
      <c r="G191" s="153"/>
      <c r="H191" s="153"/>
      <c r="J191" s="158"/>
      <c r="K191" s="83"/>
    </row>
    <row r="192">
      <c r="A192" s="184"/>
      <c r="B192" s="808"/>
      <c r="C192" s="153"/>
      <c r="D192" s="153"/>
      <c r="E192" s="153"/>
      <c r="F192" s="158"/>
      <c r="G192" s="153"/>
      <c r="H192" s="153"/>
      <c r="J192" s="158"/>
      <c r="K192" s="83"/>
    </row>
    <row r="193">
      <c r="A193" s="184"/>
      <c r="B193" s="808"/>
      <c r="C193" s="153"/>
      <c r="D193" s="153"/>
      <c r="E193" s="153"/>
      <c r="F193" s="158"/>
      <c r="G193" s="153"/>
      <c r="H193" s="153"/>
      <c r="J193" s="158"/>
      <c r="K193" s="83"/>
    </row>
    <row r="194">
      <c r="A194" s="184"/>
      <c r="B194" s="808"/>
      <c r="C194" s="153"/>
      <c r="D194" s="153"/>
      <c r="E194" s="153"/>
      <c r="F194" s="158"/>
      <c r="G194" s="153"/>
      <c r="H194" s="153"/>
      <c r="J194" s="158"/>
      <c r="K194" s="83"/>
    </row>
    <row r="195">
      <c r="A195" s="184"/>
      <c r="B195" s="808"/>
      <c r="C195" s="153"/>
      <c r="D195" s="153"/>
      <c r="E195" s="153"/>
      <c r="F195" s="158"/>
      <c r="G195" s="153"/>
      <c r="H195" s="153"/>
      <c r="J195" s="158"/>
      <c r="K195" s="83"/>
    </row>
    <row r="196">
      <c r="A196" s="184"/>
      <c r="B196" s="808"/>
      <c r="C196" s="153"/>
      <c r="D196" s="153"/>
      <c r="E196" s="153"/>
      <c r="F196" s="158"/>
      <c r="G196" s="153"/>
      <c r="H196" s="153"/>
      <c r="J196" s="158"/>
      <c r="K196" s="83"/>
    </row>
    <row r="197">
      <c r="A197" s="184"/>
      <c r="B197" s="808"/>
      <c r="C197" s="153"/>
      <c r="D197" s="153"/>
      <c r="E197" s="153"/>
      <c r="F197" s="158"/>
      <c r="G197" s="153"/>
      <c r="H197" s="153"/>
      <c r="J197" s="158"/>
      <c r="K197" s="83"/>
    </row>
    <row r="198">
      <c r="A198" s="184"/>
      <c r="B198" s="808"/>
      <c r="C198" s="153"/>
      <c r="D198" s="153"/>
      <c r="E198" s="153"/>
      <c r="F198" s="158"/>
      <c r="G198" s="153"/>
      <c r="H198" s="153"/>
      <c r="J198" s="158"/>
      <c r="K198" s="83"/>
    </row>
    <row r="199">
      <c r="A199" s="184"/>
      <c r="B199" s="808"/>
      <c r="C199" s="153"/>
      <c r="D199" s="153"/>
      <c r="E199" s="153"/>
      <c r="F199" s="158"/>
      <c r="G199" s="153"/>
      <c r="H199" s="153"/>
      <c r="J199" s="158"/>
      <c r="K199" s="83"/>
    </row>
    <row r="200">
      <c r="A200" s="184"/>
      <c r="B200" s="808"/>
      <c r="C200" s="153"/>
      <c r="D200" s="153"/>
      <c r="E200" s="153"/>
      <c r="F200" s="158"/>
      <c r="G200" s="153"/>
      <c r="H200" s="153"/>
      <c r="J200" s="158"/>
      <c r="K200" s="83"/>
    </row>
    <row r="201">
      <c r="A201" s="184"/>
      <c r="B201" s="808"/>
      <c r="C201" s="153"/>
      <c r="D201" s="153"/>
      <c r="E201" s="153"/>
      <c r="F201" s="158"/>
      <c r="G201" s="153"/>
      <c r="H201" s="153"/>
      <c r="J201" s="158"/>
      <c r="K201" s="83"/>
    </row>
    <row r="202">
      <c r="A202" s="184"/>
      <c r="B202" s="808"/>
      <c r="C202" s="153"/>
      <c r="D202" s="153"/>
      <c r="E202" s="153"/>
      <c r="F202" s="158"/>
      <c r="G202" s="153"/>
      <c r="H202" s="153"/>
      <c r="J202" s="158"/>
      <c r="K202" s="83"/>
    </row>
    <row r="203">
      <c r="A203" s="184"/>
      <c r="B203" s="808"/>
      <c r="C203" s="153"/>
      <c r="D203" s="153"/>
      <c r="E203" s="153"/>
      <c r="F203" s="158"/>
      <c r="G203" s="153"/>
      <c r="H203" s="153"/>
      <c r="J203" s="158"/>
      <c r="K203" s="83"/>
    </row>
    <row r="204">
      <c r="A204" s="184"/>
      <c r="B204" s="808"/>
      <c r="C204" s="153"/>
      <c r="D204" s="153"/>
      <c r="E204" s="153"/>
      <c r="F204" s="158"/>
      <c r="G204" s="153"/>
      <c r="H204" s="153"/>
      <c r="J204" s="158"/>
      <c r="K204" s="83"/>
    </row>
    <row r="205">
      <c r="A205" s="184"/>
      <c r="B205" s="808"/>
      <c r="C205" s="153"/>
      <c r="D205" s="153"/>
      <c r="E205" s="153"/>
      <c r="F205" s="158"/>
      <c r="G205" s="153"/>
      <c r="H205" s="153"/>
      <c r="J205" s="158"/>
      <c r="K205" s="83"/>
    </row>
    <row r="206">
      <c r="A206" s="184"/>
      <c r="B206" s="808"/>
      <c r="C206" s="153"/>
      <c r="D206" s="153"/>
      <c r="E206" s="153"/>
      <c r="F206" s="158"/>
      <c r="G206" s="153"/>
      <c r="H206" s="153"/>
      <c r="J206" s="158"/>
      <c r="K206" s="83"/>
    </row>
    <row r="207">
      <c r="A207" s="184"/>
      <c r="B207" s="808"/>
      <c r="C207" s="153"/>
      <c r="D207" s="153"/>
      <c r="E207" s="153"/>
      <c r="F207" s="158"/>
      <c r="G207" s="153"/>
      <c r="H207" s="153"/>
      <c r="J207" s="158"/>
      <c r="K207" s="83"/>
    </row>
    <row r="208">
      <c r="A208" s="184"/>
      <c r="B208" s="808"/>
      <c r="C208" s="153"/>
      <c r="D208" s="153"/>
      <c r="E208" s="153"/>
      <c r="F208" s="158"/>
      <c r="G208" s="153"/>
      <c r="H208" s="153"/>
      <c r="J208" s="158"/>
      <c r="K208" s="83"/>
    </row>
    <row r="209">
      <c r="A209" s="184"/>
      <c r="B209" s="808"/>
      <c r="C209" s="153"/>
      <c r="D209" s="153"/>
      <c r="E209" s="153"/>
      <c r="F209" s="158"/>
      <c r="G209" s="153"/>
      <c r="H209" s="153"/>
      <c r="J209" s="158"/>
      <c r="K209" s="83"/>
    </row>
    <row r="210">
      <c r="A210" s="184"/>
      <c r="B210" s="808"/>
      <c r="C210" s="153"/>
      <c r="D210" s="153"/>
      <c r="E210" s="153"/>
      <c r="F210" s="158"/>
      <c r="G210" s="153"/>
      <c r="H210" s="153"/>
      <c r="J210" s="158"/>
      <c r="K210" s="83"/>
    </row>
    <row r="211">
      <c r="A211" s="184"/>
      <c r="B211" s="808"/>
      <c r="C211" s="153"/>
      <c r="D211" s="153"/>
      <c r="E211" s="153"/>
      <c r="F211" s="158"/>
      <c r="G211" s="153"/>
      <c r="H211" s="153"/>
      <c r="J211" s="158"/>
      <c r="K211" s="83"/>
    </row>
    <row r="212">
      <c r="A212" s="184"/>
      <c r="B212" s="808"/>
      <c r="C212" s="153"/>
      <c r="D212" s="153"/>
      <c r="E212" s="153"/>
      <c r="F212" s="158"/>
      <c r="G212" s="153"/>
      <c r="H212" s="153"/>
      <c r="J212" s="158"/>
      <c r="K212" s="83"/>
    </row>
    <row r="213">
      <c r="A213" s="184"/>
      <c r="B213" s="808"/>
      <c r="C213" s="153"/>
      <c r="D213" s="153"/>
      <c r="E213" s="153"/>
      <c r="F213" s="158"/>
      <c r="G213" s="153"/>
      <c r="H213" s="153"/>
      <c r="J213" s="158"/>
      <c r="K213" s="83"/>
    </row>
    <row r="214">
      <c r="A214" s="184"/>
      <c r="B214" s="808"/>
      <c r="C214" s="153"/>
      <c r="D214" s="153"/>
      <c r="E214" s="153"/>
      <c r="F214" s="158"/>
      <c r="G214" s="153"/>
      <c r="H214" s="153"/>
      <c r="J214" s="158"/>
      <c r="K214" s="83"/>
    </row>
    <row r="215">
      <c r="A215" s="184"/>
      <c r="B215" s="808"/>
      <c r="C215" s="153"/>
      <c r="D215" s="153"/>
      <c r="E215" s="153"/>
      <c r="F215" s="158"/>
      <c r="G215" s="153"/>
      <c r="H215" s="153"/>
      <c r="J215" s="158"/>
      <c r="K215" s="83"/>
    </row>
    <row r="216">
      <c r="A216" s="184"/>
      <c r="B216" s="808"/>
      <c r="C216" s="153"/>
      <c r="D216" s="153"/>
      <c r="E216" s="153"/>
      <c r="F216" s="158"/>
      <c r="G216" s="153"/>
      <c r="H216" s="153"/>
      <c r="J216" s="158"/>
      <c r="K216" s="83"/>
    </row>
    <row r="217">
      <c r="A217" s="184"/>
      <c r="B217" s="808"/>
      <c r="C217" s="153"/>
      <c r="D217" s="153"/>
      <c r="E217" s="153"/>
      <c r="F217" s="158"/>
      <c r="G217" s="153"/>
      <c r="H217" s="153"/>
      <c r="J217" s="158"/>
      <c r="K217" s="83"/>
    </row>
    <row r="218">
      <c r="A218" s="184"/>
      <c r="B218" s="808"/>
      <c r="C218" s="153"/>
      <c r="D218" s="153"/>
      <c r="E218" s="153"/>
      <c r="F218" s="158"/>
      <c r="G218" s="153"/>
      <c r="H218" s="153"/>
      <c r="J218" s="158"/>
      <c r="K218" s="83"/>
    </row>
    <row r="219">
      <c r="A219" s="184"/>
      <c r="B219" s="808"/>
      <c r="C219" s="153"/>
      <c r="D219" s="153"/>
      <c r="E219" s="153"/>
      <c r="F219" s="158"/>
      <c r="G219" s="153"/>
      <c r="H219" s="153"/>
      <c r="J219" s="158"/>
      <c r="K219" s="83"/>
    </row>
    <row r="220">
      <c r="A220" s="184"/>
      <c r="B220" s="808"/>
      <c r="C220" s="153"/>
      <c r="D220" s="153"/>
      <c r="E220" s="153"/>
      <c r="F220" s="158"/>
      <c r="G220" s="153"/>
      <c r="H220" s="153"/>
      <c r="J220" s="158"/>
      <c r="K220" s="83"/>
    </row>
    <row r="221">
      <c r="A221" s="184"/>
      <c r="B221" s="808"/>
      <c r="C221" s="153"/>
      <c r="D221" s="153"/>
      <c r="E221" s="153"/>
      <c r="F221" s="158"/>
      <c r="G221" s="153"/>
      <c r="H221" s="153"/>
      <c r="J221" s="158"/>
      <c r="K221" s="83"/>
    </row>
    <row r="222">
      <c r="A222" s="184"/>
      <c r="B222" s="808"/>
      <c r="C222" s="153"/>
      <c r="D222" s="153"/>
      <c r="E222" s="153"/>
      <c r="F222" s="158"/>
      <c r="G222" s="153"/>
      <c r="H222" s="153"/>
      <c r="J222" s="158"/>
      <c r="K222" s="83"/>
    </row>
    <row r="223">
      <c r="A223" s="184"/>
      <c r="B223" s="808"/>
      <c r="C223" s="153"/>
      <c r="D223" s="153"/>
      <c r="E223" s="153"/>
      <c r="F223" s="158"/>
      <c r="G223" s="153"/>
      <c r="H223" s="153"/>
      <c r="J223" s="158"/>
      <c r="K223" s="83"/>
    </row>
    <row r="224">
      <c r="A224" s="184"/>
      <c r="B224" s="808"/>
      <c r="C224" s="153"/>
      <c r="D224" s="153"/>
      <c r="E224" s="153"/>
      <c r="F224" s="158"/>
      <c r="G224" s="153"/>
      <c r="H224" s="153"/>
      <c r="J224" s="158"/>
      <c r="K224" s="83"/>
    </row>
    <row r="225">
      <c r="A225" s="184"/>
      <c r="B225" s="808"/>
      <c r="C225" s="153"/>
      <c r="D225" s="153"/>
      <c r="E225" s="153"/>
      <c r="F225" s="158"/>
      <c r="G225" s="153"/>
      <c r="H225" s="153"/>
      <c r="J225" s="158"/>
      <c r="K225" s="83"/>
    </row>
    <row r="226">
      <c r="A226" s="184"/>
      <c r="B226" s="808"/>
      <c r="C226" s="153"/>
      <c r="D226" s="153"/>
      <c r="E226" s="153"/>
      <c r="F226" s="158"/>
      <c r="G226" s="153"/>
      <c r="H226" s="153"/>
      <c r="J226" s="158"/>
      <c r="K226" s="83"/>
    </row>
    <row r="227">
      <c r="A227" s="184"/>
      <c r="B227" s="808"/>
      <c r="C227" s="153"/>
      <c r="D227" s="153"/>
      <c r="E227" s="153"/>
      <c r="F227" s="158"/>
      <c r="G227" s="153"/>
      <c r="H227" s="153"/>
      <c r="J227" s="158"/>
      <c r="K227" s="83"/>
    </row>
    <row r="228">
      <c r="A228" s="184"/>
      <c r="B228" s="808"/>
      <c r="C228" s="153"/>
      <c r="D228" s="153"/>
      <c r="E228" s="153"/>
      <c r="F228" s="158"/>
      <c r="G228" s="153"/>
      <c r="H228" s="153"/>
      <c r="J228" s="158"/>
      <c r="K228" s="83"/>
    </row>
    <row r="229">
      <c r="A229" s="184"/>
      <c r="B229" s="808"/>
      <c r="C229" s="153"/>
      <c r="D229" s="153"/>
      <c r="E229" s="153"/>
      <c r="F229" s="158"/>
      <c r="G229" s="153"/>
      <c r="H229" s="153"/>
      <c r="J229" s="158"/>
      <c r="K229" s="83"/>
    </row>
    <row r="230">
      <c r="A230" s="184"/>
      <c r="B230" s="808"/>
      <c r="C230" s="153"/>
      <c r="D230" s="153"/>
      <c r="E230" s="153"/>
      <c r="F230" s="158"/>
      <c r="G230" s="153"/>
      <c r="H230" s="153"/>
      <c r="J230" s="158"/>
      <c r="K230" s="83"/>
    </row>
    <row r="231">
      <c r="A231" s="184"/>
      <c r="B231" s="808"/>
      <c r="C231" s="153"/>
      <c r="D231" s="153"/>
      <c r="E231" s="153"/>
      <c r="F231" s="158"/>
      <c r="G231" s="153"/>
      <c r="H231" s="153"/>
      <c r="J231" s="158"/>
      <c r="K231" s="83"/>
    </row>
    <row r="232">
      <c r="A232" s="184"/>
      <c r="B232" s="808"/>
      <c r="C232" s="153"/>
      <c r="D232" s="153"/>
      <c r="E232" s="153"/>
      <c r="F232" s="158"/>
      <c r="G232" s="153"/>
      <c r="H232" s="153"/>
      <c r="J232" s="158"/>
      <c r="K232" s="83"/>
    </row>
    <row r="233">
      <c r="A233" s="184"/>
      <c r="B233" s="808"/>
      <c r="C233" s="153"/>
      <c r="D233" s="153"/>
      <c r="E233" s="153"/>
      <c r="F233" s="158"/>
      <c r="G233" s="153"/>
      <c r="H233" s="153"/>
      <c r="J233" s="158"/>
      <c r="K233" s="83"/>
    </row>
    <row r="234">
      <c r="A234" s="184"/>
      <c r="B234" s="808"/>
      <c r="C234" s="153"/>
      <c r="D234" s="153"/>
      <c r="E234" s="153"/>
      <c r="F234" s="158"/>
      <c r="G234" s="153"/>
      <c r="H234" s="153"/>
      <c r="J234" s="158"/>
      <c r="K234" s="83"/>
    </row>
    <row r="235">
      <c r="A235" s="184"/>
      <c r="B235" s="808"/>
      <c r="C235" s="153"/>
      <c r="D235" s="153"/>
      <c r="E235" s="153"/>
      <c r="F235" s="158"/>
      <c r="G235" s="153"/>
      <c r="H235" s="153"/>
      <c r="J235" s="158"/>
      <c r="K235" s="83"/>
    </row>
    <row r="236">
      <c r="A236" s="184"/>
      <c r="B236" s="808"/>
      <c r="C236" s="153"/>
      <c r="D236" s="153"/>
      <c r="E236" s="153"/>
      <c r="F236" s="158"/>
      <c r="G236" s="153"/>
      <c r="H236" s="153"/>
      <c r="J236" s="158"/>
      <c r="K236" s="83"/>
    </row>
    <row r="237">
      <c r="A237" s="184"/>
      <c r="B237" s="808"/>
      <c r="C237" s="153"/>
      <c r="D237" s="153"/>
      <c r="E237" s="153"/>
      <c r="F237" s="158"/>
      <c r="G237" s="153"/>
      <c r="H237" s="153"/>
      <c r="J237" s="158"/>
      <c r="K237" s="83"/>
    </row>
    <row r="238">
      <c r="A238" s="184"/>
      <c r="B238" s="808"/>
      <c r="C238" s="153"/>
      <c r="D238" s="153"/>
      <c r="E238" s="153"/>
      <c r="F238" s="158"/>
      <c r="G238" s="153"/>
      <c r="H238" s="153"/>
      <c r="J238" s="158"/>
      <c r="K238" s="83"/>
    </row>
    <row r="239">
      <c r="A239" s="184"/>
      <c r="B239" s="808"/>
      <c r="C239" s="153"/>
      <c r="D239" s="153"/>
      <c r="E239" s="153"/>
      <c r="F239" s="158"/>
      <c r="G239" s="153"/>
      <c r="H239" s="153"/>
      <c r="J239" s="158"/>
      <c r="K239" s="83"/>
    </row>
    <row r="240">
      <c r="A240" s="184"/>
      <c r="B240" s="808"/>
      <c r="C240" s="153"/>
      <c r="D240" s="153"/>
      <c r="E240" s="153"/>
      <c r="F240" s="158"/>
      <c r="G240" s="153"/>
      <c r="H240" s="153"/>
      <c r="J240" s="158"/>
      <c r="K240" s="83"/>
    </row>
    <row r="241">
      <c r="A241" s="184"/>
      <c r="B241" s="808"/>
      <c r="C241" s="153"/>
      <c r="D241" s="153"/>
      <c r="E241" s="153"/>
      <c r="F241" s="158"/>
      <c r="G241" s="153"/>
      <c r="H241" s="153"/>
      <c r="J241" s="158"/>
      <c r="K241" s="83"/>
    </row>
    <row r="242">
      <c r="A242" s="184"/>
      <c r="B242" s="808"/>
      <c r="C242" s="153"/>
      <c r="D242" s="153"/>
      <c r="E242" s="153"/>
      <c r="F242" s="158"/>
      <c r="G242" s="153"/>
      <c r="H242" s="153"/>
      <c r="J242" s="158"/>
      <c r="K242" s="83"/>
    </row>
    <row r="243">
      <c r="A243" s="184"/>
      <c r="B243" s="808"/>
      <c r="C243" s="153"/>
      <c r="D243" s="153"/>
      <c r="E243" s="153"/>
      <c r="F243" s="158"/>
      <c r="G243" s="153"/>
      <c r="H243" s="153"/>
      <c r="J243" s="158"/>
      <c r="K243" s="83"/>
    </row>
    <row r="244">
      <c r="A244" s="184"/>
      <c r="B244" s="808"/>
      <c r="C244" s="153"/>
      <c r="D244" s="153"/>
      <c r="E244" s="153"/>
      <c r="F244" s="158"/>
      <c r="G244" s="153"/>
      <c r="H244" s="153"/>
      <c r="J244" s="158"/>
      <c r="K244" s="83"/>
    </row>
    <row r="245">
      <c r="A245" s="184"/>
      <c r="B245" s="808"/>
      <c r="C245" s="153"/>
      <c r="D245" s="153"/>
      <c r="E245" s="153"/>
      <c r="F245" s="158"/>
      <c r="G245" s="153"/>
      <c r="H245" s="153"/>
      <c r="J245" s="158"/>
      <c r="K245" s="83"/>
    </row>
    <row r="246">
      <c r="A246" s="184"/>
      <c r="B246" s="808"/>
      <c r="C246" s="153"/>
      <c r="D246" s="153"/>
      <c r="E246" s="153"/>
      <c r="F246" s="158"/>
      <c r="G246" s="153"/>
      <c r="H246" s="153"/>
      <c r="J246" s="158"/>
      <c r="K246" s="83"/>
    </row>
    <row r="247">
      <c r="A247" s="184"/>
      <c r="B247" s="808"/>
      <c r="C247" s="153"/>
      <c r="D247" s="153"/>
      <c r="E247" s="153"/>
      <c r="F247" s="158"/>
      <c r="G247" s="153"/>
      <c r="H247" s="153"/>
      <c r="J247" s="158"/>
      <c r="K247" s="83"/>
    </row>
    <row r="248">
      <c r="A248" s="184"/>
      <c r="B248" s="808"/>
      <c r="C248" s="153"/>
      <c r="D248" s="153"/>
      <c r="E248" s="153"/>
      <c r="F248" s="158"/>
      <c r="G248" s="153"/>
      <c r="H248" s="153"/>
      <c r="J248" s="158"/>
      <c r="K248" s="83"/>
    </row>
    <row r="249">
      <c r="A249" s="184"/>
      <c r="B249" s="808"/>
      <c r="C249" s="153"/>
      <c r="D249" s="153"/>
      <c r="E249" s="153"/>
      <c r="F249" s="158"/>
      <c r="G249" s="153"/>
      <c r="H249" s="153"/>
      <c r="J249" s="158"/>
      <c r="K249" s="83"/>
    </row>
    <row r="250">
      <c r="A250" s="184"/>
      <c r="B250" s="808"/>
      <c r="C250" s="153"/>
      <c r="D250" s="153"/>
      <c r="E250" s="153"/>
      <c r="F250" s="158"/>
      <c r="G250" s="153"/>
      <c r="H250" s="153"/>
      <c r="J250" s="158"/>
      <c r="K250" s="83"/>
    </row>
    <row r="251">
      <c r="A251" s="184"/>
      <c r="B251" s="808"/>
      <c r="C251" s="153"/>
      <c r="D251" s="153"/>
      <c r="E251" s="153"/>
      <c r="F251" s="158"/>
      <c r="G251" s="153"/>
      <c r="H251" s="153"/>
      <c r="J251" s="158"/>
      <c r="K251" s="83"/>
    </row>
    <row r="252">
      <c r="A252" s="184"/>
      <c r="B252" s="808"/>
      <c r="C252" s="153"/>
      <c r="D252" s="153"/>
      <c r="E252" s="153"/>
      <c r="F252" s="158"/>
      <c r="G252" s="153"/>
      <c r="H252" s="153"/>
      <c r="J252" s="158"/>
      <c r="K252" s="83"/>
    </row>
    <row r="253">
      <c r="A253" s="184"/>
      <c r="B253" s="808"/>
      <c r="C253" s="153"/>
      <c r="D253" s="153"/>
      <c r="E253" s="153"/>
      <c r="F253" s="158"/>
      <c r="G253" s="153"/>
      <c r="H253" s="153"/>
      <c r="J253" s="158"/>
      <c r="K253" s="83"/>
    </row>
    <row r="254">
      <c r="A254" s="184"/>
      <c r="B254" s="808"/>
      <c r="C254" s="153"/>
      <c r="D254" s="153"/>
      <c r="E254" s="153"/>
      <c r="F254" s="158"/>
      <c r="G254" s="153"/>
      <c r="H254" s="153"/>
      <c r="J254" s="158"/>
      <c r="K254" s="83"/>
    </row>
    <row r="255">
      <c r="A255" s="184"/>
      <c r="B255" s="808"/>
      <c r="C255" s="153"/>
      <c r="D255" s="153"/>
      <c r="E255" s="153"/>
      <c r="F255" s="158"/>
      <c r="G255" s="153"/>
      <c r="H255" s="153"/>
      <c r="J255" s="158"/>
      <c r="K255" s="83"/>
    </row>
    <row r="256">
      <c r="A256" s="184"/>
      <c r="B256" s="808"/>
      <c r="C256" s="153"/>
      <c r="D256" s="153"/>
      <c r="E256" s="153"/>
      <c r="F256" s="158"/>
      <c r="G256" s="153"/>
      <c r="H256" s="153"/>
      <c r="J256" s="158"/>
      <c r="K256" s="83"/>
    </row>
    <row r="257">
      <c r="A257" s="184"/>
      <c r="B257" s="808"/>
      <c r="C257" s="153"/>
      <c r="D257" s="153"/>
      <c r="E257" s="153"/>
      <c r="F257" s="158"/>
      <c r="G257" s="153"/>
      <c r="H257" s="153"/>
      <c r="J257" s="158"/>
      <c r="K257" s="83"/>
    </row>
    <row r="258">
      <c r="A258" s="184"/>
      <c r="B258" s="808"/>
      <c r="C258" s="153"/>
      <c r="D258" s="153"/>
      <c r="E258" s="153"/>
      <c r="F258" s="158"/>
      <c r="G258" s="153"/>
      <c r="H258" s="153"/>
      <c r="J258" s="158"/>
      <c r="K258" s="83"/>
    </row>
    <row r="259">
      <c r="A259" s="184"/>
      <c r="B259" s="808"/>
      <c r="C259" s="153"/>
      <c r="D259" s="153"/>
      <c r="E259" s="153"/>
      <c r="F259" s="158"/>
      <c r="G259" s="153"/>
      <c r="H259" s="153"/>
      <c r="J259" s="158"/>
      <c r="K259" s="83"/>
    </row>
    <row r="260">
      <c r="A260" s="184"/>
      <c r="B260" s="808"/>
      <c r="C260" s="153"/>
      <c r="D260" s="153"/>
      <c r="E260" s="153"/>
      <c r="F260" s="158"/>
      <c r="G260" s="153"/>
      <c r="H260" s="153"/>
      <c r="J260" s="158"/>
      <c r="K260" s="83"/>
    </row>
    <row r="261">
      <c r="A261" s="184"/>
      <c r="B261" s="808"/>
      <c r="C261" s="153"/>
      <c r="D261" s="153"/>
      <c r="E261" s="153"/>
      <c r="F261" s="158"/>
      <c r="G261" s="153"/>
      <c r="H261" s="153"/>
      <c r="J261" s="158"/>
      <c r="K261" s="83"/>
    </row>
    <row r="262">
      <c r="A262" s="184"/>
      <c r="B262" s="808"/>
      <c r="C262" s="153"/>
      <c r="D262" s="153"/>
      <c r="E262" s="153"/>
      <c r="F262" s="158"/>
      <c r="G262" s="153"/>
      <c r="H262" s="153"/>
      <c r="J262" s="158"/>
      <c r="K262" s="83"/>
    </row>
    <row r="263">
      <c r="A263" s="184"/>
      <c r="B263" s="808"/>
      <c r="C263" s="153"/>
      <c r="D263" s="153"/>
      <c r="E263" s="153"/>
      <c r="F263" s="158"/>
      <c r="G263" s="153"/>
      <c r="H263" s="153"/>
      <c r="J263" s="158"/>
      <c r="K263" s="83"/>
    </row>
    <row r="264">
      <c r="A264" s="184"/>
      <c r="B264" s="808"/>
      <c r="C264" s="153"/>
      <c r="D264" s="153"/>
      <c r="E264" s="153"/>
      <c r="F264" s="158"/>
      <c r="G264" s="153"/>
      <c r="H264" s="153"/>
      <c r="J264" s="158"/>
      <c r="K264" s="83"/>
    </row>
    <row r="265">
      <c r="A265" s="184"/>
      <c r="B265" s="808"/>
      <c r="C265" s="153"/>
      <c r="D265" s="153"/>
      <c r="E265" s="153"/>
      <c r="F265" s="158"/>
      <c r="G265" s="153"/>
      <c r="H265" s="153"/>
      <c r="J265" s="158"/>
      <c r="K265" s="83"/>
    </row>
    <row r="266">
      <c r="A266" s="184"/>
      <c r="B266" s="808"/>
      <c r="C266" s="153"/>
      <c r="D266" s="153"/>
      <c r="E266" s="153"/>
      <c r="F266" s="158"/>
      <c r="G266" s="153"/>
      <c r="H266" s="153"/>
      <c r="J266" s="158"/>
      <c r="K266" s="83"/>
    </row>
    <row r="267">
      <c r="A267" s="184"/>
      <c r="B267" s="808"/>
      <c r="C267" s="153"/>
      <c r="D267" s="153"/>
      <c r="E267" s="153"/>
      <c r="F267" s="158"/>
      <c r="G267" s="153"/>
      <c r="H267" s="153"/>
      <c r="J267" s="158"/>
      <c r="K267" s="83"/>
    </row>
    <row r="268">
      <c r="A268" s="184"/>
      <c r="B268" s="808"/>
      <c r="C268" s="153"/>
      <c r="D268" s="153"/>
      <c r="E268" s="153"/>
      <c r="F268" s="158"/>
      <c r="G268" s="153"/>
      <c r="H268" s="153"/>
      <c r="J268" s="158"/>
      <c r="K268" s="83"/>
    </row>
    <row r="269">
      <c r="A269" s="184"/>
      <c r="B269" s="808"/>
      <c r="C269" s="153"/>
      <c r="D269" s="153"/>
      <c r="E269" s="153"/>
      <c r="F269" s="158"/>
      <c r="G269" s="153"/>
      <c r="H269" s="153"/>
      <c r="J269" s="158"/>
      <c r="K269" s="83"/>
    </row>
    <row r="270">
      <c r="A270" s="184"/>
      <c r="B270" s="808"/>
      <c r="C270" s="153"/>
      <c r="D270" s="153"/>
      <c r="E270" s="153"/>
      <c r="F270" s="158"/>
      <c r="G270" s="153"/>
      <c r="H270" s="153"/>
      <c r="J270" s="158"/>
      <c r="K270" s="83"/>
    </row>
    <row r="271">
      <c r="A271" s="184"/>
      <c r="B271" s="808"/>
      <c r="C271" s="153"/>
      <c r="D271" s="153"/>
      <c r="E271" s="153"/>
      <c r="F271" s="158"/>
      <c r="G271" s="153"/>
      <c r="H271" s="153"/>
      <c r="J271" s="158"/>
      <c r="K271" s="83"/>
    </row>
    <row r="272">
      <c r="A272" s="184"/>
      <c r="B272" s="808"/>
      <c r="C272" s="153"/>
      <c r="D272" s="153"/>
      <c r="E272" s="153"/>
      <c r="F272" s="158"/>
      <c r="G272" s="153"/>
      <c r="H272" s="153"/>
      <c r="J272" s="158"/>
      <c r="K272" s="83"/>
    </row>
    <row r="273">
      <c r="A273" s="184"/>
      <c r="B273" s="808"/>
      <c r="C273" s="153"/>
      <c r="D273" s="153"/>
      <c r="E273" s="153"/>
      <c r="F273" s="158"/>
      <c r="G273" s="153"/>
      <c r="H273" s="153"/>
      <c r="J273" s="158"/>
      <c r="K273" s="83"/>
    </row>
    <row r="274">
      <c r="A274" s="184"/>
      <c r="B274" s="808"/>
      <c r="C274" s="153"/>
      <c r="D274" s="153"/>
      <c r="E274" s="153"/>
      <c r="F274" s="158"/>
      <c r="G274" s="153"/>
      <c r="H274" s="153"/>
      <c r="J274" s="158"/>
      <c r="K274" s="83"/>
    </row>
    <row r="275">
      <c r="A275" s="184"/>
      <c r="B275" s="808"/>
      <c r="C275" s="153"/>
      <c r="D275" s="153"/>
      <c r="E275" s="153"/>
      <c r="F275" s="158"/>
      <c r="G275" s="153"/>
      <c r="H275" s="153"/>
      <c r="J275" s="158"/>
      <c r="K275" s="83"/>
    </row>
    <row r="276">
      <c r="A276" s="184"/>
      <c r="B276" s="808"/>
      <c r="C276" s="153"/>
      <c r="D276" s="153"/>
      <c r="E276" s="153"/>
      <c r="F276" s="158"/>
      <c r="G276" s="153"/>
      <c r="H276" s="153"/>
      <c r="J276" s="158"/>
      <c r="K276" s="83"/>
    </row>
    <row r="277">
      <c r="A277" s="184"/>
      <c r="B277" s="808"/>
      <c r="C277" s="153"/>
      <c r="D277" s="153"/>
      <c r="E277" s="153"/>
      <c r="F277" s="158"/>
      <c r="G277" s="153"/>
      <c r="H277" s="153"/>
      <c r="J277" s="158"/>
      <c r="K277" s="83"/>
    </row>
    <row r="278">
      <c r="A278" s="184"/>
      <c r="B278" s="808"/>
      <c r="C278" s="153"/>
      <c r="D278" s="153"/>
      <c r="E278" s="153"/>
      <c r="F278" s="158"/>
      <c r="G278" s="153"/>
      <c r="H278" s="153"/>
      <c r="J278" s="158"/>
      <c r="K278" s="83"/>
    </row>
    <row r="279">
      <c r="A279" s="184"/>
      <c r="B279" s="808"/>
      <c r="C279" s="153"/>
      <c r="D279" s="153"/>
      <c r="E279" s="153"/>
      <c r="F279" s="158"/>
      <c r="G279" s="153"/>
      <c r="H279" s="153"/>
      <c r="J279" s="158"/>
      <c r="K279" s="83"/>
    </row>
    <row r="280">
      <c r="A280" s="184"/>
      <c r="B280" s="808"/>
      <c r="C280" s="153"/>
      <c r="D280" s="153"/>
      <c r="E280" s="153"/>
      <c r="F280" s="158"/>
      <c r="G280" s="153"/>
      <c r="H280" s="153"/>
      <c r="J280" s="158"/>
      <c r="K280" s="83"/>
    </row>
    <row r="281">
      <c r="A281" s="184"/>
      <c r="B281" s="808"/>
      <c r="C281" s="153"/>
      <c r="D281" s="153"/>
      <c r="E281" s="153"/>
      <c r="F281" s="158"/>
      <c r="G281" s="153"/>
      <c r="H281" s="153"/>
      <c r="J281" s="158"/>
      <c r="K281" s="83"/>
    </row>
    <row r="282">
      <c r="A282" s="184"/>
      <c r="B282" s="808"/>
      <c r="C282" s="153"/>
      <c r="D282" s="153"/>
      <c r="E282" s="153"/>
      <c r="F282" s="158"/>
      <c r="G282" s="153"/>
      <c r="H282" s="153"/>
      <c r="J282" s="158"/>
      <c r="K282" s="83"/>
    </row>
    <row r="283">
      <c r="A283" s="184"/>
      <c r="B283" s="808"/>
      <c r="C283" s="153"/>
      <c r="D283" s="153"/>
      <c r="E283" s="153"/>
      <c r="F283" s="158"/>
      <c r="G283" s="153"/>
      <c r="H283" s="153"/>
      <c r="J283" s="158"/>
      <c r="K283" s="83"/>
    </row>
    <row r="284">
      <c r="A284" s="184"/>
      <c r="B284" s="808"/>
      <c r="C284" s="153"/>
      <c r="D284" s="153"/>
      <c r="E284" s="153"/>
      <c r="F284" s="158"/>
      <c r="G284" s="153"/>
      <c r="H284" s="153"/>
      <c r="J284" s="158"/>
      <c r="K284" s="83"/>
    </row>
    <row r="285">
      <c r="A285" s="184"/>
      <c r="B285" s="808"/>
      <c r="C285" s="153"/>
      <c r="D285" s="153"/>
      <c r="E285" s="153"/>
      <c r="F285" s="158"/>
      <c r="G285" s="153"/>
      <c r="H285" s="153"/>
      <c r="J285" s="158"/>
      <c r="K285" s="83"/>
    </row>
    <row r="286">
      <c r="A286" s="184"/>
      <c r="B286" s="808"/>
      <c r="C286" s="153"/>
      <c r="D286" s="153"/>
      <c r="E286" s="153"/>
      <c r="F286" s="158"/>
      <c r="G286" s="153"/>
      <c r="H286" s="153"/>
      <c r="J286" s="158"/>
      <c r="K286" s="83"/>
    </row>
    <row r="287">
      <c r="A287" s="184"/>
      <c r="B287" s="808"/>
      <c r="C287" s="153"/>
      <c r="D287" s="153"/>
      <c r="E287" s="153"/>
      <c r="F287" s="158"/>
      <c r="G287" s="153"/>
      <c r="H287" s="153"/>
      <c r="J287" s="158"/>
      <c r="K287" s="83"/>
    </row>
    <row r="288">
      <c r="A288" s="184"/>
      <c r="B288" s="808"/>
      <c r="C288" s="153"/>
      <c r="D288" s="153"/>
      <c r="E288" s="153"/>
      <c r="F288" s="158"/>
      <c r="G288" s="153"/>
      <c r="H288" s="153"/>
      <c r="J288" s="158"/>
      <c r="K288" s="83"/>
    </row>
    <row r="289">
      <c r="A289" s="184"/>
      <c r="B289" s="808"/>
      <c r="C289" s="153"/>
      <c r="D289" s="153"/>
      <c r="E289" s="153"/>
      <c r="F289" s="158"/>
      <c r="G289" s="153"/>
      <c r="H289" s="153"/>
      <c r="J289" s="158"/>
      <c r="K289" s="83"/>
    </row>
    <row r="290">
      <c r="A290" s="184"/>
      <c r="B290" s="808"/>
      <c r="C290" s="153"/>
      <c r="D290" s="153"/>
      <c r="E290" s="153"/>
      <c r="F290" s="158"/>
      <c r="G290" s="153"/>
      <c r="H290" s="153"/>
      <c r="J290" s="158"/>
      <c r="K290" s="83"/>
    </row>
    <row r="291">
      <c r="A291" s="184"/>
      <c r="B291" s="808"/>
      <c r="C291" s="153"/>
      <c r="D291" s="153"/>
      <c r="E291" s="153"/>
      <c r="F291" s="158"/>
      <c r="G291" s="153"/>
      <c r="H291" s="153"/>
      <c r="J291" s="158"/>
      <c r="K291" s="83"/>
    </row>
    <row r="292">
      <c r="A292" s="184"/>
      <c r="B292" s="808"/>
      <c r="C292" s="153"/>
      <c r="D292" s="153"/>
      <c r="E292" s="153"/>
      <c r="F292" s="158"/>
      <c r="G292" s="153"/>
      <c r="H292" s="153"/>
      <c r="J292" s="158"/>
      <c r="K292" s="83"/>
    </row>
    <row r="293">
      <c r="A293" s="184"/>
      <c r="B293" s="808"/>
      <c r="C293" s="153"/>
      <c r="D293" s="153"/>
      <c r="E293" s="153"/>
      <c r="F293" s="158"/>
      <c r="G293" s="153"/>
      <c r="H293" s="153"/>
      <c r="J293" s="158"/>
      <c r="K293" s="83"/>
    </row>
    <row r="294">
      <c r="A294" s="184"/>
      <c r="B294" s="808"/>
      <c r="C294" s="153"/>
      <c r="D294" s="153"/>
      <c r="E294" s="153"/>
      <c r="F294" s="158"/>
      <c r="G294" s="153"/>
      <c r="H294" s="153"/>
      <c r="J294" s="158"/>
      <c r="K294" s="83"/>
    </row>
    <row r="295">
      <c r="A295" s="184"/>
      <c r="B295" s="808"/>
      <c r="C295" s="153"/>
      <c r="D295" s="153"/>
      <c r="E295" s="153"/>
      <c r="F295" s="158"/>
      <c r="G295" s="153"/>
      <c r="H295" s="153"/>
      <c r="J295" s="158"/>
      <c r="K295" s="83"/>
    </row>
    <row r="296">
      <c r="A296" s="184"/>
      <c r="B296" s="808"/>
      <c r="C296" s="153"/>
      <c r="D296" s="153"/>
      <c r="E296" s="153"/>
      <c r="F296" s="158"/>
      <c r="G296" s="153"/>
      <c r="H296" s="153"/>
      <c r="J296" s="158"/>
      <c r="K296" s="83"/>
    </row>
    <row r="297">
      <c r="A297" s="184"/>
      <c r="B297" s="808"/>
      <c r="C297" s="153"/>
      <c r="D297" s="153"/>
      <c r="E297" s="153"/>
      <c r="F297" s="158"/>
      <c r="G297" s="153"/>
      <c r="H297" s="153"/>
      <c r="J297" s="158"/>
      <c r="K297" s="83"/>
    </row>
    <row r="298">
      <c r="A298" s="184"/>
      <c r="B298" s="808"/>
      <c r="C298" s="153"/>
      <c r="D298" s="153"/>
      <c r="E298" s="153"/>
      <c r="F298" s="158"/>
      <c r="G298" s="153"/>
      <c r="H298" s="153"/>
      <c r="J298" s="158"/>
      <c r="K298" s="83"/>
    </row>
    <row r="299">
      <c r="A299" s="184"/>
      <c r="B299" s="808"/>
      <c r="C299" s="153"/>
      <c r="D299" s="153"/>
      <c r="E299" s="153"/>
      <c r="F299" s="158"/>
      <c r="G299" s="153"/>
      <c r="H299" s="153"/>
      <c r="J299" s="158"/>
      <c r="K299" s="83"/>
    </row>
    <row r="300">
      <c r="A300" s="184"/>
      <c r="B300" s="808"/>
      <c r="C300" s="153"/>
      <c r="D300" s="153"/>
      <c r="E300" s="153"/>
      <c r="F300" s="158"/>
      <c r="G300" s="153"/>
      <c r="H300" s="153"/>
      <c r="J300" s="158"/>
      <c r="K300" s="83"/>
    </row>
    <row r="301">
      <c r="A301" s="184"/>
      <c r="B301" s="808"/>
      <c r="C301" s="153"/>
      <c r="D301" s="153"/>
      <c r="E301" s="153"/>
      <c r="F301" s="158"/>
      <c r="G301" s="153"/>
      <c r="H301" s="153"/>
      <c r="J301" s="158"/>
      <c r="K301" s="83"/>
    </row>
    <row r="302">
      <c r="A302" s="184"/>
      <c r="B302" s="808"/>
      <c r="C302" s="153"/>
      <c r="D302" s="153"/>
      <c r="E302" s="153"/>
      <c r="F302" s="158"/>
      <c r="G302" s="153"/>
      <c r="H302" s="153"/>
      <c r="J302" s="158"/>
      <c r="K302" s="83"/>
    </row>
    <row r="303">
      <c r="A303" s="184"/>
      <c r="B303" s="808"/>
      <c r="C303" s="153"/>
      <c r="D303" s="153"/>
      <c r="E303" s="153"/>
      <c r="F303" s="158"/>
      <c r="G303" s="153"/>
      <c r="H303" s="153"/>
      <c r="J303" s="158"/>
      <c r="K303" s="83"/>
    </row>
    <row r="304">
      <c r="A304" s="184"/>
      <c r="B304" s="808"/>
      <c r="C304" s="153"/>
      <c r="D304" s="153"/>
      <c r="E304" s="153"/>
      <c r="F304" s="158"/>
      <c r="G304" s="153"/>
      <c r="H304" s="153"/>
      <c r="J304" s="158"/>
      <c r="K304" s="83"/>
    </row>
    <row r="305">
      <c r="A305" s="184"/>
      <c r="B305" s="808"/>
      <c r="C305" s="153"/>
      <c r="D305" s="153"/>
      <c r="E305" s="153"/>
      <c r="F305" s="158"/>
      <c r="G305" s="153"/>
      <c r="H305" s="153"/>
      <c r="J305" s="158"/>
      <c r="K305" s="83"/>
    </row>
    <row r="306">
      <c r="A306" s="184"/>
      <c r="B306" s="808"/>
      <c r="C306" s="153"/>
      <c r="D306" s="153"/>
      <c r="E306" s="153"/>
      <c r="F306" s="158"/>
      <c r="G306" s="153"/>
      <c r="H306" s="153"/>
      <c r="J306" s="158"/>
      <c r="K306" s="83"/>
    </row>
    <row r="307">
      <c r="A307" s="184"/>
      <c r="B307" s="808"/>
      <c r="C307" s="153"/>
      <c r="D307" s="153"/>
      <c r="E307" s="153"/>
      <c r="F307" s="158"/>
      <c r="G307" s="153"/>
      <c r="H307" s="153"/>
      <c r="J307" s="158"/>
      <c r="K307" s="83"/>
    </row>
    <row r="308">
      <c r="A308" s="184"/>
      <c r="B308" s="808"/>
      <c r="C308" s="153"/>
      <c r="D308" s="153"/>
      <c r="E308" s="153"/>
      <c r="F308" s="158"/>
      <c r="G308" s="153"/>
      <c r="H308" s="153"/>
      <c r="J308" s="158"/>
      <c r="K308" s="83"/>
    </row>
    <row r="309">
      <c r="A309" s="184"/>
      <c r="B309" s="808"/>
      <c r="C309" s="153"/>
      <c r="D309" s="153"/>
      <c r="E309" s="153"/>
      <c r="F309" s="158"/>
      <c r="G309" s="153"/>
      <c r="H309" s="153"/>
      <c r="J309" s="158"/>
      <c r="K309" s="83"/>
    </row>
    <row r="310">
      <c r="A310" s="184"/>
      <c r="B310" s="808"/>
      <c r="C310" s="153"/>
      <c r="D310" s="153"/>
      <c r="E310" s="153"/>
      <c r="F310" s="158"/>
      <c r="G310" s="153"/>
      <c r="H310" s="153"/>
      <c r="J310" s="158"/>
      <c r="K310" s="83"/>
    </row>
    <row r="311">
      <c r="A311" s="184"/>
      <c r="B311" s="808"/>
      <c r="C311" s="153"/>
      <c r="D311" s="153"/>
      <c r="E311" s="153"/>
      <c r="F311" s="158"/>
      <c r="G311" s="153"/>
      <c r="H311" s="153"/>
      <c r="J311" s="158"/>
      <c r="K311" s="83"/>
    </row>
    <row r="312">
      <c r="A312" s="184"/>
      <c r="B312" s="808"/>
      <c r="C312" s="153"/>
      <c r="D312" s="153"/>
      <c r="E312" s="153"/>
      <c r="F312" s="158"/>
      <c r="G312" s="153"/>
      <c r="H312" s="153"/>
      <c r="J312" s="158"/>
      <c r="K312" s="83"/>
    </row>
    <row r="313">
      <c r="A313" s="184"/>
      <c r="B313" s="808"/>
      <c r="C313" s="153"/>
      <c r="D313" s="153"/>
      <c r="E313" s="153"/>
      <c r="F313" s="158"/>
      <c r="G313" s="153"/>
      <c r="H313" s="153"/>
      <c r="J313" s="158"/>
      <c r="K313" s="83"/>
    </row>
    <row r="314">
      <c r="A314" s="184"/>
      <c r="B314" s="808"/>
      <c r="C314" s="153"/>
      <c r="D314" s="153"/>
      <c r="E314" s="153"/>
      <c r="F314" s="158"/>
      <c r="G314" s="153"/>
      <c r="H314" s="153"/>
      <c r="J314" s="158"/>
      <c r="K314" s="83"/>
    </row>
    <row r="315">
      <c r="A315" s="184"/>
      <c r="B315" s="808"/>
      <c r="C315" s="153"/>
      <c r="D315" s="153"/>
      <c r="E315" s="153"/>
      <c r="F315" s="158"/>
      <c r="G315" s="153"/>
      <c r="H315" s="153"/>
      <c r="J315" s="158"/>
      <c r="K315" s="83"/>
    </row>
    <row r="316">
      <c r="A316" s="184"/>
      <c r="B316" s="808"/>
      <c r="C316" s="153"/>
      <c r="D316" s="153"/>
      <c r="E316" s="153"/>
      <c r="F316" s="158"/>
      <c r="G316" s="153"/>
      <c r="H316" s="153"/>
      <c r="J316" s="158"/>
      <c r="K316" s="83"/>
    </row>
    <row r="317">
      <c r="A317" s="184"/>
      <c r="B317" s="808"/>
      <c r="C317" s="153"/>
      <c r="D317" s="153"/>
      <c r="E317" s="153"/>
      <c r="F317" s="158"/>
      <c r="G317" s="153"/>
      <c r="H317" s="153"/>
      <c r="J317" s="158"/>
      <c r="K317" s="83"/>
    </row>
    <row r="318">
      <c r="A318" s="184"/>
      <c r="B318" s="808"/>
      <c r="C318" s="153"/>
      <c r="D318" s="153"/>
      <c r="E318" s="153"/>
      <c r="F318" s="158"/>
      <c r="G318" s="153"/>
      <c r="H318" s="153"/>
      <c r="J318" s="158"/>
      <c r="K318" s="83"/>
    </row>
    <row r="319">
      <c r="A319" s="184"/>
      <c r="B319" s="808"/>
      <c r="C319" s="153"/>
      <c r="D319" s="153"/>
      <c r="E319" s="153"/>
      <c r="F319" s="158"/>
      <c r="G319" s="153"/>
      <c r="H319" s="153"/>
      <c r="J319" s="158"/>
      <c r="K319" s="83"/>
    </row>
    <row r="320">
      <c r="A320" s="184"/>
      <c r="B320" s="808"/>
      <c r="C320" s="153"/>
      <c r="D320" s="153"/>
      <c r="E320" s="153"/>
      <c r="F320" s="158"/>
      <c r="G320" s="153"/>
      <c r="H320" s="153"/>
      <c r="J320" s="158"/>
      <c r="K320" s="83"/>
    </row>
    <row r="321">
      <c r="A321" s="184"/>
      <c r="B321" s="808"/>
      <c r="C321" s="153"/>
      <c r="D321" s="153"/>
      <c r="E321" s="153"/>
      <c r="F321" s="158"/>
      <c r="G321" s="153"/>
      <c r="H321" s="153"/>
      <c r="J321" s="158"/>
      <c r="K321" s="83"/>
    </row>
    <row r="322">
      <c r="A322" s="184"/>
      <c r="B322" s="808"/>
      <c r="C322" s="153"/>
      <c r="D322" s="153"/>
      <c r="E322" s="153"/>
      <c r="F322" s="158"/>
      <c r="G322" s="153"/>
      <c r="H322" s="153"/>
      <c r="J322" s="158"/>
      <c r="K322" s="83"/>
    </row>
    <row r="323">
      <c r="A323" s="184"/>
      <c r="B323" s="808"/>
      <c r="C323" s="153"/>
      <c r="D323" s="153"/>
      <c r="E323" s="153"/>
      <c r="F323" s="158"/>
      <c r="G323" s="153"/>
      <c r="H323" s="153"/>
      <c r="J323" s="158"/>
      <c r="K323" s="83"/>
    </row>
    <row r="324">
      <c r="A324" s="184"/>
      <c r="B324" s="808"/>
      <c r="C324" s="153"/>
      <c r="D324" s="153"/>
      <c r="E324" s="153"/>
      <c r="F324" s="158"/>
      <c r="G324" s="153"/>
      <c r="H324" s="153"/>
      <c r="J324" s="158"/>
      <c r="K324" s="83"/>
    </row>
    <row r="325">
      <c r="A325" s="184"/>
      <c r="B325" s="808"/>
      <c r="C325" s="153"/>
      <c r="D325" s="153"/>
      <c r="E325" s="153"/>
      <c r="F325" s="158"/>
      <c r="G325" s="153"/>
      <c r="H325" s="153"/>
      <c r="J325" s="158"/>
      <c r="K325" s="83"/>
    </row>
    <row r="326">
      <c r="A326" s="184"/>
      <c r="B326" s="808"/>
      <c r="C326" s="153"/>
      <c r="D326" s="153"/>
      <c r="E326" s="153"/>
      <c r="F326" s="158"/>
      <c r="G326" s="153"/>
      <c r="H326" s="153"/>
      <c r="J326" s="158"/>
      <c r="K326" s="83"/>
    </row>
    <row r="327">
      <c r="A327" s="184"/>
      <c r="B327" s="808"/>
      <c r="C327" s="153"/>
      <c r="D327" s="153"/>
      <c r="E327" s="153"/>
      <c r="F327" s="158"/>
      <c r="G327" s="153"/>
      <c r="H327" s="153"/>
      <c r="J327" s="158"/>
      <c r="K327" s="83"/>
    </row>
    <row r="328">
      <c r="A328" s="184"/>
      <c r="B328" s="808"/>
      <c r="C328" s="153"/>
      <c r="D328" s="153"/>
      <c r="E328" s="153"/>
      <c r="F328" s="158"/>
      <c r="G328" s="153"/>
      <c r="H328" s="153"/>
      <c r="J328" s="158"/>
      <c r="K328" s="83"/>
    </row>
    <row r="329">
      <c r="A329" s="184"/>
      <c r="B329" s="808"/>
      <c r="C329" s="153"/>
      <c r="D329" s="153"/>
      <c r="E329" s="153"/>
      <c r="F329" s="158"/>
      <c r="G329" s="153"/>
      <c r="H329" s="153"/>
      <c r="J329" s="158"/>
      <c r="K329" s="83"/>
    </row>
    <row r="330">
      <c r="A330" s="184"/>
      <c r="B330" s="808"/>
      <c r="C330" s="153"/>
      <c r="D330" s="153"/>
      <c r="E330" s="153"/>
      <c r="F330" s="158"/>
      <c r="G330" s="153"/>
      <c r="H330" s="153"/>
      <c r="J330" s="158"/>
      <c r="K330" s="83"/>
    </row>
    <row r="331">
      <c r="A331" s="184"/>
      <c r="B331" s="808"/>
      <c r="C331" s="153"/>
      <c r="D331" s="153"/>
      <c r="E331" s="153"/>
      <c r="F331" s="158"/>
      <c r="G331" s="153"/>
      <c r="H331" s="153"/>
      <c r="J331" s="158"/>
      <c r="K331" s="83"/>
    </row>
    <row r="332">
      <c r="A332" s="184"/>
      <c r="B332" s="808"/>
      <c r="C332" s="153"/>
      <c r="D332" s="153"/>
      <c r="E332" s="153"/>
      <c r="F332" s="158"/>
      <c r="G332" s="153"/>
      <c r="H332" s="153"/>
      <c r="J332" s="158"/>
      <c r="K332" s="83"/>
    </row>
    <row r="333">
      <c r="A333" s="184"/>
      <c r="B333" s="808"/>
      <c r="C333" s="153"/>
      <c r="D333" s="153"/>
      <c r="E333" s="153"/>
      <c r="F333" s="158"/>
      <c r="G333" s="153"/>
      <c r="H333" s="153"/>
      <c r="J333" s="158"/>
      <c r="K333" s="83"/>
    </row>
    <row r="334">
      <c r="A334" s="184"/>
      <c r="B334" s="808"/>
      <c r="C334" s="153"/>
      <c r="D334" s="153"/>
      <c r="E334" s="153"/>
      <c r="F334" s="158"/>
      <c r="G334" s="153"/>
      <c r="H334" s="153"/>
      <c r="J334" s="158"/>
      <c r="K334" s="83"/>
    </row>
    <row r="335">
      <c r="A335" s="184"/>
      <c r="B335" s="808"/>
      <c r="C335" s="153"/>
      <c r="D335" s="153"/>
      <c r="E335" s="153"/>
      <c r="F335" s="158"/>
      <c r="G335" s="153"/>
      <c r="H335" s="153"/>
      <c r="J335" s="158"/>
      <c r="K335" s="83"/>
    </row>
    <row r="336">
      <c r="A336" s="184"/>
      <c r="B336" s="808"/>
      <c r="C336" s="153"/>
      <c r="D336" s="153"/>
      <c r="E336" s="153"/>
      <c r="F336" s="158"/>
      <c r="G336" s="153"/>
      <c r="H336" s="153"/>
      <c r="J336" s="158"/>
      <c r="K336" s="83"/>
    </row>
    <row r="337">
      <c r="A337" s="184"/>
      <c r="B337" s="808"/>
      <c r="C337" s="153"/>
      <c r="D337" s="153"/>
      <c r="E337" s="153"/>
      <c r="F337" s="158"/>
      <c r="G337" s="153"/>
      <c r="H337" s="153"/>
      <c r="J337" s="158"/>
      <c r="K337" s="83"/>
    </row>
    <row r="338">
      <c r="A338" s="184"/>
      <c r="B338" s="808"/>
      <c r="C338" s="153"/>
      <c r="D338" s="153"/>
      <c r="E338" s="153"/>
      <c r="F338" s="158"/>
      <c r="G338" s="153"/>
      <c r="H338" s="153"/>
      <c r="J338" s="158"/>
      <c r="K338" s="83"/>
    </row>
    <row r="339">
      <c r="A339" s="184"/>
      <c r="B339" s="808"/>
      <c r="C339" s="153"/>
      <c r="D339" s="153"/>
      <c r="E339" s="153"/>
      <c r="F339" s="158"/>
      <c r="G339" s="153"/>
      <c r="H339" s="153"/>
      <c r="J339" s="158"/>
      <c r="K339" s="83"/>
    </row>
    <row r="340">
      <c r="A340" s="184"/>
      <c r="B340" s="808"/>
      <c r="C340" s="153"/>
      <c r="D340" s="153"/>
      <c r="E340" s="153"/>
      <c r="F340" s="158"/>
      <c r="G340" s="153"/>
      <c r="H340" s="153"/>
      <c r="J340" s="158"/>
      <c r="K340" s="83"/>
    </row>
    <row r="341">
      <c r="A341" s="184"/>
      <c r="B341" s="808"/>
      <c r="C341" s="153"/>
      <c r="D341" s="153"/>
      <c r="E341" s="153"/>
      <c r="F341" s="158"/>
      <c r="G341" s="153"/>
      <c r="H341" s="153"/>
      <c r="J341" s="158"/>
      <c r="K341" s="83"/>
    </row>
    <row r="342">
      <c r="A342" s="184"/>
      <c r="B342" s="808"/>
      <c r="C342" s="153"/>
      <c r="D342" s="153"/>
      <c r="E342" s="153"/>
      <c r="F342" s="158"/>
      <c r="G342" s="153"/>
      <c r="H342" s="153"/>
      <c r="J342" s="158"/>
      <c r="K342" s="83"/>
    </row>
    <row r="343">
      <c r="A343" s="184"/>
      <c r="B343" s="808"/>
      <c r="C343" s="153"/>
      <c r="D343" s="153"/>
      <c r="E343" s="153"/>
      <c r="F343" s="158"/>
      <c r="G343" s="153"/>
      <c r="H343" s="153"/>
      <c r="J343" s="158"/>
      <c r="K343" s="83"/>
    </row>
    <row r="344">
      <c r="A344" s="184"/>
      <c r="B344" s="808"/>
      <c r="C344" s="153"/>
      <c r="D344" s="153"/>
      <c r="E344" s="153"/>
      <c r="F344" s="158"/>
      <c r="G344" s="153"/>
      <c r="H344" s="153"/>
      <c r="J344" s="158"/>
      <c r="K344" s="83"/>
    </row>
    <row r="345">
      <c r="A345" s="184"/>
      <c r="B345" s="808"/>
      <c r="C345" s="153"/>
      <c r="D345" s="153"/>
      <c r="E345" s="153"/>
      <c r="F345" s="158"/>
      <c r="G345" s="153"/>
      <c r="H345" s="153"/>
      <c r="J345" s="158"/>
      <c r="K345" s="83"/>
    </row>
    <row r="346">
      <c r="A346" s="184"/>
      <c r="B346" s="808"/>
      <c r="C346" s="153"/>
      <c r="D346" s="153"/>
      <c r="E346" s="153"/>
      <c r="F346" s="158"/>
      <c r="G346" s="153"/>
      <c r="H346" s="153"/>
      <c r="J346" s="158"/>
      <c r="K346" s="83"/>
    </row>
    <row r="347">
      <c r="A347" s="184"/>
      <c r="B347" s="808"/>
      <c r="C347" s="153"/>
      <c r="D347" s="153"/>
      <c r="E347" s="153"/>
      <c r="F347" s="158"/>
      <c r="G347" s="153"/>
      <c r="H347" s="153"/>
      <c r="J347" s="158"/>
      <c r="K347" s="83"/>
    </row>
    <row r="348">
      <c r="A348" s="184"/>
      <c r="B348" s="808"/>
      <c r="C348" s="153"/>
      <c r="D348" s="153"/>
      <c r="E348" s="153"/>
      <c r="F348" s="158"/>
      <c r="G348" s="153"/>
      <c r="H348" s="153"/>
      <c r="J348" s="158"/>
      <c r="K348" s="83"/>
    </row>
    <row r="349">
      <c r="A349" s="184"/>
      <c r="B349" s="808"/>
      <c r="C349" s="153"/>
      <c r="D349" s="153"/>
      <c r="E349" s="153"/>
      <c r="F349" s="158"/>
      <c r="G349" s="153"/>
      <c r="H349" s="153"/>
      <c r="J349" s="158"/>
      <c r="K349" s="83"/>
    </row>
    <row r="350">
      <c r="A350" s="184"/>
      <c r="B350" s="808"/>
      <c r="C350" s="153"/>
      <c r="D350" s="153"/>
      <c r="E350" s="153"/>
      <c r="F350" s="158"/>
      <c r="G350" s="153"/>
      <c r="H350" s="153"/>
      <c r="J350" s="158"/>
      <c r="K350" s="83"/>
    </row>
    <row r="351">
      <c r="A351" s="184"/>
      <c r="B351" s="808"/>
      <c r="C351" s="153"/>
      <c r="D351" s="153"/>
      <c r="E351" s="153"/>
      <c r="F351" s="158"/>
      <c r="G351" s="153"/>
      <c r="H351" s="153"/>
      <c r="J351" s="158"/>
      <c r="K351" s="83"/>
    </row>
    <row r="352">
      <c r="A352" s="184"/>
      <c r="B352" s="808"/>
      <c r="C352" s="153"/>
      <c r="D352" s="153"/>
      <c r="E352" s="153"/>
      <c r="F352" s="158"/>
      <c r="G352" s="153"/>
      <c r="H352" s="153"/>
      <c r="J352" s="158"/>
      <c r="K352" s="83"/>
    </row>
    <row r="353">
      <c r="A353" s="184"/>
      <c r="B353" s="808"/>
      <c r="C353" s="153"/>
      <c r="D353" s="153"/>
      <c r="E353" s="153"/>
      <c r="F353" s="158"/>
      <c r="G353" s="153"/>
      <c r="H353" s="153"/>
      <c r="J353" s="158"/>
      <c r="K353" s="83"/>
    </row>
    <row r="354">
      <c r="A354" s="184"/>
      <c r="B354" s="808"/>
      <c r="C354" s="153"/>
      <c r="D354" s="153"/>
      <c r="E354" s="153"/>
      <c r="F354" s="158"/>
      <c r="G354" s="153"/>
      <c r="H354" s="153"/>
      <c r="J354" s="158"/>
      <c r="K354" s="83"/>
    </row>
    <row r="355">
      <c r="A355" s="184"/>
      <c r="B355" s="808"/>
      <c r="C355" s="153"/>
      <c r="D355" s="153"/>
      <c r="E355" s="153"/>
      <c r="F355" s="158"/>
      <c r="G355" s="153"/>
      <c r="H355" s="153"/>
      <c r="J355" s="158"/>
      <c r="K355" s="83"/>
    </row>
    <row r="356">
      <c r="A356" s="184"/>
      <c r="B356" s="808"/>
      <c r="C356" s="153"/>
      <c r="D356" s="153"/>
      <c r="E356" s="153"/>
      <c r="F356" s="158"/>
      <c r="G356" s="153"/>
      <c r="H356" s="153"/>
      <c r="J356" s="158"/>
      <c r="K356" s="83"/>
    </row>
    <row r="357">
      <c r="A357" s="184"/>
      <c r="B357" s="808"/>
      <c r="C357" s="153"/>
      <c r="D357" s="153"/>
      <c r="E357" s="153"/>
      <c r="F357" s="158"/>
      <c r="G357" s="153"/>
      <c r="H357" s="153"/>
      <c r="J357" s="158"/>
      <c r="K357" s="83"/>
    </row>
    <row r="358">
      <c r="A358" s="184"/>
      <c r="B358" s="808"/>
      <c r="C358" s="153"/>
      <c r="D358" s="153"/>
      <c r="E358" s="153"/>
      <c r="F358" s="158"/>
      <c r="G358" s="153"/>
      <c r="H358" s="153"/>
      <c r="J358" s="158"/>
      <c r="K358" s="83"/>
    </row>
    <row r="359">
      <c r="A359" s="184"/>
      <c r="B359" s="808"/>
      <c r="C359" s="153"/>
      <c r="D359" s="153"/>
      <c r="E359" s="153"/>
      <c r="F359" s="158"/>
      <c r="G359" s="153"/>
      <c r="H359" s="153"/>
      <c r="J359" s="158"/>
      <c r="K359" s="83"/>
    </row>
    <row r="360">
      <c r="A360" s="184"/>
      <c r="B360" s="808"/>
      <c r="C360" s="153"/>
      <c r="D360" s="153"/>
      <c r="E360" s="153"/>
      <c r="F360" s="158"/>
      <c r="G360" s="153"/>
      <c r="H360" s="153"/>
      <c r="J360" s="158"/>
      <c r="K360" s="83"/>
    </row>
    <row r="361">
      <c r="A361" s="184"/>
      <c r="B361" s="808"/>
      <c r="C361" s="153"/>
      <c r="D361" s="153"/>
      <c r="E361" s="153"/>
      <c r="F361" s="158"/>
      <c r="G361" s="153"/>
      <c r="H361" s="153"/>
      <c r="J361" s="158"/>
      <c r="K361" s="83"/>
    </row>
    <row r="362">
      <c r="A362" s="184"/>
      <c r="B362" s="808"/>
      <c r="C362" s="153"/>
      <c r="D362" s="153"/>
      <c r="E362" s="153"/>
      <c r="F362" s="158"/>
      <c r="G362" s="153"/>
      <c r="H362" s="153"/>
      <c r="J362" s="158"/>
      <c r="K362" s="83"/>
    </row>
    <row r="363">
      <c r="A363" s="184"/>
      <c r="B363" s="808"/>
      <c r="C363" s="153"/>
      <c r="D363" s="153"/>
      <c r="E363" s="153"/>
      <c r="F363" s="158"/>
      <c r="G363" s="153"/>
      <c r="H363" s="153"/>
      <c r="J363" s="158"/>
      <c r="K363" s="83"/>
    </row>
    <row r="364">
      <c r="A364" s="184"/>
      <c r="B364" s="808"/>
      <c r="C364" s="153"/>
      <c r="D364" s="153"/>
      <c r="E364" s="153"/>
      <c r="F364" s="158"/>
      <c r="G364" s="153"/>
      <c r="H364" s="153"/>
      <c r="J364" s="158"/>
      <c r="K364" s="83"/>
    </row>
    <row r="365">
      <c r="A365" s="184"/>
      <c r="B365" s="808"/>
      <c r="C365" s="153"/>
      <c r="D365" s="153"/>
      <c r="E365" s="153"/>
      <c r="F365" s="158"/>
      <c r="G365" s="153"/>
      <c r="H365" s="153"/>
      <c r="J365" s="158"/>
      <c r="K365" s="83"/>
    </row>
    <row r="366">
      <c r="A366" s="184"/>
      <c r="B366" s="808"/>
      <c r="C366" s="153"/>
      <c r="D366" s="153"/>
      <c r="E366" s="153"/>
      <c r="F366" s="158"/>
      <c r="G366" s="153"/>
      <c r="H366" s="153"/>
      <c r="J366" s="158"/>
      <c r="K366" s="83"/>
    </row>
    <row r="367">
      <c r="A367" s="184"/>
      <c r="B367" s="808"/>
      <c r="C367" s="153"/>
      <c r="D367" s="153"/>
      <c r="E367" s="153"/>
      <c r="F367" s="158"/>
      <c r="G367" s="153"/>
      <c r="H367" s="153"/>
      <c r="J367" s="158"/>
      <c r="K367" s="83"/>
    </row>
    <row r="368">
      <c r="A368" s="184"/>
      <c r="B368" s="808"/>
      <c r="C368" s="153"/>
      <c r="D368" s="153"/>
      <c r="E368" s="153"/>
      <c r="F368" s="158"/>
      <c r="G368" s="153"/>
      <c r="H368" s="153"/>
      <c r="J368" s="158"/>
      <c r="K368" s="83"/>
    </row>
    <row r="369">
      <c r="A369" s="184"/>
      <c r="B369" s="808"/>
      <c r="C369" s="153"/>
      <c r="D369" s="153"/>
      <c r="E369" s="153"/>
      <c r="F369" s="158"/>
      <c r="G369" s="153"/>
      <c r="H369" s="153"/>
      <c r="J369" s="158"/>
      <c r="K369" s="83"/>
    </row>
    <row r="370">
      <c r="A370" s="184"/>
      <c r="B370" s="808"/>
      <c r="C370" s="153"/>
      <c r="D370" s="153"/>
      <c r="E370" s="153"/>
      <c r="F370" s="158"/>
      <c r="G370" s="153"/>
      <c r="H370" s="153"/>
      <c r="J370" s="158"/>
      <c r="K370" s="83"/>
    </row>
    <row r="371">
      <c r="A371" s="184"/>
      <c r="B371" s="808"/>
      <c r="C371" s="153"/>
      <c r="D371" s="153"/>
      <c r="E371" s="153"/>
      <c r="F371" s="158"/>
      <c r="G371" s="153"/>
      <c r="H371" s="153"/>
      <c r="J371" s="158"/>
      <c r="K371" s="83"/>
    </row>
    <row r="372">
      <c r="A372" s="184"/>
      <c r="B372" s="808"/>
      <c r="C372" s="153"/>
      <c r="D372" s="153"/>
      <c r="E372" s="153"/>
      <c r="F372" s="158"/>
      <c r="G372" s="153"/>
      <c r="H372" s="153"/>
      <c r="J372" s="158"/>
      <c r="K372" s="83"/>
    </row>
    <row r="373">
      <c r="A373" s="184"/>
      <c r="B373" s="808"/>
      <c r="C373" s="153"/>
      <c r="D373" s="153"/>
      <c r="E373" s="153"/>
      <c r="F373" s="158"/>
      <c r="G373" s="153"/>
      <c r="H373" s="153"/>
      <c r="J373" s="158"/>
      <c r="K373" s="83"/>
    </row>
    <row r="374">
      <c r="A374" s="184"/>
      <c r="B374" s="808"/>
      <c r="C374" s="153"/>
      <c r="D374" s="153"/>
      <c r="E374" s="153"/>
      <c r="F374" s="158"/>
      <c r="G374" s="153"/>
      <c r="H374" s="153"/>
      <c r="J374" s="158"/>
      <c r="K374" s="83"/>
    </row>
    <row r="375">
      <c r="A375" s="184"/>
      <c r="B375" s="808"/>
      <c r="C375" s="153"/>
      <c r="D375" s="153"/>
      <c r="E375" s="153"/>
      <c r="F375" s="158"/>
      <c r="G375" s="153"/>
      <c r="H375" s="153"/>
      <c r="J375" s="158"/>
      <c r="K375" s="83"/>
    </row>
    <row r="376">
      <c r="A376" s="184"/>
      <c r="B376" s="808"/>
      <c r="C376" s="153"/>
      <c r="D376" s="153"/>
      <c r="E376" s="153"/>
      <c r="F376" s="158"/>
      <c r="G376" s="153"/>
      <c r="H376" s="153"/>
      <c r="J376" s="158"/>
      <c r="K376" s="83"/>
    </row>
    <row r="377">
      <c r="A377" s="184"/>
      <c r="B377" s="808"/>
      <c r="C377" s="153"/>
      <c r="D377" s="153"/>
      <c r="E377" s="153"/>
      <c r="F377" s="158"/>
      <c r="G377" s="153"/>
      <c r="H377" s="153"/>
      <c r="J377" s="158"/>
      <c r="K377" s="83"/>
    </row>
    <row r="378">
      <c r="A378" s="184"/>
      <c r="B378" s="808"/>
      <c r="C378" s="153"/>
      <c r="D378" s="153"/>
      <c r="E378" s="153"/>
      <c r="F378" s="158"/>
      <c r="G378" s="153"/>
      <c r="H378" s="153"/>
      <c r="J378" s="158"/>
      <c r="K378" s="83"/>
    </row>
    <row r="379">
      <c r="A379" s="184"/>
      <c r="B379" s="808"/>
      <c r="C379" s="153"/>
      <c r="D379" s="153"/>
      <c r="E379" s="153"/>
      <c r="F379" s="158"/>
      <c r="G379" s="153"/>
      <c r="H379" s="153"/>
      <c r="J379" s="158"/>
      <c r="K379" s="83"/>
    </row>
    <row r="380">
      <c r="A380" s="184"/>
      <c r="B380" s="808"/>
      <c r="C380" s="153"/>
      <c r="D380" s="153"/>
      <c r="E380" s="153"/>
      <c r="F380" s="158"/>
      <c r="G380" s="153"/>
      <c r="H380" s="153"/>
      <c r="J380" s="158"/>
      <c r="K380" s="83"/>
    </row>
    <row r="381">
      <c r="A381" s="184"/>
      <c r="B381" s="808"/>
      <c r="C381" s="153"/>
      <c r="D381" s="153"/>
      <c r="E381" s="153"/>
      <c r="F381" s="158"/>
      <c r="G381" s="153"/>
      <c r="H381" s="153"/>
      <c r="J381" s="158"/>
      <c r="K381" s="83"/>
    </row>
    <row r="382">
      <c r="A382" s="184"/>
      <c r="B382" s="808"/>
      <c r="C382" s="153"/>
      <c r="D382" s="153"/>
      <c r="E382" s="153"/>
      <c r="F382" s="158"/>
      <c r="G382" s="153"/>
      <c r="H382" s="153"/>
      <c r="J382" s="158"/>
      <c r="K382" s="83"/>
    </row>
    <row r="383">
      <c r="A383" s="184"/>
      <c r="B383" s="808"/>
      <c r="C383" s="153"/>
      <c r="D383" s="153"/>
      <c r="E383" s="153"/>
      <c r="F383" s="158"/>
      <c r="G383" s="153"/>
      <c r="H383" s="153"/>
      <c r="J383" s="158"/>
      <c r="K383" s="83"/>
    </row>
    <row r="384">
      <c r="A384" s="184"/>
      <c r="B384" s="808"/>
      <c r="C384" s="153"/>
      <c r="D384" s="153"/>
      <c r="E384" s="153"/>
      <c r="F384" s="158"/>
      <c r="G384" s="153"/>
      <c r="H384" s="153"/>
      <c r="J384" s="158"/>
      <c r="K384" s="83"/>
    </row>
    <row r="385">
      <c r="A385" s="184"/>
      <c r="B385" s="808"/>
      <c r="C385" s="153"/>
      <c r="D385" s="153"/>
      <c r="E385" s="153"/>
      <c r="F385" s="158"/>
      <c r="G385" s="153"/>
      <c r="H385" s="153"/>
      <c r="J385" s="158"/>
      <c r="K385" s="83"/>
    </row>
    <row r="386">
      <c r="A386" s="184"/>
      <c r="B386" s="808"/>
      <c r="C386" s="153"/>
      <c r="D386" s="153"/>
      <c r="E386" s="153"/>
      <c r="F386" s="158"/>
      <c r="G386" s="153"/>
      <c r="H386" s="153"/>
      <c r="J386" s="158"/>
      <c r="K386" s="83"/>
    </row>
    <row r="387">
      <c r="A387" s="184"/>
      <c r="B387" s="808"/>
      <c r="C387" s="153"/>
      <c r="D387" s="153"/>
      <c r="E387" s="153"/>
      <c r="F387" s="158"/>
      <c r="G387" s="153"/>
      <c r="H387" s="153"/>
      <c r="J387" s="158"/>
      <c r="K387" s="83"/>
    </row>
    <row r="388">
      <c r="A388" s="184"/>
      <c r="B388" s="808"/>
      <c r="C388" s="153"/>
      <c r="D388" s="153"/>
      <c r="E388" s="153"/>
      <c r="F388" s="158"/>
      <c r="G388" s="153"/>
      <c r="H388" s="153"/>
      <c r="J388" s="158"/>
      <c r="K388" s="83"/>
    </row>
    <row r="389">
      <c r="A389" s="184"/>
      <c r="B389" s="808"/>
      <c r="C389" s="153"/>
      <c r="D389" s="153"/>
      <c r="E389" s="153"/>
      <c r="F389" s="158"/>
      <c r="G389" s="153"/>
      <c r="H389" s="153"/>
      <c r="J389" s="158"/>
      <c r="K389" s="83"/>
    </row>
    <row r="390">
      <c r="A390" s="184"/>
      <c r="B390" s="808"/>
      <c r="C390" s="153"/>
      <c r="D390" s="153"/>
      <c r="E390" s="153"/>
      <c r="F390" s="158"/>
      <c r="G390" s="153"/>
      <c r="H390" s="153"/>
      <c r="J390" s="158"/>
      <c r="K390" s="83"/>
    </row>
    <row r="391">
      <c r="A391" s="184"/>
      <c r="B391" s="808"/>
      <c r="C391" s="153"/>
      <c r="D391" s="153"/>
      <c r="E391" s="153"/>
      <c r="F391" s="158"/>
      <c r="G391" s="153"/>
      <c r="H391" s="153"/>
      <c r="J391" s="158"/>
      <c r="K391" s="83"/>
    </row>
    <row r="392">
      <c r="A392" s="184"/>
      <c r="B392" s="808"/>
      <c r="C392" s="153"/>
      <c r="D392" s="153"/>
      <c r="E392" s="153"/>
      <c r="F392" s="158"/>
      <c r="G392" s="153"/>
      <c r="H392" s="153"/>
      <c r="J392" s="158"/>
      <c r="K392" s="83"/>
    </row>
    <row r="393">
      <c r="A393" s="184"/>
      <c r="B393" s="808"/>
      <c r="C393" s="153"/>
      <c r="D393" s="153"/>
      <c r="E393" s="153"/>
      <c r="F393" s="158"/>
      <c r="G393" s="153"/>
      <c r="H393" s="153"/>
      <c r="J393" s="158"/>
      <c r="K393" s="83"/>
    </row>
    <row r="394">
      <c r="A394" s="184"/>
      <c r="B394" s="808"/>
      <c r="C394" s="153"/>
      <c r="D394" s="153"/>
      <c r="E394" s="153"/>
      <c r="F394" s="158"/>
      <c r="G394" s="153"/>
      <c r="H394" s="153"/>
      <c r="J394" s="158"/>
      <c r="K394" s="83"/>
    </row>
    <row r="395">
      <c r="A395" s="184"/>
      <c r="B395" s="808"/>
      <c r="C395" s="153"/>
      <c r="D395" s="153"/>
      <c r="E395" s="153"/>
      <c r="F395" s="158"/>
      <c r="G395" s="153"/>
      <c r="H395" s="153"/>
      <c r="J395" s="158"/>
      <c r="K395" s="83"/>
    </row>
    <row r="396">
      <c r="A396" s="184"/>
      <c r="B396" s="808"/>
      <c r="C396" s="153"/>
      <c r="D396" s="153"/>
      <c r="E396" s="153"/>
      <c r="F396" s="158"/>
      <c r="G396" s="153"/>
      <c r="H396" s="153"/>
      <c r="J396" s="158"/>
      <c r="K396" s="83"/>
    </row>
    <row r="397">
      <c r="A397" s="184"/>
      <c r="B397" s="808"/>
      <c r="C397" s="153"/>
      <c r="D397" s="153"/>
      <c r="E397" s="153"/>
      <c r="F397" s="158"/>
      <c r="G397" s="153"/>
      <c r="H397" s="153"/>
      <c r="J397" s="158"/>
      <c r="K397" s="83"/>
    </row>
    <row r="398">
      <c r="A398" s="184"/>
      <c r="B398" s="808"/>
      <c r="C398" s="153"/>
      <c r="D398" s="153"/>
      <c r="E398" s="153"/>
      <c r="F398" s="158"/>
      <c r="G398" s="153"/>
      <c r="H398" s="153"/>
      <c r="J398" s="158"/>
      <c r="K398" s="83"/>
    </row>
    <row r="399">
      <c r="A399" s="184"/>
      <c r="B399" s="808"/>
      <c r="C399" s="153"/>
      <c r="D399" s="153"/>
      <c r="E399" s="153"/>
      <c r="F399" s="158"/>
      <c r="G399" s="153"/>
      <c r="H399" s="153"/>
      <c r="J399" s="158"/>
      <c r="K399" s="83"/>
    </row>
    <row r="400">
      <c r="A400" s="184"/>
      <c r="B400" s="808"/>
      <c r="C400" s="153"/>
      <c r="D400" s="153"/>
      <c r="E400" s="153"/>
      <c r="F400" s="158"/>
      <c r="G400" s="153"/>
      <c r="H400" s="153"/>
      <c r="J400" s="158"/>
      <c r="K400" s="83"/>
    </row>
    <row r="401">
      <c r="A401" s="184"/>
      <c r="B401" s="808"/>
      <c r="C401" s="153"/>
      <c r="D401" s="153"/>
      <c r="E401" s="153"/>
      <c r="F401" s="158"/>
      <c r="G401" s="153"/>
      <c r="H401" s="153"/>
      <c r="J401" s="158"/>
      <c r="K401" s="83"/>
    </row>
    <row r="402">
      <c r="A402" s="184"/>
      <c r="B402" s="808"/>
      <c r="C402" s="153"/>
      <c r="D402" s="153"/>
      <c r="E402" s="153"/>
      <c r="F402" s="158"/>
      <c r="G402" s="153"/>
      <c r="H402" s="153"/>
      <c r="J402" s="158"/>
      <c r="K402" s="83"/>
    </row>
    <row r="403">
      <c r="A403" s="184"/>
      <c r="B403" s="808"/>
      <c r="C403" s="153"/>
      <c r="D403" s="153"/>
      <c r="E403" s="153"/>
      <c r="F403" s="158"/>
      <c r="G403" s="153"/>
      <c r="H403" s="153"/>
      <c r="J403" s="158"/>
      <c r="K403" s="83"/>
    </row>
    <row r="404">
      <c r="A404" s="184"/>
      <c r="B404" s="808"/>
      <c r="C404" s="153"/>
      <c r="D404" s="153"/>
      <c r="E404" s="153"/>
      <c r="F404" s="158"/>
      <c r="G404" s="153"/>
      <c r="H404" s="153"/>
      <c r="J404" s="158"/>
      <c r="K404" s="83"/>
    </row>
    <row r="405">
      <c r="A405" s="184"/>
      <c r="B405" s="808"/>
      <c r="C405" s="153"/>
      <c r="D405" s="153"/>
      <c r="E405" s="153"/>
      <c r="F405" s="158"/>
      <c r="G405" s="153"/>
      <c r="H405" s="153"/>
      <c r="J405" s="158"/>
      <c r="K405" s="83"/>
    </row>
    <row r="406">
      <c r="A406" s="184"/>
      <c r="B406" s="808"/>
      <c r="C406" s="153"/>
      <c r="D406" s="153"/>
      <c r="E406" s="153"/>
      <c r="F406" s="158"/>
      <c r="G406" s="153"/>
      <c r="H406" s="153"/>
      <c r="J406" s="158"/>
      <c r="K406" s="83"/>
    </row>
    <row r="407">
      <c r="A407" s="184"/>
      <c r="B407" s="808"/>
      <c r="C407" s="153"/>
      <c r="D407" s="153"/>
      <c r="E407" s="153"/>
      <c r="F407" s="158"/>
      <c r="G407" s="153"/>
      <c r="H407" s="153"/>
      <c r="J407" s="158"/>
      <c r="K407" s="83"/>
    </row>
    <row r="408">
      <c r="A408" s="184"/>
      <c r="B408" s="808"/>
      <c r="C408" s="153"/>
      <c r="D408" s="153"/>
      <c r="E408" s="153"/>
      <c r="F408" s="158"/>
      <c r="G408" s="153"/>
      <c r="H408" s="153"/>
      <c r="J408" s="158"/>
      <c r="K408" s="83"/>
    </row>
    <row r="409">
      <c r="A409" s="184"/>
      <c r="B409" s="808"/>
      <c r="C409" s="153"/>
      <c r="D409" s="153"/>
      <c r="E409" s="153"/>
      <c r="F409" s="158"/>
      <c r="G409" s="153"/>
      <c r="H409" s="153"/>
      <c r="J409" s="158"/>
      <c r="K409" s="83"/>
    </row>
    <row r="410">
      <c r="A410" s="184"/>
      <c r="B410" s="808"/>
      <c r="C410" s="153"/>
      <c r="D410" s="153"/>
      <c r="E410" s="153"/>
      <c r="F410" s="158"/>
      <c r="G410" s="153"/>
      <c r="H410" s="153"/>
      <c r="J410" s="158"/>
      <c r="K410" s="83"/>
    </row>
    <row r="411">
      <c r="A411" s="184"/>
      <c r="B411" s="808"/>
      <c r="C411" s="153"/>
      <c r="D411" s="153"/>
      <c r="E411" s="153"/>
      <c r="F411" s="158"/>
      <c r="G411" s="153"/>
      <c r="H411" s="153"/>
      <c r="J411" s="158"/>
      <c r="K411" s="83"/>
    </row>
    <row r="412">
      <c r="A412" s="184"/>
      <c r="B412" s="808"/>
      <c r="C412" s="153"/>
      <c r="D412" s="153"/>
      <c r="E412" s="153"/>
      <c r="F412" s="158"/>
      <c r="G412" s="153"/>
      <c r="H412" s="153"/>
      <c r="J412" s="158"/>
      <c r="K412" s="83"/>
    </row>
    <row r="413">
      <c r="A413" s="184"/>
      <c r="B413" s="808"/>
      <c r="C413" s="153"/>
      <c r="D413" s="153"/>
      <c r="E413" s="153"/>
      <c r="F413" s="158"/>
      <c r="G413" s="153"/>
      <c r="H413" s="153"/>
      <c r="J413" s="158"/>
      <c r="K413" s="83"/>
    </row>
    <row r="414">
      <c r="A414" s="184"/>
      <c r="B414" s="808"/>
      <c r="C414" s="153"/>
      <c r="D414" s="153"/>
      <c r="E414" s="153"/>
      <c r="F414" s="158"/>
      <c r="G414" s="153"/>
      <c r="H414" s="153"/>
      <c r="J414" s="158"/>
      <c r="K414" s="83"/>
    </row>
    <row r="415">
      <c r="A415" s="184"/>
      <c r="B415" s="808"/>
      <c r="C415" s="153"/>
      <c r="D415" s="153"/>
      <c r="E415" s="153"/>
      <c r="F415" s="158"/>
      <c r="G415" s="153"/>
      <c r="H415" s="153"/>
      <c r="J415" s="158"/>
      <c r="K415" s="83"/>
    </row>
    <row r="416">
      <c r="A416" s="184"/>
      <c r="B416" s="808"/>
      <c r="C416" s="153"/>
      <c r="D416" s="153"/>
      <c r="E416" s="153"/>
      <c r="F416" s="158"/>
      <c r="G416" s="153"/>
      <c r="H416" s="153"/>
      <c r="J416" s="158"/>
      <c r="K416" s="83"/>
    </row>
    <row r="417">
      <c r="A417" s="184"/>
      <c r="B417" s="808"/>
      <c r="C417" s="153"/>
      <c r="D417" s="153"/>
      <c r="E417" s="153"/>
      <c r="F417" s="158"/>
      <c r="G417" s="153"/>
      <c r="H417" s="153"/>
      <c r="J417" s="158"/>
      <c r="K417" s="83"/>
    </row>
    <row r="418">
      <c r="A418" s="184"/>
      <c r="B418" s="808"/>
      <c r="C418" s="153"/>
      <c r="D418" s="153"/>
      <c r="E418" s="153"/>
      <c r="F418" s="158"/>
      <c r="G418" s="153"/>
      <c r="H418" s="153"/>
      <c r="J418" s="158"/>
      <c r="K418" s="83"/>
    </row>
    <row r="419">
      <c r="A419" s="184"/>
      <c r="B419" s="808"/>
      <c r="C419" s="153"/>
      <c r="D419" s="153"/>
      <c r="E419" s="153"/>
      <c r="F419" s="158"/>
      <c r="G419" s="153"/>
      <c r="H419" s="153"/>
      <c r="J419" s="158"/>
      <c r="K419" s="83"/>
    </row>
    <row r="420">
      <c r="A420" s="184"/>
      <c r="B420" s="808"/>
      <c r="C420" s="153"/>
      <c r="D420" s="153"/>
      <c r="E420" s="153"/>
      <c r="F420" s="158"/>
      <c r="G420" s="153"/>
      <c r="H420" s="153"/>
      <c r="J420" s="158"/>
      <c r="K420" s="83"/>
    </row>
    <row r="421">
      <c r="A421" s="184"/>
      <c r="B421" s="808"/>
      <c r="C421" s="153"/>
      <c r="D421" s="153"/>
      <c r="E421" s="153"/>
      <c r="F421" s="158"/>
      <c r="G421" s="153"/>
      <c r="H421" s="153"/>
      <c r="J421" s="158"/>
      <c r="K421" s="83"/>
    </row>
    <row r="422">
      <c r="A422" s="184"/>
      <c r="B422" s="808"/>
      <c r="C422" s="153"/>
      <c r="D422" s="153"/>
      <c r="E422" s="153"/>
      <c r="F422" s="158"/>
      <c r="G422" s="153"/>
      <c r="H422" s="153"/>
      <c r="J422" s="158"/>
      <c r="K422" s="83"/>
    </row>
    <row r="423">
      <c r="A423" s="184"/>
      <c r="B423" s="808"/>
      <c r="C423" s="153"/>
      <c r="D423" s="153"/>
      <c r="E423" s="153"/>
      <c r="F423" s="158"/>
      <c r="G423" s="153"/>
      <c r="H423" s="153"/>
      <c r="J423" s="158"/>
      <c r="K423" s="83"/>
    </row>
    <row r="424">
      <c r="A424" s="184"/>
      <c r="B424" s="808"/>
      <c r="C424" s="153"/>
      <c r="D424" s="153"/>
      <c r="E424" s="153"/>
      <c r="F424" s="158"/>
      <c r="G424" s="153"/>
      <c r="H424" s="153"/>
      <c r="J424" s="158"/>
      <c r="K424" s="83"/>
    </row>
    <row r="425">
      <c r="A425" s="184"/>
      <c r="B425" s="808"/>
      <c r="C425" s="153"/>
      <c r="D425" s="153"/>
      <c r="E425" s="153"/>
      <c r="F425" s="158"/>
      <c r="G425" s="153"/>
      <c r="H425" s="153"/>
      <c r="J425" s="158"/>
      <c r="K425" s="83"/>
    </row>
    <row r="426">
      <c r="A426" s="184"/>
      <c r="B426" s="808"/>
      <c r="C426" s="153"/>
      <c r="D426" s="153"/>
      <c r="E426" s="153"/>
      <c r="F426" s="158"/>
      <c r="G426" s="153"/>
      <c r="H426" s="153"/>
      <c r="J426" s="158"/>
      <c r="K426" s="83"/>
    </row>
    <row r="427">
      <c r="A427" s="184"/>
      <c r="B427" s="808"/>
      <c r="C427" s="153"/>
      <c r="D427" s="153"/>
      <c r="E427" s="153"/>
      <c r="F427" s="158"/>
      <c r="G427" s="153"/>
      <c r="H427" s="153"/>
      <c r="J427" s="158"/>
      <c r="K427" s="83"/>
    </row>
    <row r="428">
      <c r="A428" s="184"/>
      <c r="B428" s="808"/>
      <c r="C428" s="153"/>
      <c r="D428" s="153"/>
      <c r="E428" s="153"/>
      <c r="F428" s="158"/>
      <c r="G428" s="153"/>
      <c r="H428" s="153"/>
      <c r="J428" s="158"/>
      <c r="K428" s="83"/>
    </row>
    <row r="429">
      <c r="A429" s="184"/>
      <c r="B429" s="808"/>
      <c r="C429" s="153"/>
      <c r="D429" s="153"/>
      <c r="E429" s="153"/>
      <c r="F429" s="158"/>
      <c r="G429" s="153"/>
      <c r="H429" s="153"/>
      <c r="J429" s="158"/>
      <c r="K429" s="83"/>
    </row>
    <row r="430">
      <c r="A430" s="184"/>
      <c r="B430" s="808"/>
      <c r="C430" s="153"/>
      <c r="D430" s="153"/>
      <c r="E430" s="153"/>
      <c r="F430" s="158"/>
      <c r="G430" s="153"/>
      <c r="H430" s="153"/>
      <c r="J430" s="158"/>
      <c r="K430" s="83"/>
    </row>
    <row r="431">
      <c r="A431" s="184"/>
      <c r="B431" s="808"/>
      <c r="C431" s="153"/>
      <c r="D431" s="153"/>
      <c r="E431" s="153"/>
      <c r="F431" s="158"/>
      <c r="G431" s="153"/>
      <c r="H431" s="153"/>
      <c r="J431" s="158"/>
      <c r="K431" s="83"/>
    </row>
    <row r="432">
      <c r="A432" s="184"/>
      <c r="B432" s="808"/>
      <c r="C432" s="153"/>
      <c r="D432" s="153"/>
      <c r="E432" s="153"/>
      <c r="F432" s="158"/>
      <c r="G432" s="153"/>
      <c r="H432" s="153"/>
      <c r="J432" s="158"/>
      <c r="K432" s="83"/>
    </row>
    <row r="433">
      <c r="A433" s="184"/>
      <c r="B433" s="808"/>
      <c r="C433" s="153"/>
      <c r="D433" s="153"/>
      <c r="E433" s="153"/>
      <c r="F433" s="158"/>
      <c r="G433" s="153"/>
      <c r="H433" s="153"/>
      <c r="J433" s="158"/>
      <c r="K433" s="83"/>
    </row>
    <row r="434">
      <c r="A434" s="184"/>
      <c r="B434" s="808"/>
      <c r="C434" s="153"/>
      <c r="D434" s="153"/>
      <c r="E434" s="153"/>
      <c r="F434" s="158"/>
      <c r="G434" s="153"/>
      <c r="H434" s="153"/>
      <c r="J434" s="158"/>
      <c r="K434" s="83"/>
    </row>
    <row r="435">
      <c r="A435" s="184"/>
      <c r="B435" s="808"/>
      <c r="C435" s="153"/>
      <c r="D435" s="153"/>
      <c r="E435" s="153"/>
      <c r="F435" s="158"/>
      <c r="G435" s="153"/>
      <c r="H435" s="153"/>
      <c r="J435" s="158"/>
      <c r="K435" s="83"/>
    </row>
    <row r="436">
      <c r="A436" s="184"/>
      <c r="B436" s="808"/>
      <c r="C436" s="153"/>
      <c r="D436" s="153"/>
      <c r="E436" s="153"/>
      <c r="F436" s="158"/>
      <c r="G436" s="153"/>
      <c r="H436" s="153"/>
      <c r="J436" s="158"/>
      <c r="K436" s="83"/>
    </row>
    <row r="437">
      <c r="A437" s="184"/>
      <c r="B437" s="808"/>
      <c r="C437" s="153"/>
      <c r="D437" s="153"/>
      <c r="E437" s="153"/>
      <c r="F437" s="158"/>
      <c r="G437" s="153"/>
      <c r="H437" s="153"/>
      <c r="J437" s="158"/>
      <c r="K437" s="83"/>
    </row>
    <row r="438">
      <c r="A438" s="184"/>
      <c r="B438" s="808"/>
      <c r="C438" s="153"/>
      <c r="D438" s="153"/>
      <c r="E438" s="153"/>
      <c r="F438" s="158"/>
      <c r="G438" s="153"/>
      <c r="H438" s="153"/>
      <c r="J438" s="158"/>
      <c r="K438" s="83"/>
    </row>
    <row r="439">
      <c r="A439" s="184"/>
      <c r="B439" s="808"/>
      <c r="C439" s="153"/>
      <c r="D439" s="153"/>
      <c r="E439" s="153"/>
      <c r="F439" s="158"/>
      <c r="G439" s="153"/>
      <c r="H439" s="153"/>
      <c r="J439" s="158"/>
      <c r="K439" s="83"/>
    </row>
    <row r="440">
      <c r="A440" s="184"/>
      <c r="B440" s="808"/>
      <c r="C440" s="153"/>
      <c r="D440" s="153"/>
      <c r="E440" s="153"/>
      <c r="F440" s="158"/>
      <c r="G440" s="153"/>
      <c r="H440" s="153"/>
      <c r="J440" s="158"/>
      <c r="K440" s="83"/>
    </row>
    <row r="441">
      <c r="A441" s="184"/>
      <c r="B441" s="808"/>
      <c r="C441" s="153"/>
      <c r="D441" s="153"/>
      <c r="E441" s="153"/>
      <c r="F441" s="158"/>
      <c r="G441" s="153"/>
      <c r="H441" s="153"/>
      <c r="J441" s="158"/>
      <c r="K441" s="83"/>
    </row>
    <row r="442">
      <c r="A442" s="184"/>
      <c r="B442" s="808"/>
      <c r="C442" s="153"/>
      <c r="D442" s="153"/>
      <c r="E442" s="153"/>
      <c r="F442" s="158"/>
      <c r="G442" s="153"/>
      <c r="H442" s="153"/>
      <c r="J442" s="158"/>
      <c r="K442" s="83"/>
    </row>
    <row r="443">
      <c r="A443" s="184"/>
      <c r="B443" s="808"/>
      <c r="C443" s="153"/>
      <c r="D443" s="153"/>
      <c r="E443" s="153"/>
      <c r="F443" s="158"/>
      <c r="G443" s="153"/>
      <c r="H443" s="153"/>
      <c r="J443" s="158"/>
      <c r="K443" s="83"/>
    </row>
    <row r="444">
      <c r="A444" s="184"/>
      <c r="B444" s="808"/>
      <c r="C444" s="153"/>
      <c r="D444" s="153"/>
      <c r="E444" s="153"/>
      <c r="F444" s="158"/>
      <c r="G444" s="153"/>
      <c r="H444" s="153"/>
      <c r="J444" s="158"/>
      <c r="K444" s="83"/>
    </row>
    <row r="445">
      <c r="A445" s="184"/>
      <c r="B445" s="808"/>
      <c r="C445" s="153"/>
      <c r="D445" s="153"/>
      <c r="E445" s="153"/>
      <c r="F445" s="158"/>
      <c r="G445" s="153"/>
      <c r="H445" s="153"/>
      <c r="J445" s="158"/>
      <c r="K445" s="83"/>
    </row>
    <row r="446">
      <c r="A446" s="184"/>
      <c r="B446" s="808"/>
      <c r="C446" s="153"/>
      <c r="D446" s="153"/>
      <c r="E446" s="153"/>
      <c r="F446" s="158"/>
      <c r="G446" s="153"/>
      <c r="H446" s="153"/>
      <c r="J446" s="158"/>
      <c r="K446" s="83"/>
    </row>
    <row r="447">
      <c r="A447" s="184"/>
      <c r="B447" s="808"/>
      <c r="C447" s="153"/>
      <c r="D447" s="153"/>
      <c r="E447" s="153"/>
      <c r="F447" s="158"/>
      <c r="G447" s="153"/>
      <c r="H447" s="153"/>
      <c r="J447" s="158"/>
      <c r="K447" s="83"/>
    </row>
    <row r="448">
      <c r="A448" s="184"/>
      <c r="B448" s="808"/>
      <c r="C448" s="153"/>
      <c r="D448" s="153"/>
      <c r="E448" s="153"/>
      <c r="F448" s="158"/>
      <c r="G448" s="153"/>
      <c r="H448" s="153"/>
      <c r="J448" s="158"/>
      <c r="K448" s="83"/>
    </row>
    <row r="449">
      <c r="A449" s="184"/>
      <c r="B449" s="808"/>
      <c r="C449" s="153"/>
      <c r="D449" s="153"/>
      <c r="E449" s="153"/>
      <c r="F449" s="158"/>
      <c r="G449" s="153"/>
      <c r="H449" s="153"/>
      <c r="J449" s="158"/>
      <c r="K449" s="83"/>
    </row>
    <row r="450">
      <c r="A450" s="184"/>
      <c r="B450" s="808"/>
      <c r="C450" s="153"/>
      <c r="D450" s="153"/>
      <c r="E450" s="153"/>
      <c r="F450" s="158"/>
      <c r="G450" s="153"/>
      <c r="H450" s="153"/>
      <c r="J450" s="158"/>
      <c r="K450" s="83"/>
    </row>
    <row r="451">
      <c r="A451" s="184"/>
      <c r="B451" s="808"/>
      <c r="C451" s="153"/>
      <c r="D451" s="153"/>
      <c r="E451" s="153"/>
      <c r="F451" s="158"/>
      <c r="G451" s="153"/>
      <c r="H451" s="153"/>
      <c r="J451" s="158"/>
      <c r="K451" s="83"/>
    </row>
    <row r="452">
      <c r="A452" s="184"/>
      <c r="B452" s="808"/>
      <c r="C452" s="153"/>
      <c r="D452" s="153"/>
      <c r="E452" s="153"/>
      <c r="F452" s="158"/>
      <c r="G452" s="153"/>
      <c r="H452" s="153"/>
      <c r="J452" s="158"/>
      <c r="K452" s="83"/>
    </row>
    <row r="453">
      <c r="A453" s="184"/>
      <c r="B453" s="808"/>
      <c r="C453" s="153"/>
      <c r="D453" s="153"/>
      <c r="E453" s="153"/>
      <c r="F453" s="158"/>
      <c r="G453" s="153"/>
      <c r="H453" s="153"/>
      <c r="J453" s="158"/>
      <c r="K453" s="83"/>
    </row>
    <row r="454">
      <c r="A454" s="184"/>
      <c r="B454" s="808"/>
      <c r="C454" s="153"/>
      <c r="D454" s="153"/>
      <c r="E454" s="153"/>
      <c r="F454" s="158"/>
      <c r="G454" s="153"/>
      <c r="H454" s="153"/>
      <c r="J454" s="158"/>
      <c r="K454" s="83"/>
    </row>
    <row r="455">
      <c r="A455" s="184"/>
      <c r="B455" s="808"/>
      <c r="C455" s="153"/>
      <c r="D455" s="153"/>
      <c r="E455" s="153"/>
      <c r="F455" s="158"/>
      <c r="G455" s="153"/>
      <c r="H455" s="153"/>
      <c r="J455" s="158"/>
      <c r="K455" s="83"/>
    </row>
    <row r="456">
      <c r="A456" s="184"/>
      <c r="B456" s="808"/>
      <c r="C456" s="153"/>
      <c r="D456" s="153"/>
      <c r="E456" s="153"/>
      <c r="F456" s="158"/>
      <c r="G456" s="153"/>
      <c r="H456" s="153"/>
      <c r="J456" s="158"/>
      <c r="K456" s="83"/>
    </row>
    <row r="457">
      <c r="A457" s="184"/>
      <c r="B457" s="808"/>
      <c r="C457" s="153"/>
      <c r="D457" s="153"/>
      <c r="E457" s="153"/>
      <c r="F457" s="158"/>
      <c r="G457" s="153"/>
      <c r="H457" s="153"/>
      <c r="J457" s="158"/>
      <c r="K457" s="83"/>
    </row>
    <row r="458">
      <c r="A458" s="184"/>
      <c r="B458" s="808"/>
      <c r="C458" s="153"/>
      <c r="D458" s="153"/>
      <c r="E458" s="153"/>
      <c r="F458" s="158"/>
      <c r="G458" s="153"/>
      <c r="H458" s="153"/>
      <c r="J458" s="158"/>
      <c r="K458" s="83"/>
    </row>
    <row r="459">
      <c r="A459" s="184"/>
      <c r="B459" s="808"/>
      <c r="C459" s="153"/>
      <c r="D459" s="153"/>
      <c r="E459" s="153"/>
      <c r="F459" s="158"/>
      <c r="G459" s="153"/>
      <c r="H459" s="153"/>
      <c r="J459" s="158"/>
      <c r="K459" s="83"/>
    </row>
    <row r="460">
      <c r="A460" s="184"/>
      <c r="B460" s="808"/>
      <c r="C460" s="153"/>
      <c r="D460" s="153"/>
      <c r="E460" s="153"/>
      <c r="F460" s="158"/>
      <c r="G460" s="153"/>
      <c r="H460" s="153"/>
      <c r="J460" s="158"/>
      <c r="K460" s="83"/>
    </row>
    <row r="461">
      <c r="A461" s="184"/>
      <c r="B461" s="808"/>
      <c r="C461" s="153"/>
      <c r="D461" s="153"/>
      <c r="E461" s="153"/>
      <c r="F461" s="158"/>
      <c r="G461" s="153"/>
      <c r="H461" s="153"/>
      <c r="J461" s="158"/>
      <c r="K461" s="83"/>
    </row>
    <row r="462">
      <c r="A462" s="184"/>
      <c r="B462" s="808"/>
      <c r="C462" s="153"/>
      <c r="D462" s="153"/>
      <c r="E462" s="153"/>
      <c r="F462" s="158"/>
      <c r="G462" s="153"/>
      <c r="H462" s="153"/>
      <c r="J462" s="158"/>
      <c r="K462" s="83"/>
    </row>
    <row r="463">
      <c r="A463" s="184"/>
      <c r="B463" s="808"/>
      <c r="C463" s="153"/>
      <c r="D463" s="153"/>
      <c r="E463" s="153"/>
      <c r="F463" s="158"/>
      <c r="G463" s="153"/>
      <c r="H463" s="153"/>
      <c r="J463" s="158"/>
      <c r="K463" s="83"/>
    </row>
    <row r="464">
      <c r="A464" s="184"/>
      <c r="B464" s="808"/>
      <c r="C464" s="153"/>
      <c r="D464" s="153"/>
      <c r="E464" s="153"/>
      <c r="F464" s="158"/>
      <c r="G464" s="153"/>
      <c r="H464" s="153"/>
      <c r="J464" s="158"/>
      <c r="K464" s="83"/>
    </row>
    <row r="465">
      <c r="A465" s="184"/>
      <c r="B465" s="808"/>
      <c r="C465" s="153"/>
      <c r="D465" s="153"/>
      <c r="E465" s="153"/>
      <c r="F465" s="158"/>
      <c r="G465" s="153"/>
      <c r="H465" s="153"/>
      <c r="J465" s="158"/>
      <c r="K465" s="83"/>
    </row>
    <row r="466">
      <c r="A466" s="184"/>
      <c r="B466" s="808"/>
      <c r="C466" s="153"/>
      <c r="D466" s="153"/>
      <c r="E466" s="153"/>
      <c r="F466" s="158"/>
      <c r="G466" s="153"/>
      <c r="H466" s="153"/>
      <c r="J466" s="158"/>
      <c r="K466" s="83"/>
    </row>
    <row r="467">
      <c r="A467" s="184"/>
      <c r="B467" s="808"/>
      <c r="C467" s="153"/>
      <c r="D467" s="153"/>
      <c r="E467" s="153"/>
      <c r="F467" s="158"/>
      <c r="G467" s="153"/>
      <c r="H467" s="153"/>
      <c r="J467" s="158"/>
      <c r="K467" s="83"/>
    </row>
    <row r="468">
      <c r="A468" s="184"/>
      <c r="B468" s="808"/>
      <c r="C468" s="153"/>
      <c r="D468" s="153"/>
      <c r="E468" s="153"/>
      <c r="F468" s="158"/>
      <c r="G468" s="153"/>
      <c r="H468" s="153"/>
      <c r="J468" s="158"/>
      <c r="K468" s="83"/>
    </row>
    <row r="469">
      <c r="A469" s="184"/>
      <c r="B469" s="808"/>
      <c r="C469" s="153"/>
      <c r="D469" s="153"/>
      <c r="E469" s="153"/>
      <c r="F469" s="158"/>
      <c r="G469" s="153"/>
      <c r="H469" s="153"/>
      <c r="J469" s="158"/>
      <c r="K469" s="83"/>
    </row>
    <row r="470">
      <c r="A470" s="184"/>
      <c r="B470" s="808"/>
      <c r="C470" s="153"/>
      <c r="D470" s="153"/>
      <c r="E470" s="153"/>
      <c r="F470" s="158"/>
      <c r="G470" s="153"/>
      <c r="H470" s="153"/>
      <c r="J470" s="158"/>
      <c r="K470" s="83"/>
    </row>
    <row r="471">
      <c r="A471" s="184"/>
      <c r="B471" s="808"/>
      <c r="C471" s="153"/>
      <c r="D471" s="153"/>
      <c r="E471" s="153"/>
      <c r="F471" s="158"/>
      <c r="G471" s="153"/>
      <c r="H471" s="153"/>
      <c r="J471" s="158"/>
      <c r="K471" s="83"/>
    </row>
    <row r="472">
      <c r="A472" s="184"/>
      <c r="B472" s="808"/>
      <c r="C472" s="153"/>
      <c r="D472" s="153"/>
      <c r="E472" s="153"/>
      <c r="F472" s="158"/>
      <c r="G472" s="153"/>
      <c r="H472" s="153"/>
      <c r="J472" s="158"/>
      <c r="K472" s="83"/>
    </row>
    <row r="473">
      <c r="A473" s="184"/>
      <c r="B473" s="808"/>
      <c r="C473" s="153"/>
      <c r="D473" s="153"/>
      <c r="E473" s="153"/>
      <c r="F473" s="158"/>
      <c r="G473" s="153"/>
      <c r="H473" s="153"/>
      <c r="J473" s="158"/>
      <c r="K473" s="83"/>
    </row>
    <row r="474">
      <c r="A474" s="184"/>
      <c r="B474" s="808"/>
      <c r="C474" s="153"/>
      <c r="D474" s="153"/>
      <c r="E474" s="153"/>
      <c r="F474" s="158"/>
      <c r="G474" s="153"/>
      <c r="H474" s="153"/>
      <c r="J474" s="158"/>
      <c r="K474" s="83"/>
    </row>
    <row r="475">
      <c r="A475" s="184"/>
      <c r="B475" s="808"/>
      <c r="C475" s="153"/>
      <c r="D475" s="153"/>
      <c r="E475" s="153"/>
      <c r="F475" s="158"/>
      <c r="G475" s="153"/>
      <c r="H475" s="153"/>
      <c r="J475" s="158"/>
      <c r="K475" s="83"/>
    </row>
    <row r="476">
      <c r="A476" s="184"/>
      <c r="B476" s="808"/>
      <c r="C476" s="153"/>
      <c r="D476" s="153"/>
      <c r="E476" s="153"/>
      <c r="F476" s="158"/>
      <c r="G476" s="153"/>
      <c r="H476" s="153"/>
      <c r="J476" s="158"/>
      <c r="K476" s="83"/>
    </row>
    <row r="477">
      <c r="A477" s="184"/>
      <c r="B477" s="808"/>
      <c r="C477" s="153"/>
      <c r="D477" s="153"/>
      <c r="E477" s="153"/>
      <c r="F477" s="158"/>
      <c r="G477" s="153"/>
      <c r="H477" s="153"/>
      <c r="J477" s="158"/>
      <c r="K477" s="83"/>
    </row>
    <row r="478">
      <c r="A478" s="184"/>
      <c r="B478" s="808"/>
      <c r="C478" s="153"/>
      <c r="D478" s="153"/>
      <c r="E478" s="153"/>
      <c r="F478" s="158"/>
      <c r="G478" s="153"/>
      <c r="H478" s="153"/>
      <c r="J478" s="158"/>
      <c r="K478" s="83"/>
    </row>
    <row r="479">
      <c r="A479" s="184"/>
      <c r="B479" s="808"/>
      <c r="C479" s="153"/>
      <c r="D479" s="153"/>
      <c r="E479" s="153"/>
      <c r="F479" s="158"/>
      <c r="G479" s="153"/>
      <c r="H479" s="153"/>
      <c r="J479" s="158"/>
      <c r="K479" s="83"/>
    </row>
    <row r="480">
      <c r="A480" s="184"/>
      <c r="B480" s="808"/>
      <c r="C480" s="153"/>
      <c r="D480" s="153"/>
      <c r="E480" s="153"/>
      <c r="F480" s="158"/>
      <c r="G480" s="153"/>
      <c r="H480" s="153"/>
      <c r="J480" s="158"/>
      <c r="K480" s="83"/>
    </row>
    <row r="481">
      <c r="A481" s="184"/>
      <c r="B481" s="808"/>
      <c r="C481" s="153"/>
      <c r="D481" s="153"/>
      <c r="E481" s="153"/>
      <c r="F481" s="158"/>
      <c r="G481" s="153"/>
      <c r="H481" s="153"/>
      <c r="J481" s="158"/>
      <c r="K481" s="83"/>
    </row>
    <row r="482">
      <c r="A482" s="184"/>
      <c r="B482" s="808"/>
      <c r="C482" s="153"/>
      <c r="D482" s="153"/>
      <c r="E482" s="153"/>
      <c r="F482" s="158"/>
      <c r="G482" s="153"/>
      <c r="H482" s="153"/>
      <c r="J482" s="158"/>
      <c r="K482" s="83"/>
    </row>
    <row r="483">
      <c r="A483" s="184"/>
      <c r="B483" s="808"/>
      <c r="C483" s="153"/>
      <c r="D483" s="153"/>
      <c r="E483" s="153"/>
      <c r="F483" s="158"/>
      <c r="G483" s="153"/>
      <c r="H483" s="153"/>
      <c r="J483" s="158"/>
      <c r="K483" s="83"/>
    </row>
    <row r="484">
      <c r="A484" s="184"/>
      <c r="B484" s="808"/>
      <c r="C484" s="153"/>
      <c r="D484" s="153"/>
      <c r="E484" s="153"/>
      <c r="F484" s="158"/>
      <c r="G484" s="153"/>
      <c r="H484" s="153"/>
      <c r="J484" s="158"/>
      <c r="K484" s="83"/>
    </row>
    <row r="485">
      <c r="A485" s="184"/>
      <c r="B485" s="808"/>
      <c r="C485" s="153"/>
      <c r="D485" s="153"/>
      <c r="E485" s="153"/>
      <c r="F485" s="158"/>
      <c r="G485" s="153"/>
      <c r="H485" s="153"/>
      <c r="J485" s="158"/>
      <c r="K485" s="83"/>
    </row>
    <row r="486">
      <c r="A486" s="184"/>
      <c r="B486" s="808"/>
      <c r="C486" s="153"/>
      <c r="D486" s="153"/>
      <c r="E486" s="153"/>
      <c r="F486" s="158"/>
      <c r="G486" s="153"/>
      <c r="H486" s="153"/>
      <c r="J486" s="158"/>
      <c r="K486" s="83"/>
    </row>
    <row r="487">
      <c r="A487" s="184"/>
      <c r="B487" s="808"/>
      <c r="C487" s="153"/>
      <c r="D487" s="153"/>
      <c r="E487" s="153"/>
      <c r="F487" s="158"/>
      <c r="G487" s="153"/>
      <c r="H487" s="153"/>
      <c r="J487" s="158"/>
      <c r="K487" s="83"/>
    </row>
    <row r="488">
      <c r="A488" s="184"/>
      <c r="B488" s="808"/>
      <c r="C488" s="153"/>
      <c r="D488" s="153"/>
      <c r="E488" s="153"/>
      <c r="F488" s="158"/>
      <c r="G488" s="153"/>
      <c r="H488" s="153"/>
      <c r="J488" s="158"/>
      <c r="K488" s="83"/>
    </row>
    <row r="489">
      <c r="A489" s="184"/>
      <c r="B489" s="808"/>
      <c r="C489" s="153"/>
      <c r="D489" s="153"/>
      <c r="E489" s="153"/>
      <c r="F489" s="158"/>
      <c r="G489" s="153"/>
      <c r="H489" s="153"/>
      <c r="J489" s="158"/>
      <c r="K489" s="83"/>
    </row>
    <row r="490">
      <c r="A490" s="184"/>
      <c r="B490" s="808"/>
      <c r="C490" s="153"/>
      <c r="D490" s="153"/>
      <c r="E490" s="153"/>
      <c r="F490" s="158"/>
      <c r="G490" s="153"/>
      <c r="H490" s="153"/>
      <c r="J490" s="158"/>
      <c r="K490" s="83"/>
    </row>
    <row r="491">
      <c r="A491" s="184"/>
      <c r="B491" s="808"/>
      <c r="C491" s="153"/>
      <c r="D491" s="153"/>
      <c r="E491" s="153"/>
      <c r="F491" s="158"/>
      <c r="G491" s="153"/>
      <c r="H491" s="153"/>
      <c r="J491" s="158"/>
      <c r="K491" s="83"/>
    </row>
    <row r="492">
      <c r="A492" s="184"/>
      <c r="B492" s="808"/>
      <c r="C492" s="153"/>
      <c r="D492" s="153"/>
      <c r="E492" s="153"/>
      <c r="F492" s="158"/>
      <c r="G492" s="153"/>
      <c r="H492" s="153"/>
      <c r="J492" s="158"/>
      <c r="K492" s="83"/>
    </row>
    <row r="493">
      <c r="A493" s="184"/>
      <c r="B493" s="808"/>
      <c r="C493" s="153"/>
      <c r="D493" s="153"/>
      <c r="E493" s="153"/>
      <c r="F493" s="158"/>
      <c r="G493" s="153"/>
      <c r="H493" s="153"/>
      <c r="J493" s="158"/>
      <c r="K493" s="83"/>
    </row>
    <row r="494">
      <c r="A494" s="184"/>
      <c r="B494" s="808"/>
      <c r="C494" s="153"/>
      <c r="D494" s="153"/>
      <c r="E494" s="153"/>
      <c r="F494" s="158"/>
      <c r="G494" s="153"/>
      <c r="H494" s="153"/>
      <c r="J494" s="158"/>
      <c r="K494" s="83"/>
    </row>
    <row r="495">
      <c r="A495" s="184"/>
      <c r="B495" s="808"/>
      <c r="C495" s="153"/>
      <c r="D495" s="153"/>
      <c r="E495" s="153"/>
      <c r="F495" s="158"/>
      <c r="G495" s="153"/>
      <c r="H495" s="153"/>
      <c r="J495" s="158"/>
      <c r="K495" s="83"/>
    </row>
    <row r="496">
      <c r="A496" s="184"/>
      <c r="B496" s="808"/>
      <c r="C496" s="153"/>
      <c r="D496" s="153"/>
      <c r="E496" s="153"/>
      <c r="F496" s="158"/>
      <c r="G496" s="153"/>
      <c r="H496" s="153"/>
      <c r="J496" s="158"/>
      <c r="K496" s="83"/>
    </row>
    <row r="497">
      <c r="A497" s="184"/>
      <c r="B497" s="808"/>
      <c r="C497" s="153"/>
      <c r="D497" s="153"/>
      <c r="E497" s="153"/>
      <c r="F497" s="158"/>
      <c r="G497" s="153"/>
      <c r="H497" s="153"/>
      <c r="J497" s="158"/>
      <c r="K497" s="83"/>
    </row>
    <row r="498">
      <c r="A498" s="184"/>
      <c r="B498" s="808"/>
      <c r="C498" s="153"/>
      <c r="D498" s="153"/>
      <c r="E498" s="153"/>
      <c r="F498" s="158"/>
      <c r="G498" s="153"/>
      <c r="H498" s="153"/>
      <c r="J498" s="158"/>
      <c r="K498" s="83"/>
    </row>
    <row r="499">
      <c r="A499" s="184"/>
      <c r="B499" s="808"/>
      <c r="C499" s="153"/>
      <c r="D499" s="153"/>
      <c r="E499" s="153"/>
      <c r="F499" s="158"/>
      <c r="G499" s="153"/>
      <c r="H499" s="153"/>
      <c r="J499" s="158"/>
      <c r="K499" s="83"/>
    </row>
    <row r="500">
      <c r="A500" s="184"/>
      <c r="B500" s="808"/>
      <c r="C500" s="153"/>
      <c r="D500" s="153"/>
      <c r="E500" s="153"/>
      <c r="F500" s="158"/>
      <c r="G500" s="153"/>
      <c r="H500" s="153"/>
      <c r="J500" s="158"/>
      <c r="K500" s="83"/>
    </row>
    <row r="501">
      <c r="A501" s="184"/>
      <c r="B501" s="808"/>
      <c r="C501" s="153"/>
      <c r="D501" s="153"/>
      <c r="E501" s="153"/>
      <c r="F501" s="158"/>
      <c r="G501" s="153"/>
      <c r="H501" s="153"/>
      <c r="J501" s="158"/>
      <c r="K501" s="83"/>
    </row>
    <row r="502">
      <c r="A502" s="184"/>
      <c r="B502" s="808"/>
      <c r="C502" s="153"/>
      <c r="D502" s="153"/>
      <c r="E502" s="153"/>
      <c r="F502" s="158"/>
      <c r="G502" s="153"/>
      <c r="H502" s="153"/>
      <c r="J502" s="158"/>
      <c r="K502" s="83"/>
    </row>
    <row r="503">
      <c r="A503" s="184"/>
      <c r="B503" s="808"/>
      <c r="C503" s="153"/>
      <c r="D503" s="153"/>
      <c r="E503" s="153"/>
      <c r="F503" s="158"/>
      <c r="G503" s="153"/>
      <c r="H503" s="153"/>
      <c r="J503" s="158"/>
      <c r="K503" s="83"/>
    </row>
    <row r="504">
      <c r="A504" s="184"/>
      <c r="B504" s="808"/>
      <c r="C504" s="153"/>
      <c r="D504" s="153"/>
      <c r="E504" s="153"/>
      <c r="F504" s="158"/>
      <c r="G504" s="153"/>
      <c r="H504" s="153"/>
      <c r="J504" s="158"/>
      <c r="K504" s="83"/>
    </row>
    <row r="505">
      <c r="A505" s="184"/>
      <c r="B505" s="808"/>
      <c r="C505" s="153"/>
      <c r="D505" s="153"/>
      <c r="E505" s="153"/>
      <c r="F505" s="158"/>
      <c r="G505" s="153"/>
      <c r="H505" s="153"/>
      <c r="J505" s="158"/>
      <c r="K505" s="83"/>
    </row>
    <row r="506">
      <c r="A506" s="184"/>
      <c r="B506" s="808"/>
      <c r="C506" s="153"/>
      <c r="D506" s="153"/>
      <c r="E506" s="153"/>
      <c r="F506" s="158"/>
      <c r="G506" s="153"/>
      <c r="H506" s="153"/>
      <c r="J506" s="158"/>
      <c r="K506" s="83"/>
    </row>
    <row r="507">
      <c r="A507" s="184"/>
      <c r="B507" s="808"/>
      <c r="C507" s="153"/>
      <c r="D507" s="153"/>
      <c r="E507" s="153"/>
      <c r="F507" s="158"/>
      <c r="G507" s="153"/>
      <c r="H507" s="153"/>
      <c r="J507" s="158"/>
      <c r="K507" s="83"/>
    </row>
    <row r="508">
      <c r="A508" s="184"/>
      <c r="B508" s="808"/>
      <c r="C508" s="153"/>
      <c r="D508" s="153"/>
      <c r="E508" s="153"/>
      <c r="F508" s="158"/>
      <c r="G508" s="153"/>
      <c r="H508" s="153"/>
      <c r="J508" s="158"/>
      <c r="K508" s="83"/>
    </row>
    <row r="509">
      <c r="A509" s="184"/>
      <c r="B509" s="808"/>
      <c r="C509" s="153"/>
      <c r="D509" s="153"/>
      <c r="E509" s="153"/>
      <c r="F509" s="158"/>
      <c r="G509" s="153"/>
      <c r="H509" s="153"/>
      <c r="J509" s="158"/>
      <c r="K509" s="83"/>
    </row>
    <row r="510">
      <c r="A510" s="184"/>
      <c r="B510" s="808"/>
      <c r="C510" s="153"/>
      <c r="D510" s="153"/>
      <c r="E510" s="153"/>
      <c r="F510" s="158"/>
      <c r="G510" s="153"/>
      <c r="H510" s="153"/>
      <c r="J510" s="158"/>
      <c r="K510" s="83"/>
    </row>
    <row r="511">
      <c r="A511" s="184"/>
      <c r="B511" s="808"/>
      <c r="C511" s="153"/>
      <c r="D511" s="153"/>
      <c r="E511" s="153"/>
      <c r="F511" s="158"/>
      <c r="G511" s="153"/>
      <c r="H511" s="153"/>
      <c r="J511" s="158"/>
      <c r="K511" s="83"/>
    </row>
    <row r="512">
      <c r="A512" s="184"/>
      <c r="B512" s="808"/>
      <c r="C512" s="153"/>
      <c r="D512" s="153"/>
      <c r="E512" s="153"/>
      <c r="F512" s="158"/>
      <c r="G512" s="153"/>
      <c r="H512" s="153"/>
      <c r="J512" s="158"/>
      <c r="K512" s="83"/>
    </row>
    <row r="513">
      <c r="A513" s="184"/>
      <c r="B513" s="808"/>
      <c r="C513" s="153"/>
      <c r="D513" s="153"/>
      <c r="E513" s="153"/>
      <c r="F513" s="158"/>
      <c r="G513" s="153"/>
      <c r="H513" s="153"/>
      <c r="J513" s="158"/>
      <c r="K513" s="83"/>
    </row>
    <row r="514">
      <c r="A514" s="184"/>
      <c r="B514" s="808"/>
      <c r="C514" s="153"/>
      <c r="D514" s="153"/>
      <c r="E514" s="153"/>
      <c r="F514" s="158"/>
      <c r="G514" s="153"/>
      <c r="H514" s="153"/>
      <c r="J514" s="158"/>
      <c r="K514" s="83"/>
    </row>
    <row r="515">
      <c r="A515" s="184"/>
      <c r="B515" s="808"/>
      <c r="C515" s="153"/>
      <c r="D515" s="153"/>
      <c r="E515" s="153"/>
      <c r="F515" s="158"/>
      <c r="G515" s="153"/>
      <c r="H515" s="153"/>
      <c r="J515" s="158"/>
      <c r="K515" s="83"/>
    </row>
    <row r="516">
      <c r="A516" s="184"/>
      <c r="B516" s="808"/>
      <c r="C516" s="153"/>
      <c r="D516" s="153"/>
      <c r="E516" s="153"/>
      <c r="F516" s="158"/>
      <c r="G516" s="153"/>
      <c r="H516" s="153"/>
      <c r="J516" s="158"/>
      <c r="K516" s="83"/>
    </row>
    <row r="517">
      <c r="A517" s="184"/>
      <c r="B517" s="808"/>
      <c r="C517" s="153"/>
      <c r="D517" s="153"/>
      <c r="E517" s="153"/>
      <c r="F517" s="158"/>
      <c r="G517" s="153"/>
      <c r="H517" s="153"/>
      <c r="J517" s="158"/>
      <c r="K517" s="83"/>
    </row>
    <row r="518">
      <c r="A518" s="184"/>
      <c r="B518" s="808"/>
      <c r="C518" s="153"/>
      <c r="D518" s="153"/>
      <c r="E518" s="153"/>
      <c r="F518" s="158"/>
      <c r="G518" s="153"/>
      <c r="H518" s="153"/>
      <c r="J518" s="158"/>
      <c r="K518" s="83"/>
    </row>
    <row r="519">
      <c r="A519" s="184"/>
      <c r="B519" s="808"/>
      <c r="C519" s="153"/>
      <c r="D519" s="153"/>
      <c r="E519" s="153"/>
      <c r="F519" s="158"/>
      <c r="G519" s="153"/>
      <c r="H519" s="153"/>
      <c r="J519" s="158"/>
      <c r="K519" s="83"/>
    </row>
    <row r="520">
      <c r="A520" s="184"/>
      <c r="B520" s="808"/>
      <c r="C520" s="153"/>
      <c r="D520" s="153"/>
      <c r="E520" s="153"/>
      <c r="F520" s="158"/>
      <c r="G520" s="153"/>
      <c r="H520" s="153"/>
      <c r="J520" s="158"/>
      <c r="K520" s="83"/>
    </row>
    <row r="521">
      <c r="A521" s="184"/>
      <c r="B521" s="808"/>
      <c r="C521" s="153"/>
      <c r="D521" s="153"/>
      <c r="E521" s="153"/>
      <c r="F521" s="158"/>
      <c r="G521" s="153"/>
      <c r="H521" s="153"/>
      <c r="J521" s="158"/>
      <c r="K521" s="83"/>
    </row>
    <row r="522">
      <c r="A522" s="184"/>
      <c r="B522" s="808"/>
      <c r="C522" s="153"/>
      <c r="D522" s="153"/>
      <c r="E522" s="153"/>
      <c r="F522" s="158"/>
      <c r="G522" s="153"/>
      <c r="H522" s="153"/>
      <c r="J522" s="158"/>
      <c r="K522" s="83"/>
    </row>
    <row r="523">
      <c r="A523" s="184"/>
      <c r="B523" s="808"/>
      <c r="C523" s="153"/>
      <c r="D523" s="153"/>
      <c r="E523" s="153"/>
      <c r="F523" s="158"/>
      <c r="G523" s="153"/>
      <c r="H523" s="153"/>
      <c r="J523" s="158"/>
      <c r="K523" s="83"/>
    </row>
    <row r="524">
      <c r="A524" s="184"/>
      <c r="B524" s="808"/>
      <c r="C524" s="153"/>
      <c r="D524" s="153"/>
      <c r="E524" s="153"/>
      <c r="F524" s="158"/>
      <c r="G524" s="153"/>
      <c r="H524" s="153"/>
      <c r="J524" s="158"/>
      <c r="K524" s="83"/>
    </row>
    <row r="525">
      <c r="A525" s="184"/>
      <c r="B525" s="808"/>
      <c r="C525" s="153"/>
      <c r="D525" s="153"/>
      <c r="E525" s="153"/>
      <c r="F525" s="158"/>
      <c r="G525" s="153"/>
      <c r="H525" s="153"/>
      <c r="J525" s="158"/>
      <c r="K525" s="83"/>
    </row>
    <row r="526">
      <c r="A526" s="184"/>
      <c r="B526" s="808"/>
      <c r="C526" s="153"/>
      <c r="D526" s="153"/>
      <c r="E526" s="153"/>
      <c r="F526" s="158"/>
      <c r="G526" s="153"/>
      <c r="H526" s="153"/>
      <c r="J526" s="158"/>
      <c r="K526" s="83"/>
    </row>
    <row r="527">
      <c r="A527" s="184"/>
      <c r="B527" s="808"/>
      <c r="C527" s="153"/>
      <c r="D527" s="153"/>
      <c r="E527" s="153"/>
      <c r="F527" s="158"/>
      <c r="G527" s="153"/>
      <c r="H527" s="153"/>
      <c r="J527" s="158"/>
      <c r="K527" s="83"/>
    </row>
    <row r="528">
      <c r="A528" s="184"/>
      <c r="B528" s="808"/>
      <c r="C528" s="153"/>
      <c r="D528" s="153"/>
      <c r="E528" s="153"/>
      <c r="F528" s="158"/>
      <c r="G528" s="153"/>
      <c r="H528" s="153"/>
      <c r="J528" s="158"/>
      <c r="K528" s="83"/>
    </row>
    <row r="529">
      <c r="A529" s="184"/>
      <c r="B529" s="808"/>
      <c r="C529" s="153"/>
      <c r="D529" s="153"/>
      <c r="E529" s="153"/>
      <c r="F529" s="158"/>
      <c r="G529" s="153"/>
      <c r="H529" s="153"/>
      <c r="J529" s="158"/>
      <c r="K529" s="83"/>
    </row>
    <row r="530">
      <c r="A530" s="184"/>
      <c r="B530" s="808"/>
      <c r="C530" s="153"/>
      <c r="D530" s="153"/>
      <c r="E530" s="153"/>
      <c r="F530" s="158"/>
      <c r="G530" s="153"/>
      <c r="H530" s="153"/>
      <c r="J530" s="158"/>
      <c r="K530" s="83"/>
    </row>
    <row r="531">
      <c r="A531" s="184"/>
      <c r="B531" s="808"/>
      <c r="C531" s="153"/>
      <c r="D531" s="153"/>
      <c r="E531" s="153"/>
      <c r="F531" s="158"/>
      <c r="G531" s="153"/>
      <c r="H531" s="153"/>
      <c r="J531" s="158"/>
      <c r="K531" s="83"/>
    </row>
    <row r="532">
      <c r="A532" s="184"/>
      <c r="B532" s="808"/>
      <c r="C532" s="153"/>
      <c r="D532" s="153"/>
      <c r="E532" s="153"/>
      <c r="F532" s="158"/>
      <c r="G532" s="153"/>
      <c r="H532" s="153"/>
      <c r="J532" s="158"/>
      <c r="K532" s="83"/>
    </row>
    <row r="533">
      <c r="A533" s="184"/>
      <c r="B533" s="808"/>
      <c r="C533" s="153"/>
      <c r="D533" s="153"/>
      <c r="E533" s="153"/>
      <c r="F533" s="158"/>
      <c r="G533" s="153"/>
      <c r="H533" s="153"/>
      <c r="J533" s="158"/>
      <c r="K533" s="83"/>
    </row>
    <row r="534">
      <c r="A534" s="184"/>
      <c r="B534" s="808"/>
      <c r="C534" s="153"/>
      <c r="D534" s="153"/>
      <c r="E534" s="153"/>
      <c r="F534" s="158"/>
      <c r="G534" s="153"/>
      <c r="H534" s="153"/>
      <c r="J534" s="158"/>
      <c r="K534" s="83"/>
    </row>
    <row r="535">
      <c r="A535" s="184"/>
      <c r="B535" s="808"/>
      <c r="C535" s="153"/>
      <c r="D535" s="153"/>
      <c r="E535" s="153"/>
      <c r="F535" s="158"/>
      <c r="G535" s="153"/>
      <c r="H535" s="153"/>
      <c r="J535" s="158"/>
      <c r="K535" s="83"/>
    </row>
    <row r="536">
      <c r="A536" s="184"/>
      <c r="B536" s="808"/>
      <c r="C536" s="153"/>
      <c r="D536" s="153"/>
      <c r="E536" s="153"/>
      <c r="F536" s="158"/>
      <c r="G536" s="153"/>
      <c r="H536" s="153"/>
      <c r="J536" s="158"/>
      <c r="K536" s="83"/>
    </row>
    <row r="537">
      <c r="A537" s="184"/>
      <c r="B537" s="808"/>
      <c r="C537" s="153"/>
      <c r="D537" s="153"/>
      <c r="E537" s="153"/>
      <c r="F537" s="158"/>
      <c r="G537" s="153"/>
      <c r="H537" s="153"/>
      <c r="J537" s="158"/>
      <c r="K537" s="83"/>
    </row>
    <row r="538">
      <c r="A538" s="184"/>
      <c r="B538" s="808"/>
      <c r="C538" s="153"/>
      <c r="D538" s="153"/>
      <c r="E538" s="153"/>
      <c r="F538" s="158"/>
      <c r="G538" s="153"/>
      <c r="H538" s="153"/>
      <c r="J538" s="158"/>
      <c r="K538" s="83"/>
    </row>
    <row r="539">
      <c r="A539" s="184"/>
      <c r="B539" s="808"/>
      <c r="C539" s="153"/>
      <c r="D539" s="153"/>
      <c r="E539" s="153"/>
      <c r="F539" s="158"/>
      <c r="G539" s="153"/>
      <c r="H539" s="153"/>
      <c r="J539" s="158"/>
      <c r="K539" s="83"/>
    </row>
    <row r="540">
      <c r="A540" s="184"/>
      <c r="B540" s="808"/>
      <c r="C540" s="153"/>
      <c r="D540" s="153"/>
      <c r="E540" s="153"/>
      <c r="F540" s="158"/>
      <c r="G540" s="153"/>
      <c r="H540" s="153"/>
      <c r="J540" s="158"/>
      <c r="K540" s="83"/>
    </row>
    <row r="541">
      <c r="A541" s="184"/>
      <c r="B541" s="808"/>
      <c r="C541" s="153"/>
      <c r="D541" s="153"/>
      <c r="E541" s="153"/>
      <c r="F541" s="158"/>
      <c r="G541" s="153"/>
      <c r="H541" s="153"/>
      <c r="J541" s="158"/>
      <c r="K541" s="83"/>
    </row>
    <row r="542">
      <c r="A542" s="184"/>
      <c r="B542" s="808"/>
      <c r="C542" s="153"/>
      <c r="D542" s="153"/>
      <c r="E542" s="153"/>
      <c r="F542" s="158"/>
      <c r="G542" s="153"/>
      <c r="H542" s="153"/>
      <c r="J542" s="158"/>
      <c r="K542" s="83"/>
    </row>
    <row r="543">
      <c r="A543" s="184"/>
      <c r="B543" s="808"/>
      <c r="C543" s="153"/>
      <c r="D543" s="153"/>
      <c r="E543" s="153"/>
      <c r="F543" s="158"/>
      <c r="G543" s="153"/>
      <c r="H543" s="153"/>
      <c r="J543" s="158"/>
      <c r="K543" s="83"/>
    </row>
    <row r="544">
      <c r="A544" s="184"/>
      <c r="B544" s="808"/>
      <c r="C544" s="153"/>
      <c r="D544" s="153"/>
      <c r="E544" s="153"/>
      <c r="F544" s="158"/>
      <c r="G544" s="153"/>
      <c r="H544" s="153"/>
      <c r="J544" s="158"/>
      <c r="K544" s="83"/>
    </row>
    <row r="545">
      <c r="A545" s="184"/>
      <c r="B545" s="808"/>
      <c r="C545" s="153"/>
      <c r="D545" s="153"/>
      <c r="E545" s="153"/>
      <c r="F545" s="158"/>
      <c r="G545" s="153"/>
      <c r="H545" s="153"/>
      <c r="J545" s="158"/>
      <c r="K545" s="83"/>
    </row>
    <row r="546">
      <c r="A546" s="184"/>
      <c r="B546" s="808"/>
      <c r="C546" s="153"/>
      <c r="D546" s="153"/>
      <c r="E546" s="153"/>
      <c r="F546" s="158"/>
      <c r="G546" s="153"/>
      <c r="H546" s="153"/>
      <c r="J546" s="158"/>
      <c r="K546" s="83"/>
    </row>
    <row r="547">
      <c r="A547" s="184"/>
      <c r="B547" s="808"/>
      <c r="C547" s="153"/>
      <c r="D547" s="153"/>
      <c r="E547" s="153"/>
      <c r="F547" s="158"/>
      <c r="G547" s="153"/>
      <c r="H547" s="153"/>
      <c r="J547" s="158"/>
      <c r="K547" s="83"/>
    </row>
    <row r="548">
      <c r="A548" s="184"/>
      <c r="B548" s="808"/>
      <c r="C548" s="153"/>
      <c r="D548" s="153"/>
      <c r="E548" s="153"/>
      <c r="F548" s="158"/>
      <c r="G548" s="153"/>
      <c r="H548" s="153"/>
      <c r="J548" s="158"/>
      <c r="K548" s="83"/>
    </row>
    <row r="549">
      <c r="A549" s="184"/>
      <c r="B549" s="808"/>
      <c r="C549" s="153"/>
      <c r="D549" s="153"/>
      <c r="E549" s="153"/>
      <c r="F549" s="158"/>
      <c r="G549" s="153"/>
      <c r="H549" s="153"/>
      <c r="J549" s="158"/>
      <c r="K549" s="83"/>
    </row>
    <row r="550">
      <c r="A550" s="184"/>
      <c r="B550" s="808"/>
      <c r="C550" s="153"/>
      <c r="D550" s="153"/>
      <c r="E550" s="153"/>
      <c r="F550" s="158"/>
      <c r="G550" s="153"/>
      <c r="H550" s="153"/>
      <c r="J550" s="158"/>
      <c r="K550" s="83"/>
    </row>
    <row r="551">
      <c r="A551" s="184"/>
      <c r="B551" s="808"/>
      <c r="C551" s="153"/>
      <c r="D551" s="153"/>
      <c r="E551" s="153"/>
      <c r="F551" s="158"/>
      <c r="G551" s="153"/>
      <c r="H551" s="153"/>
      <c r="J551" s="158"/>
      <c r="K551" s="83"/>
    </row>
    <row r="552">
      <c r="A552" s="184"/>
      <c r="B552" s="808"/>
      <c r="C552" s="153"/>
      <c r="D552" s="153"/>
      <c r="E552" s="153"/>
      <c r="F552" s="158"/>
      <c r="G552" s="153"/>
      <c r="H552" s="153"/>
      <c r="J552" s="158"/>
      <c r="K552" s="83"/>
    </row>
    <row r="553">
      <c r="A553" s="184"/>
      <c r="B553" s="808"/>
      <c r="C553" s="153"/>
      <c r="D553" s="153"/>
      <c r="E553" s="153"/>
      <c r="F553" s="158"/>
      <c r="G553" s="153"/>
      <c r="H553" s="153"/>
      <c r="J553" s="158"/>
      <c r="K553" s="83"/>
    </row>
    <row r="554">
      <c r="A554" s="184"/>
      <c r="B554" s="808"/>
      <c r="C554" s="153"/>
      <c r="D554" s="153"/>
      <c r="E554" s="153"/>
      <c r="F554" s="158"/>
      <c r="G554" s="153"/>
      <c r="H554" s="153"/>
      <c r="J554" s="158"/>
      <c r="K554" s="83"/>
    </row>
    <row r="555">
      <c r="A555" s="184"/>
      <c r="B555" s="808"/>
      <c r="C555" s="153"/>
      <c r="D555" s="153"/>
      <c r="E555" s="153"/>
      <c r="F555" s="158"/>
      <c r="G555" s="153"/>
      <c r="H555" s="153"/>
      <c r="J555" s="158"/>
      <c r="K555" s="83"/>
    </row>
    <row r="556">
      <c r="A556" s="184"/>
      <c r="B556" s="808"/>
      <c r="C556" s="153"/>
      <c r="D556" s="153"/>
      <c r="E556" s="153"/>
      <c r="F556" s="158"/>
      <c r="G556" s="153"/>
      <c r="H556" s="153"/>
      <c r="J556" s="158"/>
      <c r="K556" s="83"/>
    </row>
    <row r="557">
      <c r="A557" s="184"/>
      <c r="B557" s="808"/>
      <c r="C557" s="153"/>
      <c r="D557" s="153"/>
      <c r="E557" s="153"/>
      <c r="F557" s="158"/>
      <c r="G557" s="153"/>
      <c r="H557" s="153"/>
      <c r="J557" s="158"/>
      <c r="K557" s="83"/>
    </row>
    <row r="558">
      <c r="A558" s="184"/>
      <c r="B558" s="808"/>
      <c r="C558" s="153"/>
      <c r="D558" s="153"/>
      <c r="E558" s="153"/>
      <c r="F558" s="158"/>
      <c r="G558" s="153"/>
      <c r="H558" s="153"/>
      <c r="J558" s="158"/>
      <c r="K558" s="83"/>
    </row>
    <row r="559">
      <c r="A559" s="184"/>
      <c r="B559" s="808"/>
      <c r="C559" s="153"/>
      <c r="D559" s="153"/>
      <c r="E559" s="153"/>
      <c r="F559" s="158"/>
      <c r="G559" s="153"/>
      <c r="H559" s="153"/>
      <c r="J559" s="158"/>
      <c r="K559" s="83"/>
    </row>
    <row r="560">
      <c r="A560" s="184"/>
      <c r="B560" s="808"/>
      <c r="C560" s="153"/>
      <c r="D560" s="153"/>
      <c r="E560" s="153"/>
      <c r="F560" s="158"/>
      <c r="G560" s="153"/>
      <c r="H560" s="153"/>
      <c r="J560" s="158"/>
      <c r="K560" s="83"/>
    </row>
    <row r="561">
      <c r="A561" s="184"/>
      <c r="B561" s="808"/>
      <c r="C561" s="153"/>
      <c r="D561" s="153"/>
      <c r="E561" s="153"/>
      <c r="F561" s="158"/>
      <c r="G561" s="153"/>
      <c r="H561" s="153"/>
      <c r="J561" s="158"/>
      <c r="K561" s="83"/>
    </row>
    <row r="562">
      <c r="A562" s="184"/>
      <c r="B562" s="808"/>
      <c r="C562" s="153"/>
      <c r="D562" s="153"/>
      <c r="E562" s="153"/>
      <c r="F562" s="158"/>
      <c r="G562" s="153"/>
      <c r="H562" s="153"/>
      <c r="J562" s="158"/>
      <c r="K562" s="83"/>
    </row>
    <row r="563">
      <c r="A563" s="184"/>
      <c r="B563" s="808"/>
      <c r="C563" s="153"/>
      <c r="D563" s="153"/>
      <c r="E563" s="153"/>
      <c r="F563" s="158"/>
      <c r="G563" s="153"/>
      <c r="H563" s="153"/>
      <c r="J563" s="158"/>
      <c r="K563" s="83"/>
    </row>
    <row r="564">
      <c r="A564" s="184"/>
      <c r="B564" s="808"/>
      <c r="C564" s="153"/>
      <c r="D564" s="153"/>
      <c r="E564" s="153"/>
      <c r="F564" s="158"/>
      <c r="G564" s="153"/>
      <c r="H564" s="153"/>
      <c r="J564" s="158"/>
      <c r="K564" s="83"/>
    </row>
    <row r="565">
      <c r="A565" s="184"/>
      <c r="B565" s="808"/>
      <c r="C565" s="153"/>
      <c r="D565" s="153"/>
      <c r="E565" s="153"/>
      <c r="F565" s="158"/>
      <c r="G565" s="153"/>
      <c r="H565" s="153"/>
      <c r="J565" s="158"/>
      <c r="K565" s="83"/>
    </row>
    <row r="566">
      <c r="A566" s="184"/>
      <c r="B566" s="808"/>
      <c r="C566" s="153"/>
      <c r="D566" s="153"/>
      <c r="E566" s="153"/>
      <c r="F566" s="158"/>
      <c r="G566" s="153"/>
      <c r="H566" s="153"/>
      <c r="J566" s="158"/>
      <c r="K566" s="83"/>
    </row>
    <row r="567">
      <c r="A567" s="184"/>
      <c r="B567" s="808"/>
      <c r="C567" s="153"/>
      <c r="D567" s="153"/>
      <c r="E567" s="153"/>
      <c r="F567" s="158"/>
      <c r="G567" s="153"/>
      <c r="H567" s="153"/>
      <c r="J567" s="158"/>
      <c r="K567" s="83"/>
    </row>
    <row r="568">
      <c r="A568" s="184"/>
      <c r="B568" s="808"/>
      <c r="C568" s="153"/>
      <c r="D568" s="153"/>
      <c r="E568" s="153"/>
      <c r="F568" s="158"/>
      <c r="G568" s="153"/>
      <c r="H568" s="153"/>
      <c r="J568" s="158"/>
      <c r="K568" s="83"/>
    </row>
    <row r="569">
      <c r="A569" s="184"/>
      <c r="B569" s="808"/>
      <c r="C569" s="153"/>
      <c r="D569" s="153"/>
      <c r="E569" s="153"/>
      <c r="F569" s="158"/>
      <c r="G569" s="153"/>
      <c r="H569" s="153"/>
      <c r="J569" s="158"/>
      <c r="K569" s="83"/>
    </row>
    <row r="570">
      <c r="A570" s="184"/>
      <c r="B570" s="808"/>
      <c r="C570" s="153"/>
      <c r="D570" s="153"/>
      <c r="E570" s="153"/>
      <c r="F570" s="158"/>
      <c r="G570" s="153"/>
      <c r="H570" s="153"/>
      <c r="J570" s="158"/>
      <c r="K570" s="83"/>
    </row>
    <row r="571">
      <c r="A571" s="184"/>
      <c r="B571" s="808"/>
      <c r="C571" s="153"/>
      <c r="D571" s="153"/>
      <c r="E571" s="153"/>
      <c r="F571" s="158"/>
      <c r="G571" s="153"/>
      <c r="H571" s="153"/>
      <c r="J571" s="158"/>
      <c r="K571" s="83"/>
    </row>
    <row r="572">
      <c r="A572" s="184"/>
      <c r="B572" s="808"/>
      <c r="C572" s="153"/>
      <c r="D572" s="153"/>
      <c r="E572" s="153"/>
      <c r="F572" s="158"/>
      <c r="G572" s="153"/>
      <c r="H572" s="153"/>
      <c r="J572" s="158"/>
      <c r="K572" s="83"/>
    </row>
    <row r="573">
      <c r="A573" s="184"/>
      <c r="B573" s="808"/>
      <c r="C573" s="153"/>
      <c r="D573" s="153"/>
      <c r="E573" s="153"/>
      <c r="F573" s="158"/>
      <c r="G573" s="153"/>
      <c r="H573" s="153"/>
      <c r="J573" s="158"/>
      <c r="K573" s="83"/>
    </row>
    <row r="574">
      <c r="A574" s="184"/>
      <c r="B574" s="808"/>
      <c r="C574" s="153"/>
      <c r="D574" s="153"/>
      <c r="E574" s="153"/>
      <c r="F574" s="158"/>
      <c r="G574" s="153"/>
      <c r="H574" s="153"/>
      <c r="J574" s="158"/>
      <c r="K574" s="83"/>
    </row>
    <row r="575">
      <c r="A575" s="184"/>
      <c r="B575" s="808"/>
      <c r="C575" s="153"/>
      <c r="D575" s="153"/>
      <c r="E575" s="153"/>
      <c r="F575" s="158"/>
      <c r="G575" s="153"/>
      <c r="H575" s="153"/>
      <c r="J575" s="158"/>
      <c r="K575" s="83"/>
    </row>
    <row r="576">
      <c r="A576" s="184"/>
      <c r="B576" s="808"/>
      <c r="C576" s="153"/>
      <c r="D576" s="153"/>
      <c r="E576" s="153"/>
      <c r="F576" s="158"/>
      <c r="G576" s="153"/>
      <c r="H576" s="153"/>
      <c r="J576" s="158"/>
      <c r="K576" s="83"/>
    </row>
    <row r="577">
      <c r="A577" s="184"/>
      <c r="B577" s="808"/>
      <c r="C577" s="153"/>
      <c r="D577" s="153"/>
      <c r="E577" s="153"/>
      <c r="F577" s="158"/>
      <c r="G577" s="153"/>
      <c r="H577" s="153"/>
      <c r="J577" s="158"/>
      <c r="K577" s="83"/>
    </row>
    <row r="578">
      <c r="A578" s="184"/>
      <c r="B578" s="808"/>
      <c r="C578" s="153"/>
      <c r="D578" s="153"/>
      <c r="E578" s="153"/>
      <c r="F578" s="158"/>
      <c r="G578" s="153"/>
      <c r="H578" s="153"/>
      <c r="J578" s="158"/>
      <c r="K578" s="83"/>
    </row>
    <row r="579">
      <c r="A579" s="184"/>
      <c r="B579" s="808"/>
      <c r="C579" s="153"/>
      <c r="D579" s="153"/>
      <c r="E579" s="153"/>
      <c r="F579" s="158"/>
      <c r="G579" s="153"/>
      <c r="H579" s="153"/>
      <c r="J579" s="158"/>
      <c r="K579" s="83"/>
    </row>
    <row r="580">
      <c r="A580" s="184"/>
      <c r="B580" s="808"/>
      <c r="C580" s="153"/>
      <c r="D580" s="153"/>
      <c r="E580" s="153"/>
      <c r="F580" s="158"/>
      <c r="G580" s="153"/>
      <c r="H580" s="153"/>
      <c r="J580" s="158"/>
      <c r="K580" s="83"/>
    </row>
    <row r="581">
      <c r="A581" s="184"/>
      <c r="B581" s="808"/>
      <c r="C581" s="153"/>
      <c r="D581" s="153"/>
      <c r="E581" s="153"/>
      <c r="F581" s="158"/>
      <c r="G581" s="153"/>
      <c r="H581" s="153"/>
      <c r="J581" s="158"/>
      <c r="K581" s="83"/>
    </row>
    <row r="582">
      <c r="A582" s="184"/>
      <c r="B582" s="808"/>
      <c r="C582" s="153"/>
      <c r="D582" s="153"/>
      <c r="E582" s="153"/>
      <c r="F582" s="158"/>
      <c r="G582" s="153"/>
      <c r="H582" s="153"/>
      <c r="J582" s="158"/>
      <c r="K582" s="83"/>
    </row>
    <row r="583">
      <c r="A583" s="184"/>
      <c r="B583" s="808"/>
      <c r="C583" s="153"/>
      <c r="D583" s="153"/>
      <c r="E583" s="153"/>
      <c r="F583" s="158"/>
      <c r="G583" s="153"/>
      <c r="H583" s="153"/>
      <c r="J583" s="158"/>
      <c r="K583" s="83"/>
    </row>
    <row r="584">
      <c r="A584" s="184"/>
      <c r="B584" s="808"/>
      <c r="C584" s="153"/>
      <c r="D584" s="153"/>
      <c r="E584" s="153"/>
      <c r="F584" s="158"/>
      <c r="G584" s="153"/>
      <c r="H584" s="153"/>
      <c r="J584" s="158"/>
      <c r="K584" s="83"/>
    </row>
    <row r="585">
      <c r="A585" s="184"/>
      <c r="B585" s="808"/>
      <c r="C585" s="153"/>
      <c r="D585" s="153"/>
      <c r="E585" s="153"/>
      <c r="F585" s="158"/>
      <c r="G585" s="153"/>
      <c r="H585" s="153"/>
      <c r="J585" s="158"/>
      <c r="K585" s="83"/>
    </row>
    <row r="586">
      <c r="A586" s="184"/>
      <c r="B586" s="808"/>
      <c r="C586" s="153"/>
      <c r="D586" s="153"/>
      <c r="E586" s="153"/>
      <c r="F586" s="158"/>
      <c r="G586" s="153"/>
      <c r="H586" s="153"/>
      <c r="J586" s="158"/>
      <c r="K586" s="83"/>
    </row>
    <row r="587">
      <c r="A587" s="184"/>
      <c r="B587" s="808"/>
      <c r="C587" s="153"/>
      <c r="D587" s="153"/>
      <c r="E587" s="153"/>
      <c r="F587" s="158"/>
      <c r="G587" s="153"/>
      <c r="H587" s="153"/>
      <c r="J587" s="158"/>
      <c r="K587" s="83"/>
    </row>
    <row r="588">
      <c r="A588" s="184"/>
      <c r="B588" s="808"/>
      <c r="C588" s="153"/>
      <c r="D588" s="153"/>
      <c r="E588" s="153"/>
      <c r="F588" s="158"/>
      <c r="G588" s="153"/>
      <c r="H588" s="153"/>
      <c r="J588" s="158"/>
      <c r="K588" s="83"/>
    </row>
    <row r="589">
      <c r="A589" s="184"/>
      <c r="B589" s="808"/>
      <c r="C589" s="153"/>
      <c r="D589" s="153"/>
      <c r="E589" s="153"/>
      <c r="F589" s="158"/>
      <c r="G589" s="153"/>
      <c r="H589" s="153"/>
      <c r="J589" s="158"/>
      <c r="K589" s="83"/>
    </row>
    <row r="590">
      <c r="A590" s="184"/>
      <c r="B590" s="808"/>
      <c r="C590" s="153"/>
      <c r="D590" s="153"/>
      <c r="E590" s="153"/>
      <c r="F590" s="158"/>
      <c r="G590" s="153"/>
      <c r="H590" s="153"/>
      <c r="J590" s="158"/>
      <c r="K590" s="83"/>
    </row>
    <row r="591">
      <c r="A591" s="184"/>
      <c r="B591" s="808"/>
      <c r="C591" s="153"/>
      <c r="D591" s="153"/>
      <c r="E591" s="153"/>
      <c r="F591" s="158"/>
      <c r="G591" s="153"/>
      <c r="H591" s="153"/>
      <c r="J591" s="158"/>
      <c r="K591" s="83"/>
    </row>
    <row r="592">
      <c r="A592" s="184"/>
      <c r="B592" s="808"/>
      <c r="C592" s="153"/>
      <c r="D592" s="153"/>
      <c r="E592" s="153"/>
      <c r="F592" s="158"/>
      <c r="G592" s="153"/>
      <c r="H592" s="153"/>
      <c r="J592" s="158"/>
      <c r="K592" s="83"/>
    </row>
    <row r="593">
      <c r="A593" s="184"/>
      <c r="B593" s="808"/>
      <c r="C593" s="153"/>
      <c r="D593" s="153"/>
      <c r="E593" s="153"/>
      <c r="F593" s="158"/>
      <c r="G593" s="153"/>
      <c r="H593" s="153"/>
      <c r="J593" s="158"/>
      <c r="K593" s="83"/>
    </row>
    <row r="594">
      <c r="A594" s="184"/>
      <c r="B594" s="808"/>
      <c r="C594" s="153"/>
      <c r="D594" s="153"/>
      <c r="E594" s="153"/>
      <c r="F594" s="158"/>
      <c r="G594" s="153"/>
      <c r="H594" s="153"/>
      <c r="J594" s="158"/>
      <c r="K594" s="83"/>
    </row>
    <row r="595">
      <c r="A595" s="184"/>
      <c r="B595" s="808"/>
      <c r="C595" s="153"/>
      <c r="D595" s="153"/>
      <c r="E595" s="153"/>
      <c r="F595" s="158"/>
      <c r="G595" s="153"/>
      <c r="H595" s="153"/>
      <c r="J595" s="158"/>
      <c r="K595" s="83"/>
    </row>
    <row r="596">
      <c r="A596" s="184"/>
      <c r="B596" s="808"/>
      <c r="C596" s="153"/>
      <c r="D596" s="153"/>
      <c r="E596" s="153"/>
      <c r="F596" s="158"/>
      <c r="G596" s="153"/>
      <c r="H596" s="153"/>
      <c r="J596" s="158"/>
      <c r="K596" s="83"/>
    </row>
    <row r="597">
      <c r="A597" s="184"/>
      <c r="B597" s="808"/>
      <c r="C597" s="153"/>
      <c r="D597" s="153"/>
      <c r="E597" s="153"/>
      <c r="F597" s="158"/>
      <c r="G597" s="153"/>
      <c r="H597" s="153"/>
      <c r="J597" s="158"/>
      <c r="K597" s="83"/>
    </row>
    <row r="598">
      <c r="A598" s="184"/>
      <c r="B598" s="808"/>
      <c r="C598" s="153"/>
      <c r="D598" s="153"/>
      <c r="E598" s="153"/>
      <c r="F598" s="158"/>
      <c r="G598" s="153"/>
      <c r="H598" s="153"/>
      <c r="J598" s="158"/>
      <c r="K598" s="83"/>
    </row>
    <row r="599">
      <c r="A599" s="184"/>
      <c r="B599" s="808"/>
      <c r="C599" s="153"/>
      <c r="D599" s="153"/>
      <c r="E599" s="153"/>
      <c r="F599" s="158"/>
      <c r="G599" s="153"/>
      <c r="H599" s="153"/>
      <c r="J599" s="158"/>
      <c r="K599" s="83"/>
    </row>
    <row r="600">
      <c r="A600" s="184"/>
      <c r="B600" s="808"/>
      <c r="C600" s="153"/>
      <c r="D600" s="153"/>
      <c r="E600" s="153"/>
      <c r="F600" s="158"/>
      <c r="G600" s="153"/>
      <c r="H600" s="153"/>
      <c r="J600" s="158"/>
      <c r="K600" s="83"/>
    </row>
    <row r="601">
      <c r="A601" s="184"/>
      <c r="B601" s="808"/>
      <c r="C601" s="153"/>
      <c r="D601" s="153"/>
      <c r="E601" s="153"/>
      <c r="F601" s="158"/>
      <c r="G601" s="153"/>
      <c r="H601" s="153"/>
      <c r="J601" s="158"/>
      <c r="K601" s="83"/>
    </row>
    <row r="602">
      <c r="A602" s="184"/>
      <c r="B602" s="808"/>
      <c r="C602" s="153"/>
      <c r="D602" s="153"/>
      <c r="E602" s="153"/>
      <c r="F602" s="158"/>
      <c r="G602" s="153"/>
      <c r="H602" s="153"/>
      <c r="J602" s="158"/>
      <c r="K602" s="83"/>
    </row>
    <row r="603">
      <c r="A603" s="184"/>
      <c r="B603" s="808"/>
      <c r="C603" s="153"/>
      <c r="D603" s="153"/>
      <c r="E603" s="153"/>
      <c r="F603" s="158"/>
      <c r="G603" s="153"/>
      <c r="H603" s="153"/>
      <c r="J603" s="158"/>
      <c r="K603" s="83"/>
    </row>
    <row r="604">
      <c r="A604" s="184"/>
      <c r="B604" s="808"/>
      <c r="C604" s="153"/>
      <c r="D604" s="153"/>
      <c r="E604" s="153"/>
      <c r="F604" s="158"/>
      <c r="G604" s="153"/>
      <c r="H604" s="153"/>
      <c r="J604" s="158"/>
      <c r="K604" s="83"/>
    </row>
    <row r="605">
      <c r="A605" s="184"/>
      <c r="B605" s="808"/>
      <c r="C605" s="153"/>
      <c r="D605" s="153"/>
      <c r="E605" s="153"/>
      <c r="F605" s="158"/>
      <c r="G605" s="153"/>
      <c r="H605" s="153"/>
      <c r="J605" s="158"/>
      <c r="K605" s="83"/>
    </row>
    <row r="606">
      <c r="A606" s="184"/>
      <c r="B606" s="808"/>
      <c r="C606" s="153"/>
      <c r="D606" s="153"/>
      <c r="E606" s="153"/>
      <c r="F606" s="158"/>
      <c r="G606" s="153"/>
      <c r="H606" s="153"/>
      <c r="J606" s="158"/>
      <c r="K606" s="83"/>
    </row>
    <row r="607">
      <c r="A607" s="184"/>
      <c r="B607" s="808"/>
      <c r="C607" s="153"/>
      <c r="D607" s="153"/>
      <c r="E607" s="153"/>
      <c r="F607" s="158"/>
      <c r="G607" s="153"/>
      <c r="H607" s="153"/>
      <c r="J607" s="158"/>
      <c r="K607" s="83"/>
    </row>
    <row r="608">
      <c r="A608" s="184"/>
      <c r="B608" s="808"/>
      <c r="C608" s="153"/>
      <c r="D608" s="153"/>
      <c r="E608" s="153"/>
      <c r="F608" s="158"/>
      <c r="G608" s="153"/>
      <c r="H608" s="153"/>
      <c r="J608" s="158"/>
      <c r="K608" s="83"/>
    </row>
    <row r="609">
      <c r="A609" s="184"/>
      <c r="B609" s="808"/>
      <c r="C609" s="153"/>
      <c r="D609" s="153"/>
      <c r="E609" s="153"/>
      <c r="F609" s="158"/>
      <c r="G609" s="153"/>
      <c r="H609" s="153"/>
      <c r="J609" s="158"/>
      <c r="K609" s="83"/>
    </row>
    <row r="610">
      <c r="A610" s="184"/>
      <c r="B610" s="808"/>
      <c r="C610" s="153"/>
      <c r="D610" s="153"/>
      <c r="E610" s="153"/>
      <c r="F610" s="158"/>
      <c r="G610" s="153"/>
      <c r="H610" s="153"/>
      <c r="J610" s="158"/>
      <c r="K610" s="83"/>
    </row>
    <row r="611">
      <c r="A611" s="184"/>
      <c r="B611" s="808"/>
      <c r="C611" s="153"/>
      <c r="D611" s="153"/>
      <c r="E611" s="153"/>
      <c r="F611" s="158"/>
      <c r="G611" s="153"/>
      <c r="H611" s="153"/>
      <c r="J611" s="158"/>
      <c r="K611" s="83"/>
    </row>
    <row r="612">
      <c r="A612" s="184"/>
      <c r="B612" s="808"/>
      <c r="C612" s="153"/>
      <c r="D612" s="153"/>
      <c r="E612" s="153"/>
      <c r="F612" s="158"/>
      <c r="G612" s="153"/>
      <c r="H612" s="153"/>
      <c r="J612" s="158"/>
      <c r="K612" s="83"/>
    </row>
    <row r="613">
      <c r="A613" s="184"/>
      <c r="B613" s="808"/>
      <c r="C613" s="153"/>
      <c r="D613" s="153"/>
      <c r="E613" s="153"/>
      <c r="F613" s="158"/>
      <c r="G613" s="153"/>
      <c r="H613" s="153"/>
      <c r="J613" s="158"/>
      <c r="K613" s="83"/>
    </row>
    <row r="614">
      <c r="A614" s="184"/>
      <c r="B614" s="808"/>
      <c r="C614" s="153"/>
      <c r="D614" s="153"/>
      <c r="E614" s="153"/>
      <c r="F614" s="158"/>
      <c r="G614" s="153"/>
      <c r="H614" s="153"/>
      <c r="J614" s="158"/>
      <c r="K614" s="83"/>
    </row>
    <row r="615">
      <c r="A615" s="184"/>
      <c r="B615" s="808"/>
      <c r="C615" s="153"/>
      <c r="D615" s="153"/>
      <c r="E615" s="153"/>
      <c r="F615" s="158"/>
      <c r="G615" s="153"/>
      <c r="H615" s="153"/>
      <c r="J615" s="158"/>
      <c r="K615" s="83"/>
    </row>
    <row r="616">
      <c r="A616" s="184"/>
      <c r="B616" s="808"/>
      <c r="C616" s="153"/>
      <c r="D616" s="153"/>
      <c r="E616" s="153"/>
      <c r="F616" s="158"/>
      <c r="G616" s="153"/>
      <c r="H616" s="153"/>
      <c r="J616" s="158"/>
      <c r="K616" s="83"/>
    </row>
    <row r="617">
      <c r="A617" s="184"/>
      <c r="B617" s="808"/>
      <c r="C617" s="153"/>
      <c r="D617" s="153"/>
      <c r="E617" s="153"/>
      <c r="F617" s="158"/>
      <c r="G617" s="153"/>
      <c r="H617" s="153"/>
      <c r="J617" s="158"/>
      <c r="K617" s="83"/>
    </row>
    <row r="618">
      <c r="A618" s="184"/>
      <c r="B618" s="808"/>
      <c r="C618" s="153"/>
      <c r="D618" s="153"/>
      <c r="E618" s="153"/>
      <c r="F618" s="158"/>
      <c r="G618" s="153"/>
      <c r="H618" s="153"/>
      <c r="J618" s="158"/>
      <c r="K618" s="83"/>
    </row>
    <row r="619">
      <c r="A619" s="184"/>
      <c r="B619" s="808"/>
      <c r="C619" s="153"/>
      <c r="D619" s="153"/>
      <c r="E619" s="153"/>
      <c r="F619" s="158"/>
      <c r="G619" s="153"/>
      <c r="H619" s="153"/>
      <c r="J619" s="158"/>
      <c r="K619" s="83"/>
    </row>
    <row r="620">
      <c r="A620" s="184"/>
      <c r="B620" s="808"/>
      <c r="C620" s="153"/>
      <c r="D620" s="153"/>
      <c r="E620" s="153"/>
      <c r="F620" s="158"/>
      <c r="G620" s="153"/>
      <c r="H620" s="153"/>
      <c r="J620" s="158"/>
      <c r="K620" s="83"/>
    </row>
    <row r="621">
      <c r="A621" s="184"/>
      <c r="B621" s="808"/>
      <c r="C621" s="153"/>
      <c r="D621" s="153"/>
      <c r="E621" s="153"/>
      <c r="F621" s="158"/>
      <c r="G621" s="153"/>
      <c r="H621" s="153"/>
      <c r="J621" s="158"/>
      <c r="K621" s="83"/>
    </row>
    <row r="622">
      <c r="A622" s="184"/>
      <c r="B622" s="808"/>
      <c r="C622" s="153"/>
      <c r="D622" s="153"/>
      <c r="E622" s="153"/>
      <c r="F622" s="158"/>
      <c r="G622" s="153"/>
      <c r="H622" s="153"/>
      <c r="J622" s="158"/>
      <c r="K622" s="83"/>
    </row>
    <row r="623">
      <c r="A623" s="184"/>
      <c r="B623" s="808"/>
      <c r="C623" s="153"/>
      <c r="D623" s="153"/>
      <c r="E623" s="153"/>
      <c r="F623" s="158"/>
      <c r="G623" s="153"/>
      <c r="H623" s="153"/>
      <c r="J623" s="158"/>
      <c r="K623" s="83"/>
    </row>
    <row r="624">
      <c r="A624" s="184"/>
      <c r="B624" s="808"/>
      <c r="C624" s="153"/>
      <c r="D624" s="153"/>
      <c r="E624" s="153"/>
      <c r="F624" s="158"/>
      <c r="G624" s="153"/>
      <c r="H624" s="153"/>
      <c r="J624" s="158"/>
      <c r="K624" s="83"/>
    </row>
    <row r="625">
      <c r="A625" s="184"/>
      <c r="B625" s="808"/>
      <c r="C625" s="153"/>
      <c r="D625" s="153"/>
      <c r="E625" s="153"/>
      <c r="F625" s="158"/>
      <c r="G625" s="153"/>
      <c r="H625" s="153"/>
      <c r="J625" s="158"/>
      <c r="K625" s="83"/>
    </row>
    <row r="626">
      <c r="A626" s="184"/>
      <c r="B626" s="808"/>
      <c r="C626" s="153"/>
      <c r="D626" s="153"/>
      <c r="E626" s="153"/>
      <c r="F626" s="158"/>
      <c r="G626" s="153"/>
      <c r="H626" s="153"/>
      <c r="J626" s="158"/>
      <c r="K626" s="83"/>
    </row>
    <row r="627">
      <c r="A627" s="184"/>
      <c r="B627" s="808"/>
      <c r="C627" s="153"/>
      <c r="D627" s="153"/>
      <c r="E627" s="153"/>
      <c r="F627" s="158"/>
      <c r="G627" s="153"/>
      <c r="H627" s="153"/>
      <c r="J627" s="158"/>
      <c r="K627" s="83"/>
    </row>
    <row r="628">
      <c r="A628" s="184"/>
      <c r="B628" s="808"/>
      <c r="C628" s="153"/>
      <c r="D628" s="153"/>
      <c r="E628" s="153"/>
      <c r="F628" s="158"/>
      <c r="G628" s="153"/>
      <c r="H628" s="153"/>
      <c r="J628" s="158"/>
      <c r="K628" s="83"/>
    </row>
    <row r="629">
      <c r="A629" s="184"/>
      <c r="B629" s="808"/>
      <c r="C629" s="153"/>
      <c r="D629" s="153"/>
      <c r="E629" s="153"/>
      <c r="F629" s="158"/>
      <c r="G629" s="153"/>
      <c r="H629" s="153"/>
      <c r="J629" s="158"/>
      <c r="K629" s="83"/>
    </row>
    <row r="630">
      <c r="A630" s="184"/>
      <c r="B630" s="808"/>
      <c r="C630" s="153"/>
      <c r="D630" s="153"/>
      <c r="E630" s="153"/>
      <c r="F630" s="158"/>
      <c r="G630" s="153"/>
      <c r="H630" s="153"/>
      <c r="J630" s="158"/>
      <c r="K630" s="83"/>
    </row>
    <row r="631">
      <c r="A631" s="184"/>
      <c r="B631" s="808"/>
      <c r="C631" s="153"/>
      <c r="D631" s="153"/>
      <c r="E631" s="153"/>
      <c r="F631" s="158"/>
      <c r="G631" s="153"/>
      <c r="H631" s="153"/>
      <c r="J631" s="158"/>
      <c r="K631" s="83"/>
    </row>
    <row r="632">
      <c r="A632" s="184"/>
      <c r="B632" s="808"/>
      <c r="C632" s="153"/>
      <c r="D632" s="153"/>
      <c r="E632" s="153"/>
      <c r="F632" s="158"/>
      <c r="G632" s="153"/>
      <c r="H632" s="153"/>
      <c r="J632" s="158"/>
      <c r="K632" s="83"/>
    </row>
    <row r="633">
      <c r="A633" s="184"/>
      <c r="B633" s="808"/>
      <c r="C633" s="153"/>
      <c r="D633" s="153"/>
      <c r="E633" s="153"/>
      <c r="F633" s="158"/>
      <c r="G633" s="153"/>
      <c r="H633" s="153"/>
      <c r="J633" s="158"/>
      <c r="K633" s="83"/>
    </row>
    <row r="634">
      <c r="A634" s="184"/>
      <c r="B634" s="808"/>
      <c r="C634" s="153"/>
      <c r="D634" s="153"/>
      <c r="E634" s="153"/>
      <c r="F634" s="158"/>
      <c r="G634" s="153"/>
      <c r="H634" s="153"/>
      <c r="J634" s="158"/>
      <c r="K634" s="83"/>
    </row>
    <row r="635">
      <c r="A635" s="184"/>
      <c r="B635" s="808"/>
      <c r="C635" s="153"/>
      <c r="D635" s="153"/>
      <c r="E635" s="153"/>
      <c r="F635" s="158"/>
      <c r="G635" s="153"/>
      <c r="H635" s="153"/>
      <c r="J635" s="158"/>
      <c r="K635" s="83"/>
    </row>
    <row r="636">
      <c r="A636" s="184"/>
      <c r="B636" s="808"/>
      <c r="C636" s="153"/>
      <c r="D636" s="153"/>
      <c r="E636" s="153"/>
      <c r="F636" s="158"/>
      <c r="G636" s="153"/>
      <c r="H636" s="153"/>
      <c r="J636" s="158"/>
      <c r="K636" s="83"/>
    </row>
    <row r="637">
      <c r="A637" s="184"/>
      <c r="B637" s="808"/>
      <c r="C637" s="153"/>
      <c r="D637" s="153"/>
      <c r="E637" s="153"/>
      <c r="F637" s="158"/>
      <c r="G637" s="153"/>
      <c r="H637" s="153"/>
      <c r="J637" s="158"/>
      <c r="K637" s="83"/>
    </row>
    <row r="638">
      <c r="A638" s="184"/>
      <c r="B638" s="808"/>
      <c r="C638" s="153"/>
      <c r="D638" s="153"/>
      <c r="E638" s="153"/>
      <c r="F638" s="158"/>
      <c r="G638" s="153"/>
      <c r="H638" s="153"/>
      <c r="J638" s="158"/>
      <c r="K638" s="83"/>
    </row>
    <row r="639">
      <c r="A639" s="184"/>
      <c r="B639" s="808"/>
      <c r="C639" s="153"/>
      <c r="D639" s="153"/>
      <c r="E639" s="153"/>
      <c r="F639" s="158"/>
      <c r="G639" s="153"/>
      <c r="H639" s="153"/>
      <c r="J639" s="158"/>
      <c r="K639" s="83"/>
    </row>
    <row r="640">
      <c r="A640" s="184"/>
      <c r="B640" s="808"/>
      <c r="C640" s="153"/>
      <c r="D640" s="153"/>
      <c r="E640" s="153"/>
      <c r="F640" s="158"/>
      <c r="G640" s="153"/>
      <c r="H640" s="153"/>
      <c r="J640" s="158"/>
      <c r="K640" s="83"/>
    </row>
    <row r="641">
      <c r="A641" s="184"/>
      <c r="B641" s="808"/>
      <c r="C641" s="153"/>
      <c r="D641" s="153"/>
      <c r="E641" s="153"/>
      <c r="F641" s="158"/>
      <c r="G641" s="153"/>
      <c r="H641" s="153"/>
      <c r="J641" s="158"/>
      <c r="K641" s="83"/>
    </row>
    <row r="642">
      <c r="A642" s="184"/>
      <c r="B642" s="808"/>
      <c r="C642" s="153"/>
      <c r="D642" s="153"/>
      <c r="E642" s="153"/>
      <c r="F642" s="158"/>
      <c r="G642" s="153"/>
      <c r="H642" s="153"/>
      <c r="J642" s="158"/>
      <c r="K642" s="83"/>
    </row>
    <row r="643">
      <c r="A643" s="184"/>
      <c r="B643" s="808"/>
      <c r="C643" s="153"/>
      <c r="D643" s="153"/>
      <c r="E643" s="153"/>
      <c r="F643" s="158"/>
      <c r="G643" s="153"/>
      <c r="H643" s="153"/>
      <c r="J643" s="158"/>
      <c r="K643" s="83"/>
    </row>
    <row r="644">
      <c r="A644" s="184"/>
      <c r="B644" s="808"/>
      <c r="C644" s="153"/>
      <c r="D644" s="153"/>
      <c r="E644" s="153"/>
      <c r="F644" s="158"/>
      <c r="G644" s="153"/>
      <c r="H644" s="153"/>
      <c r="J644" s="158"/>
      <c r="K644" s="83"/>
    </row>
    <row r="645">
      <c r="A645" s="184"/>
      <c r="B645" s="808"/>
      <c r="C645" s="153"/>
      <c r="D645" s="153"/>
      <c r="E645" s="153"/>
      <c r="F645" s="158"/>
      <c r="G645" s="153"/>
      <c r="H645" s="153"/>
      <c r="J645" s="158"/>
      <c r="K645" s="83"/>
    </row>
    <row r="646">
      <c r="A646" s="184"/>
      <c r="B646" s="808"/>
      <c r="C646" s="153"/>
      <c r="D646" s="153"/>
      <c r="E646" s="153"/>
      <c r="F646" s="158"/>
      <c r="G646" s="153"/>
      <c r="H646" s="153"/>
      <c r="J646" s="158"/>
      <c r="K646" s="83"/>
    </row>
    <row r="647">
      <c r="A647" s="184"/>
      <c r="B647" s="808"/>
      <c r="C647" s="153"/>
      <c r="D647" s="153"/>
      <c r="E647" s="153"/>
      <c r="F647" s="158"/>
      <c r="G647" s="153"/>
      <c r="H647" s="153"/>
      <c r="J647" s="158"/>
      <c r="K647" s="83"/>
    </row>
    <row r="648">
      <c r="A648" s="184"/>
      <c r="B648" s="808"/>
      <c r="C648" s="153"/>
      <c r="D648" s="153"/>
      <c r="E648" s="153"/>
      <c r="F648" s="158"/>
      <c r="G648" s="153"/>
      <c r="H648" s="153"/>
      <c r="J648" s="158"/>
      <c r="K648" s="83"/>
    </row>
    <row r="649">
      <c r="A649" s="184"/>
      <c r="B649" s="808"/>
      <c r="C649" s="153"/>
      <c r="D649" s="153"/>
      <c r="E649" s="153"/>
      <c r="F649" s="158"/>
      <c r="G649" s="153"/>
      <c r="H649" s="153"/>
      <c r="J649" s="158"/>
      <c r="K649" s="83"/>
    </row>
    <row r="650">
      <c r="A650" s="184"/>
      <c r="B650" s="808"/>
      <c r="C650" s="153"/>
      <c r="D650" s="153"/>
      <c r="E650" s="153"/>
      <c r="F650" s="158"/>
      <c r="G650" s="153"/>
      <c r="H650" s="153"/>
      <c r="J650" s="158"/>
      <c r="K650" s="83"/>
    </row>
    <row r="651">
      <c r="A651" s="184"/>
      <c r="B651" s="808"/>
      <c r="C651" s="153"/>
      <c r="D651" s="153"/>
      <c r="E651" s="153"/>
      <c r="F651" s="158"/>
      <c r="G651" s="153"/>
      <c r="H651" s="153"/>
      <c r="J651" s="158"/>
      <c r="K651" s="83"/>
    </row>
    <row r="652">
      <c r="A652" s="184"/>
      <c r="B652" s="808"/>
      <c r="C652" s="153"/>
      <c r="D652" s="153"/>
      <c r="E652" s="153"/>
      <c r="F652" s="158"/>
      <c r="G652" s="153"/>
      <c r="H652" s="153"/>
      <c r="J652" s="158"/>
      <c r="K652" s="83"/>
    </row>
    <row r="653">
      <c r="A653" s="184"/>
      <c r="B653" s="808"/>
      <c r="C653" s="153"/>
      <c r="D653" s="153"/>
      <c r="E653" s="153"/>
      <c r="F653" s="158"/>
      <c r="G653" s="153"/>
      <c r="H653" s="153"/>
      <c r="J653" s="158"/>
      <c r="K653" s="83"/>
    </row>
    <row r="654">
      <c r="A654" s="184"/>
      <c r="B654" s="808"/>
      <c r="C654" s="153"/>
      <c r="D654" s="153"/>
      <c r="E654" s="153"/>
      <c r="F654" s="158"/>
      <c r="G654" s="153"/>
      <c r="H654" s="153"/>
      <c r="J654" s="158"/>
      <c r="K654" s="83"/>
    </row>
    <row r="655">
      <c r="A655" s="184"/>
      <c r="B655" s="808"/>
      <c r="C655" s="153"/>
      <c r="D655" s="153"/>
      <c r="E655" s="153"/>
      <c r="F655" s="158"/>
      <c r="G655" s="153"/>
      <c r="H655" s="153"/>
      <c r="J655" s="158"/>
      <c r="K655" s="83"/>
    </row>
    <row r="656">
      <c r="A656" s="184"/>
      <c r="B656" s="808"/>
      <c r="C656" s="153"/>
      <c r="D656" s="153"/>
      <c r="E656" s="153"/>
      <c r="F656" s="158"/>
      <c r="G656" s="153"/>
      <c r="H656" s="153"/>
      <c r="J656" s="158"/>
      <c r="K656" s="83"/>
    </row>
    <row r="657">
      <c r="A657" s="184"/>
      <c r="B657" s="808"/>
      <c r="C657" s="153"/>
      <c r="D657" s="153"/>
      <c r="E657" s="153"/>
      <c r="F657" s="158"/>
      <c r="G657" s="153"/>
      <c r="H657" s="153"/>
      <c r="J657" s="158"/>
      <c r="K657" s="83"/>
    </row>
    <row r="658">
      <c r="A658" s="184"/>
      <c r="B658" s="808"/>
      <c r="C658" s="153"/>
      <c r="D658" s="153"/>
      <c r="E658" s="153"/>
      <c r="F658" s="158"/>
      <c r="G658" s="153"/>
      <c r="H658" s="153"/>
      <c r="J658" s="158"/>
      <c r="K658" s="83"/>
    </row>
    <row r="659">
      <c r="A659" s="184"/>
      <c r="B659" s="808"/>
      <c r="C659" s="153"/>
      <c r="D659" s="153"/>
      <c r="E659" s="153"/>
      <c r="F659" s="158"/>
      <c r="G659" s="153"/>
      <c r="H659" s="153"/>
      <c r="J659" s="158"/>
      <c r="K659" s="83"/>
    </row>
    <row r="660">
      <c r="A660" s="184"/>
      <c r="B660" s="808"/>
      <c r="C660" s="153"/>
      <c r="D660" s="153"/>
      <c r="E660" s="153"/>
      <c r="F660" s="158"/>
      <c r="G660" s="153"/>
      <c r="H660" s="153"/>
      <c r="J660" s="158"/>
      <c r="K660" s="83"/>
    </row>
    <row r="661">
      <c r="A661" s="184"/>
      <c r="B661" s="808"/>
      <c r="C661" s="153"/>
      <c r="D661" s="153"/>
      <c r="E661" s="153"/>
      <c r="F661" s="158"/>
      <c r="G661" s="153"/>
      <c r="H661" s="153"/>
      <c r="J661" s="158"/>
      <c r="K661" s="83"/>
    </row>
    <row r="662">
      <c r="A662" s="184"/>
      <c r="B662" s="808"/>
      <c r="C662" s="153"/>
      <c r="D662" s="153"/>
      <c r="E662" s="153"/>
      <c r="F662" s="158"/>
      <c r="G662" s="153"/>
      <c r="H662" s="153"/>
      <c r="J662" s="158"/>
      <c r="K662" s="83"/>
    </row>
    <row r="663">
      <c r="A663" s="184"/>
      <c r="B663" s="808"/>
      <c r="C663" s="153"/>
      <c r="D663" s="153"/>
      <c r="E663" s="153"/>
      <c r="F663" s="158"/>
      <c r="G663" s="153"/>
      <c r="H663" s="153"/>
      <c r="J663" s="158"/>
      <c r="K663" s="83"/>
    </row>
    <row r="664">
      <c r="A664" s="184"/>
      <c r="B664" s="808"/>
      <c r="C664" s="153"/>
      <c r="D664" s="153"/>
      <c r="E664" s="153"/>
      <c r="F664" s="158"/>
      <c r="G664" s="153"/>
      <c r="H664" s="153"/>
      <c r="J664" s="158"/>
      <c r="K664" s="83"/>
    </row>
    <row r="665">
      <c r="A665" s="184"/>
      <c r="B665" s="808"/>
      <c r="C665" s="153"/>
      <c r="D665" s="153"/>
      <c r="E665" s="153"/>
      <c r="F665" s="158"/>
      <c r="G665" s="153"/>
      <c r="H665" s="153"/>
      <c r="J665" s="158"/>
      <c r="K665" s="83"/>
    </row>
    <row r="666">
      <c r="A666" s="184"/>
      <c r="B666" s="808"/>
      <c r="C666" s="153"/>
      <c r="D666" s="153"/>
      <c r="E666" s="153"/>
      <c r="F666" s="158"/>
      <c r="G666" s="153"/>
      <c r="H666" s="153"/>
      <c r="J666" s="158"/>
      <c r="K666" s="83"/>
    </row>
    <row r="667">
      <c r="A667" s="184"/>
      <c r="B667" s="808"/>
      <c r="C667" s="153"/>
      <c r="D667" s="153"/>
      <c r="E667" s="153"/>
      <c r="F667" s="158"/>
      <c r="G667" s="153"/>
      <c r="H667" s="153"/>
      <c r="J667" s="158"/>
      <c r="K667" s="83"/>
    </row>
    <row r="668">
      <c r="A668" s="184"/>
      <c r="B668" s="808"/>
      <c r="C668" s="153"/>
      <c r="D668" s="153"/>
      <c r="E668" s="153"/>
      <c r="F668" s="158"/>
      <c r="G668" s="153"/>
      <c r="H668" s="153"/>
      <c r="J668" s="158"/>
      <c r="K668" s="83"/>
    </row>
    <row r="669">
      <c r="A669" s="184"/>
      <c r="B669" s="808"/>
      <c r="C669" s="153"/>
      <c r="D669" s="153"/>
      <c r="E669" s="153"/>
      <c r="F669" s="158"/>
      <c r="G669" s="153"/>
      <c r="H669" s="153"/>
      <c r="J669" s="158"/>
      <c r="K669" s="83"/>
    </row>
    <row r="670">
      <c r="A670" s="184"/>
      <c r="B670" s="808"/>
      <c r="C670" s="153"/>
      <c r="D670" s="153"/>
      <c r="E670" s="153"/>
      <c r="F670" s="158"/>
      <c r="G670" s="153"/>
      <c r="H670" s="153"/>
      <c r="J670" s="158"/>
      <c r="K670" s="83"/>
    </row>
    <row r="671">
      <c r="A671" s="184"/>
      <c r="B671" s="808"/>
      <c r="C671" s="153"/>
      <c r="D671" s="153"/>
      <c r="E671" s="153"/>
      <c r="F671" s="158"/>
      <c r="G671" s="153"/>
      <c r="H671" s="153"/>
      <c r="J671" s="158"/>
      <c r="K671" s="83"/>
    </row>
    <row r="672">
      <c r="A672" s="184"/>
      <c r="B672" s="808"/>
      <c r="C672" s="153"/>
      <c r="D672" s="153"/>
      <c r="E672" s="153"/>
      <c r="F672" s="158"/>
      <c r="G672" s="153"/>
      <c r="H672" s="153"/>
      <c r="J672" s="158"/>
      <c r="K672" s="83"/>
    </row>
    <row r="673">
      <c r="A673" s="184"/>
      <c r="B673" s="808"/>
      <c r="C673" s="153"/>
      <c r="D673" s="153"/>
      <c r="E673" s="153"/>
      <c r="F673" s="158"/>
      <c r="G673" s="153"/>
      <c r="H673" s="153"/>
      <c r="J673" s="158"/>
      <c r="K673" s="83"/>
    </row>
    <row r="674">
      <c r="A674" s="184"/>
      <c r="B674" s="808"/>
      <c r="C674" s="153"/>
      <c r="D674" s="153"/>
      <c r="E674" s="153"/>
      <c r="F674" s="158"/>
      <c r="G674" s="153"/>
      <c r="H674" s="153"/>
      <c r="J674" s="158"/>
      <c r="K674" s="83"/>
    </row>
    <row r="675">
      <c r="A675" s="184"/>
      <c r="B675" s="808"/>
      <c r="C675" s="153"/>
      <c r="D675" s="153"/>
      <c r="E675" s="153"/>
      <c r="F675" s="158"/>
      <c r="G675" s="153"/>
      <c r="H675" s="153"/>
      <c r="J675" s="158"/>
      <c r="K675" s="83"/>
    </row>
    <row r="676">
      <c r="A676" s="184"/>
      <c r="B676" s="808"/>
      <c r="C676" s="153"/>
      <c r="D676" s="153"/>
      <c r="E676" s="153"/>
      <c r="F676" s="158"/>
      <c r="G676" s="153"/>
      <c r="H676" s="153"/>
      <c r="J676" s="158"/>
      <c r="K676" s="83"/>
    </row>
    <row r="677">
      <c r="A677" s="184"/>
      <c r="B677" s="808"/>
      <c r="C677" s="153"/>
      <c r="D677" s="153"/>
      <c r="E677" s="153"/>
      <c r="F677" s="158"/>
      <c r="G677" s="153"/>
      <c r="H677" s="153"/>
      <c r="J677" s="158"/>
      <c r="K677" s="83"/>
    </row>
    <row r="678">
      <c r="A678" s="184"/>
      <c r="B678" s="808"/>
      <c r="C678" s="153"/>
      <c r="D678" s="153"/>
      <c r="E678" s="153"/>
      <c r="F678" s="158"/>
      <c r="G678" s="153"/>
      <c r="H678" s="153"/>
      <c r="J678" s="158"/>
      <c r="K678" s="83"/>
    </row>
    <row r="679">
      <c r="A679" s="184"/>
      <c r="B679" s="808"/>
      <c r="C679" s="153"/>
      <c r="D679" s="153"/>
      <c r="E679" s="153"/>
      <c r="F679" s="158"/>
      <c r="G679" s="153"/>
      <c r="H679" s="153"/>
      <c r="J679" s="158"/>
      <c r="K679" s="83"/>
    </row>
    <row r="680">
      <c r="A680" s="184"/>
      <c r="B680" s="808"/>
      <c r="C680" s="153"/>
      <c r="D680" s="153"/>
      <c r="E680" s="153"/>
      <c r="F680" s="158"/>
      <c r="G680" s="153"/>
      <c r="H680" s="153"/>
      <c r="J680" s="158"/>
      <c r="K680" s="83"/>
    </row>
    <row r="681">
      <c r="A681" s="184"/>
      <c r="B681" s="808"/>
      <c r="C681" s="153"/>
      <c r="D681" s="153"/>
      <c r="E681" s="153"/>
      <c r="F681" s="158"/>
      <c r="G681" s="153"/>
      <c r="H681" s="153"/>
      <c r="J681" s="158"/>
      <c r="K681" s="83"/>
    </row>
    <row r="682">
      <c r="A682" s="184"/>
      <c r="B682" s="808"/>
      <c r="C682" s="153"/>
      <c r="D682" s="153"/>
      <c r="E682" s="153"/>
      <c r="F682" s="158"/>
      <c r="G682" s="153"/>
      <c r="H682" s="153"/>
      <c r="J682" s="158"/>
      <c r="K682" s="83"/>
    </row>
    <row r="683">
      <c r="A683" s="184"/>
      <c r="B683" s="808"/>
      <c r="C683" s="153"/>
      <c r="D683" s="153"/>
      <c r="E683" s="153"/>
      <c r="F683" s="158"/>
      <c r="G683" s="153"/>
      <c r="H683" s="153"/>
      <c r="J683" s="158"/>
      <c r="K683" s="83"/>
    </row>
    <row r="684">
      <c r="A684" s="184"/>
      <c r="B684" s="808"/>
      <c r="C684" s="153"/>
      <c r="D684" s="153"/>
      <c r="E684" s="153"/>
      <c r="F684" s="158"/>
      <c r="G684" s="153"/>
      <c r="H684" s="153"/>
      <c r="J684" s="158"/>
      <c r="K684" s="83"/>
    </row>
    <row r="685">
      <c r="A685" s="184"/>
      <c r="B685" s="808"/>
      <c r="C685" s="153"/>
      <c r="D685" s="153"/>
      <c r="E685" s="153"/>
      <c r="F685" s="158"/>
      <c r="G685" s="153"/>
      <c r="H685" s="153"/>
      <c r="J685" s="158"/>
      <c r="K685" s="83"/>
    </row>
    <row r="686">
      <c r="A686" s="184"/>
      <c r="B686" s="808"/>
      <c r="C686" s="153"/>
      <c r="D686" s="153"/>
      <c r="E686" s="153"/>
      <c r="F686" s="158"/>
      <c r="G686" s="153"/>
      <c r="H686" s="153"/>
      <c r="J686" s="158"/>
      <c r="K686" s="83"/>
    </row>
    <row r="687">
      <c r="A687" s="184"/>
      <c r="B687" s="808"/>
      <c r="C687" s="153"/>
      <c r="D687" s="153"/>
      <c r="E687" s="153"/>
      <c r="F687" s="158"/>
      <c r="G687" s="153"/>
      <c r="H687" s="153"/>
      <c r="J687" s="158"/>
      <c r="K687" s="83"/>
    </row>
    <row r="688">
      <c r="A688" s="184"/>
      <c r="B688" s="808"/>
      <c r="C688" s="153"/>
      <c r="D688" s="153"/>
      <c r="E688" s="153"/>
      <c r="F688" s="158"/>
      <c r="G688" s="153"/>
      <c r="H688" s="153"/>
      <c r="J688" s="158"/>
      <c r="K688" s="83"/>
    </row>
    <row r="689">
      <c r="A689" s="184"/>
      <c r="B689" s="808"/>
      <c r="C689" s="153"/>
      <c r="D689" s="153"/>
      <c r="E689" s="153"/>
      <c r="F689" s="158"/>
      <c r="G689" s="153"/>
      <c r="H689" s="153"/>
      <c r="J689" s="158"/>
      <c r="K689" s="83"/>
    </row>
    <row r="690">
      <c r="A690" s="184"/>
      <c r="B690" s="808"/>
      <c r="C690" s="153"/>
      <c r="D690" s="153"/>
      <c r="E690" s="153"/>
      <c r="F690" s="158"/>
      <c r="G690" s="153"/>
      <c r="H690" s="153"/>
      <c r="J690" s="158"/>
      <c r="K690" s="83"/>
    </row>
    <row r="691">
      <c r="A691" s="184"/>
      <c r="B691" s="808"/>
      <c r="C691" s="153"/>
      <c r="D691" s="153"/>
      <c r="E691" s="153"/>
      <c r="F691" s="158"/>
      <c r="G691" s="153"/>
      <c r="H691" s="153"/>
      <c r="J691" s="158"/>
      <c r="K691" s="83"/>
    </row>
    <row r="692">
      <c r="A692" s="184"/>
      <c r="B692" s="808"/>
      <c r="C692" s="153"/>
      <c r="D692" s="153"/>
      <c r="E692" s="153"/>
      <c r="F692" s="158"/>
      <c r="G692" s="153"/>
      <c r="H692" s="153"/>
      <c r="J692" s="158"/>
      <c r="K692" s="83"/>
    </row>
    <row r="693">
      <c r="A693" s="184"/>
      <c r="B693" s="808"/>
      <c r="C693" s="153"/>
      <c r="D693" s="153"/>
      <c r="E693" s="153"/>
      <c r="F693" s="158"/>
      <c r="G693" s="153"/>
      <c r="H693" s="153"/>
      <c r="J693" s="158"/>
      <c r="K693" s="83"/>
    </row>
    <row r="694">
      <c r="A694" s="184"/>
      <c r="B694" s="808"/>
      <c r="C694" s="153"/>
      <c r="D694" s="153"/>
      <c r="E694" s="153"/>
      <c r="F694" s="158"/>
      <c r="G694" s="153"/>
      <c r="H694" s="153"/>
      <c r="J694" s="158"/>
      <c r="K694" s="83"/>
    </row>
    <row r="695">
      <c r="A695" s="184"/>
      <c r="B695" s="808"/>
      <c r="C695" s="153"/>
      <c r="D695" s="153"/>
      <c r="E695" s="153"/>
      <c r="F695" s="158"/>
      <c r="G695" s="153"/>
      <c r="H695" s="153"/>
      <c r="J695" s="158"/>
      <c r="K695" s="83"/>
    </row>
    <row r="696">
      <c r="A696" s="184"/>
      <c r="B696" s="808"/>
      <c r="C696" s="153"/>
      <c r="D696" s="153"/>
      <c r="E696" s="153"/>
      <c r="F696" s="158"/>
      <c r="G696" s="153"/>
      <c r="H696" s="153"/>
      <c r="J696" s="158"/>
      <c r="K696" s="83"/>
    </row>
    <row r="697">
      <c r="A697" s="184"/>
      <c r="B697" s="808"/>
      <c r="C697" s="153"/>
      <c r="D697" s="153"/>
      <c r="E697" s="153"/>
      <c r="F697" s="158"/>
      <c r="G697" s="153"/>
      <c r="H697" s="153"/>
      <c r="J697" s="158"/>
      <c r="K697" s="83"/>
    </row>
    <row r="698">
      <c r="A698" s="184"/>
      <c r="B698" s="808"/>
      <c r="C698" s="153"/>
      <c r="D698" s="153"/>
      <c r="E698" s="153"/>
      <c r="F698" s="158"/>
      <c r="G698" s="153"/>
      <c r="H698" s="153"/>
      <c r="J698" s="158"/>
      <c r="K698" s="83"/>
    </row>
    <row r="699">
      <c r="A699" s="184"/>
      <c r="B699" s="808"/>
      <c r="C699" s="153"/>
      <c r="D699" s="153"/>
      <c r="E699" s="153"/>
      <c r="F699" s="158"/>
      <c r="G699" s="153"/>
      <c r="H699" s="153"/>
      <c r="J699" s="158"/>
      <c r="K699" s="83"/>
    </row>
    <row r="700">
      <c r="A700" s="184"/>
      <c r="B700" s="808"/>
      <c r="C700" s="153"/>
      <c r="D700" s="153"/>
      <c r="E700" s="153"/>
      <c r="F700" s="158"/>
      <c r="G700" s="153"/>
      <c r="H700" s="153"/>
      <c r="J700" s="158"/>
      <c r="K700" s="83"/>
    </row>
    <row r="701">
      <c r="A701" s="184"/>
      <c r="B701" s="808"/>
      <c r="C701" s="153"/>
      <c r="D701" s="153"/>
      <c r="E701" s="153"/>
      <c r="F701" s="158"/>
      <c r="G701" s="153"/>
      <c r="H701" s="153"/>
      <c r="J701" s="158"/>
      <c r="K701" s="83"/>
    </row>
    <row r="702">
      <c r="A702" s="184"/>
      <c r="B702" s="808"/>
      <c r="C702" s="153"/>
      <c r="D702" s="153"/>
      <c r="E702" s="153"/>
      <c r="F702" s="158"/>
      <c r="G702" s="153"/>
      <c r="H702" s="153"/>
      <c r="J702" s="158"/>
      <c r="K702" s="83"/>
    </row>
    <row r="703">
      <c r="A703" s="184"/>
      <c r="B703" s="808"/>
      <c r="C703" s="153"/>
      <c r="D703" s="153"/>
      <c r="E703" s="153"/>
      <c r="F703" s="158"/>
      <c r="G703" s="153"/>
      <c r="H703" s="153"/>
      <c r="J703" s="158"/>
      <c r="K703" s="83"/>
    </row>
    <row r="704">
      <c r="A704" s="184"/>
      <c r="B704" s="808"/>
      <c r="C704" s="153"/>
      <c r="D704" s="153"/>
      <c r="E704" s="153"/>
      <c r="F704" s="158"/>
      <c r="G704" s="153"/>
      <c r="H704" s="153"/>
      <c r="J704" s="158"/>
      <c r="K704" s="83"/>
    </row>
    <row r="705">
      <c r="A705" s="184"/>
      <c r="B705" s="808"/>
      <c r="C705" s="153"/>
      <c r="D705" s="153"/>
      <c r="E705" s="153"/>
      <c r="F705" s="158"/>
      <c r="G705" s="153"/>
      <c r="H705" s="153"/>
      <c r="J705" s="158"/>
      <c r="K705" s="83"/>
    </row>
    <row r="706">
      <c r="A706" s="184"/>
      <c r="B706" s="808"/>
      <c r="C706" s="153"/>
      <c r="D706" s="153"/>
      <c r="E706" s="153"/>
      <c r="F706" s="158"/>
      <c r="G706" s="153"/>
      <c r="H706" s="153"/>
      <c r="J706" s="158"/>
      <c r="K706" s="83"/>
    </row>
    <row r="707">
      <c r="A707" s="184"/>
      <c r="B707" s="808"/>
      <c r="C707" s="153"/>
      <c r="D707" s="153"/>
      <c r="E707" s="153"/>
      <c r="F707" s="158"/>
      <c r="G707" s="153"/>
      <c r="H707" s="153"/>
      <c r="J707" s="158"/>
      <c r="K707" s="83"/>
    </row>
    <row r="708">
      <c r="A708" s="184"/>
      <c r="B708" s="808"/>
      <c r="C708" s="153"/>
      <c r="D708" s="153"/>
      <c r="E708" s="153"/>
      <c r="F708" s="158"/>
      <c r="G708" s="153"/>
      <c r="H708" s="153"/>
      <c r="J708" s="158"/>
      <c r="K708" s="83"/>
    </row>
    <row r="709">
      <c r="A709" s="184"/>
      <c r="B709" s="808"/>
      <c r="C709" s="153"/>
      <c r="D709" s="153"/>
      <c r="E709" s="153"/>
      <c r="F709" s="158"/>
      <c r="G709" s="153"/>
      <c r="H709" s="153"/>
      <c r="J709" s="158"/>
      <c r="K709" s="83"/>
    </row>
    <row r="710">
      <c r="A710" s="184"/>
      <c r="B710" s="808"/>
      <c r="C710" s="153"/>
      <c r="D710" s="153"/>
      <c r="E710" s="153"/>
      <c r="F710" s="158"/>
      <c r="G710" s="153"/>
      <c r="H710" s="153"/>
      <c r="J710" s="158"/>
      <c r="K710" s="83"/>
    </row>
    <row r="711">
      <c r="A711" s="184"/>
      <c r="B711" s="808"/>
      <c r="C711" s="153"/>
      <c r="D711" s="153"/>
      <c r="E711" s="153"/>
      <c r="F711" s="158"/>
      <c r="G711" s="153"/>
      <c r="H711" s="153"/>
      <c r="J711" s="158"/>
      <c r="K711" s="83"/>
    </row>
    <row r="712">
      <c r="A712" s="184"/>
      <c r="B712" s="808"/>
      <c r="C712" s="153"/>
      <c r="D712" s="153"/>
      <c r="E712" s="153"/>
      <c r="F712" s="158"/>
      <c r="G712" s="153"/>
      <c r="H712" s="153"/>
      <c r="J712" s="158"/>
      <c r="K712" s="83"/>
    </row>
    <row r="713">
      <c r="A713" s="184"/>
      <c r="B713" s="808"/>
      <c r="C713" s="153"/>
      <c r="D713" s="153"/>
      <c r="E713" s="153"/>
      <c r="F713" s="158"/>
      <c r="G713" s="153"/>
      <c r="H713" s="153"/>
      <c r="J713" s="158"/>
      <c r="K713" s="83"/>
    </row>
    <row r="714">
      <c r="A714" s="184"/>
      <c r="B714" s="808"/>
      <c r="C714" s="153"/>
      <c r="D714" s="153"/>
      <c r="E714" s="153"/>
      <c r="F714" s="158"/>
      <c r="G714" s="153"/>
      <c r="H714" s="153"/>
      <c r="J714" s="158"/>
      <c r="K714" s="83"/>
    </row>
    <row r="715">
      <c r="A715" s="184"/>
      <c r="B715" s="808"/>
      <c r="C715" s="153"/>
      <c r="D715" s="153"/>
      <c r="E715" s="153"/>
      <c r="F715" s="158"/>
      <c r="G715" s="153"/>
      <c r="H715" s="153"/>
      <c r="J715" s="158"/>
      <c r="K715" s="83"/>
    </row>
    <row r="716">
      <c r="A716" s="184"/>
      <c r="B716" s="808"/>
      <c r="C716" s="153"/>
      <c r="D716" s="153"/>
      <c r="E716" s="153"/>
      <c r="F716" s="158"/>
      <c r="G716" s="153"/>
      <c r="H716" s="153"/>
      <c r="J716" s="158"/>
      <c r="K716" s="83"/>
    </row>
    <row r="717">
      <c r="A717" s="184"/>
      <c r="B717" s="808"/>
      <c r="C717" s="153"/>
      <c r="D717" s="153"/>
      <c r="E717" s="153"/>
      <c r="F717" s="158"/>
      <c r="G717" s="153"/>
      <c r="H717" s="153"/>
      <c r="J717" s="158"/>
      <c r="K717" s="83"/>
    </row>
    <row r="718">
      <c r="A718" s="184"/>
      <c r="B718" s="808"/>
      <c r="C718" s="153"/>
      <c r="D718" s="153"/>
      <c r="E718" s="153"/>
      <c r="F718" s="158"/>
      <c r="G718" s="153"/>
      <c r="H718" s="153"/>
      <c r="J718" s="158"/>
      <c r="K718" s="83"/>
    </row>
    <row r="719">
      <c r="A719" s="184"/>
      <c r="B719" s="808"/>
      <c r="C719" s="153"/>
      <c r="D719" s="153"/>
      <c r="E719" s="153"/>
      <c r="F719" s="158"/>
      <c r="G719" s="153"/>
      <c r="H719" s="153"/>
      <c r="J719" s="158"/>
      <c r="K719" s="83"/>
    </row>
    <row r="720">
      <c r="A720" s="184"/>
      <c r="B720" s="808"/>
      <c r="C720" s="153"/>
      <c r="D720" s="153"/>
      <c r="E720" s="153"/>
      <c r="F720" s="158"/>
      <c r="G720" s="153"/>
      <c r="H720" s="153"/>
      <c r="J720" s="158"/>
      <c r="K720" s="83"/>
    </row>
    <row r="721">
      <c r="A721" s="184"/>
      <c r="B721" s="808"/>
      <c r="C721" s="153"/>
      <c r="D721" s="153"/>
      <c r="E721" s="153"/>
      <c r="F721" s="158"/>
      <c r="G721" s="153"/>
      <c r="H721" s="153"/>
      <c r="J721" s="158"/>
      <c r="K721" s="83"/>
    </row>
    <row r="722">
      <c r="A722" s="184"/>
      <c r="B722" s="808"/>
      <c r="C722" s="153"/>
      <c r="D722" s="153"/>
      <c r="E722" s="153"/>
      <c r="F722" s="158"/>
      <c r="G722" s="153"/>
      <c r="H722" s="153"/>
      <c r="J722" s="158"/>
      <c r="K722" s="83"/>
    </row>
    <row r="723">
      <c r="A723" s="184"/>
      <c r="B723" s="808"/>
      <c r="C723" s="153"/>
      <c r="D723" s="153"/>
      <c r="E723" s="153"/>
      <c r="F723" s="158"/>
      <c r="G723" s="153"/>
      <c r="H723" s="153"/>
      <c r="J723" s="158"/>
      <c r="K723" s="83"/>
    </row>
    <row r="724">
      <c r="A724" s="184"/>
      <c r="B724" s="808"/>
      <c r="C724" s="153"/>
      <c r="D724" s="153"/>
      <c r="E724" s="153"/>
      <c r="F724" s="158"/>
      <c r="G724" s="153"/>
      <c r="H724" s="153"/>
      <c r="J724" s="158"/>
      <c r="K724" s="83"/>
    </row>
    <row r="725">
      <c r="A725" s="184"/>
      <c r="B725" s="808"/>
      <c r="C725" s="153"/>
      <c r="D725" s="153"/>
      <c r="E725" s="153"/>
      <c r="F725" s="158"/>
      <c r="G725" s="153"/>
      <c r="H725" s="153"/>
      <c r="J725" s="158"/>
      <c r="K725" s="83"/>
    </row>
    <row r="726">
      <c r="A726" s="184"/>
      <c r="B726" s="808"/>
      <c r="C726" s="153"/>
      <c r="D726" s="153"/>
      <c r="E726" s="153"/>
      <c r="F726" s="158"/>
      <c r="G726" s="153"/>
      <c r="H726" s="153"/>
      <c r="J726" s="158"/>
      <c r="K726" s="83"/>
    </row>
    <row r="727">
      <c r="A727" s="184"/>
      <c r="B727" s="808"/>
      <c r="C727" s="153"/>
      <c r="D727" s="153"/>
      <c r="E727" s="153"/>
      <c r="F727" s="158"/>
      <c r="G727" s="153"/>
      <c r="H727" s="153"/>
      <c r="J727" s="158"/>
      <c r="K727" s="83"/>
    </row>
    <row r="728">
      <c r="A728" s="184"/>
      <c r="B728" s="808"/>
      <c r="C728" s="153"/>
      <c r="D728" s="153"/>
      <c r="E728" s="153"/>
      <c r="F728" s="158"/>
      <c r="G728" s="153"/>
      <c r="H728" s="153"/>
      <c r="J728" s="158"/>
      <c r="K728" s="83"/>
    </row>
    <row r="729">
      <c r="A729" s="184"/>
      <c r="B729" s="808"/>
      <c r="C729" s="153"/>
      <c r="D729" s="153"/>
      <c r="E729" s="153"/>
      <c r="F729" s="158"/>
      <c r="G729" s="153"/>
      <c r="H729" s="153"/>
      <c r="J729" s="158"/>
      <c r="K729" s="83"/>
    </row>
    <row r="730">
      <c r="A730" s="184"/>
      <c r="B730" s="808"/>
      <c r="C730" s="153"/>
      <c r="D730" s="153"/>
      <c r="E730" s="153"/>
      <c r="F730" s="158"/>
      <c r="G730" s="153"/>
      <c r="H730" s="153"/>
      <c r="J730" s="158"/>
      <c r="K730" s="83"/>
    </row>
    <row r="731">
      <c r="A731" s="184"/>
      <c r="B731" s="808"/>
      <c r="C731" s="153"/>
      <c r="D731" s="153"/>
      <c r="E731" s="153"/>
      <c r="F731" s="158"/>
      <c r="G731" s="153"/>
      <c r="H731" s="153"/>
      <c r="J731" s="158"/>
      <c r="K731" s="83"/>
    </row>
    <row r="732">
      <c r="A732" s="184"/>
      <c r="B732" s="808"/>
      <c r="C732" s="153"/>
      <c r="D732" s="153"/>
      <c r="E732" s="153"/>
      <c r="F732" s="158"/>
      <c r="G732" s="153"/>
      <c r="H732" s="153"/>
      <c r="J732" s="158"/>
      <c r="K732" s="83"/>
    </row>
    <row r="733">
      <c r="A733" s="184"/>
      <c r="B733" s="808"/>
      <c r="C733" s="153"/>
      <c r="D733" s="153"/>
      <c r="E733" s="153"/>
      <c r="F733" s="158"/>
      <c r="G733" s="153"/>
      <c r="H733" s="153"/>
      <c r="J733" s="158"/>
      <c r="K733" s="83"/>
    </row>
    <row r="734">
      <c r="A734" s="184"/>
      <c r="B734" s="808"/>
      <c r="C734" s="153"/>
      <c r="D734" s="153"/>
      <c r="E734" s="153"/>
      <c r="F734" s="158"/>
      <c r="G734" s="153"/>
      <c r="H734" s="153"/>
      <c r="J734" s="158"/>
      <c r="K734" s="83"/>
    </row>
    <row r="735">
      <c r="A735" s="184"/>
      <c r="B735" s="808"/>
      <c r="C735" s="153"/>
      <c r="D735" s="153"/>
      <c r="E735" s="153"/>
      <c r="F735" s="158"/>
      <c r="G735" s="153"/>
      <c r="H735" s="153"/>
      <c r="J735" s="158"/>
      <c r="K735" s="83"/>
    </row>
    <row r="736">
      <c r="A736" s="184"/>
      <c r="B736" s="808"/>
      <c r="C736" s="153"/>
      <c r="D736" s="153"/>
      <c r="E736" s="153"/>
      <c r="F736" s="158"/>
      <c r="G736" s="153"/>
      <c r="H736" s="153"/>
      <c r="J736" s="158"/>
      <c r="K736" s="83"/>
    </row>
    <row r="737">
      <c r="A737" s="184"/>
      <c r="B737" s="808"/>
      <c r="C737" s="153"/>
      <c r="D737" s="153"/>
      <c r="E737" s="153"/>
      <c r="F737" s="158"/>
      <c r="G737" s="153"/>
      <c r="H737" s="153"/>
      <c r="J737" s="158"/>
      <c r="K737" s="83"/>
    </row>
    <row r="738">
      <c r="A738" s="184"/>
      <c r="B738" s="808"/>
      <c r="C738" s="153"/>
      <c r="D738" s="153"/>
      <c r="E738" s="153"/>
      <c r="F738" s="158"/>
      <c r="G738" s="153"/>
      <c r="H738" s="153"/>
      <c r="J738" s="158"/>
      <c r="K738" s="83"/>
    </row>
    <row r="739">
      <c r="A739" s="184"/>
      <c r="B739" s="808"/>
      <c r="C739" s="153"/>
      <c r="D739" s="153"/>
      <c r="E739" s="153"/>
      <c r="F739" s="158"/>
      <c r="G739" s="153"/>
      <c r="H739" s="153"/>
      <c r="J739" s="158"/>
      <c r="K739" s="83"/>
    </row>
    <row r="740">
      <c r="A740" s="184"/>
      <c r="B740" s="808"/>
      <c r="C740" s="153"/>
      <c r="D740" s="153"/>
      <c r="E740" s="153"/>
      <c r="F740" s="158"/>
      <c r="G740" s="153"/>
      <c r="H740" s="153"/>
      <c r="J740" s="158"/>
      <c r="K740" s="83"/>
    </row>
    <row r="741">
      <c r="A741" s="184"/>
      <c r="B741" s="808"/>
      <c r="C741" s="153"/>
      <c r="D741" s="153"/>
      <c r="E741" s="153"/>
      <c r="F741" s="158"/>
      <c r="G741" s="153"/>
      <c r="H741" s="153"/>
      <c r="J741" s="158"/>
      <c r="K741" s="83"/>
    </row>
    <row r="742">
      <c r="A742" s="184"/>
      <c r="B742" s="808"/>
      <c r="C742" s="153"/>
      <c r="D742" s="153"/>
      <c r="E742" s="153"/>
      <c r="F742" s="158"/>
      <c r="G742" s="153"/>
      <c r="H742" s="153"/>
      <c r="J742" s="158"/>
      <c r="K742" s="83"/>
    </row>
    <row r="743">
      <c r="A743" s="184"/>
      <c r="B743" s="808"/>
      <c r="C743" s="153"/>
      <c r="D743" s="153"/>
      <c r="E743" s="153"/>
      <c r="F743" s="158"/>
      <c r="G743" s="153"/>
      <c r="H743" s="153"/>
      <c r="J743" s="158"/>
      <c r="K743" s="83"/>
    </row>
    <row r="744">
      <c r="A744" s="184"/>
      <c r="B744" s="808"/>
      <c r="C744" s="153"/>
      <c r="D744" s="153"/>
      <c r="E744" s="153"/>
      <c r="F744" s="158"/>
      <c r="G744" s="153"/>
      <c r="H744" s="153"/>
      <c r="J744" s="158"/>
      <c r="K744" s="83"/>
    </row>
    <row r="745">
      <c r="A745" s="184"/>
      <c r="B745" s="808"/>
      <c r="C745" s="153"/>
      <c r="D745" s="153"/>
      <c r="E745" s="153"/>
      <c r="F745" s="158"/>
      <c r="G745" s="153"/>
      <c r="H745" s="153"/>
      <c r="J745" s="158"/>
      <c r="K745" s="83"/>
    </row>
    <row r="746">
      <c r="A746" s="184"/>
      <c r="B746" s="808"/>
      <c r="C746" s="153"/>
      <c r="D746" s="153"/>
      <c r="E746" s="153"/>
      <c r="F746" s="158"/>
      <c r="G746" s="153"/>
      <c r="H746" s="153"/>
      <c r="J746" s="158"/>
      <c r="K746" s="83"/>
    </row>
    <row r="747">
      <c r="A747" s="184"/>
      <c r="B747" s="808"/>
      <c r="C747" s="153"/>
      <c r="D747" s="153"/>
      <c r="E747" s="153"/>
      <c r="F747" s="158"/>
      <c r="G747" s="153"/>
      <c r="H747" s="153"/>
      <c r="J747" s="158"/>
      <c r="K747" s="83"/>
    </row>
    <row r="748">
      <c r="A748" s="184"/>
      <c r="B748" s="808"/>
      <c r="C748" s="153"/>
      <c r="D748" s="153"/>
      <c r="E748" s="153"/>
      <c r="F748" s="158"/>
      <c r="G748" s="153"/>
      <c r="H748" s="153"/>
      <c r="J748" s="158"/>
      <c r="K748" s="83"/>
    </row>
    <row r="749">
      <c r="A749" s="184"/>
      <c r="B749" s="808"/>
      <c r="C749" s="153"/>
      <c r="D749" s="153"/>
      <c r="E749" s="153"/>
      <c r="F749" s="158"/>
      <c r="G749" s="153"/>
      <c r="H749" s="153"/>
      <c r="J749" s="158"/>
      <c r="K749" s="83"/>
    </row>
    <row r="750">
      <c r="A750" s="184"/>
      <c r="B750" s="808"/>
      <c r="C750" s="153"/>
      <c r="D750" s="153"/>
      <c r="E750" s="153"/>
      <c r="F750" s="158"/>
      <c r="G750" s="153"/>
      <c r="H750" s="153"/>
      <c r="J750" s="158"/>
      <c r="K750" s="83"/>
    </row>
    <row r="751">
      <c r="A751" s="184"/>
      <c r="B751" s="808"/>
      <c r="C751" s="153"/>
      <c r="D751" s="153"/>
      <c r="E751" s="153"/>
      <c r="F751" s="158"/>
      <c r="G751" s="153"/>
      <c r="H751" s="153"/>
      <c r="J751" s="158"/>
      <c r="K751" s="83"/>
    </row>
    <row r="752">
      <c r="A752" s="184"/>
      <c r="B752" s="808"/>
      <c r="C752" s="153"/>
      <c r="D752" s="153"/>
      <c r="E752" s="153"/>
      <c r="F752" s="158"/>
      <c r="G752" s="153"/>
      <c r="H752" s="153"/>
      <c r="J752" s="158"/>
      <c r="K752" s="83"/>
    </row>
    <row r="753">
      <c r="A753" s="184"/>
      <c r="B753" s="808"/>
      <c r="C753" s="153"/>
      <c r="D753" s="153"/>
      <c r="E753" s="153"/>
      <c r="F753" s="158"/>
      <c r="G753" s="153"/>
      <c r="H753" s="153"/>
      <c r="J753" s="158"/>
      <c r="K753" s="83"/>
    </row>
    <row r="754">
      <c r="A754" s="184"/>
      <c r="B754" s="808"/>
      <c r="C754" s="153"/>
      <c r="D754" s="153"/>
      <c r="E754" s="153"/>
      <c r="F754" s="158"/>
      <c r="G754" s="153"/>
      <c r="H754" s="153"/>
      <c r="J754" s="158"/>
      <c r="K754" s="83"/>
    </row>
    <row r="755">
      <c r="A755" s="184"/>
      <c r="B755" s="808"/>
      <c r="C755" s="153"/>
      <c r="D755" s="153"/>
      <c r="E755" s="153"/>
      <c r="F755" s="158"/>
      <c r="G755" s="153"/>
      <c r="H755" s="153"/>
      <c r="J755" s="158"/>
      <c r="K755" s="83"/>
    </row>
    <row r="756">
      <c r="A756" s="184"/>
      <c r="B756" s="808"/>
      <c r="C756" s="153"/>
      <c r="D756" s="153"/>
      <c r="E756" s="153"/>
      <c r="F756" s="158"/>
      <c r="G756" s="153"/>
      <c r="H756" s="153"/>
      <c r="J756" s="158"/>
      <c r="K756" s="83"/>
    </row>
    <row r="757">
      <c r="A757" s="184"/>
      <c r="B757" s="808"/>
      <c r="C757" s="153"/>
      <c r="D757" s="153"/>
      <c r="E757" s="153"/>
      <c r="F757" s="158"/>
      <c r="G757" s="153"/>
      <c r="H757" s="153"/>
      <c r="J757" s="158"/>
      <c r="K757" s="83"/>
    </row>
    <row r="758">
      <c r="A758" s="184"/>
      <c r="B758" s="808"/>
      <c r="C758" s="153"/>
      <c r="D758" s="153"/>
      <c r="E758" s="153"/>
      <c r="F758" s="158"/>
      <c r="G758" s="153"/>
      <c r="H758" s="153"/>
      <c r="J758" s="158"/>
      <c r="K758" s="83"/>
    </row>
    <row r="759">
      <c r="A759" s="184"/>
      <c r="B759" s="808"/>
      <c r="C759" s="153"/>
      <c r="D759" s="153"/>
      <c r="E759" s="153"/>
      <c r="F759" s="158"/>
      <c r="G759" s="153"/>
      <c r="H759" s="153"/>
      <c r="J759" s="158"/>
      <c r="K759" s="83"/>
    </row>
    <row r="760">
      <c r="A760" s="184"/>
      <c r="B760" s="808"/>
      <c r="C760" s="153"/>
      <c r="D760" s="153"/>
      <c r="E760" s="153"/>
      <c r="F760" s="158"/>
      <c r="G760" s="153"/>
      <c r="H760" s="153"/>
      <c r="J760" s="158"/>
      <c r="K760" s="83"/>
    </row>
    <row r="761">
      <c r="A761" s="184"/>
      <c r="B761" s="808"/>
      <c r="C761" s="153"/>
      <c r="D761" s="153"/>
      <c r="E761" s="153"/>
      <c r="F761" s="158"/>
      <c r="G761" s="153"/>
      <c r="H761" s="153"/>
      <c r="J761" s="158"/>
      <c r="K761" s="83"/>
    </row>
    <row r="762">
      <c r="A762" s="184"/>
      <c r="B762" s="808"/>
      <c r="C762" s="153"/>
      <c r="D762" s="153"/>
      <c r="E762" s="153"/>
      <c r="F762" s="158"/>
      <c r="G762" s="153"/>
      <c r="H762" s="153"/>
      <c r="J762" s="158"/>
      <c r="K762" s="83"/>
    </row>
    <row r="763">
      <c r="A763" s="184"/>
      <c r="B763" s="808"/>
      <c r="C763" s="153"/>
      <c r="D763" s="153"/>
      <c r="E763" s="153"/>
      <c r="F763" s="158"/>
      <c r="G763" s="153"/>
      <c r="H763" s="153"/>
      <c r="J763" s="158"/>
      <c r="K763" s="83"/>
    </row>
    <row r="764">
      <c r="A764" s="184"/>
      <c r="B764" s="808"/>
      <c r="C764" s="153"/>
      <c r="D764" s="153"/>
      <c r="E764" s="153"/>
      <c r="F764" s="158"/>
      <c r="G764" s="153"/>
      <c r="H764" s="153"/>
      <c r="J764" s="158"/>
      <c r="K764" s="83"/>
    </row>
    <row r="765">
      <c r="A765" s="184"/>
      <c r="B765" s="808"/>
      <c r="C765" s="153"/>
      <c r="D765" s="153"/>
      <c r="E765" s="153"/>
      <c r="F765" s="158"/>
      <c r="G765" s="153"/>
      <c r="H765" s="153"/>
      <c r="J765" s="158"/>
      <c r="K765" s="83"/>
    </row>
    <row r="766">
      <c r="A766" s="184"/>
      <c r="B766" s="808"/>
      <c r="C766" s="153"/>
      <c r="D766" s="153"/>
      <c r="E766" s="153"/>
      <c r="F766" s="158"/>
      <c r="G766" s="153"/>
      <c r="H766" s="153"/>
      <c r="J766" s="158"/>
      <c r="K766" s="83"/>
    </row>
    <row r="767">
      <c r="A767" s="184"/>
      <c r="B767" s="808"/>
      <c r="C767" s="153"/>
      <c r="D767" s="153"/>
      <c r="E767" s="153"/>
      <c r="F767" s="158"/>
      <c r="G767" s="153"/>
      <c r="H767" s="153"/>
      <c r="J767" s="158"/>
      <c r="K767" s="83"/>
    </row>
    <row r="768">
      <c r="A768" s="184"/>
      <c r="B768" s="808"/>
      <c r="C768" s="153"/>
      <c r="D768" s="153"/>
      <c r="E768" s="153"/>
      <c r="F768" s="158"/>
      <c r="G768" s="153"/>
      <c r="H768" s="153"/>
      <c r="J768" s="158"/>
      <c r="K768" s="83"/>
    </row>
    <row r="769">
      <c r="A769" s="184"/>
      <c r="B769" s="808"/>
      <c r="C769" s="153"/>
      <c r="D769" s="153"/>
      <c r="E769" s="153"/>
      <c r="F769" s="158"/>
      <c r="G769" s="153"/>
      <c r="H769" s="153"/>
      <c r="J769" s="158"/>
      <c r="K769" s="83"/>
    </row>
    <row r="770">
      <c r="A770" s="184"/>
      <c r="B770" s="808"/>
      <c r="C770" s="153"/>
      <c r="D770" s="153"/>
      <c r="E770" s="153"/>
      <c r="F770" s="158"/>
      <c r="G770" s="153"/>
      <c r="H770" s="153"/>
      <c r="J770" s="158"/>
      <c r="K770" s="83"/>
    </row>
    <row r="771">
      <c r="A771" s="184"/>
      <c r="B771" s="808"/>
      <c r="C771" s="153"/>
      <c r="D771" s="153"/>
      <c r="E771" s="153"/>
      <c r="F771" s="158"/>
      <c r="G771" s="153"/>
      <c r="H771" s="153"/>
      <c r="J771" s="158"/>
      <c r="K771" s="83"/>
    </row>
    <row r="772">
      <c r="A772" s="184"/>
      <c r="B772" s="808"/>
      <c r="C772" s="153"/>
      <c r="D772" s="153"/>
      <c r="E772" s="153"/>
      <c r="F772" s="158"/>
      <c r="G772" s="153"/>
      <c r="H772" s="153"/>
      <c r="J772" s="158"/>
      <c r="K772" s="83"/>
    </row>
    <row r="773">
      <c r="A773" s="184"/>
      <c r="B773" s="808"/>
      <c r="C773" s="153"/>
      <c r="D773" s="153"/>
      <c r="E773" s="153"/>
      <c r="F773" s="158"/>
      <c r="G773" s="153"/>
      <c r="H773" s="153"/>
      <c r="J773" s="158"/>
      <c r="K773" s="83"/>
    </row>
    <row r="774">
      <c r="A774" s="184"/>
      <c r="B774" s="808"/>
      <c r="C774" s="153"/>
      <c r="D774" s="153"/>
      <c r="E774" s="153"/>
      <c r="F774" s="158"/>
      <c r="G774" s="153"/>
      <c r="H774" s="153"/>
      <c r="J774" s="158"/>
      <c r="K774" s="83"/>
    </row>
    <row r="775">
      <c r="A775" s="184"/>
      <c r="B775" s="808"/>
      <c r="C775" s="153"/>
      <c r="D775" s="153"/>
      <c r="E775" s="153"/>
      <c r="F775" s="158"/>
      <c r="G775" s="153"/>
      <c r="H775" s="153"/>
      <c r="J775" s="158"/>
      <c r="K775" s="83"/>
    </row>
    <row r="776">
      <c r="A776" s="184"/>
      <c r="B776" s="808"/>
      <c r="C776" s="153"/>
      <c r="D776" s="153"/>
      <c r="E776" s="153"/>
      <c r="F776" s="158"/>
      <c r="G776" s="153"/>
      <c r="H776" s="153"/>
      <c r="J776" s="158"/>
      <c r="K776" s="83"/>
    </row>
    <row r="777">
      <c r="A777" s="184"/>
      <c r="B777" s="808"/>
      <c r="C777" s="153"/>
      <c r="D777" s="153"/>
      <c r="E777" s="153"/>
      <c r="F777" s="158"/>
      <c r="G777" s="153"/>
      <c r="H777" s="153"/>
      <c r="J777" s="158"/>
      <c r="K777" s="83"/>
    </row>
    <row r="778">
      <c r="A778" s="184"/>
      <c r="B778" s="808"/>
      <c r="C778" s="153"/>
      <c r="D778" s="153"/>
      <c r="E778" s="153"/>
      <c r="F778" s="158"/>
      <c r="G778" s="153"/>
      <c r="H778" s="153"/>
      <c r="J778" s="158"/>
      <c r="K778" s="83"/>
    </row>
    <row r="779">
      <c r="A779" s="184"/>
      <c r="B779" s="808"/>
      <c r="C779" s="153"/>
      <c r="D779" s="153"/>
      <c r="E779" s="153"/>
      <c r="F779" s="158"/>
      <c r="G779" s="153"/>
      <c r="H779" s="153"/>
      <c r="J779" s="158"/>
      <c r="K779" s="83"/>
    </row>
    <row r="780">
      <c r="A780" s="184"/>
      <c r="B780" s="808"/>
      <c r="C780" s="153"/>
      <c r="D780" s="153"/>
      <c r="E780" s="153"/>
      <c r="F780" s="158"/>
      <c r="G780" s="153"/>
      <c r="H780" s="153"/>
      <c r="J780" s="158"/>
      <c r="K780" s="83"/>
    </row>
    <row r="781">
      <c r="A781" s="184"/>
      <c r="B781" s="808"/>
      <c r="C781" s="153"/>
      <c r="D781" s="153"/>
      <c r="E781" s="153"/>
      <c r="F781" s="158"/>
      <c r="G781" s="153"/>
      <c r="H781" s="153"/>
      <c r="J781" s="158"/>
      <c r="K781" s="83"/>
    </row>
    <row r="782">
      <c r="A782" s="184"/>
      <c r="B782" s="808"/>
      <c r="C782" s="153"/>
      <c r="D782" s="153"/>
      <c r="E782" s="153"/>
      <c r="F782" s="158"/>
      <c r="G782" s="153"/>
      <c r="H782" s="153"/>
      <c r="J782" s="158"/>
      <c r="K782" s="83"/>
    </row>
    <row r="783">
      <c r="A783" s="184"/>
      <c r="B783" s="808"/>
      <c r="C783" s="153"/>
      <c r="D783" s="153"/>
      <c r="E783" s="153"/>
      <c r="F783" s="158"/>
      <c r="G783" s="153"/>
      <c r="H783" s="153"/>
      <c r="J783" s="158"/>
      <c r="K783" s="83"/>
    </row>
    <row r="784">
      <c r="A784" s="184"/>
      <c r="B784" s="808"/>
      <c r="C784" s="153"/>
      <c r="D784" s="153"/>
      <c r="E784" s="153"/>
      <c r="F784" s="158"/>
      <c r="G784" s="153"/>
      <c r="H784" s="153"/>
      <c r="J784" s="158"/>
      <c r="K784" s="83"/>
    </row>
    <row r="785">
      <c r="A785" s="184"/>
      <c r="B785" s="808"/>
      <c r="C785" s="153"/>
      <c r="D785" s="153"/>
      <c r="E785" s="153"/>
      <c r="F785" s="158"/>
      <c r="G785" s="153"/>
      <c r="H785" s="153"/>
      <c r="J785" s="158"/>
      <c r="K785" s="83"/>
    </row>
    <row r="786">
      <c r="A786" s="184"/>
      <c r="B786" s="808"/>
      <c r="C786" s="153"/>
      <c r="D786" s="153"/>
      <c r="E786" s="153"/>
      <c r="F786" s="158"/>
      <c r="G786" s="153"/>
      <c r="H786" s="153"/>
      <c r="J786" s="158"/>
      <c r="K786" s="83"/>
    </row>
    <row r="787">
      <c r="A787" s="184"/>
      <c r="B787" s="808"/>
      <c r="C787" s="153"/>
      <c r="D787" s="153"/>
      <c r="E787" s="153"/>
      <c r="F787" s="158"/>
      <c r="G787" s="153"/>
      <c r="H787" s="153"/>
      <c r="J787" s="158"/>
      <c r="K787" s="83"/>
    </row>
    <row r="788">
      <c r="A788" s="184"/>
      <c r="B788" s="808"/>
      <c r="C788" s="153"/>
      <c r="D788" s="153"/>
      <c r="E788" s="153"/>
      <c r="F788" s="158"/>
      <c r="G788" s="153"/>
      <c r="H788" s="153"/>
      <c r="J788" s="158"/>
      <c r="K788" s="83"/>
    </row>
    <row r="789">
      <c r="A789" s="184"/>
      <c r="B789" s="808"/>
      <c r="C789" s="153"/>
      <c r="D789" s="153"/>
      <c r="E789" s="153"/>
      <c r="F789" s="158"/>
      <c r="G789" s="153"/>
      <c r="H789" s="153"/>
      <c r="J789" s="158"/>
      <c r="K789" s="83"/>
    </row>
    <row r="790">
      <c r="A790" s="184"/>
      <c r="B790" s="808"/>
      <c r="C790" s="153"/>
      <c r="D790" s="153"/>
      <c r="E790" s="153"/>
      <c r="F790" s="158"/>
      <c r="G790" s="153"/>
      <c r="H790" s="153"/>
      <c r="J790" s="158"/>
      <c r="K790" s="83"/>
    </row>
    <row r="791">
      <c r="A791" s="184"/>
      <c r="B791" s="808"/>
      <c r="C791" s="153"/>
      <c r="D791" s="153"/>
      <c r="E791" s="153"/>
      <c r="F791" s="158"/>
      <c r="G791" s="153"/>
      <c r="H791" s="153"/>
      <c r="J791" s="158"/>
      <c r="K791" s="83"/>
    </row>
    <row r="792">
      <c r="A792" s="184"/>
      <c r="B792" s="808"/>
      <c r="C792" s="153"/>
      <c r="D792" s="153"/>
      <c r="E792" s="153"/>
      <c r="F792" s="158"/>
      <c r="G792" s="153"/>
      <c r="H792" s="153"/>
      <c r="J792" s="158"/>
      <c r="K792" s="83"/>
    </row>
    <row r="793">
      <c r="A793" s="184"/>
      <c r="B793" s="808"/>
      <c r="C793" s="153"/>
      <c r="D793" s="153"/>
      <c r="E793" s="153"/>
      <c r="F793" s="158"/>
      <c r="G793" s="153"/>
      <c r="H793" s="153"/>
      <c r="J793" s="158"/>
      <c r="K793" s="83"/>
    </row>
    <row r="794">
      <c r="A794" s="184"/>
      <c r="B794" s="808"/>
      <c r="C794" s="153"/>
      <c r="D794" s="153"/>
      <c r="E794" s="153"/>
      <c r="F794" s="158"/>
      <c r="G794" s="153"/>
      <c r="H794" s="153"/>
      <c r="J794" s="158"/>
      <c r="K794" s="83"/>
    </row>
    <row r="795">
      <c r="A795" s="184"/>
      <c r="B795" s="808"/>
      <c r="C795" s="153"/>
      <c r="D795" s="153"/>
      <c r="E795" s="153"/>
      <c r="F795" s="158"/>
      <c r="G795" s="153"/>
      <c r="H795" s="153"/>
      <c r="J795" s="158"/>
      <c r="K795" s="83"/>
    </row>
    <row r="796">
      <c r="A796" s="184"/>
      <c r="B796" s="808"/>
      <c r="C796" s="153"/>
      <c r="D796" s="153"/>
      <c r="E796" s="153"/>
      <c r="F796" s="158"/>
      <c r="G796" s="153"/>
      <c r="H796" s="153"/>
      <c r="J796" s="158"/>
      <c r="K796" s="83"/>
    </row>
    <row r="797">
      <c r="A797" s="184"/>
      <c r="B797" s="808"/>
      <c r="C797" s="153"/>
      <c r="D797" s="153"/>
      <c r="E797" s="153"/>
      <c r="F797" s="158"/>
      <c r="G797" s="153"/>
      <c r="H797" s="153"/>
      <c r="J797" s="158"/>
      <c r="K797" s="83"/>
    </row>
    <row r="798">
      <c r="A798" s="184"/>
      <c r="B798" s="808"/>
      <c r="C798" s="153"/>
      <c r="D798" s="153"/>
      <c r="E798" s="153"/>
      <c r="F798" s="158"/>
      <c r="G798" s="153"/>
      <c r="H798" s="153"/>
      <c r="J798" s="158"/>
      <c r="K798" s="83"/>
    </row>
    <row r="799">
      <c r="A799" s="184"/>
      <c r="B799" s="808"/>
      <c r="C799" s="153"/>
      <c r="D799" s="153"/>
      <c r="E799" s="153"/>
      <c r="F799" s="158"/>
      <c r="G799" s="153"/>
      <c r="H799" s="153"/>
      <c r="J799" s="158"/>
      <c r="K799" s="83"/>
    </row>
    <row r="800">
      <c r="A800" s="184"/>
      <c r="B800" s="808"/>
      <c r="C800" s="153"/>
      <c r="D800" s="153"/>
      <c r="E800" s="153"/>
      <c r="F800" s="158"/>
      <c r="G800" s="153"/>
      <c r="H800" s="153"/>
      <c r="J800" s="158"/>
      <c r="K800" s="83"/>
    </row>
    <row r="801">
      <c r="A801" s="184"/>
      <c r="B801" s="808"/>
      <c r="C801" s="153"/>
      <c r="D801" s="153"/>
      <c r="E801" s="153"/>
      <c r="F801" s="158"/>
      <c r="G801" s="153"/>
      <c r="H801" s="153"/>
      <c r="J801" s="158"/>
      <c r="K801" s="83"/>
    </row>
    <row r="802">
      <c r="A802" s="184"/>
      <c r="B802" s="808"/>
      <c r="C802" s="153"/>
      <c r="D802" s="153"/>
      <c r="E802" s="153"/>
      <c r="F802" s="158"/>
      <c r="G802" s="153"/>
      <c r="H802" s="153"/>
      <c r="J802" s="158"/>
      <c r="K802" s="83"/>
    </row>
    <row r="803">
      <c r="A803" s="184"/>
      <c r="B803" s="808"/>
      <c r="C803" s="153"/>
      <c r="D803" s="153"/>
      <c r="E803" s="153"/>
      <c r="F803" s="158"/>
      <c r="G803" s="153"/>
      <c r="H803" s="153"/>
      <c r="J803" s="158"/>
      <c r="K803" s="83"/>
    </row>
    <row r="804">
      <c r="A804" s="184"/>
      <c r="B804" s="808"/>
      <c r="C804" s="153"/>
      <c r="D804" s="153"/>
      <c r="E804" s="153"/>
      <c r="F804" s="158"/>
      <c r="G804" s="153"/>
      <c r="H804" s="153"/>
      <c r="J804" s="158"/>
      <c r="K804" s="83"/>
    </row>
    <row r="805">
      <c r="A805" s="184"/>
      <c r="B805" s="808"/>
      <c r="C805" s="153"/>
      <c r="D805" s="153"/>
      <c r="E805" s="153"/>
      <c r="F805" s="158"/>
      <c r="G805" s="153"/>
      <c r="H805" s="153"/>
      <c r="J805" s="158"/>
      <c r="K805" s="83"/>
    </row>
    <row r="806">
      <c r="A806" s="184"/>
      <c r="B806" s="808"/>
      <c r="C806" s="153"/>
      <c r="D806" s="153"/>
      <c r="E806" s="153"/>
      <c r="F806" s="158"/>
      <c r="G806" s="153"/>
      <c r="H806" s="153"/>
      <c r="J806" s="158"/>
      <c r="K806" s="83"/>
    </row>
    <row r="807">
      <c r="A807" s="184"/>
      <c r="B807" s="808"/>
      <c r="C807" s="153"/>
      <c r="D807" s="153"/>
      <c r="E807" s="153"/>
      <c r="F807" s="158"/>
      <c r="G807" s="153"/>
      <c r="H807" s="153"/>
      <c r="J807" s="158"/>
      <c r="K807" s="83"/>
    </row>
    <row r="808">
      <c r="A808" s="184"/>
      <c r="B808" s="808"/>
      <c r="C808" s="153"/>
      <c r="D808" s="153"/>
      <c r="E808" s="153"/>
      <c r="F808" s="158"/>
      <c r="G808" s="153"/>
      <c r="H808" s="153"/>
      <c r="J808" s="158"/>
      <c r="K808" s="83"/>
    </row>
    <row r="809">
      <c r="A809" s="184"/>
      <c r="B809" s="808"/>
      <c r="C809" s="153"/>
      <c r="D809" s="153"/>
      <c r="E809" s="153"/>
      <c r="F809" s="158"/>
      <c r="G809" s="153"/>
      <c r="H809" s="153"/>
      <c r="J809" s="158"/>
      <c r="K809" s="83"/>
    </row>
    <row r="810">
      <c r="A810" s="184"/>
      <c r="B810" s="808"/>
      <c r="C810" s="153"/>
      <c r="D810" s="153"/>
      <c r="E810" s="153"/>
      <c r="F810" s="158"/>
      <c r="G810" s="153"/>
      <c r="H810" s="153"/>
      <c r="J810" s="158"/>
      <c r="K810" s="83"/>
    </row>
    <row r="811">
      <c r="A811" s="184"/>
      <c r="B811" s="808"/>
      <c r="C811" s="153"/>
      <c r="D811" s="153"/>
      <c r="E811" s="153"/>
      <c r="F811" s="158"/>
      <c r="G811" s="153"/>
      <c r="H811" s="153"/>
      <c r="J811" s="158"/>
      <c r="K811" s="83"/>
    </row>
    <row r="812">
      <c r="A812" s="184"/>
      <c r="B812" s="808"/>
      <c r="C812" s="153"/>
      <c r="D812" s="153"/>
      <c r="E812" s="153"/>
      <c r="F812" s="158"/>
      <c r="G812" s="153"/>
      <c r="H812" s="153"/>
      <c r="J812" s="158"/>
      <c r="K812" s="83"/>
    </row>
    <row r="813">
      <c r="A813" s="184"/>
      <c r="B813" s="808"/>
      <c r="C813" s="153"/>
      <c r="D813" s="153"/>
      <c r="E813" s="153"/>
      <c r="F813" s="158"/>
      <c r="G813" s="153"/>
      <c r="H813" s="153"/>
      <c r="J813" s="158"/>
      <c r="K813" s="83"/>
    </row>
    <row r="814">
      <c r="A814" s="184"/>
      <c r="B814" s="808"/>
      <c r="C814" s="153"/>
      <c r="D814" s="153"/>
      <c r="E814" s="153"/>
      <c r="F814" s="158"/>
      <c r="G814" s="153"/>
      <c r="H814" s="153"/>
      <c r="J814" s="158"/>
      <c r="K814" s="83"/>
    </row>
    <row r="815">
      <c r="A815" s="184"/>
      <c r="B815" s="808"/>
      <c r="C815" s="153"/>
      <c r="D815" s="153"/>
      <c r="E815" s="153"/>
      <c r="F815" s="158"/>
      <c r="G815" s="153"/>
      <c r="H815" s="153"/>
      <c r="J815" s="158"/>
      <c r="K815" s="83"/>
    </row>
    <row r="816">
      <c r="A816" s="184"/>
      <c r="B816" s="808"/>
      <c r="C816" s="153"/>
      <c r="D816" s="153"/>
      <c r="E816" s="153"/>
      <c r="F816" s="158"/>
      <c r="G816" s="153"/>
      <c r="H816" s="153"/>
      <c r="J816" s="158"/>
      <c r="K816" s="83"/>
    </row>
    <row r="817">
      <c r="A817" s="184"/>
      <c r="B817" s="808"/>
      <c r="C817" s="153"/>
      <c r="D817" s="153"/>
      <c r="E817" s="153"/>
      <c r="F817" s="158"/>
      <c r="G817" s="153"/>
      <c r="H817" s="153"/>
      <c r="J817" s="158"/>
      <c r="K817" s="83"/>
    </row>
    <row r="818">
      <c r="A818" s="184"/>
      <c r="B818" s="808"/>
      <c r="C818" s="153"/>
      <c r="D818" s="153"/>
      <c r="E818" s="153"/>
      <c r="F818" s="158"/>
      <c r="G818" s="153"/>
      <c r="H818" s="153"/>
      <c r="J818" s="158"/>
      <c r="K818" s="83"/>
    </row>
    <row r="819">
      <c r="A819" s="184"/>
      <c r="B819" s="808"/>
      <c r="C819" s="153"/>
      <c r="D819" s="153"/>
      <c r="E819" s="153"/>
      <c r="F819" s="158"/>
      <c r="G819" s="153"/>
      <c r="H819" s="153"/>
      <c r="J819" s="158"/>
      <c r="K819" s="83"/>
    </row>
    <row r="820">
      <c r="A820" s="184"/>
      <c r="B820" s="808"/>
      <c r="C820" s="153"/>
      <c r="D820" s="153"/>
      <c r="E820" s="153"/>
      <c r="F820" s="158"/>
      <c r="G820" s="153"/>
      <c r="H820" s="153"/>
      <c r="J820" s="158"/>
      <c r="K820" s="83"/>
    </row>
    <row r="821">
      <c r="A821" s="184"/>
      <c r="B821" s="808"/>
      <c r="C821" s="153"/>
      <c r="D821" s="153"/>
      <c r="E821" s="153"/>
      <c r="F821" s="158"/>
      <c r="G821" s="153"/>
      <c r="H821" s="153"/>
      <c r="J821" s="158"/>
      <c r="K821" s="83"/>
    </row>
    <row r="822">
      <c r="A822" s="184"/>
      <c r="B822" s="808"/>
      <c r="C822" s="153"/>
      <c r="D822" s="153"/>
      <c r="E822" s="153"/>
      <c r="F822" s="158"/>
      <c r="G822" s="153"/>
      <c r="H822" s="153"/>
      <c r="J822" s="158"/>
      <c r="K822" s="83"/>
    </row>
    <row r="823">
      <c r="A823" s="184"/>
      <c r="B823" s="808"/>
      <c r="C823" s="153"/>
      <c r="D823" s="153"/>
      <c r="E823" s="153"/>
      <c r="F823" s="158"/>
      <c r="G823" s="153"/>
      <c r="H823" s="153"/>
      <c r="J823" s="158"/>
      <c r="K823" s="83"/>
    </row>
    <row r="824">
      <c r="A824" s="184"/>
      <c r="B824" s="808"/>
      <c r="C824" s="153"/>
      <c r="D824" s="153"/>
      <c r="E824" s="153"/>
      <c r="F824" s="158"/>
      <c r="G824" s="153"/>
      <c r="H824" s="153"/>
      <c r="J824" s="158"/>
      <c r="K824" s="83"/>
    </row>
    <row r="825">
      <c r="A825" s="184"/>
      <c r="B825" s="808"/>
      <c r="C825" s="153"/>
      <c r="D825" s="153"/>
      <c r="E825" s="153"/>
      <c r="F825" s="158"/>
      <c r="G825" s="153"/>
      <c r="H825" s="153"/>
      <c r="J825" s="158"/>
      <c r="K825" s="83"/>
    </row>
    <row r="826">
      <c r="A826" s="184"/>
      <c r="B826" s="808"/>
      <c r="C826" s="153"/>
      <c r="D826" s="153"/>
      <c r="E826" s="153"/>
      <c r="F826" s="158"/>
      <c r="G826" s="153"/>
      <c r="H826" s="153"/>
      <c r="J826" s="158"/>
      <c r="K826" s="83"/>
    </row>
    <row r="827">
      <c r="A827" s="184"/>
      <c r="B827" s="808"/>
      <c r="C827" s="153"/>
      <c r="D827" s="153"/>
      <c r="E827" s="153"/>
      <c r="F827" s="158"/>
      <c r="G827" s="153"/>
      <c r="H827" s="153"/>
      <c r="J827" s="158"/>
      <c r="K827" s="83"/>
    </row>
    <row r="828">
      <c r="A828" s="184"/>
      <c r="B828" s="808"/>
      <c r="C828" s="153"/>
      <c r="D828" s="153"/>
      <c r="E828" s="153"/>
      <c r="F828" s="158"/>
      <c r="G828" s="153"/>
      <c r="H828" s="153"/>
      <c r="J828" s="158"/>
      <c r="K828" s="83"/>
    </row>
    <row r="829">
      <c r="A829" s="184"/>
      <c r="B829" s="808"/>
      <c r="C829" s="153"/>
      <c r="D829" s="153"/>
      <c r="E829" s="153"/>
      <c r="F829" s="158"/>
      <c r="G829" s="153"/>
      <c r="H829" s="153"/>
      <c r="J829" s="158"/>
      <c r="K829" s="83"/>
    </row>
    <row r="830">
      <c r="A830" s="184"/>
      <c r="B830" s="808"/>
      <c r="C830" s="153"/>
      <c r="D830" s="153"/>
      <c r="E830" s="153"/>
      <c r="F830" s="158"/>
      <c r="G830" s="153"/>
      <c r="H830" s="153"/>
      <c r="J830" s="158"/>
      <c r="K830" s="83"/>
    </row>
    <row r="831">
      <c r="A831" s="184"/>
      <c r="B831" s="808"/>
      <c r="C831" s="153"/>
      <c r="D831" s="153"/>
      <c r="E831" s="153"/>
      <c r="F831" s="158"/>
      <c r="G831" s="153"/>
      <c r="H831" s="153"/>
      <c r="J831" s="158"/>
      <c r="K831" s="83"/>
    </row>
    <row r="832">
      <c r="A832" s="184"/>
      <c r="B832" s="808"/>
      <c r="C832" s="153"/>
      <c r="D832" s="153"/>
      <c r="E832" s="153"/>
      <c r="F832" s="158"/>
      <c r="G832" s="153"/>
      <c r="H832" s="153"/>
      <c r="J832" s="158"/>
      <c r="K832" s="83"/>
    </row>
    <row r="833">
      <c r="A833" s="184"/>
      <c r="B833" s="808"/>
      <c r="C833" s="153"/>
      <c r="D833" s="153"/>
      <c r="E833" s="153"/>
      <c r="F833" s="158"/>
      <c r="G833" s="153"/>
      <c r="H833" s="153"/>
      <c r="J833" s="158"/>
      <c r="K833" s="83"/>
    </row>
    <row r="834">
      <c r="A834" s="184"/>
      <c r="B834" s="808"/>
      <c r="C834" s="153"/>
      <c r="D834" s="153"/>
      <c r="E834" s="153"/>
      <c r="F834" s="158"/>
      <c r="G834" s="153"/>
      <c r="H834" s="153"/>
      <c r="J834" s="158"/>
      <c r="K834" s="83"/>
    </row>
    <row r="835">
      <c r="A835" s="184"/>
      <c r="B835" s="808"/>
      <c r="C835" s="153"/>
      <c r="D835" s="153"/>
      <c r="E835" s="153"/>
      <c r="F835" s="158"/>
      <c r="G835" s="153"/>
      <c r="H835" s="153"/>
      <c r="J835" s="158"/>
      <c r="K835" s="83"/>
    </row>
    <row r="836">
      <c r="A836" s="184"/>
      <c r="B836" s="808"/>
      <c r="C836" s="153"/>
      <c r="D836" s="153"/>
      <c r="E836" s="153"/>
      <c r="F836" s="158"/>
      <c r="G836" s="153"/>
      <c r="H836" s="153"/>
      <c r="J836" s="158"/>
      <c r="K836" s="83"/>
    </row>
    <row r="837">
      <c r="A837" s="184"/>
      <c r="B837" s="808"/>
      <c r="C837" s="153"/>
      <c r="D837" s="153"/>
      <c r="E837" s="153"/>
      <c r="F837" s="158"/>
      <c r="G837" s="153"/>
      <c r="H837" s="153"/>
      <c r="J837" s="158"/>
      <c r="K837" s="83"/>
    </row>
    <row r="838">
      <c r="A838" s="184"/>
      <c r="B838" s="808"/>
      <c r="C838" s="153"/>
      <c r="D838" s="153"/>
      <c r="E838" s="153"/>
      <c r="F838" s="158"/>
      <c r="G838" s="153"/>
      <c r="H838" s="153"/>
      <c r="J838" s="158"/>
      <c r="K838" s="83"/>
    </row>
    <row r="839">
      <c r="A839" s="184"/>
      <c r="B839" s="808"/>
      <c r="C839" s="153"/>
      <c r="D839" s="153"/>
      <c r="E839" s="153"/>
      <c r="F839" s="158"/>
      <c r="G839" s="153"/>
      <c r="H839" s="153"/>
      <c r="J839" s="158"/>
      <c r="K839" s="83"/>
    </row>
    <row r="840">
      <c r="A840" s="184"/>
      <c r="B840" s="808"/>
      <c r="C840" s="153"/>
      <c r="D840" s="153"/>
      <c r="E840" s="153"/>
      <c r="F840" s="158"/>
      <c r="G840" s="153"/>
      <c r="H840" s="153"/>
      <c r="J840" s="158"/>
      <c r="K840" s="83"/>
    </row>
    <row r="841">
      <c r="A841" s="184"/>
      <c r="B841" s="808"/>
      <c r="C841" s="153"/>
      <c r="D841" s="153"/>
      <c r="E841" s="153"/>
      <c r="F841" s="158"/>
      <c r="G841" s="153"/>
      <c r="H841" s="153"/>
      <c r="J841" s="158"/>
      <c r="K841" s="83"/>
    </row>
    <row r="842">
      <c r="A842" s="184"/>
      <c r="B842" s="808"/>
      <c r="C842" s="153"/>
      <c r="D842" s="153"/>
      <c r="E842" s="153"/>
      <c r="F842" s="158"/>
      <c r="G842" s="153"/>
      <c r="H842" s="153"/>
      <c r="J842" s="158"/>
      <c r="K842" s="83"/>
    </row>
    <row r="843">
      <c r="A843" s="184"/>
      <c r="B843" s="808"/>
      <c r="C843" s="153"/>
      <c r="D843" s="153"/>
      <c r="E843" s="153"/>
      <c r="F843" s="158"/>
      <c r="G843" s="153"/>
      <c r="H843" s="153"/>
      <c r="J843" s="158"/>
      <c r="K843" s="83"/>
    </row>
    <row r="844">
      <c r="A844" s="184"/>
      <c r="B844" s="808"/>
      <c r="C844" s="153"/>
      <c r="D844" s="153"/>
      <c r="E844" s="153"/>
      <c r="F844" s="158"/>
      <c r="G844" s="153"/>
      <c r="H844" s="153"/>
      <c r="J844" s="158"/>
      <c r="K844" s="83"/>
    </row>
    <row r="845">
      <c r="A845" s="184"/>
      <c r="B845" s="808"/>
      <c r="C845" s="153"/>
      <c r="D845" s="153"/>
      <c r="E845" s="153"/>
      <c r="F845" s="158"/>
      <c r="G845" s="153"/>
      <c r="H845" s="153"/>
      <c r="J845" s="158"/>
      <c r="K845" s="83"/>
    </row>
    <row r="846">
      <c r="A846" s="184"/>
      <c r="B846" s="808"/>
      <c r="C846" s="153"/>
      <c r="D846" s="153"/>
      <c r="E846" s="153"/>
      <c r="F846" s="158"/>
      <c r="G846" s="153"/>
      <c r="H846" s="153"/>
      <c r="J846" s="158"/>
      <c r="K846" s="83"/>
    </row>
    <row r="847">
      <c r="A847" s="184"/>
      <c r="B847" s="808"/>
      <c r="C847" s="153"/>
      <c r="D847" s="153"/>
      <c r="E847" s="153"/>
      <c r="F847" s="158"/>
      <c r="G847" s="153"/>
      <c r="H847" s="153"/>
      <c r="J847" s="158"/>
      <c r="K847" s="83"/>
    </row>
    <row r="848">
      <c r="A848" s="184"/>
      <c r="B848" s="808"/>
      <c r="C848" s="153"/>
      <c r="D848" s="153"/>
      <c r="E848" s="153"/>
      <c r="F848" s="158"/>
      <c r="G848" s="153"/>
      <c r="H848" s="153"/>
      <c r="J848" s="158"/>
      <c r="K848" s="83"/>
    </row>
    <row r="849">
      <c r="A849" s="184"/>
      <c r="B849" s="808"/>
      <c r="C849" s="153"/>
      <c r="D849" s="153"/>
      <c r="E849" s="153"/>
      <c r="F849" s="158"/>
      <c r="G849" s="153"/>
      <c r="H849" s="153"/>
      <c r="J849" s="158"/>
      <c r="K849" s="83"/>
    </row>
    <row r="850">
      <c r="A850" s="184"/>
      <c r="B850" s="808"/>
      <c r="C850" s="153"/>
      <c r="D850" s="153"/>
      <c r="E850" s="153"/>
      <c r="F850" s="158"/>
      <c r="G850" s="153"/>
      <c r="H850" s="153"/>
      <c r="J850" s="158"/>
      <c r="K850" s="83"/>
    </row>
    <row r="851">
      <c r="A851" s="184"/>
      <c r="B851" s="808"/>
      <c r="C851" s="153"/>
      <c r="D851" s="153"/>
      <c r="E851" s="153"/>
      <c r="F851" s="158"/>
      <c r="G851" s="153"/>
      <c r="H851" s="153"/>
      <c r="J851" s="158"/>
      <c r="K851" s="83"/>
    </row>
    <row r="852">
      <c r="A852" s="184"/>
      <c r="B852" s="808"/>
      <c r="C852" s="153"/>
      <c r="D852" s="153"/>
      <c r="E852" s="153"/>
      <c r="F852" s="158"/>
      <c r="G852" s="153"/>
      <c r="H852" s="153"/>
      <c r="J852" s="158"/>
      <c r="K852" s="83"/>
    </row>
    <row r="853">
      <c r="A853" s="184"/>
      <c r="B853" s="808"/>
      <c r="C853" s="153"/>
      <c r="D853" s="153"/>
      <c r="E853" s="153"/>
      <c r="F853" s="158"/>
      <c r="G853" s="153"/>
      <c r="H853" s="153"/>
      <c r="J853" s="158"/>
      <c r="K853" s="83"/>
    </row>
    <row r="854">
      <c r="A854" s="184"/>
      <c r="B854" s="808"/>
      <c r="C854" s="153"/>
      <c r="D854" s="153"/>
      <c r="E854" s="153"/>
      <c r="F854" s="158"/>
      <c r="G854" s="153"/>
      <c r="H854" s="153"/>
      <c r="J854" s="158"/>
      <c r="K854" s="83"/>
    </row>
    <row r="855">
      <c r="A855" s="184"/>
      <c r="B855" s="808"/>
      <c r="C855" s="153"/>
      <c r="D855" s="153"/>
      <c r="E855" s="153"/>
      <c r="F855" s="158"/>
      <c r="G855" s="153"/>
      <c r="H855" s="153"/>
      <c r="J855" s="158"/>
      <c r="K855" s="83"/>
    </row>
    <row r="856">
      <c r="A856" s="184"/>
      <c r="B856" s="808"/>
      <c r="C856" s="153"/>
      <c r="D856" s="153"/>
      <c r="E856" s="153"/>
      <c r="F856" s="158"/>
      <c r="G856" s="153"/>
      <c r="H856" s="153"/>
      <c r="J856" s="158"/>
      <c r="K856" s="83"/>
    </row>
    <row r="857">
      <c r="A857" s="184"/>
      <c r="B857" s="808"/>
      <c r="C857" s="153"/>
      <c r="D857" s="153"/>
      <c r="E857" s="153"/>
      <c r="F857" s="158"/>
      <c r="G857" s="153"/>
      <c r="H857" s="153"/>
      <c r="J857" s="158"/>
      <c r="K857" s="83"/>
    </row>
    <row r="858">
      <c r="A858" s="184"/>
      <c r="B858" s="808"/>
      <c r="C858" s="153"/>
      <c r="D858" s="153"/>
      <c r="E858" s="153"/>
      <c r="F858" s="158"/>
      <c r="G858" s="153"/>
      <c r="H858" s="153"/>
      <c r="J858" s="158"/>
      <c r="K858" s="83"/>
    </row>
    <row r="859">
      <c r="A859" s="184"/>
      <c r="B859" s="808"/>
      <c r="C859" s="153"/>
      <c r="D859" s="153"/>
      <c r="E859" s="153"/>
      <c r="F859" s="158"/>
      <c r="G859" s="153"/>
      <c r="H859" s="153"/>
      <c r="J859" s="158"/>
      <c r="K859" s="83"/>
    </row>
    <row r="860">
      <c r="A860" s="184"/>
      <c r="B860" s="808"/>
      <c r="C860" s="153"/>
      <c r="D860" s="153"/>
      <c r="E860" s="153"/>
      <c r="F860" s="158"/>
      <c r="G860" s="153"/>
      <c r="H860" s="153"/>
      <c r="J860" s="158"/>
      <c r="K860" s="83"/>
    </row>
    <row r="861">
      <c r="A861" s="184"/>
      <c r="B861" s="808"/>
      <c r="C861" s="153"/>
      <c r="D861" s="153"/>
      <c r="E861" s="153"/>
      <c r="F861" s="158"/>
      <c r="G861" s="153"/>
      <c r="H861" s="153"/>
      <c r="J861" s="158"/>
      <c r="K861" s="83"/>
    </row>
    <row r="862">
      <c r="A862" s="184"/>
      <c r="B862" s="808"/>
      <c r="C862" s="153"/>
      <c r="D862" s="153"/>
      <c r="E862" s="153"/>
      <c r="F862" s="158"/>
      <c r="G862" s="153"/>
      <c r="H862" s="153"/>
      <c r="J862" s="158"/>
      <c r="K862" s="83"/>
    </row>
    <row r="863">
      <c r="A863" s="184"/>
      <c r="B863" s="808"/>
      <c r="C863" s="153"/>
      <c r="D863" s="153"/>
      <c r="E863" s="153"/>
      <c r="F863" s="158"/>
      <c r="G863" s="153"/>
      <c r="H863" s="153"/>
      <c r="J863" s="158"/>
      <c r="K863" s="83"/>
    </row>
    <row r="864">
      <c r="A864" s="184"/>
      <c r="B864" s="808"/>
      <c r="C864" s="153"/>
      <c r="D864" s="153"/>
      <c r="E864" s="153"/>
      <c r="F864" s="158"/>
      <c r="G864" s="153"/>
      <c r="H864" s="153"/>
      <c r="J864" s="158"/>
      <c r="K864" s="83"/>
    </row>
    <row r="865">
      <c r="A865" s="184"/>
      <c r="B865" s="808"/>
      <c r="C865" s="153"/>
      <c r="D865" s="153"/>
      <c r="E865" s="153"/>
      <c r="F865" s="158"/>
      <c r="G865" s="153"/>
      <c r="H865" s="153"/>
      <c r="J865" s="158"/>
      <c r="K865" s="83"/>
    </row>
    <row r="866">
      <c r="A866" s="184"/>
      <c r="B866" s="808"/>
      <c r="C866" s="153"/>
      <c r="D866" s="153"/>
      <c r="E866" s="153"/>
      <c r="F866" s="158"/>
      <c r="G866" s="153"/>
      <c r="H866" s="153"/>
      <c r="J866" s="158"/>
      <c r="K866" s="83"/>
    </row>
    <row r="867">
      <c r="A867" s="184"/>
      <c r="B867" s="808"/>
      <c r="C867" s="153"/>
      <c r="D867" s="153"/>
      <c r="E867" s="153"/>
      <c r="F867" s="158"/>
      <c r="G867" s="153"/>
      <c r="H867" s="153"/>
      <c r="J867" s="158"/>
      <c r="K867" s="83"/>
    </row>
    <row r="868">
      <c r="A868" s="184"/>
      <c r="B868" s="808"/>
      <c r="C868" s="153"/>
      <c r="D868" s="153"/>
      <c r="E868" s="153"/>
      <c r="F868" s="158"/>
      <c r="G868" s="153"/>
      <c r="H868" s="153"/>
      <c r="J868" s="158"/>
      <c r="K868" s="83"/>
    </row>
    <row r="869">
      <c r="A869" s="184"/>
      <c r="B869" s="808"/>
      <c r="C869" s="153"/>
      <c r="D869" s="153"/>
      <c r="E869" s="153"/>
      <c r="F869" s="158"/>
      <c r="G869" s="153"/>
      <c r="H869" s="153"/>
      <c r="J869" s="158"/>
      <c r="K869" s="83"/>
    </row>
    <row r="870">
      <c r="A870" s="184"/>
      <c r="B870" s="808"/>
      <c r="C870" s="153"/>
      <c r="D870" s="153"/>
      <c r="E870" s="153"/>
      <c r="F870" s="158"/>
      <c r="G870" s="153"/>
      <c r="H870" s="153"/>
      <c r="J870" s="158"/>
      <c r="K870" s="83"/>
    </row>
    <row r="871">
      <c r="A871" s="184"/>
      <c r="B871" s="808"/>
      <c r="C871" s="153"/>
      <c r="D871" s="153"/>
      <c r="E871" s="153"/>
      <c r="F871" s="158"/>
      <c r="G871" s="153"/>
      <c r="H871" s="153"/>
      <c r="J871" s="158"/>
      <c r="K871" s="83"/>
    </row>
    <row r="872">
      <c r="A872" s="184"/>
      <c r="B872" s="808"/>
      <c r="C872" s="153"/>
      <c r="D872" s="153"/>
      <c r="E872" s="153"/>
      <c r="F872" s="158"/>
      <c r="G872" s="153"/>
      <c r="H872" s="153"/>
      <c r="J872" s="158"/>
      <c r="K872" s="83"/>
    </row>
    <row r="873">
      <c r="A873" s="184"/>
      <c r="B873" s="808"/>
      <c r="C873" s="153"/>
      <c r="D873" s="153"/>
      <c r="E873" s="153"/>
      <c r="F873" s="158"/>
      <c r="G873" s="153"/>
      <c r="H873" s="153"/>
      <c r="J873" s="158"/>
      <c r="K873" s="83"/>
    </row>
    <row r="874">
      <c r="A874" s="184"/>
      <c r="B874" s="808"/>
      <c r="C874" s="153"/>
      <c r="D874" s="153"/>
      <c r="E874" s="153"/>
      <c r="F874" s="158"/>
      <c r="G874" s="153"/>
      <c r="H874" s="153"/>
      <c r="J874" s="158"/>
      <c r="K874" s="83"/>
    </row>
    <row r="875">
      <c r="A875" s="184"/>
      <c r="B875" s="808"/>
      <c r="C875" s="153"/>
      <c r="D875" s="153"/>
      <c r="E875" s="153"/>
      <c r="F875" s="158"/>
      <c r="G875" s="153"/>
      <c r="H875" s="153"/>
      <c r="J875" s="158"/>
      <c r="K875" s="83"/>
    </row>
    <row r="876">
      <c r="A876" s="184"/>
      <c r="B876" s="808"/>
      <c r="C876" s="153"/>
      <c r="D876" s="153"/>
      <c r="E876" s="153"/>
      <c r="F876" s="158"/>
      <c r="G876" s="153"/>
      <c r="H876" s="153"/>
      <c r="J876" s="158"/>
      <c r="K876" s="83"/>
    </row>
    <row r="877">
      <c r="A877" s="184"/>
      <c r="B877" s="808"/>
      <c r="C877" s="153"/>
      <c r="D877" s="153"/>
      <c r="E877" s="153"/>
      <c r="F877" s="158"/>
      <c r="G877" s="153"/>
      <c r="H877" s="153"/>
      <c r="J877" s="158"/>
      <c r="K877" s="83"/>
    </row>
    <row r="878">
      <c r="A878" s="184"/>
      <c r="B878" s="808"/>
      <c r="C878" s="153"/>
      <c r="D878" s="153"/>
      <c r="E878" s="153"/>
      <c r="F878" s="158"/>
      <c r="G878" s="153"/>
      <c r="H878" s="153"/>
      <c r="J878" s="158"/>
      <c r="K878" s="83"/>
    </row>
    <row r="879">
      <c r="A879" s="184"/>
      <c r="B879" s="808"/>
      <c r="C879" s="153"/>
      <c r="D879" s="153"/>
      <c r="E879" s="153"/>
      <c r="F879" s="158"/>
      <c r="G879" s="153"/>
      <c r="H879" s="153"/>
      <c r="J879" s="158"/>
      <c r="K879" s="83"/>
    </row>
    <row r="880">
      <c r="A880" s="184"/>
      <c r="B880" s="808"/>
      <c r="C880" s="153"/>
      <c r="D880" s="153"/>
      <c r="E880" s="153"/>
      <c r="F880" s="158"/>
      <c r="G880" s="153"/>
      <c r="H880" s="153"/>
      <c r="J880" s="158"/>
      <c r="K880" s="83"/>
    </row>
    <row r="881">
      <c r="A881" s="184"/>
      <c r="B881" s="808"/>
      <c r="C881" s="153"/>
      <c r="D881" s="153"/>
      <c r="E881" s="153"/>
      <c r="F881" s="158"/>
      <c r="G881" s="153"/>
      <c r="H881" s="153"/>
      <c r="J881" s="158"/>
      <c r="K881" s="83"/>
    </row>
    <row r="882">
      <c r="A882" s="184"/>
      <c r="B882" s="808"/>
      <c r="C882" s="153"/>
      <c r="D882" s="153"/>
      <c r="E882" s="153"/>
      <c r="F882" s="158"/>
      <c r="G882" s="153"/>
      <c r="H882" s="153"/>
      <c r="J882" s="158"/>
      <c r="K882" s="83"/>
    </row>
    <row r="883">
      <c r="A883" s="184"/>
      <c r="B883" s="808"/>
      <c r="C883" s="153"/>
      <c r="D883" s="153"/>
      <c r="E883" s="153"/>
      <c r="F883" s="158"/>
      <c r="G883" s="153"/>
      <c r="H883" s="153"/>
      <c r="J883" s="158"/>
      <c r="K883" s="83"/>
    </row>
    <row r="884">
      <c r="A884" s="184"/>
      <c r="B884" s="808"/>
      <c r="C884" s="153"/>
      <c r="D884" s="153"/>
      <c r="E884" s="153"/>
      <c r="F884" s="158"/>
      <c r="G884" s="153"/>
      <c r="H884" s="153"/>
      <c r="J884" s="158"/>
      <c r="K884" s="83"/>
    </row>
    <row r="885">
      <c r="A885" s="184"/>
      <c r="B885" s="808"/>
      <c r="C885" s="153"/>
      <c r="D885" s="153"/>
      <c r="E885" s="153"/>
      <c r="F885" s="158"/>
      <c r="G885" s="153"/>
      <c r="H885" s="153"/>
      <c r="J885" s="158"/>
      <c r="K885" s="83"/>
    </row>
    <row r="886">
      <c r="A886" s="184"/>
      <c r="B886" s="808"/>
      <c r="C886" s="153"/>
      <c r="D886" s="153"/>
      <c r="E886" s="153"/>
      <c r="F886" s="158"/>
      <c r="G886" s="153"/>
      <c r="H886" s="153"/>
      <c r="J886" s="158"/>
      <c r="K886" s="83"/>
    </row>
    <row r="887">
      <c r="A887" s="184"/>
      <c r="B887" s="808"/>
      <c r="C887" s="153"/>
      <c r="D887" s="153"/>
      <c r="E887" s="153"/>
      <c r="F887" s="158"/>
      <c r="G887" s="153"/>
      <c r="H887" s="153"/>
      <c r="J887" s="158"/>
      <c r="K887" s="83"/>
    </row>
    <row r="888">
      <c r="A888" s="184"/>
      <c r="B888" s="808"/>
      <c r="C888" s="153"/>
      <c r="D888" s="153"/>
      <c r="E888" s="153"/>
      <c r="F888" s="158"/>
      <c r="G888" s="153"/>
      <c r="H888" s="153"/>
      <c r="J888" s="158"/>
      <c r="K888" s="83"/>
    </row>
    <row r="889">
      <c r="A889" s="184"/>
      <c r="B889" s="808"/>
      <c r="C889" s="153"/>
      <c r="D889" s="153"/>
      <c r="E889" s="153"/>
      <c r="F889" s="158"/>
      <c r="G889" s="153"/>
      <c r="H889" s="153"/>
      <c r="J889" s="158"/>
      <c r="K889" s="83"/>
    </row>
    <row r="890">
      <c r="A890" s="184"/>
      <c r="B890" s="808"/>
      <c r="C890" s="153"/>
      <c r="D890" s="153"/>
      <c r="E890" s="153"/>
      <c r="F890" s="158"/>
      <c r="G890" s="153"/>
      <c r="H890" s="153"/>
      <c r="J890" s="158"/>
      <c r="K890" s="83"/>
    </row>
    <row r="891">
      <c r="A891" s="184"/>
      <c r="B891" s="808"/>
      <c r="C891" s="153"/>
      <c r="D891" s="153"/>
      <c r="E891" s="153"/>
      <c r="F891" s="158"/>
      <c r="G891" s="153"/>
      <c r="H891" s="153"/>
      <c r="J891" s="158"/>
      <c r="K891" s="83"/>
    </row>
    <row r="892">
      <c r="A892" s="184"/>
      <c r="B892" s="808"/>
      <c r="C892" s="153"/>
      <c r="D892" s="153"/>
      <c r="E892" s="153"/>
      <c r="F892" s="158"/>
      <c r="G892" s="153"/>
      <c r="H892" s="153"/>
      <c r="J892" s="158"/>
      <c r="K892" s="83"/>
    </row>
    <row r="893">
      <c r="A893" s="184"/>
      <c r="B893" s="808"/>
      <c r="C893" s="153"/>
      <c r="D893" s="153"/>
      <c r="E893" s="153"/>
      <c r="F893" s="158"/>
      <c r="G893" s="153"/>
      <c r="H893" s="153"/>
      <c r="J893" s="158"/>
      <c r="K893" s="83"/>
    </row>
    <row r="894">
      <c r="A894" s="184"/>
      <c r="B894" s="808"/>
      <c r="C894" s="153"/>
      <c r="D894" s="153"/>
      <c r="E894" s="153"/>
      <c r="F894" s="158"/>
      <c r="G894" s="153"/>
      <c r="H894" s="153"/>
      <c r="J894" s="158"/>
      <c r="K894" s="83"/>
    </row>
    <row r="895">
      <c r="A895" s="184"/>
      <c r="B895" s="808"/>
      <c r="C895" s="153"/>
      <c r="D895" s="153"/>
      <c r="E895" s="153"/>
      <c r="F895" s="158"/>
      <c r="G895" s="153"/>
      <c r="H895" s="153"/>
      <c r="J895" s="158"/>
      <c r="K895" s="83"/>
    </row>
    <row r="896">
      <c r="A896" s="184"/>
      <c r="B896" s="808"/>
      <c r="C896" s="153"/>
      <c r="D896" s="153"/>
      <c r="E896" s="153"/>
      <c r="F896" s="158"/>
      <c r="G896" s="153"/>
      <c r="H896" s="153"/>
      <c r="J896" s="158"/>
      <c r="K896" s="83"/>
    </row>
    <row r="897">
      <c r="A897" s="184"/>
      <c r="B897" s="808"/>
      <c r="C897" s="153"/>
      <c r="D897" s="153"/>
      <c r="E897" s="153"/>
      <c r="F897" s="158"/>
      <c r="G897" s="153"/>
      <c r="H897" s="153"/>
      <c r="J897" s="158"/>
      <c r="K897" s="83"/>
    </row>
    <row r="898">
      <c r="A898" s="184"/>
      <c r="B898" s="808"/>
      <c r="C898" s="153"/>
      <c r="D898" s="153"/>
      <c r="E898" s="153"/>
      <c r="F898" s="158"/>
      <c r="G898" s="153"/>
      <c r="H898" s="153"/>
      <c r="J898" s="158"/>
      <c r="K898" s="83"/>
    </row>
    <row r="899">
      <c r="A899" s="184"/>
      <c r="B899" s="808"/>
      <c r="C899" s="153"/>
      <c r="D899" s="153"/>
      <c r="E899" s="153"/>
      <c r="F899" s="158"/>
      <c r="G899" s="153"/>
      <c r="H899" s="153"/>
      <c r="J899" s="158"/>
      <c r="K899" s="83"/>
    </row>
    <row r="900">
      <c r="A900" s="184"/>
      <c r="B900" s="808"/>
      <c r="C900" s="153"/>
      <c r="D900" s="153"/>
      <c r="E900" s="153"/>
      <c r="F900" s="158"/>
      <c r="G900" s="153"/>
      <c r="H900" s="153"/>
      <c r="J900" s="158"/>
      <c r="K900" s="83"/>
    </row>
    <row r="901">
      <c r="A901" s="184"/>
      <c r="B901" s="808"/>
      <c r="C901" s="153"/>
      <c r="D901" s="153"/>
      <c r="E901" s="153"/>
      <c r="F901" s="158"/>
      <c r="G901" s="153"/>
      <c r="H901" s="153"/>
      <c r="J901" s="158"/>
      <c r="K901" s="83"/>
    </row>
    <row r="902">
      <c r="A902" s="184"/>
      <c r="B902" s="808"/>
      <c r="C902" s="153"/>
      <c r="D902" s="153"/>
      <c r="E902" s="153"/>
      <c r="F902" s="158"/>
      <c r="G902" s="153"/>
      <c r="H902" s="153"/>
      <c r="J902" s="158"/>
      <c r="K902" s="83"/>
    </row>
    <row r="903">
      <c r="A903" s="184"/>
      <c r="B903" s="808"/>
      <c r="C903" s="153"/>
      <c r="D903" s="153"/>
      <c r="E903" s="153"/>
      <c r="F903" s="158"/>
      <c r="G903" s="153"/>
      <c r="H903" s="153"/>
      <c r="J903" s="158"/>
      <c r="K903" s="83"/>
    </row>
    <row r="904">
      <c r="A904" s="184"/>
      <c r="B904" s="808"/>
      <c r="C904" s="153"/>
      <c r="D904" s="153"/>
      <c r="E904" s="153"/>
      <c r="F904" s="158"/>
      <c r="G904" s="153"/>
      <c r="H904" s="153"/>
      <c r="J904" s="158"/>
      <c r="K904" s="83"/>
    </row>
    <row r="905">
      <c r="A905" s="184"/>
      <c r="B905" s="808"/>
      <c r="C905" s="153"/>
      <c r="D905" s="153"/>
      <c r="E905" s="153"/>
      <c r="F905" s="158"/>
      <c r="G905" s="153"/>
      <c r="H905" s="153"/>
      <c r="J905" s="158"/>
      <c r="K905" s="83"/>
    </row>
    <row r="906">
      <c r="A906" s="184"/>
      <c r="B906" s="808"/>
      <c r="C906" s="153"/>
      <c r="D906" s="153"/>
      <c r="E906" s="153"/>
      <c r="F906" s="158"/>
      <c r="G906" s="153"/>
      <c r="H906" s="153"/>
      <c r="J906" s="158"/>
      <c r="K906" s="83"/>
    </row>
    <row r="907">
      <c r="A907" s="184"/>
      <c r="B907" s="808"/>
      <c r="C907" s="153"/>
      <c r="D907" s="153"/>
      <c r="E907" s="153"/>
      <c r="F907" s="158"/>
      <c r="G907" s="153"/>
      <c r="H907" s="153"/>
      <c r="J907" s="158"/>
      <c r="K907" s="83"/>
    </row>
    <row r="908">
      <c r="A908" s="184"/>
      <c r="B908" s="808"/>
      <c r="C908" s="153"/>
      <c r="D908" s="153"/>
      <c r="E908" s="153"/>
      <c r="F908" s="158"/>
      <c r="G908" s="153"/>
      <c r="H908" s="153"/>
      <c r="J908" s="158"/>
      <c r="K908" s="83"/>
    </row>
    <row r="909">
      <c r="A909" s="184"/>
      <c r="B909" s="808"/>
      <c r="C909" s="153"/>
      <c r="D909" s="153"/>
      <c r="E909" s="153"/>
      <c r="F909" s="158"/>
      <c r="G909" s="153"/>
      <c r="H909" s="153"/>
      <c r="J909" s="158"/>
      <c r="K909" s="83"/>
    </row>
    <row r="910">
      <c r="A910" s="184"/>
      <c r="B910" s="808"/>
      <c r="C910" s="153"/>
      <c r="D910" s="153"/>
      <c r="E910" s="153"/>
      <c r="F910" s="158"/>
      <c r="G910" s="153"/>
      <c r="H910" s="153"/>
      <c r="J910" s="158"/>
      <c r="K910" s="83"/>
    </row>
    <row r="911">
      <c r="A911" s="184"/>
      <c r="B911" s="808"/>
      <c r="C911" s="153"/>
      <c r="D911" s="153"/>
      <c r="E911" s="153"/>
      <c r="F911" s="158"/>
      <c r="G911" s="153"/>
      <c r="H911" s="153"/>
      <c r="J911" s="158"/>
      <c r="K911" s="83"/>
    </row>
    <row r="912">
      <c r="A912" s="184"/>
      <c r="B912" s="808"/>
      <c r="C912" s="153"/>
      <c r="D912" s="153"/>
      <c r="E912" s="153"/>
      <c r="F912" s="158"/>
      <c r="G912" s="153"/>
      <c r="H912" s="153"/>
      <c r="J912" s="158"/>
      <c r="K912" s="83"/>
    </row>
    <row r="913">
      <c r="A913" s="184"/>
      <c r="B913" s="808"/>
      <c r="C913" s="153"/>
      <c r="D913" s="153"/>
      <c r="E913" s="153"/>
      <c r="F913" s="158"/>
      <c r="G913" s="153"/>
      <c r="H913" s="153"/>
      <c r="J913" s="158"/>
      <c r="K913" s="83"/>
    </row>
    <row r="914">
      <c r="A914" s="184"/>
      <c r="B914" s="808"/>
      <c r="C914" s="153"/>
      <c r="D914" s="153"/>
      <c r="E914" s="153"/>
      <c r="F914" s="158"/>
      <c r="G914" s="153"/>
      <c r="H914" s="153"/>
      <c r="J914" s="158"/>
      <c r="K914" s="83"/>
    </row>
    <row r="915">
      <c r="A915" s="184"/>
      <c r="B915" s="808"/>
      <c r="C915" s="153"/>
      <c r="D915" s="153"/>
      <c r="E915" s="153"/>
      <c r="F915" s="158"/>
      <c r="G915" s="153"/>
      <c r="H915" s="153"/>
      <c r="J915" s="158"/>
      <c r="K915" s="83"/>
    </row>
    <row r="916">
      <c r="A916" s="184"/>
      <c r="B916" s="808"/>
      <c r="C916" s="153"/>
      <c r="D916" s="153"/>
      <c r="E916" s="153"/>
      <c r="F916" s="158"/>
      <c r="G916" s="153"/>
      <c r="H916" s="153"/>
      <c r="J916" s="158"/>
      <c r="K916" s="83"/>
    </row>
    <row r="917">
      <c r="A917" s="184"/>
      <c r="B917" s="808"/>
      <c r="C917" s="153"/>
      <c r="D917" s="153"/>
      <c r="E917" s="153"/>
      <c r="F917" s="158"/>
      <c r="G917" s="153"/>
      <c r="H917" s="153"/>
      <c r="J917" s="158"/>
      <c r="K917" s="83"/>
    </row>
    <row r="918">
      <c r="A918" s="184"/>
      <c r="B918" s="808"/>
      <c r="C918" s="153"/>
      <c r="D918" s="153"/>
      <c r="E918" s="153"/>
      <c r="F918" s="158"/>
      <c r="G918" s="153"/>
      <c r="H918" s="153"/>
      <c r="J918" s="158"/>
      <c r="K918" s="83"/>
    </row>
    <row r="919">
      <c r="A919" s="184"/>
      <c r="B919" s="808"/>
      <c r="C919" s="153"/>
      <c r="D919" s="153"/>
      <c r="E919" s="153"/>
      <c r="F919" s="158"/>
      <c r="G919" s="153"/>
      <c r="H919" s="153"/>
      <c r="J919" s="158"/>
      <c r="K919" s="83"/>
    </row>
    <row r="920">
      <c r="A920" s="184"/>
      <c r="B920" s="808"/>
      <c r="C920" s="153"/>
      <c r="D920" s="153"/>
      <c r="E920" s="153"/>
      <c r="F920" s="158"/>
      <c r="G920" s="153"/>
      <c r="H920" s="153"/>
      <c r="J920" s="158"/>
      <c r="K920" s="83"/>
    </row>
    <row r="921">
      <c r="A921" s="184"/>
      <c r="B921" s="808"/>
      <c r="C921" s="153"/>
      <c r="D921" s="153"/>
      <c r="E921" s="153"/>
      <c r="F921" s="158"/>
      <c r="G921" s="153"/>
      <c r="H921" s="153"/>
      <c r="J921" s="158"/>
      <c r="K921" s="83"/>
    </row>
    <row r="922">
      <c r="A922" s="184"/>
      <c r="B922" s="808"/>
      <c r="C922" s="153"/>
      <c r="D922" s="153"/>
      <c r="E922" s="153"/>
      <c r="F922" s="158"/>
      <c r="G922" s="153"/>
      <c r="H922" s="153"/>
      <c r="J922" s="158"/>
      <c r="K922" s="83"/>
    </row>
    <row r="923">
      <c r="A923" s="184"/>
      <c r="B923" s="808"/>
      <c r="C923" s="153"/>
      <c r="D923" s="153"/>
      <c r="E923" s="153"/>
      <c r="F923" s="158"/>
      <c r="G923" s="153"/>
      <c r="H923" s="153"/>
      <c r="J923" s="158"/>
      <c r="K923" s="83"/>
    </row>
    <row r="924">
      <c r="A924" s="184"/>
      <c r="B924" s="808"/>
      <c r="C924" s="153"/>
      <c r="D924" s="153"/>
      <c r="E924" s="153"/>
      <c r="F924" s="158"/>
      <c r="G924" s="153"/>
      <c r="H924" s="153"/>
      <c r="J924" s="158"/>
      <c r="K924" s="83"/>
    </row>
    <row r="925">
      <c r="A925" s="184"/>
      <c r="B925" s="808"/>
      <c r="C925" s="153"/>
      <c r="D925" s="153"/>
      <c r="E925" s="153"/>
      <c r="F925" s="158"/>
      <c r="G925" s="153"/>
      <c r="H925" s="153"/>
      <c r="J925" s="158"/>
      <c r="K925" s="83"/>
    </row>
    <row r="926">
      <c r="A926" s="184"/>
      <c r="B926" s="808"/>
      <c r="C926" s="153"/>
      <c r="D926" s="153"/>
      <c r="E926" s="153"/>
      <c r="F926" s="158"/>
      <c r="G926" s="153"/>
      <c r="H926" s="153"/>
      <c r="J926" s="158"/>
      <c r="K926" s="83"/>
    </row>
    <row r="927">
      <c r="A927" s="184"/>
      <c r="B927" s="808"/>
      <c r="C927" s="153"/>
      <c r="D927" s="153"/>
      <c r="E927" s="153"/>
      <c r="F927" s="158"/>
      <c r="G927" s="153"/>
      <c r="H927" s="153"/>
      <c r="J927" s="158"/>
      <c r="K927" s="83"/>
    </row>
    <row r="928">
      <c r="A928" s="184"/>
      <c r="B928" s="808"/>
      <c r="C928" s="153"/>
      <c r="D928" s="153"/>
      <c r="E928" s="153"/>
      <c r="F928" s="158"/>
      <c r="G928" s="153"/>
      <c r="H928" s="153"/>
      <c r="J928" s="158"/>
      <c r="K928" s="83"/>
    </row>
    <row r="929">
      <c r="A929" s="184"/>
      <c r="B929" s="808"/>
      <c r="C929" s="153"/>
      <c r="D929" s="153"/>
      <c r="E929" s="153"/>
      <c r="F929" s="158"/>
      <c r="G929" s="153"/>
      <c r="H929" s="153"/>
      <c r="J929" s="158"/>
      <c r="K929" s="83"/>
    </row>
    <row r="930">
      <c r="A930" s="184"/>
      <c r="B930" s="808"/>
      <c r="C930" s="153"/>
      <c r="D930" s="153"/>
      <c r="E930" s="153"/>
      <c r="F930" s="158"/>
      <c r="G930" s="153"/>
      <c r="H930" s="153"/>
      <c r="J930" s="158"/>
      <c r="K930" s="83"/>
    </row>
    <row r="931">
      <c r="A931" s="184"/>
      <c r="B931" s="808"/>
      <c r="C931" s="153"/>
      <c r="D931" s="153"/>
      <c r="E931" s="153"/>
      <c r="F931" s="158"/>
      <c r="G931" s="153"/>
      <c r="H931" s="153"/>
      <c r="J931" s="158"/>
      <c r="K931" s="83"/>
    </row>
    <row r="932">
      <c r="A932" s="184"/>
      <c r="B932" s="808"/>
      <c r="C932" s="153"/>
      <c r="D932" s="153"/>
      <c r="E932" s="153"/>
      <c r="F932" s="158"/>
      <c r="G932" s="153"/>
      <c r="H932" s="153"/>
      <c r="J932" s="158"/>
      <c r="K932" s="83"/>
    </row>
    <row r="933">
      <c r="A933" s="184"/>
      <c r="B933" s="808"/>
      <c r="C933" s="153"/>
      <c r="D933" s="153"/>
      <c r="E933" s="153"/>
      <c r="F933" s="158"/>
      <c r="G933" s="153"/>
      <c r="H933" s="153"/>
      <c r="J933" s="158"/>
      <c r="K933" s="83"/>
    </row>
    <row r="934">
      <c r="A934" s="184"/>
      <c r="B934" s="808"/>
      <c r="C934" s="153"/>
      <c r="D934" s="153"/>
      <c r="E934" s="153"/>
      <c r="F934" s="158"/>
      <c r="G934" s="153"/>
      <c r="H934" s="153"/>
      <c r="J934" s="158"/>
      <c r="K934" s="83"/>
    </row>
    <row r="935">
      <c r="A935" s="184"/>
      <c r="B935" s="808"/>
      <c r="C935" s="153"/>
      <c r="D935" s="153"/>
      <c r="E935" s="153"/>
      <c r="F935" s="158"/>
      <c r="G935" s="153"/>
      <c r="H935" s="153"/>
      <c r="J935" s="158"/>
      <c r="K935" s="83"/>
    </row>
    <row r="936">
      <c r="A936" s="184"/>
      <c r="B936" s="808"/>
      <c r="C936" s="153"/>
      <c r="D936" s="153"/>
      <c r="E936" s="153"/>
      <c r="F936" s="158"/>
      <c r="G936" s="153"/>
      <c r="H936" s="153"/>
      <c r="J936" s="158"/>
      <c r="K936" s="83"/>
    </row>
    <row r="937">
      <c r="A937" s="184"/>
      <c r="B937" s="808"/>
      <c r="C937" s="153"/>
      <c r="D937" s="153"/>
      <c r="E937" s="153"/>
      <c r="F937" s="158"/>
      <c r="G937" s="153"/>
      <c r="H937" s="153"/>
      <c r="J937" s="158"/>
      <c r="K937" s="83"/>
    </row>
    <row r="938">
      <c r="A938" s="184"/>
      <c r="B938" s="808"/>
      <c r="C938" s="153"/>
      <c r="D938" s="153"/>
      <c r="E938" s="153"/>
      <c r="F938" s="158"/>
      <c r="G938" s="153"/>
      <c r="H938" s="153"/>
      <c r="J938" s="158"/>
      <c r="K938" s="83"/>
    </row>
    <row r="939">
      <c r="A939" s="184"/>
      <c r="B939" s="808"/>
      <c r="C939" s="153"/>
      <c r="D939" s="153"/>
      <c r="E939" s="153"/>
      <c r="F939" s="158"/>
      <c r="G939" s="153"/>
      <c r="H939" s="153"/>
      <c r="J939" s="158"/>
      <c r="K939" s="83"/>
    </row>
    <row r="940">
      <c r="A940" s="184"/>
      <c r="B940" s="808"/>
      <c r="C940" s="153"/>
      <c r="D940" s="153"/>
      <c r="E940" s="153"/>
      <c r="F940" s="158"/>
      <c r="G940" s="153"/>
      <c r="H940" s="153"/>
      <c r="J940" s="158"/>
      <c r="K940" s="83"/>
    </row>
    <row r="941">
      <c r="A941" s="184"/>
      <c r="B941" s="808"/>
      <c r="C941" s="153"/>
      <c r="D941" s="153"/>
      <c r="E941" s="153"/>
      <c r="F941" s="158"/>
      <c r="G941" s="153"/>
      <c r="H941" s="153"/>
      <c r="J941" s="158"/>
      <c r="K941" s="83"/>
    </row>
    <row r="942">
      <c r="A942" s="184"/>
      <c r="B942" s="808"/>
      <c r="C942" s="153"/>
      <c r="D942" s="153"/>
      <c r="E942" s="153"/>
      <c r="F942" s="158"/>
      <c r="G942" s="153"/>
      <c r="H942" s="153"/>
      <c r="J942" s="158"/>
      <c r="K942" s="83"/>
    </row>
    <row r="943">
      <c r="A943" s="184"/>
      <c r="B943" s="808"/>
      <c r="C943" s="153"/>
      <c r="D943" s="153"/>
      <c r="E943" s="153"/>
      <c r="F943" s="158"/>
      <c r="G943" s="153"/>
      <c r="H943" s="153"/>
      <c r="J943" s="158"/>
      <c r="K943" s="83"/>
    </row>
    <row r="944">
      <c r="A944" s="184"/>
      <c r="B944" s="808"/>
      <c r="C944" s="153"/>
      <c r="D944" s="153"/>
      <c r="E944" s="153"/>
      <c r="F944" s="158"/>
      <c r="G944" s="153"/>
      <c r="H944" s="153"/>
      <c r="J944" s="158"/>
      <c r="K944" s="83"/>
    </row>
    <row r="945">
      <c r="A945" s="184"/>
      <c r="B945" s="808"/>
      <c r="C945" s="153"/>
      <c r="D945" s="153"/>
      <c r="E945" s="153"/>
      <c r="F945" s="158"/>
      <c r="G945" s="153"/>
      <c r="H945" s="153"/>
      <c r="J945" s="158"/>
      <c r="K945" s="83"/>
    </row>
    <row r="946">
      <c r="A946" s="184"/>
      <c r="B946" s="808"/>
      <c r="C946" s="153"/>
      <c r="D946" s="153"/>
      <c r="E946" s="153"/>
      <c r="F946" s="158"/>
      <c r="G946" s="153"/>
      <c r="H946" s="153"/>
      <c r="J946" s="158"/>
      <c r="K946" s="83"/>
    </row>
    <row r="947">
      <c r="A947" s="184"/>
      <c r="B947" s="808"/>
      <c r="C947" s="153"/>
      <c r="D947" s="153"/>
      <c r="E947" s="153"/>
      <c r="F947" s="158"/>
      <c r="G947" s="153"/>
      <c r="H947" s="153"/>
      <c r="J947" s="158"/>
      <c r="K947" s="83"/>
    </row>
    <row r="948">
      <c r="A948" s="184"/>
      <c r="B948" s="808"/>
      <c r="C948" s="153"/>
      <c r="D948" s="153"/>
      <c r="E948" s="153"/>
      <c r="F948" s="158"/>
      <c r="G948" s="153"/>
      <c r="H948" s="153"/>
      <c r="J948" s="158"/>
      <c r="K948" s="83"/>
    </row>
    <row r="949">
      <c r="A949" s="184"/>
      <c r="B949" s="808"/>
      <c r="C949" s="153"/>
      <c r="D949" s="153"/>
      <c r="E949" s="153"/>
      <c r="F949" s="158"/>
      <c r="G949" s="153"/>
      <c r="H949" s="153"/>
      <c r="J949" s="158"/>
      <c r="K949" s="83"/>
    </row>
    <row r="950">
      <c r="A950" s="184"/>
      <c r="B950" s="808"/>
      <c r="C950" s="153"/>
      <c r="D950" s="153"/>
      <c r="E950" s="153"/>
      <c r="F950" s="158"/>
      <c r="G950" s="153"/>
      <c r="H950" s="153"/>
      <c r="J950" s="158"/>
      <c r="K950" s="83"/>
    </row>
    <row r="951">
      <c r="A951" s="184"/>
      <c r="B951" s="808"/>
      <c r="C951" s="153"/>
      <c r="D951" s="153"/>
      <c r="E951" s="153"/>
      <c r="F951" s="158"/>
      <c r="G951" s="153"/>
      <c r="H951" s="153"/>
      <c r="J951" s="158"/>
      <c r="K951" s="83"/>
    </row>
    <row r="952">
      <c r="A952" s="184"/>
      <c r="B952" s="808"/>
      <c r="C952" s="153"/>
      <c r="D952" s="153"/>
      <c r="E952" s="153"/>
      <c r="F952" s="158"/>
      <c r="G952" s="153"/>
      <c r="H952" s="153"/>
      <c r="J952" s="158"/>
      <c r="K952" s="83"/>
    </row>
    <row r="953">
      <c r="A953" s="184"/>
      <c r="B953" s="808"/>
      <c r="C953" s="153"/>
      <c r="D953" s="153"/>
      <c r="E953" s="153"/>
      <c r="F953" s="158"/>
      <c r="G953" s="153"/>
      <c r="H953" s="153"/>
      <c r="J953" s="158"/>
      <c r="K953" s="83"/>
    </row>
    <row r="954">
      <c r="A954" s="184"/>
      <c r="B954" s="808"/>
      <c r="C954" s="153"/>
      <c r="D954" s="153"/>
      <c r="E954" s="153"/>
      <c r="F954" s="158"/>
      <c r="G954" s="153"/>
      <c r="H954" s="153"/>
      <c r="J954" s="158"/>
      <c r="K954" s="83"/>
    </row>
    <row r="955">
      <c r="A955" s="184"/>
      <c r="B955" s="808"/>
      <c r="C955" s="153"/>
      <c r="D955" s="153"/>
      <c r="E955" s="153"/>
      <c r="F955" s="158"/>
      <c r="G955" s="153"/>
      <c r="H955" s="153"/>
      <c r="J955" s="158"/>
      <c r="K955" s="83"/>
    </row>
    <row r="956">
      <c r="A956" s="184"/>
      <c r="B956" s="808"/>
      <c r="C956" s="153"/>
      <c r="D956" s="153"/>
      <c r="E956" s="153"/>
      <c r="F956" s="158"/>
      <c r="G956" s="153"/>
      <c r="H956" s="153"/>
      <c r="J956" s="158"/>
      <c r="K956" s="83"/>
    </row>
    <row r="957">
      <c r="A957" s="184"/>
      <c r="B957" s="808"/>
      <c r="C957" s="153"/>
      <c r="D957" s="153"/>
      <c r="E957" s="153"/>
      <c r="F957" s="158"/>
      <c r="G957" s="153"/>
      <c r="H957" s="153"/>
      <c r="J957" s="158"/>
      <c r="K957" s="83"/>
    </row>
    <row r="958">
      <c r="A958" s="184"/>
      <c r="B958" s="808"/>
      <c r="C958" s="153"/>
      <c r="D958" s="153"/>
      <c r="E958" s="153"/>
      <c r="F958" s="158"/>
      <c r="G958" s="153"/>
      <c r="H958" s="153"/>
      <c r="J958" s="158"/>
      <c r="K958" s="83"/>
    </row>
    <row r="959">
      <c r="A959" s="184"/>
      <c r="B959" s="808"/>
      <c r="C959" s="153"/>
      <c r="D959" s="153"/>
      <c r="E959" s="153"/>
      <c r="F959" s="158"/>
      <c r="G959" s="153"/>
      <c r="H959" s="153"/>
      <c r="J959" s="158"/>
      <c r="K959" s="83"/>
    </row>
    <row r="960">
      <c r="A960" s="184"/>
      <c r="B960" s="808"/>
      <c r="C960" s="153"/>
      <c r="D960" s="153"/>
      <c r="E960" s="153"/>
      <c r="F960" s="158"/>
      <c r="G960" s="153"/>
      <c r="H960" s="153"/>
      <c r="J960" s="158"/>
      <c r="K960" s="83"/>
    </row>
    <row r="961">
      <c r="A961" s="184"/>
      <c r="B961" s="808"/>
      <c r="C961" s="153"/>
      <c r="D961" s="153"/>
      <c r="E961" s="153"/>
      <c r="F961" s="158"/>
      <c r="G961" s="153"/>
      <c r="H961" s="153"/>
      <c r="J961" s="158"/>
      <c r="K961" s="83"/>
    </row>
    <row r="962">
      <c r="A962" s="184"/>
      <c r="B962" s="808"/>
      <c r="C962" s="153"/>
      <c r="D962" s="153"/>
      <c r="E962" s="153"/>
      <c r="F962" s="158"/>
      <c r="G962" s="153"/>
      <c r="H962" s="153"/>
      <c r="J962" s="158"/>
      <c r="K962" s="83"/>
    </row>
    <row r="963">
      <c r="A963" s="184"/>
      <c r="B963" s="808"/>
      <c r="C963" s="153"/>
      <c r="D963" s="153"/>
      <c r="E963" s="153"/>
      <c r="F963" s="158"/>
      <c r="G963" s="153"/>
      <c r="H963" s="153"/>
      <c r="J963" s="158"/>
      <c r="K963" s="83"/>
    </row>
    <row r="964">
      <c r="A964" s="184"/>
      <c r="B964" s="808"/>
      <c r="C964" s="153"/>
      <c r="D964" s="153"/>
      <c r="E964" s="153"/>
      <c r="F964" s="158"/>
      <c r="G964" s="153"/>
      <c r="H964" s="153"/>
      <c r="J964" s="158"/>
      <c r="K964" s="83"/>
    </row>
    <row r="965">
      <c r="A965" s="184"/>
      <c r="B965" s="808"/>
      <c r="C965" s="153"/>
      <c r="D965" s="153"/>
      <c r="E965" s="153"/>
      <c r="F965" s="158"/>
      <c r="G965" s="153"/>
      <c r="H965" s="153"/>
      <c r="J965" s="158"/>
      <c r="K965" s="83"/>
    </row>
    <row r="966">
      <c r="A966" s="184"/>
      <c r="B966" s="808"/>
      <c r="C966" s="153"/>
      <c r="D966" s="153"/>
      <c r="E966" s="153"/>
      <c r="F966" s="158"/>
      <c r="G966" s="153"/>
      <c r="H966" s="153"/>
      <c r="J966" s="158"/>
      <c r="K966" s="83"/>
    </row>
    <row r="967">
      <c r="A967" s="184"/>
      <c r="B967" s="808"/>
      <c r="C967" s="153"/>
      <c r="D967" s="153"/>
      <c r="E967" s="153"/>
      <c r="F967" s="158"/>
      <c r="G967" s="153"/>
      <c r="H967" s="153"/>
      <c r="J967" s="158"/>
      <c r="K967" s="83"/>
    </row>
    <row r="968">
      <c r="A968" s="184"/>
      <c r="B968" s="808"/>
      <c r="C968" s="153"/>
      <c r="D968" s="153"/>
      <c r="E968" s="153"/>
      <c r="F968" s="158"/>
      <c r="G968" s="153"/>
      <c r="H968" s="153"/>
      <c r="J968" s="158"/>
      <c r="K968" s="83"/>
    </row>
    <row r="969">
      <c r="A969" s="184"/>
      <c r="B969" s="808"/>
      <c r="C969" s="153"/>
      <c r="D969" s="153"/>
      <c r="E969" s="153"/>
      <c r="F969" s="158"/>
      <c r="G969" s="153"/>
      <c r="H969" s="153"/>
      <c r="J969" s="158"/>
      <c r="K969" s="83"/>
    </row>
    <row r="970">
      <c r="A970" s="184"/>
      <c r="B970" s="808"/>
      <c r="C970" s="153"/>
      <c r="D970" s="153"/>
      <c r="E970" s="153"/>
      <c r="F970" s="158"/>
      <c r="G970" s="153"/>
      <c r="H970" s="153"/>
      <c r="J970" s="158"/>
      <c r="K970" s="83"/>
    </row>
    <row r="971">
      <c r="A971" s="184"/>
      <c r="B971" s="808"/>
      <c r="C971" s="153"/>
      <c r="D971" s="153"/>
      <c r="E971" s="153"/>
      <c r="F971" s="158"/>
      <c r="G971" s="153"/>
      <c r="H971" s="153"/>
      <c r="J971" s="158"/>
      <c r="K971" s="83"/>
    </row>
    <row r="972">
      <c r="A972" s="184"/>
      <c r="B972" s="808"/>
      <c r="C972" s="153"/>
      <c r="D972" s="153"/>
      <c r="E972" s="153"/>
      <c r="F972" s="158"/>
      <c r="G972" s="153"/>
      <c r="H972" s="153"/>
      <c r="J972" s="158"/>
      <c r="K972" s="83"/>
    </row>
    <row r="973">
      <c r="A973" s="184"/>
      <c r="B973" s="808"/>
      <c r="C973" s="153"/>
      <c r="D973" s="153"/>
      <c r="E973" s="153"/>
      <c r="F973" s="158"/>
      <c r="G973" s="153"/>
      <c r="H973" s="153"/>
      <c r="J973" s="158"/>
      <c r="K973" s="83"/>
    </row>
    <row r="974">
      <c r="A974" s="184"/>
      <c r="B974" s="808"/>
      <c r="C974" s="153"/>
      <c r="D974" s="153"/>
      <c r="E974" s="153"/>
      <c r="F974" s="158"/>
      <c r="G974" s="153"/>
      <c r="H974" s="153"/>
      <c r="J974" s="158"/>
      <c r="K974" s="83"/>
    </row>
    <row r="975">
      <c r="A975" s="184"/>
      <c r="B975" s="808"/>
      <c r="C975" s="153"/>
      <c r="D975" s="153"/>
      <c r="E975" s="153"/>
      <c r="F975" s="158"/>
      <c r="G975" s="153"/>
      <c r="H975" s="153"/>
      <c r="J975" s="158"/>
      <c r="K975" s="83"/>
    </row>
    <row r="976">
      <c r="A976" s="184"/>
      <c r="B976" s="808"/>
      <c r="C976" s="153"/>
      <c r="D976" s="153"/>
      <c r="E976" s="153"/>
      <c r="F976" s="158"/>
      <c r="G976" s="153"/>
      <c r="H976" s="153"/>
      <c r="J976" s="158"/>
      <c r="K976" s="83"/>
    </row>
    <row r="977">
      <c r="A977" s="184"/>
      <c r="B977" s="808"/>
      <c r="C977" s="153"/>
      <c r="D977" s="153"/>
      <c r="E977" s="153"/>
      <c r="F977" s="158"/>
      <c r="G977" s="153"/>
      <c r="H977" s="153"/>
      <c r="J977" s="158"/>
      <c r="K977" s="83"/>
    </row>
    <row r="978">
      <c r="A978" s="184"/>
      <c r="B978" s="808"/>
      <c r="C978" s="153"/>
      <c r="D978" s="153"/>
      <c r="E978" s="153"/>
      <c r="F978" s="158"/>
      <c r="G978" s="153"/>
      <c r="H978" s="153"/>
      <c r="J978" s="158"/>
      <c r="K978" s="83"/>
    </row>
    <row r="979">
      <c r="A979" s="184"/>
      <c r="B979" s="808"/>
      <c r="C979" s="153"/>
      <c r="D979" s="153"/>
      <c r="E979" s="153"/>
      <c r="F979" s="158"/>
      <c r="G979" s="153"/>
      <c r="H979" s="153"/>
      <c r="J979" s="158"/>
      <c r="K979" s="83"/>
    </row>
    <row r="980">
      <c r="A980" s="184"/>
      <c r="B980" s="808"/>
      <c r="C980" s="153"/>
      <c r="D980" s="153"/>
      <c r="E980" s="153"/>
      <c r="F980" s="158"/>
      <c r="G980" s="153"/>
      <c r="H980" s="153"/>
      <c r="J980" s="158"/>
      <c r="K980" s="83"/>
    </row>
    <row r="981">
      <c r="A981" s="184"/>
      <c r="B981" s="808"/>
      <c r="C981" s="153"/>
      <c r="D981" s="153"/>
      <c r="E981" s="153"/>
      <c r="F981" s="158"/>
      <c r="G981" s="153"/>
      <c r="H981" s="153"/>
      <c r="J981" s="158"/>
      <c r="K981" s="83"/>
    </row>
    <row r="982">
      <c r="A982" s="184"/>
      <c r="B982" s="808"/>
      <c r="C982" s="153"/>
      <c r="D982" s="153"/>
      <c r="E982" s="153"/>
      <c r="F982" s="158"/>
      <c r="G982" s="153"/>
      <c r="H982" s="153"/>
      <c r="J982" s="158"/>
      <c r="K982" s="83"/>
    </row>
    <row r="983">
      <c r="A983" s="184"/>
      <c r="B983" s="808"/>
      <c r="C983" s="153"/>
      <c r="D983" s="153"/>
      <c r="E983" s="153"/>
      <c r="F983" s="158"/>
      <c r="G983" s="153"/>
      <c r="H983" s="153"/>
      <c r="J983" s="158"/>
      <c r="K983" s="83"/>
    </row>
    <row r="984">
      <c r="A984" s="184"/>
      <c r="B984" s="808"/>
      <c r="C984" s="153"/>
      <c r="D984" s="153"/>
      <c r="E984" s="153"/>
      <c r="F984" s="158"/>
      <c r="G984" s="153"/>
      <c r="H984" s="153"/>
      <c r="J984" s="158"/>
      <c r="K984" s="83"/>
    </row>
    <row r="985">
      <c r="A985" s="184"/>
      <c r="B985" s="808"/>
      <c r="C985" s="153"/>
      <c r="D985" s="153"/>
      <c r="E985" s="153"/>
      <c r="F985" s="158"/>
      <c r="G985" s="153"/>
      <c r="H985" s="153"/>
      <c r="J985" s="158"/>
      <c r="K985" s="83"/>
    </row>
    <row r="986">
      <c r="A986" s="184"/>
      <c r="B986" s="808"/>
      <c r="C986" s="153"/>
      <c r="D986" s="153"/>
      <c r="E986" s="153"/>
      <c r="F986" s="158"/>
      <c r="G986" s="153"/>
      <c r="H986" s="153"/>
      <c r="J986" s="158"/>
      <c r="K986" s="83"/>
    </row>
    <row r="987">
      <c r="A987" s="184"/>
      <c r="B987" s="808"/>
      <c r="C987" s="153"/>
      <c r="D987" s="153"/>
      <c r="E987" s="153"/>
      <c r="F987" s="158"/>
      <c r="G987" s="153"/>
      <c r="H987" s="153"/>
      <c r="J987" s="158"/>
      <c r="K987" s="83"/>
    </row>
    <row r="988">
      <c r="A988" s="184"/>
      <c r="B988" s="808"/>
      <c r="C988" s="153"/>
      <c r="D988" s="153"/>
      <c r="E988" s="153"/>
      <c r="F988" s="158"/>
      <c r="G988" s="153"/>
      <c r="H988" s="153"/>
      <c r="J988" s="158"/>
      <c r="K988" s="83"/>
    </row>
    <row r="989">
      <c r="A989" s="184"/>
      <c r="B989" s="808"/>
      <c r="C989" s="153"/>
      <c r="D989" s="153"/>
      <c r="E989" s="153"/>
      <c r="F989" s="158"/>
      <c r="G989" s="153"/>
      <c r="H989" s="153"/>
      <c r="J989" s="158"/>
      <c r="K989" s="83"/>
    </row>
    <row r="990">
      <c r="A990" s="184"/>
      <c r="B990" s="808"/>
      <c r="C990" s="153"/>
      <c r="D990" s="153"/>
      <c r="E990" s="153"/>
      <c r="F990" s="158"/>
      <c r="G990" s="153"/>
      <c r="H990" s="153"/>
      <c r="J990" s="158"/>
      <c r="K990" s="83"/>
    </row>
    <row r="991">
      <c r="A991" s="184"/>
      <c r="B991" s="808"/>
      <c r="C991" s="153"/>
      <c r="D991" s="153"/>
      <c r="E991" s="153"/>
      <c r="F991" s="158"/>
      <c r="G991" s="153"/>
      <c r="H991" s="153"/>
      <c r="J991" s="158"/>
      <c r="K991" s="83"/>
    </row>
    <row r="992">
      <c r="A992" s="184"/>
      <c r="B992" s="808"/>
      <c r="C992" s="153"/>
      <c r="D992" s="153"/>
      <c r="E992" s="153"/>
      <c r="F992" s="158"/>
      <c r="G992" s="153"/>
      <c r="H992" s="153"/>
      <c r="J992" s="158"/>
      <c r="K992" s="83"/>
    </row>
    <row r="993">
      <c r="A993" s="184"/>
      <c r="B993" s="808"/>
      <c r="C993" s="153"/>
      <c r="D993" s="153"/>
      <c r="E993" s="153"/>
      <c r="F993" s="158"/>
      <c r="G993" s="153"/>
      <c r="H993" s="153"/>
      <c r="J993" s="158"/>
      <c r="K993" s="83"/>
    </row>
    <row r="994">
      <c r="A994" s="184"/>
      <c r="B994" s="808"/>
      <c r="C994" s="153"/>
      <c r="D994" s="153"/>
      <c r="E994" s="153"/>
      <c r="F994" s="158"/>
      <c r="G994" s="153"/>
      <c r="H994" s="153"/>
      <c r="J994" s="158"/>
      <c r="K994" s="83"/>
    </row>
    <row r="995">
      <c r="A995" s="184"/>
      <c r="B995" s="808"/>
      <c r="C995" s="153"/>
      <c r="D995" s="153"/>
      <c r="E995" s="153"/>
      <c r="F995" s="158"/>
      <c r="G995" s="153"/>
      <c r="H995" s="153"/>
      <c r="J995" s="158"/>
      <c r="K995" s="83"/>
    </row>
    <row r="996">
      <c r="A996" s="184"/>
      <c r="B996" s="808"/>
      <c r="C996" s="153"/>
      <c r="D996" s="153"/>
      <c r="E996" s="153"/>
      <c r="F996" s="158"/>
      <c r="G996" s="153"/>
      <c r="H996" s="153"/>
      <c r="J996" s="158"/>
      <c r="K996" s="83"/>
    </row>
    <row r="997">
      <c r="A997" s="184"/>
      <c r="B997" s="808"/>
      <c r="C997" s="153"/>
      <c r="D997" s="153"/>
      <c r="E997" s="153"/>
      <c r="F997" s="158"/>
      <c r="G997" s="153"/>
      <c r="H997" s="153"/>
      <c r="J997" s="158"/>
      <c r="K997" s="83"/>
    </row>
    <row r="998">
      <c r="A998" s="184"/>
      <c r="B998" s="808"/>
      <c r="C998" s="153"/>
      <c r="D998" s="153"/>
      <c r="E998" s="153"/>
      <c r="F998" s="158"/>
      <c r="G998" s="153"/>
      <c r="H998" s="153"/>
      <c r="J998" s="158"/>
      <c r="K998" s="83"/>
    </row>
    <row r="999">
      <c r="A999" s="184"/>
      <c r="B999" s="808"/>
      <c r="C999" s="153"/>
      <c r="D999" s="153"/>
      <c r="E999" s="153"/>
      <c r="F999" s="158"/>
      <c r="G999" s="153"/>
      <c r="H999" s="153"/>
      <c r="J999" s="158"/>
      <c r="K999" s="83"/>
    </row>
    <row r="1000">
      <c r="A1000" s="184"/>
      <c r="B1000" s="808"/>
      <c r="C1000" s="153"/>
      <c r="D1000" s="153"/>
      <c r="E1000" s="153"/>
      <c r="F1000" s="158"/>
      <c r="G1000" s="153"/>
      <c r="H1000" s="153"/>
      <c r="J1000" s="158"/>
      <c r="K1000" s="83"/>
    </row>
    <row r="1001">
      <c r="A1001" s="184"/>
      <c r="B1001" s="808"/>
      <c r="C1001" s="153"/>
      <c r="D1001" s="153"/>
      <c r="E1001" s="153"/>
      <c r="F1001" s="158"/>
      <c r="G1001" s="153"/>
      <c r="H1001" s="153"/>
      <c r="J1001" s="158"/>
      <c r="K1001" s="83"/>
    </row>
    <row r="1002">
      <c r="A1002" s="184"/>
      <c r="B1002" s="808"/>
      <c r="C1002" s="153"/>
      <c r="D1002" s="153"/>
      <c r="E1002" s="153"/>
      <c r="F1002" s="158"/>
      <c r="G1002" s="153"/>
      <c r="H1002" s="153"/>
      <c r="J1002" s="158"/>
      <c r="K1002" s="83"/>
    </row>
    <row r="1003">
      <c r="A1003" s="184"/>
      <c r="B1003" s="808"/>
      <c r="C1003" s="153"/>
      <c r="D1003" s="153"/>
      <c r="E1003" s="153"/>
      <c r="F1003" s="158"/>
      <c r="G1003" s="153"/>
      <c r="H1003" s="153"/>
      <c r="J1003" s="158"/>
      <c r="K1003" s="83"/>
    </row>
    <row r="1004">
      <c r="A1004" s="184"/>
      <c r="B1004" s="808"/>
      <c r="C1004" s="153"/>
      <c r="D1004" s="153"/>
      <c r="E1004" s="153"/>
      <c r="F1004" s="158"/>
      <c r="G1004" s="153"/>
      <c r="H1004" s="153"/>
      <c r="J1004" s="158"/>
      <c r="K1004" s="83"/>
    </row>
    <row r="1005">
      <c r="A1005" s="184"/>
      <c r="B1005" s="808"/>
      <c r="C1005" s="153"/>
      <c r="D1005" s="153"/>
      <c r="E1005" s="153"/>
      <c r="F1005" s="158"/>
      <c r="G1005" s="153"/>
      <c r="H1005" s="153"/>
      <c r="J1005" s="158"/>
      <c r="K1005" s="83"/>
    </row>
    <row r="1006">
      <c r="A1006" s="184"/>
      <c r="B1006" s="808"/>
      <c r="C1006" s="153"/>
      <c r="D1006" s="153"/>
      <c r="E1006" s="153"/>
      <c r="F1006" s="158"/>
      <c r="G1006" s="153"/>
      <c r="H1006" s="153"/>
      <c r="J1006" s="158"/>
      <c r="K1006" s="83"/>
    </row>
    <row r="1007">
      <c r="A1007" s="184"/>
      <c r="B1007" s="808"/>
      <c r="C1007" s="153"/>
      <c r="D1007" s="153"/>
      <c r="E1007" s="153"/>
      <c r="F1007" s="158"/>
      <c r="G1007" s="153"/>
      <c r="H1007" s="153"/>
      <c r="J1007" s="158"/>
      <c r="K1007" s="83"/>
    </row>
    <row r="1008">
      <c r="A1008" s="184"/>
      <c r="B1008" s="808"/>
      <c r="C1008" s="153"/>
      <c r="D1008" s="153"/>
      <c r="E1008" s="153"/>
      <c r="F1008" s="158"/>
      <c r="G1008" s="153"/>
      <c r="H1008" s="153"/>
      <c r="J1008" s="158"/>
      <c r="K1008" s="83"/>
    </row>
    <row r="1009">
      <c r="A1009" s="184"/>
      <c r="B1009" s="808"/>
      <c r="C1009" s="153"/>
      <c r="D1009" s="153"/>
      <c r="E1009" s="153"/>
      <c r="F1009" s="158"/>
      <c r="G1009" s="153"/>
      <c r="H1009" s="153"/>
      <c r="J1009" s="158"/>
      <c r="K1009" s="83"/>
    </row>
  </sheetData>
  <mergeCells count="1">
    <mergeCell ref="K12:M12"/>
  </mergeCells>
  <dataValidations>
    <dataValidation type="list" allowBlank="1" showErrorMessage="1" sqref="K14:K1009">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 r:id="rId25" ref="F38"/>
    <hyperlink r:id="rId26" ref="F39"/>
    <hyperlink r:id="rId27" ref="F40"/>
    <hyperlink r:id="rId28" ref="F41"/>
    <hyperlink r:id="rId29" ref="F42"/>
  </hyperlinks>
  <drawing r:id="rId30"/>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9.63"/>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SUMMARY!B79</f>
        <v>Nur Intan Atiqah Jafree</v>
      </c>
      <c r="F4" s="87"/>
    </row>
    <row r="5">
      <c r="B5" s="41" t="s">
        <v>123</v>
      </c>
      <c r="C5" s="42" t="s">
        <v>1603</v>
      </c>
    </row>
    <row r="6">
      <c r="B6" s="41" t="s">
        <v>125</v>
      </c>
      <c r="C6" s="42" t="s">
        <v>1604</v>
      </c>
    </row>
    <row r="7">
      <c r="B7" s="41" t="s">
        <v>127</v>
      </c>
    </row>
    <row r="8">
      <c r="B8" s="41" t="s">
        <v>129</v>
      </c>
      <c r="C8" s="90" t="s">
        <v>187</v>
      </c>
    </row>
    <row r="9">
      <c r="B9" s="41" t="s">
        <v>131</v>
      </c>
      <c r="C9" s="42" t="s">
        <v>2494</v>
      </c>
    </row>
    <row r="10">
      <c r="B10" s="41" t="s">
        <v>133</v>
      </c>
      <c r="C10" s="84">
        <f>SUM(I:I)</f>
        <v>49</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117">
        <v>1.0</v>
      </c>
      <c r="B14" s="117" t="s">
        <v>2495</v>
      </c>
      <c r="C14" s="667">
        <v>45300.0</v>
      </c>
      <c r="D14" s="117" t="s">
        <v>204</v>
      </c>
      <c r="E14" s="117" t="s">
        <v>402</v>
      </c>
      <c r="F14" s="122" t="s">
        <v>2496</v>
      </c>
      <c r="G14" s="117" t="s">
        <v>838</v>
      </c>
      <c r="H14" s="117">
        <v>1.0</v>
      </c>
      <c r="I14" s="117">
        <f t="shared" ref="I14:I28" si="1">IF(K14="YES",H14,0)</f>
        <v>1</v>
      </c>
      <c r="J14" s="117" t="s">
        <v>2497</v>
      </c>
      <c r="K14" s="66" t="s">
        <v>155</v>
      </c>
      <c r="L14" s="67">
        <v>45474.0</v>
      </c>
      <c r="M14" s="68"/>
    </row>
    <row r="15">
      <c r="A15" s="117">
        <v>2.0</v>
      </c>
      <c r="B15" s="117" t="s">
        <v>2498</v>
      </c>
      <c r="C15" s="667">
        <v>45301.0</v>
      </c>
      <c r="D15" s="117" t="s">
        <v>204</v>
      </c>
      <c r="E15" s="117" t="s">
        <v>402</v>
      </c>
      <c r="F15" s="219" t="s">
        <v>2499</v>
      </c>
      <c r="G15" s="117" t="s">
        <v>838</v>
      </c>
      <c r="H15" s="117">
        <v>1.0</v>
      </c>
      <c r="I15" s="117">
        <f t="shared" si="1"/>
        <v>1</v>
      </c>
      <c r="J15" s="117" t="s">
        <v>210</v>
      </c>
      <c r="K15" s="66" t="s">
        <v>155</v>
      </c>
      <c r="L15" s="67">
        <v>45474.0</v>
      </c>
      <c r="M15" s="68"/>
    </row>
    <row r="16">
      <c r="A16" s="117">
        <v>3.0</v>
      </c>
      <c r="B16" s="117" t="s">
        <v>2500</v>
      </c>
      <c r="C16" s="667">
        <v>45302.0</v>
      </c>
      <c r="D16" s="117" t="s">
        <v>1713</v>
      </c>
      <c r="E16" s="117" t="s">
        <v>402</v>
      </c>
      <c r="F16" s="219" t="s">
        <v>2501</v>
      </c>
      <c r="G16" s="117" t="s">
        <v>838</v>
      </c>
      <c r="H16" s="117">
        <v>1.0</v>
      </c>
      <c r="I16" s="117">
        <f t="shared" si="1"/>
        <v>1</v>
      </c>
      <c r="J16" s="117" t="s">
        <v>210</v>
      </c>
      <c r="K16" s="66" t="s">
        <v>155</v>
      </c>
      <c r="L16" s="67">
        <v>45474.0</v>
      </c>
      <c r="M16" s="68"/>
    </row>
    <row r="17">
      <c r="A17" s="117">
        <v>4.0</v>
      </c>
      <c r="B17" s="117" t="s">
        <v>2502</v>
      </c>
      <c r="C17" s="667">
        <v>45307.0</v>
      </c>
      <c r="D17" s="117" t="s">
        <v>204</v>
      </c>
      <c r="E17" s="117" t="s">
        <v>402</v>
      </c>
      <c r="F17" s="219" t="s">
        <v>2503</v>
      </c>
      <c r="G17" s="117" t="s">
        <v>838</v>
      </c>
      <c r="H17" s="117">
        <v>1.0</v>
      </c>
      <c r="I17" s="117">
        <f t="shared" si="1"/>
        <v>1</v>
      </c>
      <c r="J17" s="117" t="s">
        <v>210</v>
      </c>
      <c r="K17" s="66" t="s">
        <v>155</v>
      </c>
      <c r="L17" s="67">
        <v>45474.0</v>
      </c>
      <c r="M17" s="68"/>
    </row>
    <row r="18">
      <c r="A18" s="117">
        <v>5.0</v>
      </c>
      <c r="B18" s="117" t="s">
        <v>2504</v>
      </c>
      <c r="C18" s="667">
        <v>45317.0</v>
      </c>
      <c r="D18" s="117" t="s">
        <v>204</v>
      </c>
      <c r="E18" s="117" t="s">
        <v>201</v>
      </c>
      <c r="F18" s="219" t="s">
        <v>1202</v>
      </c>
      <c r="G18" s="117" t="s">
        <v>153</v>
      </c>
      <c r="H18" s="117">
        <v>1.0</v>
      </c>
      <c r="I18" s="117">
        <f t="shared" si="1"/>
        <v>1</v>
      </c>
      <c r="J18" s="117" t="s">
        <v>543</v>
      </c>
      <c r="K18" s="66" t="s">
        <v>155</v>
      </c>
      <c r="L18" s="67">
        <v>45474.0</v>
      </c>
      <c r="M18" s="71"/>
      <c r="N18" s="72"/>
      <c r="O18" s="73"/>
    </row>
    <row r="19">
      <c r="A19" s="117">
        <v>6.0</v>
      </c>
      <c r="B19" s="117" t="s">
        <v>619</v>
      </c>
      <c r="C19" s="834">
        <v>45321.0</v>
      </c>
      <c r="D19" s="117" t="s">
        <v>204</v>
      </c>
      <c r="E19" s="117" t="s">
        <v>402</v>
      </c>
      <c r="F19" s="219" t="s">
        <v>1203</v>
      </c>
      <c r="G19" s="117" t="s">
        <v>153</v>
      </c>
      <c r="H19" s="117">
        <v>1.0</v>
      </c>
      <c r="I19" s="117">
        <f t="shared" si="1"/>
        <v>1</v>
      </c>
      <c r="J19" s="117" t="s">
        <v>543</v>
      </c>
      <c r="K19" s="66" t="s">
        <v>155</v>
      </c>
      <c r="L19" s="67">
        <v>45474.0</v>
      </c>
      <c r="M19" s="77"/>
    </row>
    <row r="20">
      <c r="A20" s="117">
        <v>7.0</v>
      </c>
      <c r="B20" s="835" t="s">
        <v>2505</v>
      </c>
      <c r="C20" s="836">
        <v>45325.0</v>
      </c>
      <c r="D20" s="117" t="s">
        <v>204</v>
      </c>
      <c r="E20" s="117" t="s">
        <v>402</v>
      </c>
      <c r="F20" s="837" t="s">
        <v>2506</v>
      </c>
      <c r="G20" s="117" t="s">
        <v>838</v>
      </c>
      <c r="H20" s="117">
        <v>1.0</v>
      </c>
      <c r="I20" s="117">
        <f t="shared" si="1"/>
        <v>1</v>
      </c>
      <c r="J20" s="117" t="s">
        <v>210</v>
      </c>
      <c r="K20" s="66" t="s">
        <v>155</v>
      </c>
      <c r="L20" s="67">
        <v>45484.0</v>
      </c>
      <c r="M20" s="66"/>
    </row>
    <row r="21">
      <c r="A21" s="140">
        <v>8.0</v>
      </c>
      <c r="B21" s="140" t="s">
        <v>2507</v>
      </c>
      <c r="C21" s="834">
        <v>45328.0</v>
      </c>
      <c r="D21" s="117" t="s">
        <v>207</v>
      </c>
      <c r="E21" s="63" t="s">
        <v>2508</v>
      </c>
      <c r="F21" s="219" t="s">
        <v>2509</v>
      </c>
      <c r="G21" s="117" t="s">
        <v>209</v>
      </c>
      <c r="H21" s="117">
        <v>5.0</v>
      </c>
      <c r="I21" s="117">
        <f t="shared" si="1"/>
        <v>5</v>
      </c>
      <c r="J21" s="117" t="s">
        <v>2510</v>
      </c>
      <c r="K21" s="66" t="s">
        <v>155</v>
      </c>
      <c r="L21" s="67">
        <v>45474.0</v>
      </c>
      <c r="M21" s="77"/>
    </row>
    <row r="22">
      <c r="A22" s="117">
        <v>9.0</v>
      </c>
      <c r="B22" s="117" t="s">
        <v>2511</v>
      </c>
      <c r="C22" s="834">
        <v>45338.0</v>
      </c>
      <c r="D22" s="117" t="s">
        <v>204</v>
      </c>
      <c r="E22" s="117" t="s">
        <v>402</v>
      </c>
      <c r="F22" s="219" t="s">
        <v>2512</v>
      </c>
      <c r="G22" s="117" t="s">
        <v>153</v>
      </c>
      <c r="H22" s="117">
        <v>1.0</v>
      </c>
      <c r="I22" s="117">
        <f t="shared" si="1"/>
        <v>1</v>
      </c>
      <c r="J22" s="117" t="s">
        <v>210</v>
      </c>
      <c r="K22" s="66" t="s">
        <v>155</v>
      </c>
      <c r="L22" s="67">
        <v>45474.0</v>
      </c>
      <c r="M22" s="77"/>
    </row>
    <row r="23">
      <c r="A23" s="117">
        <v>10.0</v>
      </c>
      <c r="B23" s="117" t="s">
        <v>2513</v>
      </c>
      <c r="C23" s="838">
        <v>45344.0</v>
      </c>
      <c r="D23" s="117" t="s">
        <v>204</v>
      </c>
      <c r="E23" s="117" t="s">
        <v>402</v>
      </c>
      <c r="F23" s="219" t="s">
        <v>2514</v>
      </c>
      <c r="G23" s="117" t="s">
        <v>153</v>
      </c>
      <c r="H23" s="117">
        <v>1.0</v>
      </c>
      <c r="I23" s="117">
        <f t="shared" si="1"/>
        <v>1</v>
      </c>
      <c r="J23" s="117" t="s">
        <v>210</v>
      </c>
      <c r="K23" s="66" t="s">
        <v>155</v>
      </c>
      <c r="L23" s="67">
        <v>45474.0</v>
      </c>
      <c r="M23" s="77"/>
    </row>
    <row r="24">
      <c r="A24" s="140">
        <v>11.0</v>
      </c>
      <c r="B24" s="140" t="s">
        <v>2515</v>
      </c>
      <c r="C24" s="347">
        <v>45349.0</v>
      </c>
      <c r="D24" s="117" t="s">
        <v>204</v>
      </c>
      <c r="E24" s="117" t="s">
        <v>402</v>
      </c>
      <c r="F24" s="342" t="s">
        <v>2516</v>
      </c>
      <c r="G24" s="140" t="s">
        <v>153</v>
      </c>
      <c r="H24" s="117">
        <v>1.0</v>
      </c>
      <c r="I24" s="117">
        <f t="shared" si="1"/>
        <v>1</v>
      </c>
      <c r="J24" s="117" t="s">
        <v>210</v>
      </c>
      <c r="K24" s="66" t="s">
        <v>155</v>
      </c>
      <c r="L24" s="67">
        <v>45474.0</v>
      </c>
      <c r="M24" s="77"/>
    </row>
    <row r="25">
      <c r="A25" s="140">
        <v>12.0</v>
      </c>
      <c r="B25" s="140" t="s">
        <v>2361</v>
      </c>
      <c r="C25" s="347">
        <v>45349.0</v>
      </c>
      <c r="D25" s="117" t="s">
        <v>204</v>
      </c>
      <c r="E25" s="117" t="s">
        <v>402</v>
      </c>
      <c r="F25" s="342" t="s">
        <v>2517</v>
      </c>
      <c r="G25" s="140" t="s">
        <v>153</v>
      </c>
      <c r="H25" s="117">
        <v>1.0</v>
      </c>
      <c r="I25" s="117">
        <f t="shared" si="1"/>
        <v>1</v>
      </c>
      <c r="J25" s="117" t="s">
        <v>210</v>
      </c>
      <c r="K25" s="66" t="s">
        <v>155</v>
      </c>
      <c r="L25" s="67">
        <v>45474.0</v>
      </c>
      <c r="M25" s="77"/>
    </row>
    <row r="26">
      <c r="A26" s="140">
        <v>13.0</v>
      </c>
      <c r="B26" s="117" t="s">
        <v>2518</v>
      </c>
      <c r="C26" s="347">
        <v>45351.0</v>
      </c>
      <c r="D26" s="117" t="s">
        <v>198</v>
      </c>
      <c r="E26" s="117" t="s">
        <v>402</v>
      </c>
      <c r="F26" s="342" t="s">
        <v>2519</v>
      </c>
      <c r="G26" s="140" t="s">
        <v>209</v>
      </c>
      <c r="H26" s="117">
        <v>2.0</v>
      </c>
      <c r="I26" s="117">
        <f t="shared" si="1"/>
        <v>2</v>
      </c>
      <c r="J26" s="117" t="s">
        <v>543</v>
      </c>
      <c r="K26" s="66" t="s">
        <v>155</v>
      </c>
      <c r="L26" s="67">
        <v>45474.0</v>
      </c>
      <c r="M26" s="77"/>
    </row>
    <row r="27">
      <c r="A27" s="140">
        <v>14.0</v>
      </c>
      <c r="B27" s="117" t="s">
        <v>1070</v>
      </c>
      <c r="C27" s="347">
        <v>45351.0</v>
      </c>
      <c r="D27" s="117" t="s">
        <v>204</v>
      </c>
      <c r="E27" s="117" t="s">
        <v>402</v>
      </c>
      <c r="F27" s="342" t="s">
        <v>2520</v>
      </c>
      <c r="G27" s="140" t="s">
        <v>153</v>
      </c>
      <c r="H27" s="117">
        <v>1.0</v>
      </c>
      <c r="I27" s="117">
        <f t="shared" si="1"/>
        <v>1</v>
      </c>
      <c r="J27" s="117" t="s">
        <v>543</v>
      </c>
      <c r="K27" s="66" t="s">
        <v>155</v>
      </c>
      <c r="L27" s="67">
        <v>45474.0</v>
      </c>
      <c r="M27" s="77"/>
    </row>
    <row r="28">
      <c r="A28" s="140">
        <v>15.0</v>
      </c>
      <c r="B28" s="140" t="s">
        <v>2521</v>
      </c>
      <c r="C28" s="347">
        <v>45357.0</v>
      </c>
      <c r="D28" s="117" t="s">
        <v>204</v>
      </c>
      <c r="E28" s="117" t="s">
        <v>402</v>
      </c>
      <c r="F28" s="342" t="s">
        <v>2522</v>
      </c>
      <c r="G28" s="140" t="s">
        <v>153</v>
      </c>
      <c r="H28" s="117">
        <v>1.0</v>
      </c>
      <c r="I28" s="117">
        <f t="shared" si="1"/>
        <v>1</v>
      </c>
      <c r="J28" s="117" t="s">
        <v>210</v>
      </c>
      <c r="K28" s="66" t="s">
        <v>155</v>
      </c>
      <c r="L28" s="67">
        <v>45474.0</v>
      </c>
      <c r="M28" s="77"/>
    </row>
    <row r="29">
      <c r="A29" s="140">
        <v>16.0</v>
      </c>
      <c r="B29" s="140" t="s">
        <v>960</v>
      </c>
      <c r="C29" s="347">
        <v>45358.0</v>
      </c>
      <c r="D29" s="117" t="s">
        <v>204</v>
      </c>
      <c r="E29" s="117" t="s">
        <v>201</v>
      </c>
      <c r="F29" s="342" t="s">
        <v>2523</v>
      </c>
      <c r="G29" s="140" t="s">
        <v>153</v>
      </c>
      <c r="H29" s="117">
        <v>1.0</v>
      </c>
      <c r="I29" s="117"/>
      <c r="J29" s="117" t="s">
        <v>543</v>
      </c>
      <c r="K29" s="66" t="s">
        <v>155</v>
      </c>
      <c r="L29" s="67">
        <v>45474.0</v>
      </c>
      <c r="M29" s="77"/>
    </row>
    <row r="30">
      <c r="A30" s="140">
        <v>17.0</v>
      </c>
      <c r="B30" s="140" t="s">
        <v>2524</v>
      </c>
      <c r="C30" s="347">
        <v>45359.0</v>
      </c>
      <c r="D30" s="140" t="s">
        <v>198</v>
      </c>
      <c r="E30" s="117" t="s">
        <v>402</v>
      </c>
      <c r="F30" s="342" t="s">
        <v>2525</v>
      </c>
      <c r="G30" s="140" t="s">
        <v>209</v>
      </c>
      <c r="H30" s="117">
        <v>2.0</v>
      </c>
      <c r="I30" s="117">
        <f t="shared" ref="I30:I40" si="2">IF(K30="YES",H30,0)</f>
        <v>2</v>
      </c>
      <c r="J30" s="117" t="s">
        <v>543</v>
      </c>
      <c r="K30" s="66" t="s">
        <v>155</v>
      </c>
      <c r="L30" s="67">
        <v>45474.0</v>
      </c>
      <c r="M30" s="77"/>
    </row>
    <row r="31">
      <c r="A31" s="140">
        <v>18.0</v>
      </c>
      <c r="B31" s="140" t="s">
        <v>1970</v>
      </c>
      <c r="C31" s="140" t="s">
        <v>2526</v>
      </c>
      <c r="D31" s="140" t="s">
        <v>2432</v>
      </c>
      <c r="E31" s="117" t="s">
        <v>201</v>
      </c>
      <c r="F31" s="342" t="s">
        <v>2527</v>
      </c>
      <c r="G31" s="140" t="s">
        <v>169</v>
      </c>
      <c r="H31" s="117">
        <v>15.0</v>
      </c>
      <c r="I31" s="117">
        <f t="shared" si="2"/>
        <v>15</v>
      </c>
      <c r="J31" s="117" t="s">
        <v>543</v>
      </c>
      <c r="K31" s="66" t="s">
        <v>155</v>
      </c>
      <c r="L31" s="67">
        <v>45474.0</v>
      </c>
      <c r="M31" s="66"/>
    </row>
    <row r="32">
      <c r="A32" s="140">
        <v>19.0</v>
      </c>
      <c r="B32" s="835" t="s">
        <v>2528</v>
      </c>
      <c r="C32" s="347">
        <v>45372.0</v>
      </c>
      <c r="D32" s="117" t="s">
        <v>204</v>
      </c>
      <c r="E32" s="117" t="s">
        <v>402</v>
      </c>
      <c r="F32" s="342" t="s">
        <v>2529</v>
      </c>
      <c r="G32" s="140" t="s">
        <v>153</v>
      </c>
      <c r="H32" s="117">
        <v>1.0</v>
      </c>
      <c r="I32" s="117">
        <f t="shared" si="2"/>
        <v>1</v>
      </c>
      <c r="J32" s="117" t="s">
        <v>543</v>
      </c>
      <c r="K32" s="66" t="s">
        <v>155</v>
      </c>
      <c r="L32" s="67">
        <v>45474.0</v>
      </c>
      <c r="M32" s="77"/>
    </row>
    <row r="33">
      <c r="A33" s="140">
        <v>20.0</v>
      </c>
      <c r="B33" s="117" t="s">
        <v>487</v>
      </c>
      <c r="C33" s="347">
        <v>45378.0</v>
      </c>
      <c r="D33" s="117" t="s">
        <v>204</v>
      </c>
      <c r="E33" s="117" t="s">
        <v>402</v>
      </c>
      <c r="F33" s="342" t="s">
        <v>2530</v>
      </c>
      <c r="G33" s="140" t="s">
        <v>153</v>
      </c>
      <c r="H33" s="117">
        <v>1.0</v>
      </c>
      <c r="I33" s="117">
        <f t="shared" si="2"/>
        <v>1</v>
      </c>
      <c r="J33" s="117" t="s">
        <v>543</v>
      </c>
      <c r="K33" s="66" t="s">
        <v>155</v>
      </c>
      <c r="L33" s="67">
        <v>45474.0</v>
      </c>
      <c r="M33" s="77"/>
    </row>
    <row r="34">
      <c r="A34" s="140">
        <v>21.0</v>
      </c>
      <c r="B34" s="666" t="s">
        <v>2531</v>
      </c>
      <c r="C34" s="347">
        <v>45400.0</v>
      </c>
      <c r="D34" s="140" t="s">
        <v>240</v>
      </c>
      <c r="E34" s="140" t="s">
        <v>508</v>
      </c>
      <c r="F34" s="342" t="s">
        <v>2532</v>
      </c>
      <c r="G34" s="140" t="s">
        <v>169</v>
      </c>
      <c r="H34" s="117">
        <v>6.0</v>
      </c>
      <c r="I34" s="117">
        <f t="shared" si="2"/>
        <v>6</v>
      </c>
      <c r="J34" s="117" t="s">
        <v>543</v>
      </c>
      <c r="K34" s="66" t="s">
        <v>155</v>
      </c>
      <c r="L34" s="67">
        <v>45474.0</v>
      </c>
      <c r="M34" s="77"/>
    </row>
    <row r="35">
      <c r="A35" s="140">
        <v>22.0</v>
      </c>
      <c r="B35" s="140" t="s">
        <v>368</v>
      </c>
      <c r="C35" s="347">
        <v>45406.0</v>
      </c>
      <c r="D35" s="140" t="s">
        <v>207</v>
      </c>
      <c r="E35" s="117" t="s">
        <v>201</v>
      </c>
      <c r="F35" s="342" t="s">
        <v>2533</v>
      </c>
      <c r="G35" s="140" t="s">
        <v>169</v>
      </c>
      <c r="H35" s="117">
        <v>4.0</v>
      </c>
      <c r="I35" s="117">
        <f t="shared" si="2"/>
        <v>4</v>
      </c>
      <c r="J35" s="117" t="s">
        <v>543</v>
      </c>
      <c r="K35" s="66" t="s">
        <v>155</v>
      </c>
      <c r="L35" s="67">
        <v>45474.0</v>
      </c>
      <c r="M35" s="77"/>
    </row>
    <row r="36">
      <c r="A36" s="140">
        <v>23.0</v>
      </c>
      <c r="B36" s="141" t="s">
        <v>2534</v>
      </c>
      <c r="C36" s="349">
        <v>45447.0</v>
      </c>
      <c r="D36" s="140" t="s">
        <v>2535</v>
      </c>
      <c r="E36" s="140" t="s">
        <v>2536</v>
      </c>
      <c r="F36" s="342" t="s">
        <v>2537</v>
      </c>
      <c r="G36" s="140" t="s">
        <v>169</v>
      </c>
      <c r="H36" s="140">
        <v>6.0</v>
      </c>
      <c r="I36" s="117">
        <f t="shared" si="2"/>
        <v>0</v>
      </c>
      <c r="J36" s="117" t="s">
        <v>543</v>
      </c>
      <c r="K36" s="77"/>
      <c r="L36" s="77"/>
      <c r="M36" s="77"/>
    </row>
    <row r="37">
      <c r="A37" s="225"/>
      <c r="B37" s="225"/>
      <c r="C37" s="225"/>
      <c r="D37" s="225"/>
      <c r="E37" s="225"/>
      <c r="F37" s="140"/>
      <c r="G37" s="225"/>
      <c r="H37" s="225"/>
      <c r="I37" s="117">
        <f t="shared" si="2"/>
        <v>0</v>
      </c>
      <c r="J37" s="225"/>
      <c r="K37" s="77"/>
      <c r="L37" s="77"/>
      <c r="M37" s="77"/>
    </row>
    <row r="38">
      <c r="A38" s="225"/>
      <c r="B38" s="225"/>
      <c r="C38" s="225"/>
      <c r="D38" s="225"/>
      <c r="E38" s="225"/>
      <c r="F38" s="225"/>
      <c r="G38" s="225"/>
      <c r="H38" s="225"/>
      <c r="I38" s="117">
        <f t="shared" si="2"/>
        <v>0</v>
      </c>
      <c r="J38" s="225"/>
      <c r="K38" s="77"/>
      <c r="L38" s="77"/>
      <c r="M38" s="77"/>
    </row>
    <row r="39">
      <c r="A39" s="225"/>
      <c r="B39" s="225"/>
      <c r="C39" s="225"/>
      <c r="D39" s="225"/>
      <c r="E39" s="225"/>
      <c r="F39" s="225"/>
      <c r="G39" s="225"/>
      <c r="H39" s="225"/>
      <c r="I39" s="117">
        <f t="shared" si="2"/>
        <v>0</v>
      </c>
      <c r="J39" s="225"/>
      <c r="K39" s="77"/>
      <c r="L39" s="77"/>
      <c r="M39" s="77"/>
    </row>
    <row r="40">
      <c r="A40" s="225"/>
      <c r="B40" s="225"/>
      <c r="C40" s="225"/>
      <c r="D40" s="225"/>
      <c r="E40" s="225"/>
      <c r="F40" s="225"/>
      <c r="G40" s="225"/>
      <c r="H40" s="225"/>
      <c r="I40" s="117">
        <f t="shared" si="2"/>
        <v>0</v>
      </c>
      <c r="J40" s="225"/>
      <c r="K40" s="77"/>
      <c r="L40" s="77"/>
      <c r="M40" s="77"/>
    </row>
    <row r="41">
      <c r="A41" s="225"/>
      <c r="C41" s="834"/>
      <c r="D41" s="117"/>
      <c r="E41" s="63"/>
      <c r="F41" s="117"/>
      <c r="G41" s="117"/>
      <c r="H41" s="117"/>
      <c r="I41" s="117"/>
      <c r="J41" s="117"/>
      <c r="K41" s="77"/>
      <c r="L41" s="77"/>
      <c r="M41" s="77"/>
    </row>
    <row r="42">
      <c r="A42" s="225"/>
      <c r="B42" s="117"/>
      <c r="C42" s="347"/>
      <c r="D42" s="117"/>
      <c r="E42" s="117"/>
      <c r="F42" s="140"/>
      <c r="G42" s="140"/>
      <c r="H42" s="117"/>
      <c r="I42" s="117" t="str">
        <f>IF(K26="YES",H42,0)</f>
        <v/>
      </c>
      <c r="J42" s="117"/>
      <c r="K42" s="77"/>
      <c r="L42" s="77"/>
      <c r="M42" s="77"/>
    </row>
    <row r="43">
      <c r="A43" s="225"/>
      <c r="B43" s="225"/>
      <c r="C43" s="225"/>
      <c r="D43" s="225"/>
      <c r="E43" s="225"/>
      <c r="F43" s="225"/>
      <c r="G43" s="225"/>
      <c r="H43" s="225"/>
      <c r="I43" s="117">
        <f t="shared" ref="I43:I44" si="3">IF(K43="YES",H43,0)</f>
        <v>0</v>
      </c>
      <c r="J43" s="225"/>
      <c r="K43" s="77"/>
      <c r="L43" s="77"/>
      <c r="M43" s="77"/>
    </row>
    <row r="44">
      <c r="A44" s="225"/>
      <c r="B44" s="225"/>
      <c r="C44" s="225"/>
      <c r="D44" s="225"/>
      <c r="E44" s="225"/>
      <c r="F44" s="225"/>
      <c r="G44" s="225"/>
      <c r="H44" s="225"/>
      <c r="I44" s="117">
        <f t="shared" si="3"/>
        <v>0</v>
      </c>
      <c r="J44" s="225"/>
      <c r="K44" s="77"/>
      <c r="L44" s="77"/>
      <c r="M44" s="77"/>
    </row>
    <row r="45">
      <c r="A45" s="227"/>
      <c r="B45" s="227"/>
      <c r="C45" s="227"/>
      <c r="D45" s="227"/>
      <c r="E45" s="227"/>
      <c r="F45" s="227"/>
      <c r="G45" s="227"/>
      <c r="H45" s="227"/>
      <c r="I45" s="227"/>
      <c r="J45" s="227"/>
      <c r="K45" s="83"/>
    </row>
    <row r="46">
      <c r="A46" s="227"/>
      <c r="B46" s="227"/>
      <c r="C46" s="227"/>
      <c r="D46" s="227"/>
      <c r="E46" s="227"/>
      <c r="F46" s="227"/>
      <c r="G46" s="227"/>
      <c r="H46" s="227"/>
      <c r="I46" s="227"/>
      <c r="J46" s="227"/>
      <c r="K46" s="83"/>
    </row>
    <row r="47">
      <c r="A47" s="227"/>
      <c r="B47" s="227"/>
      <c r="C47" s="227"/>
      <c r="D47" s="227"/>
      <c r="E47" s="227"/>
      <c r="F47" s="227"/>
      <c r="G47" s="227"/>
      <c r="H47" s="227"/>
      <c r="I47" s="227"/>
      <c r="J47" s="227"/>
      <c r="K47" s="83"/>
    </row>
    <row r="48">
      <c r="A48" s="227"/>
      <c r="B48" s="227"/>
      <c r="C48" s="227"/>
      <c r="D48" s="227"/>
      <c r="E48" s="227"/>
      <c r="F48" s="227"/>
      <c r="G48" s="227"/>
      <c r="H48" s="227"/>
      <c r="I48" s="227"/>
      <c r="J48" s="227"/>
      <c r="K48" s="83"/>
    </row>
    <row r="49">
      <c r="A49" s="227"/>
      <c r="B49" s="227"/>
      <c r="C49" s="227"/>
      <c r="D49" s="227"/>
      <c r="E49" s="227"/>
      <c r="F49" s="227"/>
      <c r="G49" s="227"/>
      <c r="H49" s="227"/>
      <c r="I49" s="227"/>
      <c r="J49" s="227"/>
      <c r="K49" s="83"/>
    </row>
    <row r="50">
      <c r="A50" s="227"/>
      <c r="B50" s="227"/>
      <c r="C50" s="227"/>
      <c r="D50" s="227"/>
      <c r="E50" s="227"/>
      <c r="F50" s="227"/>
      <c r="G50" s="227"/>
      <c r="H50" s="227"/>
      <c r="I50" s="227"/>
      <c r="J50" s="227"/>
      <c r="K50" s="83"/>
    </row>
    <row r="51">
      <c r="A51" s="227"/>
      <c r="B51" s="227"/>
      <c r="C51" s="227"/>
      <c r="D51" s="227"/>
      <c r="E51" s="227"/>
      <c r="F51" s="227"/>
      <c r="G51" s="227"/>
      <c r="H51" s="227"/>
      <c r="I51" s="227"/>
      <c r="J51" s="227"/>
      <c r="K51" s="83"/>
    </row>
    <row r="52">
      <c r="A52" s="227"/>
      <c r="B52" s="227"/>
      <c r="C52" s="227"/>
      <c r="D52" s="227"/>
      <c r="E52" s="227"/>
      <c r="F52" s="227"/>
      <c r="G52" s="227"/>
      <c r="H52" s="227"/>
      <c r="I52" s="227"/>
      <c r="J52" s="227"/>
      <c r="K52" s="83"/>
    </row>
    <row r="53">
      <c r="A53" s="227"/>
      <c r="B53" s="227"/>
      <c r="C53" s="227"/>
      <c r="D53" s="227"/>
      <c r="E53" s="227"/>
      <c r="F53" s="227"/>
      <c r="G53" s="227"/>
      <c r="H53" s="227"/>
      <c r="I53" s="227"/>
      <c r="J53" s="227"/>
      <c r="K53" s="83"/>
    </row>
    <row r="54">
      <c r="A54" s="227"/>
      <c r="B54" s="227"/>
      <c r="C54" s="227"/>
      <c r="D54" s="227"/>
      <c r="E54" s="227"/>
      <c r="F54" s="622"/>
      <c r="G54" s="227"/>
      <c r="H54" s="227"/>
      <c r="I54" s="227"/>
      <c r="J54" s="227"/>
      <c r="K54" s="83"/>
    </row>
    <row r="55">
      <c r="A55" s="227"/>
      <c r="B55" s="227"/>
      <c r="C55" s="227"/>
      <c r="D55" s="227"/>
      <c r="E55" s="227"/>
      <c r="F55" s="227"/>
      <c r="G55" s="227"/>
      <c r="H55" s="227"/>
      <c r="I55" s="227"/>
      <c r="J55" s="227"/>
      <c r="K55" s="83"/>
    </row>
    <row r="56">
      <c r="A56" s="227"/>
      <c r="B56" s="227"/>
      <c r="C56" s="227"/>
      <c r="D56" s="227"/>
      <c r="E56" s="227"/>
      <c r="F56" s="227"/>
      <c r="G56" s="227"/>
      <c r="H56" s="227"/>
      <c r="I56" s="227"/>
      <c r="J56" s="227"/>
      <c r="K56" s="83"/>
    </row>
    <row r="57">
      <c r="A57" s="227"/>
      <c r="B57" s="227"/>
      <c r="C57" s="227"/>
      <c r="D57" s="227"/>
      <c r="E57" s="227"/>
      <c r="F57" s="227"/>
      <c r="G57" s="227"/>
      <c r="H57" s="227"/>
      <c r="I57" s="227"/>
      <c r="J57" s="227"/>
      <c r="K57" s="83"/>
    </row>
    <row r="58">
      <c r="A58" s="227"/>
      <c r="B58" s="227"/>
      <c r="C58" s="227"/>
      <c r="D58" s="227"/>
      <c r="E58" s="227"/>
      <c r="F58" s="227"/>
      <c r="G58" s="227"/>
      <c r="H58" s="227"/>
      <c r="I58" s="227"/>
      <c r="J58" s="227"/>
      <c r="K58" s="83"/>
    </row>
    <row r="59">
      <c r="A59" s="227"/>
      <c r="B59" s="227"/>
      <c r="C59" s="227"/>
      <c r="D59" s="227"/>
      <c r="E59" s="227"/>
      <c r="F59" s="227"/>
      <c r="G59" s="227"/>
      <c r="H59" s="227"/>
      <c r="I59" s="227"/>
      <c r="J59" s="227"/>
      <c r="K59" s="83"/>
    </row>
    <row r="60">
      <c r="A60" s="227"/>
      <c r="B60" s="227"/>
      <c r="C60" s="227"/>
      <c r="D60" s="227"/>
      <c r="E60" s="227"/>
      <c r="F60" s="227"/>
      <c r="G60" s="227"/>
      <c r="H60" s="227"/>
      <c r="I60" s="227"/>
      <c r="J60" s="227"/>
      <c r="K60" s="83"/>
    </row>
    <row r="61">
      <c r="A61" s="227"/>
      <c r="B61" s="227"/>
      <c r="C61" s="227"/>
      <c r="D61" s="227"/>
      <c r="E61" s="227"/>
      <c r="F61" s="227"/>
      <c r="G61" s="227"/>
      <c r="H61" s="227"/>
      <c r="I61" s="227"/>
      <c r="J61" s="227"/>
      <c r="K61" s="83"/>
    </row>
    <row r="62">
      <c r="A62" s="227"/>
      <c r="B62" s="227"/>
      <c r="C62" s="227"/>
      <c r="D62" s="227"/>
      <c r="E62" s="227"/>
      <c r="F62" s="227"/>
      <c r="G62" s="227"/>
      <c r="H62" s="227"/>
      <c r="I62" s="227"/>
      <c r="J62" s="227"/>
      <c r="K62" s="83"/>
    </row>
    <row r="63">
      <c r="A63" s="227"/>
      <c r="B63" s="227"/>
      <c r="C63" s="227"/>
      <c r="D63" s="227"/>
      <c r="E63" s="227"/>
      <c r="F63" s="227"/>
      <c r="G63" s="227"/>
      <c r="H63" s="227"/>
      <c r="I63" s="227"/>
      <c r="J63" s="227"/>
      <c r="K63" s="83"/>
    </row>
    <row r="64">
      <c r="A64" s="227"/>
      <c r="B64" s="227"/>
      <c r="C64" s="227"/>
      <c r="D64" s="227"/>
      <c r="E64" s="227"/>
      <c r="F64" s="227"/>
      <c r="G64" s="227"/>
      <c r="H64" s="227"/>
      <c r="I64" s="227"/>
      <c r="J64" s="227"/>
      <c r="K64" s="83"/>
    </row>
    <row r="65">
      <c r="A65" s="227"/>
      <c r="B65" s="227"/>
      <c r="C65" s="227"/>
      <c r="D65" s="227"/>
      <c r="E65" s="227"/>
      <c r="F65" s="227"/>
      <c r="G65" s="227"/>
      <c r="H65" s="227"/>
      <c r="I65" s="227"/>
      <c r="J65" s="227"/>
      <c r="K65" s="83"/>
    </row>
    <row r="66">
      <c r="A66" s="227"/>
      <c r="B66" s="227"/>
      <c r="C66" s="227"/>
      <c r="D66" s="227"/>
      <c r="E66" s="227"/>
      <c r="F66" s="227"/>
      <c r="G66" s="227"/>
      <c r="H66" s="227"/>
      <c r="I66" s="227"/>
      <c r="J66" s="227"/>
      <c r="K66" s="83"/>
    </row>
    <row r="67">
      <c r="A67" s="227"/>
      <c r="B67" s="227"/>
      <c r="C67" s="227"/>
      <c r="D67" s="227"/>
      <c r="E67" s="227"/>
      <c r="F67" s="227"/>
      <c r="G67" s="227"/>
      <c r="H67" s="227"/>
      <c r="I67" s="227"/>
      <c r="J67" s="227"/>
      <c r="K67" s="83"/>
    </row>
    <row r="68">
      <c r="A68" s="227"/>
      <c r="B68" s="227"/>
      <c r="C68" s="227"/>
      <c r="D68" s="227"/>
      <c r="E68" s="227"/>
      <c r="F68" s="227"/>
      <c r="G68" s="227"/>
      <c r="H68" s="227"/>
      <c r="I68" s="227"/>
      <c r="J68" s="227"/>
      <c r="K68" s="83"/>
    </row>
    <row r="69">
      <c r="A69" s="227"/>
      <c r="B69" s="227"/>
      <c r="C69" s="227"/>
      <c r="D69" s="227"/>
      <c r="E69" s="227"/>
      <c r="F69" s="227"/>
      <c r="G69" s="227"/>
      <c r="H69" s="227"/>
      <c r="I69" s="227"/>
      <c r="J69" s="227"/>
      <c r="K69" s="83"/>
    </row>
    <row r="70">
      <c r="A70" s="227"/>
      <c r="B70" s="227"/>
      <c r="C70" s="227"/>
      <c r="D70" s="227"/>
      <c r="E70" s="227"/>
      <c r="F70" s="227"/>
      <c r="G70" s="227"/>
      <c r="H70" s="227"/>
      <c r="I70" s="227"/>
      <c r="J70" s="227"/>
      <c r="K70" s="83"/>
    </row>
    <row r="71">
      <c r="A71" s="227"/>
      <c r="B71" s="227"/>
      <c r="C71" s="227"/>
      <c r="D71" s="227"/>
      <c r="E71" s="227"/>
      <c r="F71" s="227"/>
      <c r="G71" s="227"/>
      <c r="H71" s="227"/>
      <c r="I71" s="227"/>
      <c r="J71" s="227"/>
      <c r="K71" s="83"/>
    </row>
    <row r="72">
      <c r="A72" s="227"/>
      <c r="B72" s="227"/>
      <c r="C72" s="227"/>
      <c r="D72" s="227"/>
      <c r="E72" s="227"/>
      <c r="F72" s="227"/>
      <c r="G72" s="227"/>
      <c r="H72" s="227"/>
      <c r="I72" s="227"/>
      <c r="J72" s="227"/>
      <c r="K72" s="83"/>
    </row>
    <row r="73">
      <c r="A73" s="227"/>
      <c r="B73" s="227"/>
      <c r="C73" s="227"/>
      <c r="D73" s="227"/>
      <c r="E73" s="227"/>
      <c r="F73" s="227"/>
      <c r="G73" s="227"/>
      <c r="H73" s="227"/>
      <c r="I73" s="227"/>
      <c r="J73" s="227"/>
      <c r="K73" s="83"/>
    </row>
    <row r="74">
      <c r="A74" s="227"/>
      <c r="B74" s="227"/>
      <c r="C74" s="227"/>
      <c r="D74" s="227"/>
      <c r="E74" s="227"/>
      <c r="F74" s="227"/>
      <c r="G74" s="227"/>
      <c r="H74" s="227"/>
      <c r="I74" s="227"/>
      <c r="J74" s="227"/>
      <c r="K74" s="83"/>
    </row>
    <row r="75">
      <c r="A75" s="227"/>
      <c r="B75" s="227"/>
      <c r="C75" s="227"/>
      <c r="D75" s="227"/>
      <c r="E75" s="227"/>
      <c r="F75" s="227"/>
      <c r="G75" s="227"/>
      <c r="H75" s="227"/>
      <c r="I75" s="227"/>
      <c r="J75" s="227"/>
      <c r="K75" s="83"/>
    </row>
    <row r="76">
      <c r="A76" s="227"/>
      <c r="B76" s="227"/>
      <c r="C76" s="227"/>
      <c r="D76" s="227"/>
      <c r="E76" s="227"/>
      <c r="F76" s="227"/>
      <c r="G76" s="227"/>
      <c r="H76" s="227"/>
      <c r="I76" s="227"/>
      <c r="J76" s="227"/>
      <c r="K76" s="83"/>
    </row>
    <row r="77">
      <c r="A77" s="227"/>
      <c r="B77" s="227"/>
      <c r="C77" s="227"/>
      <c r="D77" s="227"/>
      <c r="E77" s="227"/>
      <c r="F77" s="227"/>
      <c r="G77" s="227"/>
      <c r="H77" s="227"/>
      <c r="I77" s="227"/>
      <c r="J77" s="227"/>
      <c r="K77" s="83"/>
    </row>
    <row r="78">
      <c r="A78" s="227"/>
      <c r="B78" s="227"/>
      <c r="C78" s="227"/>
      <c r="D78" s="227"/>
      <c r="E78" s="227"/>
      <c r="F78" s="227"/>
      <c r="G78" s="227"/>
      <c r="H78" s="227"/>
      <c r="I78" s="227"/>
      <c r="J78" s="227"/>
      <c r="K78" s="83"/>
    </row>
    <row r="79">
      <c r="A79" s="227"/>
      <c r="B79" s="227"/>
      <c r="C79" s="227"/>
      <c r="D79" s="227"/>
      <c r="E79" s="227"/>
      <c r="F79" s="227"/>
      <c r="G79" s="227"/>
      <c r="H79" s="227"/>
      <c r="I79" s="227"/>
      <c r="J79" s="227"/>
      <c r="K79" s="83"/>
    </row>
    <row r="80">
      <c r="A80" s="227"/>
      <c r="B80" s="227"/>
      <c r="C80" s="227"/>
      <c r="D80" s="227"/>
      <c r="E80" s="227"/>
      <c r="F80" s="227"/>
      <c r="G80" s="227"/>
      <c r="H80" s="227"/>
      <c r="I80" s="227"/>
      <c r="J80" s="227"/>
      <c r="K80" s="83"/>
    </row>
    <row r="81">
      <c r="A81" s="227"/>
      <c r="B81" s="227"/>
      <c r="C81" s="227"/>
      <c r="D81" s="227"/>
      <c r="E81" s="227"/>
      <c r="F81" s="227"/>
      <c r="G81" s="227"/>
      <c r="H81" s="227"/>
      <c r="I81" s="227"/>
      <c r="J81" s="227"/>
      <c r="K81" s="83"/>
    </row>
    <row r="82">
      <c r="A82" s="227"/>
      <c r="B82" s="227"/>
      <c r="C82" s="227"/>
      <c r="D82" s="227"/>
      <c r="E82" s="227"/>
      <c r="F82" s="227"/>
      <c r="G82" s="227"/>
      <c r="H82" s="227"/>
      <c r="I82" s="227"/>
      <c r="J82" s="227"/>
      <c r="K82" s="83"/>
    </row>
    <row r="83">
      <c r="A83" s="227"/>
      <c r="B83" s="227"/>
      <c r="C83" s="227"/>
      <c r="D83" s="227"/>
      <c r="E83" s="227"/>
      <c r="F83" s="227"/>
      <c r="G83" s="227"/>
      <c r="H83" s="227"/>
      <c r="I83" s="227"/>
      <c r="J83" s="227"/>
      <c r="K83" s="83"/>
    </row>
    <row r="84">
      <c r="A84" s="227"/>
      <c r="B84" s="227"/>
      <c r="C84" s="227"/>
      <c r="D84" s="227"/>
      <c r="E84" s="227"/>
      <c r="F84" s="227"/>
      <c r="G84" s="227"/>
      <c r="H84" s="227"/>
      <c r="I84" s="227"/>
      <c r="J84" s="227"/>
      <c r="K84" s="83"/>
    </row>
    <row r="85">
      <c r="A85" s="227"/>
      <c r="B85" s="227"/>
      <c r="C85" s="227"/>
      <c r="D85" s="227"/>
      <c r="E85" s="227"/>
      <c r="F85" s="227"/>
      <c r="G85" s="227"/>
      <c r="H85" s="227"/>
      <c r="I85" s="227"/>
      <c r="J85" s="227"/>
      <c r="K85" s="83"/>
    </row>
    <row r="86">
      <c r="A86" s="227"/>
      <c r="B86" s="227"/>
      <c r="C86" s="227"/>
      <c r="D86" s="227"/>
      <c r="E86" s="227"/>
      <c r="F86" s="227"/>
      <c r="G86" s="227"/>
      <c r="H86" s="227"/>
      <c r="I86" s="227"/>
      <c r="J86" s="227"/>
      <c r="K86" s="83"/>
    </row>
    <row r="87">
      <c r="A87" s="227"/>
      <c r="B87" s="227"/>
      <c r="C87" s="227"/>
      <c r="D87" s="227"/>
      <c r="E87" s="227"/>
      <c r="F87" s="227"/>
      <c r="G87" s="227"/>
      <c r="H87" s="227"/>
      <c r="I87" s="227"/>
      <c r="J87" s="227"/>
      <c r="K87" s="83"/>
    </row>
    <row r="88">
      <c r="A88" s="227"/>
      <c r="B88" s="227"/>
      <c r="C88" s="227"/>
      <c r="D88" s="227"/>
      <c r="E88" s="227"/>
      <c r="F88" s="227"/>
      <c r="G88" s="227"/>
      <c r="H88" s="227"/>
      <c r="I88" s="227"/>
      <c r="J88" s="227"/>
      <c r="K88" s="83"/>
    </row>
    <row r="89">
      <c r="A89" s="227"/>
      <c r="B89" s="227"/>
      <c r="C89" s="227"/>
      <c r="D89" s="227"/>
      <c r="E89" s="227"/>
      <c r="F89" s="227"/>
      <c r="G89" s="227"/>
      <c r="H89" s="227"/>
      <c r="I89" s="227"/>
      <c r="J89" s="227"/>
      <c r="K89" s="83"/>
    </row>
    <row r="90">
      <c r="A90" s="227"/>
      <c r="B90" s="227"/>
      <c r="C90" s="227"/>
      <c r="D90" s="227"/>
      <c r="E90" s="227"/>
      <c r="F90" s="227"/>
      <c r="G90" s="227"/>
      <c r="H90" s="227"/>
      <c r="I90" s="227"/>
      <c r="J90" s="227"/>
      <c r="K90" s="83"/>
    </row>
    <row r="91">
      <c r="A91" s="227"/>
      <c r="B91" s="227"/>
      <c r="C91" s="227"/>
      <c r="D91" s="227"/>
      <c r="E91" s="227"/>
      <c r="F91" s="227"/>
      <c r="G91" s="227"/>
      <c r="H91" s="227"/>
      <c r="I91" s="227"/>
      <c r="J91" s="227"/>
      <c r="K91" s="83"/>
    </row>
    <row r="92">
      <c r="A92" s="227"/>
      <c r="B92" s="227"/>
      <c r="C92" s="227"/>
      <c r="D92" s="227"/>
      <c r="E92" s="227"/>
      <c r="F92" s="227"/>
      <c r="G92" s="227"/>
      <c r="H92" s="227"/>
      <c r="I92" s="227"/>
      <c r="J92" s="227"/>
      <c r="K92" s="83"/>
    </row>
    <row r="93">
      <c r="A93" s="227"/>
      <c r="B93" s="227"/>
      <c r="C93" s="227"/>
      <c r="D93" s="227"/>
      <c r="E93" s="227"/>
      <c r="F93" s="227"/>
      <c r="G93" s="227"/>
      <c r="H93" s="227"/>
      <c r="I93" s="227"/>
      <c r="J93" s="227"/>
      <c r="K93" s="83"/>
    </row>
    <row r="94">
      <c r="A94" s="227"/>
      <c r="B94" s="227"/>
      <c r="C94" s="227"/>
      <c r="D94" s="227"/>
      <c r="E94" s="227"/>
      <c r="F94" s="227"/>
      <c r="G94" s="227"/>
      <c r="H94" s="227"/>
      <c r="I94" s="227"/>
      <c r="J94" s="227"/>
      <c r="K94" s="83"/>
    </row>
    <row r="95">
      <c r="A95" s="227"/>
      <c r="B95" s="227"/>
      <c r="C95" s="227"/>
      <c r="D95" s="227"/>
      <c r="E95" s="227"/>
      <c r="F95" s="227"/>
      <c r="G95" s="227"/>
      <c r="H95" s="227"/>
      <c r="I95" s="227"/>
      <c r="J95" s="227"/>
      <c r="K95" s="83"/>
    </row>
    <row r="96">
      <c r="A96" s="227"/>
      <c r="B96" s="227"/>
      <c r="C96" s="227"/>
      <c r="D96" s="227"/>
      <c r="E96" s="227"/>
      <c r="F96" s="227"/>
      <c r="G96" s="227"/>
      <c r="H96" s="227"/>
      <c r="I96" s="227"/>
      <c r="J96" s="227"/>
      <c r="K96" s="83"/>
    </row>
    <row r="97">
      <c r="A97" s="227"/>
      <c r="B97" s="227"/>
      <c r="C97" s="227"/>
      <c r="D97" s="227"/>
      <c r="E97" s="227"/>
      <c r="F97" s="227"/>
      <c r="G97" s="227"/>
      <c r="H97" s="227"/>
      <c r="I97" s="227"/>
      <c r="J97" s="227"/>
      <c r="K97" s="83"/>
    </row>
    <row r="98">
      <c r="A98" s="227"/>
      <c r="B98" s="227"/>
      <c r="C98" s="227"/>
      <c r="D98" s="227"/>
      <c r="E98" s="227"/>
      <c r="F98" s="227"/>
      <c r="G98" s="227"/>
      <c r="H98" s="227"/>
      <c r="I98" s="227"/>
      <c r="J98" s="227"/>
      <c r="K98" s="83"/>
    </row>
    <row r="99">
      <c r="A99" s="227"/>
      <c r="B99" s="227"/>
      <c r="C99" s="227"/>
      <c r="D99" s="227"/>
      <c r="E99" s="227"/>
      <c r="F99" s="227"/>
      <c r="G99" s="227"/>
      <c r="H99" s="227"/>
      <c r="I99" s="227"/>
      <c r="J99" s="227"/>
      <c r="K99" s="83"/>
    </row>
    <row r="100">
      <c r="A100" s="227"/>
      <c r="B100" s="227"/>
      <c r="C100" s="227"/>
      <c r="D100" s="227"/>
      <c r="E100" s="227"/>
      <c r="F100" s="227"/>
      <c r="G100" s="227"/>
      <c r="H100" s="227"/>
      <c r="I100" s="227"/>
      <c r="J100" s="227"/>
      <c r="K100" s="83"/>
    </row>
    <row r="101">
      <c r="A101" s="227"/>
      <c r="B101" s="227"/>
      <c r="C101" s="227"/>
      <c r="D101" s="227"/>
      <c r="E101" s="227"/>
      <c r="F101" s="227"/>
      <c r="G101" s="227"/>
      <c r="H101" s="227"/>
      <c r="I101" s="227"/>
      <c r="J101" s="227"/>
      <c r="K101" s="83"/>
    </row>
    <row r="102">
      <c r="A102" s="227"/>
      <c r="B102" s="227"/>
      <c r="C102" s="227"/>
      <c r="D102" s="227"/>
      <c r="E102" s="227"/>
      <c r="F102" s="227"/>
      <c r="G102" s="227"/>
      <c r="H102" s="227"/>
      <c r="I102" s="227"/>
      <c r="J102" s="227"/>
      <c r="K102" s="83"/>
    </row>
    <row r="103">
      <c r="A103" s="227"/>
      <c r="B103" s="227"/>
      <c r="C103" s="227"/>
      <c r="D103" s="227"/>
      <c r="E103" s="227"/>
      <c r="F103" s="227"/>
      <c r="G103" s="227"/>
      <c r="H103" s="227"/>
      <c r="I103" s="227"/>
      <c r="J103" s="227"/>
      <c r="K103" s="83"/>
    </row>
    <row r="104">
      <c r="A104" s="227"/>
      <c r="B104" s="227"/>
      <c r="C104" s="227"/>
      <c r="D104" s="227"/>
      <c r="E104" s="227"/>
      <c r="F104" s="227"/>
      <c r="G104" s="227"/>
      <c r="H104" s="227"/>
      <c r="I104" s="227"/>
      <c r="J104" s="227"/>
      <c r="K104" s="83"/>
    </row>
    <row r="105">
      <c r="A105" s="227"/>
      <c r="B105" s="227"/>
      <c r="C105" s="227"/>
      <c r="D105" s="227"/>
      <c r="E105" s="227"/>
      <c r="F105" s="227"/>
      <c r="G105" s="227"/>
      <c r="H105" s="227"/>
      <c r="I105" s="227"/>
      <c r="J105" s="227"/>
      <c r="K105" s="83"/>
    </row>
    <row r="106">
      <c r="A106" s="227"/>
      <c r="B106" s="227"/>
      <c r="C106" s="227"/>
      <c r="D106" s="227"/>
      <c r="E106" s="227"/>
      <c r="F106" s="227"/>
      <c r="G106" s="227"/>
      <c r="H106" s="227"/>
      <c r="I106" s="227"/>
      <c r="J106" s="227"/>
      <c r="K106" s="83"/>
    </row>
    <row r="107">
      <c r="A107" s="227"/>
      <c r="B107" s="227"/>
      <c r="C107" s="227"/>
      <c r="D107" s="227"/>
      <c r="E107" s="227"/>
      <c r="F107" s="227"/>
      <c r="G107" s="227"/>
      <c r="H107" s="227"/>
      <c r="I107" s="227"/>
      <c r="J107" s="227"/>
      <c r="K107" s="83"/>
    </row>
    <row r="108">
      <c r="A108" s="227"/>
      <c r="B108" s="227"/>
      <c r="C108" s="227"/>
      <c r="D108" s="227"/>
      <c r="E108" s="227"/>
      <c r="F108" s="227"/>
      <c r="G108" s="227"/>
      <c r="H108" s="227"/>
      <c r="I108" s="227"/>
      <c r="J108" s="227"/>
      <c r="K108" s="83"/>
    </row>
    <row r="109">
      <c r="A109" s="227"/>
      <c r="B109" s="227"/>
      <c r="C109" s="227"/>
      <c r="D109" s="227"/>
      <c r="E109" s="227"/>
      <c r="F109" s="227"/>
      <c r="G109" s="227"/>
      <c r="H109" s="227"/>
      <c r="I109" s="227"/>
      <c r="J109" s="227"/>
      <c r="K109" s="83"/>
    </row>
    <row r="110">
      <c r="A110" s="227"/>
      <c r="B110" s="227"/>
      <c r="C110" s="227"/>
      <c r="D110" s="227"/>
      <c r="E110" s="227"/>
      <c r="F110" s="227"/>
      <c r="G110" s="227"/>
      <c r="H110" s="227"/>
      <c r="I110" s="227"/>
      <c r="J110" s="227"/>
      <c r="K110" s="83"/>
    </row>
    <row r="111">
      <c r="A111" s="227"/>
      <c r="B111" s="227"/>
      <c r="C111" s="227"/>
      <c r="D111" s="227"/>
      <c r="E111" s="227"/>
      <c r="F111" s="227"/>
      <c r="G111" s="227"/>
      <c r="H111" s="227"/>
      <c r="I111" s="227"/>
      <c r="J111" s="227"/>
      <c r="K111" s="83"/>
    </row>
    <row r="112">
      <c r="A112" s="227"/>
      <c r="B112" s="227"/>
      <c r="C112" s="227"/>
      <c r="D112" s="227"/>
      <c r="E112" s="227"/>
      <c r="F112" s="227"/>
      <c r="G112" s="227"/>
      <c r="H112" s="227"/>
      <c r="I112" s="227"/>
      <c r="J112" s="227"/>
      <c r="K112" s="83"/>
    </row>
    <row r="113">
      <c r="A113" s="227"/>
      <c r="B113" s="227"/>
      <c r="C113" s="227"/>
      <c r="D113" s="227"/>
      <c r="E113" s="227"/>
      <c r="F113" s="227"/>
      <c r="G113" s="227"/>
      <c r="H113" s="227"/>
      <c r="I113" s="227"/>
      <c r="J113" s="227"/>
      <c r="K113" s="83"/>
    </row>
    <row r="114">
      <c r="A114" s="227"/>
      <c r="B114" s="227"/>
      <c r="C114" s="227"/>
      <c r="D114" s="227"/>
      <c r="E114" s="227"/>
      <c r="F114" s="227"/>
      <c r="G114" s="227"/>
      <c r="H114" s="227"/>
      <c r="I114" s="227"/>
      <c r="J114" s="227"/>
      <c r="K114" s="83"/>
    </row>
    <row r="115">
      <c r="A115" s="227"/>
      <c r="B115" s="227"/>
      <c r="C115" s="227"/>
      <c r="D115" s="227"/>
      <c r="E115" s="227"/>
      <c r="F115" s="227"/>
      <c r="G115" s="227"/>
      <c r="H115" s="227"/>
      <c r="I115" s="227"/>
      <c r="J115" s="227"/>
      <c r="K115" s="83"/>
    </row>
    <row r="116">
      <c r="A116" s="227"/>
      <c r="B116" s="227"/>
      <c r="C116" s="227"/>
      <c r="D116" s="227"/>
      <c r="E116" s="227"/>
      <c r="F116" s="227"/>
      <c r="G116" s="227"/>
      <c r="H116" s="227"/>
      <c r="I116" s="227"/>
      <c r="J116" s="227"/>
      <c r="K116" s="83"/>
    </row>
    <row r="117">
      <c r="A117" s="227"/>
      <c r="B117" s="227"/>
      <c r="C117" s="227"/>
      <c r="D117" s="227"/>
      <c r="E117" s="227"/>
      <c r="F117" s="227"/>
      <c r="G117" s="227"/>
      <c r="H117" s="227"/>
      <c r="I117" s="227"/>
      <c r="J117" s="227"/>
      <c r="K117" s="83"/>
    </row>
    <row r="118">
      <c r="A118" s="227"/>
      <c r="B118" s="227"/>
      <c r="C118" s="227"/>
      <c r="D118" s="227"/>
      <c r="E118" s="227"/>
      <c r="F118" s="227"/>
      <c r="G118" s="227"/>
      <c r="H118" s="227"/>
      <c r="I118" s="227"/>
      <c r="J118" s="227"/>
      <c r="K118" s="83"/>
    </row>
    <row r="119">
      <c r="A119" s="227"/>
      <c r="B119" s="227"/>
      <c r="C119" s="227"/>
      <c r="D119" s="227"/>
      <c r="E119" s="227"/>
      <c r="F119" s="227"/>
      <c r="G119" s="227"/>
      <c r="H119" s="227"/>
      <c r="I119" s="227"/>
      <c r="J119" s="227"/>
      <c r="K119" s="83"/>
    </row>
    <row r="120">
      <c r="A120" s="227"/>
      <c r="B120" s="227"/>
      <c r="C120" s="227"/>
      <c r="D120" s="227"/>
      <c r="E120" s="227"/>
      <c r="F120" s="227"/>
      <c r="G120" s="227"/>
      <c r="H120" s="227"/>
      <c r="I120" s="227"/>
      <c r="J120" s="227"/>
      <c r="K120" s="83"/>
    </row>
    <row r="121">
      <c r="A121" s="227"/>
      <c r="B121" s="227"/>
      <c r="C121" s="227"/>
      <c r="D121" s="227"/>
      <c r="E121" s="227"/>
      <c r="F121" s="227"/>
      <c r="G121" s="227"/>
      <c r="H121" s="227"/>
      <c r="I121" s="227"/>
      <c r="J121" s="227"/>
      <c r="K121" s="83"/>
    </row>
    <row r="122">
      <c r="A122" s="227"/>
      <c r="B122" s="227"/>
      <c r="C122" s="227"/>
      <c r="D122" s="227"/>
      <c r="E122" s="227"/>
      <c r="F122" s="227"/>
      <c r="G122" s="227"/>
      <c r="H122" s="227"/>
      <c r="I122" s="227"/>
      <c r="J122" s="227"/>
      <c r="K122" s="83"/>
    </row>
    <row r="123">
      <c r="A123" s="227"/>
      <c r="B123" s="227"/>
      <c r="C123" s="227"/>
      <c r="D123" s="227"/>
      <c r="E123" s="227"/>
      <c r="F123" s="227"/>
      <c r="G123" s="227"/>
      <c r="H123" s="227"/>
      <c r="I123" s="227"/>
      <c r="J123" s="227"/>
      <c r="K123" s="83"/>
    </row>
    <row r="124">
      <c r="A124" s="227"/>
      <c r="B124" s="227"/>
      <c r="C124" s="227"/>
      <c r="D124" s="227"/>
      <c r="E124" s="227"/>
      <c r="F124" s="227"/>
      <c r="G124" s="227"/>
      <c r="H124" s="227"/>
      <c r="I124" s="227"/>
      <c r="J124" s="227"/>
      <c r="K124" s="83"/>
    </row>
    <row r="125">
      <c r="A125" s="227"/>
      <c r="B125" s="227"/>
      <c r="C125" s="227"/>
      <c r="D125" s="227"/>
      <c r="E125" s="227"/>
      <c r="F125" s="227"/>
      <c r="G125" s="227"/>
      <c r="H125" s="227"/>
      <c r="I125" s="227"/>
      <c r="J125" s="227"/>
      <c r="K125" s="83"/>
    </row>
    <row r="126">
      <c r="A126" s="227"/>
      <c r="B126" s="227"/>
      <c r="C126" s="227"/>
      <c r="D126" s="227"/>
      <c r="E126" s="227"/>
      <c r="F126" s="227"/>
      <c r="G126" s="227"/>
      <c r="H126" s="227"/>
      <c r="I126" s="227"/>
      <c r="J126" s="227"/>
      <c r="K126" s="83"/>
    </row>
    <row r="127">
      <c r="A127" s="227"/>
      <c r="B127" s="227"/>
      <c r="C127" s="227"/>
      <c r="D127" s="227"/>
      <c r="E127" s="227"/>
      <c r="F127" s="227"/>
      <c r="G127" s="227"/>
      <c r="H127" s="227"/>
      <c r="I127" s="227"/>
      <c r="J127" s="227"/>
      <c r="K127" s="83"/>
    </row>
    <row r="128">
      <c r="A128" s="227"/>
      <c r="B128" s="227"/>
      <c r="C128" s="227"/>
      <c r="D128" s="227"/>
      <c r="E128" s="227"/>
      <c r="F128" s="227"/>
      <c r="G128" s="227"/>
      <c r="H128" s="227"/>
      <c r="I128" s="227"/>
      <c r="J128" s="227"/>
      <c r="K128" s="83"/>
    </row>
    <row r="129">
      <c r="A129" s="227"/>
      <c r="B129" s="227"/>
      <c r="C129" s="227"/>
      <c r="D129" s="227"/>
      <c r="E129" s="227"/>
      <c r="F129" s="227"/>
      <c r="G129" s="227"/>
      <c r="H129" s="227"/>
      <c r="I129" s="227"/>
      <c r="J129" s="227"/>
      <c r="K129" s="83"/>
    </row>
    <row r="130">
      <c r="A130" s="227"/>
      <c r="B130" s="227"/>
      <c r="C130" s="227"/>
      <c r="D130" s="227"/>
      <c r="E130" s="227"/>
      <c r="F130" s="227"/>
      <c r="G130" s="227"/>
      <c r="H130" s="227"/>
      <c r="I130" s="227"/>
      <c r="J130" s="227"/>
      <c r="K130" s="83"/>
    </row>
    <row r="131">
      <c r="A131" s="227"/>
      <c r="B131" s="227"/>
      <c r="C131" s="227"/>
      <c r="D131" s="227"/>
      <c r="E131" s="227"/>
      <c r="F131" s="227"/>
      <c r="G131" s="227"/>
      <c r="H131" s="227"/>
      <c r="I131" s="227"/>
      <c r="J131" s="227"/>
      <c r="K131" s="83"/>
    </row>
    <row r="132">
      <c r="A132" s="227"/>
      <c r="B132" s="227"/>
      <c r="C132" s="227"/>
      <c r="D132" s="227"/>
      <c r="E132" s="227"/>
      <c r="F132" s="227"/>
      <c r="G132" s="227"/>
      <c r="H132" s="227"/>
      <c r="I132" s="227"/>
      <c r="J132" s="227"/>
      <c r="K132" s="83"/>
    </row>
    <row r="133">
      <c r="A133" s="227"/>
      <c r="B133" s="227"/>
      <c r="C133" s="227"/>
      <c r="D133" s="227"/>
      <c r="E133" s="227"/>
      <c r="F133" s="227"/>
      <c r="G133" s="227"/>
      <c r="H133" s="227"/>
      <c r="I133" s="227"/>
      <c r="J133" s="227"/>
      <c r="K133" s="83"/>
    </row>
    <row r="134">
      <c r="A134" s="227"/>
      <c r="B134" s="227"/>
      <c r="C134" s="227"/>
      <c r="D134" s="227"/>
      <c r="E134" s="227"/>
      <c r="F134" s="227"/>
      <c r="G134" s="227"/>
      <c r="H134" s="227"/>
      <c r="I134" s="227"/>
      <c r="J134" s="227"/>
      <c r="K134" s="83"/>
    </row>
    <row r="135">
      <c r="A135" s="227"/>
      <c r="B135" s="227"/>
      <c r="C135" s="227"/>
      <c r="D135" s="227"/>
      <c r="E135" s="227"/>
      <c r="F135" s="227"/>
      <c r="G135" s="227"/>
      <c r="H135" s="227"/>
      <c r="I135" s="227"/>
      <c r="J135" s="227"/>
      <c r="K135" s="83"/>
    </row>
    <row r="136">
      <c r="A136" s="227"/>
      <c r="B136" s="227"/>
      <c r="C136" s="227"/>
      <c r="D136" s="227"/>
      <c r="E136" s="227"/>
      <c r="F136" s="227"/>
      <c r="G136" s="227"/>
      <c r="H136" s="227"/>
      <c r="I136" s="227"/>
      <c r="J136" s="227"/>
      <c r="K136" s="83"/>
    </row>
    <row r="137">
      <c r="A137" s="227"/>
      <c r="B137" s="227"/>
      <c r="C137" s="227"/>
      <c r="D137" s="227"/>
      <c r="E137" s="227"/>
      <c r="F137" s="227"/>
      <c r="G137" s="227"/>
      <c r="H137" s="227"/>
      <c r="I137" s="227"/>
      <c r="J137" s="227"/>
      <c r="K137" s="83"/>
    </row>
    <row r="138">
      <c r="A138" s="227"/>
      <c r="B138" s="227"/>
      <c r="C138" s="227"/>
      <c r="D138" s="227"/>
      <c r="E138" s="227"/>
      <c r="F138" s="227"/>
      <c r="G138" s="227"/>
      <c r="H138" s="227"/>
      <c r="I138" s="227"/>
      <c r="J138" s="227"/>
      <c r="K138" s="83"/>
    </row>
    <row r="139">
      <c r="A139" s="227"/>
      <c r="B139" s="227"/>
      <c r="C139" s="227"/>
      <c r="D139" s="227"/>
      <c r="E139" s="227"/>
      <c r="F139" s="227"/>
      <c r="G139" s="227"/>
      <c r="H139" s="227"/>
      <c r="I139" s="227"/>
      <c r="J139" s="227"/>
      <c r="K139" s="83"/>
    </row>
    <row r="140">
      <c r="A140" s="227"/>
      <c r="B140" s="227"/>
      <c r="C140" s="227"/>
      <c r="D140" s="227"/>
      <c r="E140" s="227"/>
      <c r="F140" s="227"/>
      <c r="G140" s="227"/>
      <c r="H140" s="227"/>
      <c r="I140" s="227"/>
      <c r="J140" s="227"/>
      <c r="K140" s="83"/>
    </row>
    <row r="141">
      <c r="A141" s="227"/>
      <c r="B141" s="227"/>
      <c r="C141" s="227"/>
      <c r="D141" s="227"/>
      <c r="E141" s="227"/>
      <c r="F141" s="227"/>
      <c r="G141" s="227"/>
      <c r="H141" s="227"/>
      <c r="I141" s="227"/>
      <c r="J141" s="227"/>
      <c r="K141" s="83"/>
    </row>
    <row r="142">
      <c r="A142" s="227"/>
      <c r="B142" s="227"/>
      <c r="C142" s="227"/>
      <c r="D142" s="227"/>
      <c r="E142" s="227"/>
      <c r="F142" s="227"/>
      <c r="G142" s="227"/>
      <c r="H142" s="227"/>
      <c r="I142" s="227"/>
      <c r="J142" s="227"/>
      <c r="K142" s="83"/>
    </row>
    <row r="143">
      <c r="A143" s="227"/>
      <c r="B143" s="227"/>
      <c r="C143" s="227"/>
      <c r="D143" s="227"/>
      <c r="E143" s="227"/>
      <c r="F143" s="227"/>
      <c r="G143" s="227"/>
      <c r="H143" s="227"/>
      <c r="I143" s="227"/>
      <c r="J143" s="227"/>
      <c r="K143" s="83"/>
    </row>
    <row r="144">
      <c r="A144" s="227"/>
      <c r="B144" s="227"/>
      <c r="C144" s="227"/>
      <c r="D144" s="227"/>
      <c r="E144" s="227"/>
      <c r="F144" s="227"/>
      <c r="G144" s="227"/>
      <c r="H144" s="227"/>
      <c r="I144" s="227"/>
      <c r="J144" s="227"/>
      <c r="K144" s="83"/>
    </row>
    <row r="145">
      <c r="A145" s="227"/>
      <c r="B145" s="227"/>
      <c r="C145" s="227"/>
      <c r="D145" s="227"/>
      <c r="E145" s="227"/>
      <c r="F145" s="227"/>
      <c r="G145" s="227"/>
      <c r="H145" s="227"/>
      <c r="I145" s="227"/>
      <c r="J145" s="227"/>
      <c r="K145" s="83"/>
    </row>
    <row r="146">
      <c r="A146" s="227"/>
      <c r="B146" s="227"/>
      <c r="C146" s="227"/>
      <c r="D146" s="227"/>
      <c r="E146" s="227"/>
      <c r="F146" s="227"/>
      <c r="G146" s="227"/>
      <c r="H146" s="227"/>
      <c r="I146" s="227"/>
      <c r="J146" s="227"/>
      <c r="K146" s="83"/>
    </row>
    <row r="147">
      <c r="A147" s="227"/>
      <c r="B147" s="227"/>
      <c r="C147" s="227"/>
      <c r="D147" s="227"/>
      <c r="E147" s="227"/>
      <c r="F147" s="227"/>
      <c r="G147" s="227"/>
      <c r="H147" s="227"/>
      <c r="I147" s="227"/>
      <c r="J147" s="227"/>
      <c r="K147" s="83"/>
    </row>
    <row r="148">
      <c r="A148" s="227"/>
      <c r="B148" s="227"/>
      <c r="C148" s="227"/>
      <c r="D148" s="227"/>
      <c r="E148" s="227"/>
      <c r="F148" s="227"/>
      <c r="G148" s="227"/>
      <c r="H148" s="227"/>
      <c r="I148" s="227"/>
      <c r="J148" s="227"/>
      <c r="K148" s="83"/>
    </row>
    <row r="149">
      <c r="A149" s="227"/>
      <c r="B149" s="227"/>
      <c r="C149" s="227"/>
      <c r="D149" s="227"/>
      <c r="E149" s="227"/>
      <c r="F149" s="227"/>
      <c r="G149" s="227"/>
      <c r="H149" s="227"/>
      <c r="I149" s="227"/>
      <c r="J149" s="227"/>
      <c r="K149" s="83"/>
    </row>
    <row r="150">
      <c r="A150" s="227"/>
      <c r="B150" s="227"/>
      <c r="C150" s="227"/>
      <c r="D150" s="227"/>
      <c r="E150" s="227"/>
      <c r="F150" s="227"/>
      <c r="G150" s="227"/>
      <c r="H150" s="227"/>
      <c r="I150" s="227"/>
      <c r="J150" s="227"/>
      <c r="K150" s="83"/>
    </row>
    <row r="151">
      <c r="A151" s="227"/>
      <c r="B151" s="227"/>
      <c r="C151" s="227"/>
      <c r="D151" s="227"/>
      <c r="E151" s="227"/>
      <c r="F151" s="227"/>
      <c r="G151" s="227"/>
      <c r="H151" s="227"/>
      <c r="I151" s="227"/>
      <c r="J151" s="227"/>
      <c r="K151" s="83"/>
    </row>
    <row r="152">
      <c r="A152" s="227"/>
      <c r="B152" s="227"/>
      <c r="C152" s="227"/>
      <c r="D152" s="227"/>
      <c r="E152" s="227"/>
      <c r="F152" s="227"/>
      <c r="G152" s="227"/>
      <c r="H152" s="227"/>
      <c r="I152" s="227"/>
      <c r="J152" s="227"/>
      <c r="K152" s="83"/>
    </row>
    <row r="153">
      <c r="A153" s="227"/>
      <c r="B153" s="227"/>
      <c r="C153" s="227"/>
      <c r="D153" s="227"/>
      <c r="E153" s="227"/>
      <c r="F153" s="227"/>
      <c r="G153" s="227"/>
      <c r="H153" s="227"/>
      <c r="I153" s="227"/>
      <c r="J153" s="227"/>
      <c r="K153" s="83"/>
    </row>
    <row r="154">
      <c r="A154" s="227"/>
      <c r="B154" s="227"/>
      <c r="C154" s="227"/>
      <c r="D154" s="227"/>
      <c r="E154" s="227"/>
      <c r="F154" s="227"/>
      <c r="G154" s="227"/>
      <c r="H154" s="227"/>
      <c r="I154" s="227"/>
      <c r="J154" s="227"/>
      <c r="K154" s="83"/>
    </row>
    <row r="155">
      <c r="A155" s="227"/>
      <c r="B155" s="227"/>
      <c r="C155" s="227"/>
      <c r="D155" s="227"/>
      <c r="E155" s="227"/>
      <c r="F155" s="227"/>
      <c r="G155" s="227"/>
      <c r="H155" s="227"/>
      <c r="I155" s="227"/>
      <c r="J155" s="227"/>
      <c r="K155" s="83"/>
    </row>
    <row r="156">
      <c r="A156" s="227"/>
      <c r="B156" s="227"/>
      <c r="C156" s="227"/>
      <c r="D156" s="227"/>
      <c r="E156" s="227"/>
      <c r="F156" s="227"/>
      <c r="G156" s="227"/>
      <c r="H156" s="227"/>
      <c r="I156" s="227"/>
      <c r="J156" s="227"/>
      <c r="K156" s="83"/>
    </row>
    <row r="157">
      <c r="A157" s="227"/>
      <c r="B157" s="227"/>
      <c r="C157" s="227"/>
      <c r="D157" s="227"/>
      <c r="E157" s="227"/>
      <c r="F157" s="227"/>
      <c r="G157" s="227"/>
      <c r="H157" s="227"/>
      <c r="I157" s="227"/>
      <c r="J157" s="227"/>
      <c r="K157" s="83"/>
    </row>
    <row r="158">
      <c r="A158" s="227"/>
      <c r="B158" s="227"/>
      <c r="C158" s="227"/>
      <c r="D158" s="227"/>
      <c r="E158" s="227"/>
      <c r="F158" s="227"/>
      <c r="G158" s="227"/>
      <c r="H158" s="227"/>
      <c r="I158" s="227"/>
      <c r="J158" s="227"/>
      <c r="K158" s="83"/>
    </row>
    <row r="159">
      <c r="A159" s="227"/>
      <c r="B159" s="227"/>
      <c r="C159" s="227"/>
      <c r="D159" s="227"/>
      <c r="E159" s="227"/>
      <c r="F159" s="227"/>
      <c r="G159" s="227"/>
      <c r="H159" s="227"/>
      <c r="I159" s="227"/>
      <c r="J159" s="227"/>
      <c r="K159" s="83"/>
    </row>
    <row r="160">
      <c r="A160" s="227"/>
      <c r="B160" s="227"/>
      <c r="C160" s="227"/>
      <c r="D160" s="227"/>
      <c r="E160" s="227"/>
      <c r="F160" s="227"/>
      <c r="G160" s="227"/>
      <c r="H160" s="227"/>
      <c r="I160" s="227"/>
      <c r="J160" s="227"/>
      <c r="K160" s="83"/>
    </row>
    <row r="161">
      <c r="A161" s="227"/>
      <c r="B161" s="227"/>
      <c r="C161" s="227"/>
      <c r="D161" s="227"/>
      <c r="E161" s="227"/>
      <c r="F161" s="227"/>
      <c r="G161" s="227"/>
      <c r="H161" s="227"/>
      <c r="I161" s="227"/>
      <c r="J161" s="227"/>
      <c r="K161" s="83"/>
    </row>
    <row r="162">
      <c r="A162" s="227"/>
      <c r="B162" s="227"/>
      <c r="C162" s="227"/>
      <c r="D162" s="227"/>
      <c r="E162" s="227"/>
      <c r="F162" s="227"/>
      <c r="G162" s="227"/>
      <c r="H162" s="227"/>
      <c r="I162" s="227"/>
      <c r="J162" s="227"/>
      <c r="K162" s="83"/>
    </row>
    <row r="163">
      <c r="A163" s="227"/>
      <c r="B163" s="227"/>
      <c r="C163" s="227"/>
      <c r="D163" s="227"/>
      <c r="E163" s="227"/>
      <c r="F163" s="227"/>
      <c r="G163" s="227"/>
      <c r="H163" s="227"/>
      <c r="I163" s="227"/>
      <c r="J163" s="227"/>
      <c r="K163" s="83"/>
    </row>
    <row r="164">
      <c r="A164" s="227"/>
      <c r="B164" s="227"/>
      <c r="C164" s="227"/>
      <c r="D164" s="227"/>
      <c r="E164" s="227"/>
      <c r="F164" s="227"/>
      <c r="G164" s="227"/>
      <c r="H164" s="227"/>
      <c r="I164" s="227"/>
      <c r="J164" s="227"/>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row r="1004">
      <c r="B1004" s="46"/>
      <c r="K1004" s="83"/>
    </row>
    <row r="1005">
      <c r="B1005" s="46"/>
      <c r="K1005" s="83"/>
    </row>
    <row r="1006">
      <c r="B1006" s="46"/>
      <c r="K1006" s="83"/>
    </row>
    <row r="1007">
      <c r="B1007" s="46"/>
      <c r="K1007" s="83"/>
    </row>
  </sheetData>
  <mergeCells count="1">
    <mergeCell ref="K12:M12"/>
  </mergeCells>
  <dataValidations>
    <dataValidation type="list" allowBlank="1" showErrorMessage="1" sqref="K14:K1007">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s>
  <drawing r:id="rId24"/>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4.38"/>
    <col customWidth="1" min="3" max="3" width="18.13"/>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839"/>
      <c r="B1" s="840"/>
      <c r="C1" s="841" t="s">
        <v>0</v>
      </c>
      <c r="D1" s="842"/>
      <c r="E1" s="842"/>
      <c r="F1" s="839"/>
      <c r="G1" s="839"/>
      <c r="H1" s="839"/>
      <c r="I1" s="839"/>
      <c r="J1" s="839"/>
      <c r="K1" s="839"/>
      <c r="L1" s="843"/>
      <c r="M1" s="843"/>
      <c r="N1" s="843"/>
      <c r="O1" s="843"/>
      <c r="P1" s="843"/>
      <c r="Q1" s="843"/>
      <c r="R1" s="843"/>
      <c r="S1" s="843"/>
      <c r="T1" s="843"/>
      <c r="U1" s="843"/>
      <c r="V1" s="843"/>
      <c r="W1" s="843"/>
      <c r="X1" s="843"/>
      <c r="Y1" s="843"/>
      <c r="Z1" s="843"/>
      <c r="AA1" s="843"/>
    </row>
    <row r="2">
      <c r="A2" s="843"/>
      <c r="B2" s="844"/>
      <c r="C2" s="845" t="s">
        <v>119</v>
      </c>
      <c r="D2" s="843"/>
      <c r="E2" s="843"/>
      <c r="F2" s="843"/>
      <c r="G2" s="843"/>
      <c r="H2" s="843"/>
      <c r="I2" s="843"/>
      <c r="J2" s="843"/>
      <c r="K2" s="843"/>
      <c r="L2" s="843"/>
      <c r="M2" s="843"/>
      <c r="N2" s="843"/>
      <c r="O2" s="843"/>
      <c r="P2" s="843"/>
      <c r="Q2" s="843"/>
      <c r="R2" s="843"/>
      <c r="S2" s="843"/>
      <c r="T2" s="843"/>
      <c r="U2" s="843"/>
      <c r="V2" s="843"/>
      <c r="W2" s="843"/>
      <c r="X2" s="843"/>
      <c r="Y2" s="843"/>
      <c r="Z2" s="843"/>
      <c r="AA2" s="843"/>
    </row>
    <row r="3">
      <c r="A3" s="843"/>
      <c r="B3" s="844"/>
      <c r="C3" s="845"/>
      <c r="D3" s="843"/>
      <c r="E3" s="843"/>
      <c r="F3" s="846"/>
      <c r="G3" s="843"/>
      <c r="H3" s="843"/>
      <c r="I3" s="843"/>
      <c r="J3" s="843"/>
      <c r="K3" s="843"/>
      <c r="L3" s="843"/>
      <c r="M3" s="843"/>
      <c r="N3" s="843"/>
      <c r="O3" s="843"/>
      <c r="P3" s="843"/>
      <c r="Q3" s="843"/>
      <c r="R3" s="843"/>
      <c r="S3" s="843"/>
      <c r="T3" s="843"/>
      <c r="U3" s="843"/>
      <c r="V3" s="843"/>
      <c r="W3" s="843"/>
      <c r="X3" s="843"/>
      <c r="Y3" s="843"/>
      <c r="Z3" s="843"/>
      <c r="AA3" s="843"/>
    </row>
    <row r="4">
      <c r="A4" s="843"/>
      <c r="B4" s="844" t="s">
        <v>120</v>
      </c>
      <c r="C4" s="847" t="str">
        <f>SUMMARY!B81</f>
        <v>Nurain Abdul Aziz </v>
      </c>
      <c r="D4" s="843"/>
      <c r="E4" s="843"/>
      <c r="F4" s="846"/>
      <c r="G4" s="843"/>
      <c r="H4" s="843"/>
      <c r="I4" s="843"/>
      <c r="J4" s="843"/>
      <c r="K4" s="843"/>
      <c r="L4" s="843"/>
      <c r="M4" s="843"/>
      <c r="N4" s="843"/>
      <c r="O4" s="843"/>
      <c r="P4" s="843"/>
      <c r="Q4" s="843"/>
      <c r="R4" s="843"/>
      <c r="S4" s="843"/>
      <c r="T4" s="843"/>
      <c r="U4" s="843"/>
      <c r="V4" s="843"/>
      <c r="W4" s="843"/>
      <c r="X4" s="843"/>
      <c r="Y4" s="843"/>
      <c r="Z4" s="843"/>
      <c r="AA4" s="843"/>
    </row>
    <row r="5">
      <c r="A5" s="843"/>
      <c r="B5" s="844" t="s">
        <v>123</v>
      </c>
      <c r="C5" s="848" t="s">
        <v>1815</v>
      </c>
      <c r="D5" s="843"/>
      <c r="E5" s="843"/>
      <c r="F5" s="843"/>
      <c r="G5" s="843"/>
      <c r="H5" s="843"/>
      <c r="I5" s="843"/>
      <c r="J5" s="843"/>
      <c r="K5" s="843"/>
      <c r="L5" s="843"/>
      <c r="M5" s="843"/>
      <c r="N5" s="843"/>
      <c r="O5" s="843"/>
      <c r="P5" s="843"/>
      <c r="Q5" s="843"/>
      <c r="R5" s="843"/>
      <c r="S5" s="843"/>
      <c r="T5" s="843"/>
      <c r="U5" s="843"/>
      <c r="V5" s="843"/>
      <c r="W5" s="843"/>
      <c r="X5" s="843"/>
      <c r="Y5" s="843"/>
      <c r="Z5" s="843"/>
      <c r="AA5" s="843"/>
    </row>
    <row r="6">
      <c r="A6" s="843"/>
      <c r="B6" s="844" t="s">
        <v>125</v>
      </c>
      <c r="C6" s="845" t="s">
        <v>1641</v>
      </c>
      <c r="D6" s="843"/>
      <c r="E6" s="843"/>
      <c r="F6" s="843"/>
      <c r="G6" s="843"/>
      <c r="H6" s="843"/>
      <c r="I6" s="843"/>
      <c r="J6" s="843"/>
      <c r="K6" s="843"/>
      <c r="L6" s="843"/>
      <c r="M6" s="843"/>
      <c r="N6" s="843"/>
      <c r="O6" s="843"/>
      <c r="P6" s="843"/>
      <c r="Q6" s="843"/>
      <c r="R6" s="843"/>
      <c r="S6" s="843"/>
      <c r="T6" s="843"/>
      <c r="U6" s="843"/>
      <c r="V6" s="843"/>
      <c r="W6" s="843"/>
      <c r="X6" s="843"/>
      <c r="Y6" s="843"/>
      <c r="Z6" s="843"/>
      <c r="AA6" s="843"/>
    </row>
    <row r="7">
      <c r="A7" s="843"/>
      <c r="B7" s="844" t="s">
        <v>127</v>
      </c>
      <c r="C7" s="845" t="s">
        <v>312</v>
      </c>
      <c r="D7" s="843"/>
      <c r="E7" s="843"/>
      <c r="F7" s="843"/>
      <c r="G7" s="843"/>
      <c r="H7" s="843"/>
      <c r="I7" s="843"/>
      <c r="J7" s="843"/>
      <c r="K7" s="843"/>
      <c r="L7" s="843"/>
      <c r="M7" s="843"/>
      <c r="N7" s="843"/>
      <c r="O7" s="843"/>
      <c r="P7" s="843"/>
      <c r="Q7" s="843"/>
      <c r="R7" s="843"/>
      <c r="S7" s="843"/>
      <c r="T7" s="843"/>
      <c r="U7" s="843"/>
      <c r="V7" s="843"/>
      <c r="W7" s="843"/>
      <c r="X7" s="843"/>
      <c r="Y7" s="843"/>
      <c r="Z7" s="843"/>
      <c r="AA7" s="843"/>
    </row>
    <row r="8">
      <c r="A8" s="843"/>
      <c r="B8" s="844" t="s">
        <v>129</v>
      </c>
      <c r="C8" s="849" t="s">
        <v>187</v>
      </c>
      <c r="D8" s="843"/>
      <c r="E8" s="843"/>
      <c r="F8" s="843"/>
      <c r="G8" s="843"/>
      <c r="H8" s="843"/>
      <c r="I8" s="843"/>
      <c r="J8" s="843"/>
      <c r="K8" s="843"/>
      <c r="L8" s="843"/>
      <c r="M8" s="843"/>
      <c r="N8" s="843"/>
      <c r="O8" s="843"/>
      <c r="P8" s="843"/>
      <c r="Q8" s="843"/>
      <c r="R8" s="843"/>
      <c r="S8" s="843"/>
      <c r="T8" s="843"/>
      <c r="U8" s="843"/>
      <c r="V8" s="843"/>
      <c r="W8" s="843"/>
      <c r="X8" s="843"/>
      <c r="Y8" s="843"/>
      <c r="Z8" s="843"/>
      <c r="AA8" s="843"/>
    </row>
    <row r="9">
      <c r="A9" s="843"/>
      <c r="B9" s="844" t="s">
        <v>131</v>
      </c>
      <c r="C9" s="845" t="s">
        <v>2227</v>
      </c>
      <c r="D9" s="843"/>
      <c r="E9" s="843"/>
      <c r="F9" s="843"/>
      <c r="G9" s="843"/>
      <c r="H9" s="843"/>
      <c r="I9" s="843"/>
      <c r="J9" s="843"/>
      <c r="K9" s="843"/>
      <c r="L9" s="843"/>
      <c r="M9" s="843"/>
      <c r="N9" s="843"/>
      <c r="O9" s="843"/>
      <c r="P9" s="843"/>
      <c r="Q9" s="843"/>
      <c r="R9" s="843"/>
      <c r="S9" s="843"/>
      <c r="T9" s="843"/>
      <c r="U9" s="843"/>
      <c r="V9" s="843"/>
      <c r="W9" s="843"/>
      <c r="X9" s="843"/>
      <c r="Y9" s="843"/>
      <c r="Z9" s="843"/>
      <c r="AA9" s="843"/>
    </row>
    <row r="10">
      <c r="A10" s="843"/>
      <c r="B10" s="844" t="s">
        <v>133</v>
      </c>
      <c r="C10" s="850">
        <f>SUM(I:I)</f>
        <v>45</v>
      </c>
      <c r="D10" s="851" t="s">
        <v>182</v>
      </c>
      <c r="E10" s="843"/>
      <c r="F10" s="843"/>
      <c r="G10" s="843"/>
      <c r="H10" s="843"/>
      <c r="I10" s="843"/>
      <c r="J10" s="843"/>
      <c r="K10" s="843"/>
      <c r="L10" s="843"/>
      <c r="M10" s="843"/>
      <c r="N10" s="843"/>
      <c r="O10" s="843"/>
      <c r="P10" s="843"/>
      <c r="Q10" s="843"/>
      <c r="R10" s="843"/>
      <c r="S10" s="843"/>
      <c r="T10" s="843"/>
      <c r="U10" s="843"/>
      <c r="V10" s="843"/>
      <c r="W10" s="843"/>
      <c r="X10" s="843"/>
      <c r="Y10" s="843"/>
      <c r="Z10" s="843"/>
      <c r="AA10" s="843"/>
    </row>
    <row r="11">
      <c r="A11" s="843"/>
      <c r="B11" s="852"/>
      <c r="C11" s="853"/>
      <c r="D11" s="843"/>
      <c r="E11" s="843"/>
      <c r="F11" s="843"/>
      <c r="G11" s="843"/>
      <c r="H11" s="843"/>
      <c r="I11" s="843"/>
      <c r="J11" s="843"/>
      <c r="K11" s="843"/>
      <c r="L11" s="843"/>
      <c r="M11" s="843"/>
      <c r="N11" s="843"/>
      <c r="O11" s="843"/>
      <c r="P11" s="843"/>
      <c r="Q11" s="843"/>
      <c r="R11" s="843"/>
      <c r="S11" s="843"/>
      <c r="T11" s="843"/>
      <c r="U11" s="843"/>
      <c r="V11" s="843"/>
      <c r="W11" s="843"/>
      <c r="X11" s="843"/>
      <c r="Y11" s="843"/>
      <c r="Z11" s="843"/>
      <c r="AA11" s="843"/>
    </row>
    <row r="12">
      <c r="A12" s="854"/>
      <c r="B12" s="855"/>
      <c r="C12" s="856" t="s">
        <v>135</v>
      </c>
      <c r="D12" s="857"/>
      <c r="E12" s="857"/>
      <c r="F12" s="857"/>
      <c r="G12" s="857"/>
      <c r="H12" s="857"/>
      <c r="I12" s="857"/>
      <c r="J12" s="858"/>
      <c r="K12" s="859" t="s">
        <v>136</v>
      </c>
      <c r="L12" s="53"/>
      <c r="M12" s="54"/>
      <c r="N12" s="843"/>
      <c r="O12" s="843"/>
      <c r="P12" s="843"/>
      <c r="Q12" s="843"/>
      <c r="R12" s="843"/>
      <c r="S12" s="843"/>
      <c r="T12" s="843"/>
      <c r="U12" s="843"/>
      <c r="V12" s="843"/>
      <c r="W12" s="843"/>
      <c r="X12" s="843"/>
      <c r="Y12" s="843"/>
      <c r="Z12" s="843"/>
      <c r="AA12" s="843"/>
    </row>
    <row r="13">
      <c r="A13" s="860" t="s">
        <v>13</v>
      </c>
      <c r="B13" s="860" t="s">
        <v>137</v>
      </c>
      <c r="C13" s="861" t="s">
        <v>138</v>
      </c>
      <c r="D13" s="860" t="s">
        <v>139</v>
      </c>
      <c r="E13" s="860" t="s">
        <v>140</v>
      </c>
      <c r="F13" s="860" t="s">
        <v>183</v>
      </c>
      <c r="G13" s="860" t="s">
        <v>142</v>
      </c>
      <c r="H13" s="860" t="s">
        <v>2</v>
      </c>
      <c r="I13" s="862" t="s">
        <v>184</v>
      </c>
      <c r="J13" s="860" t="s">
        <v>144</v>
      </c>
      <c r="K13" s="863" t="s">
        <v>145</v>
      </c>
      <c r="L13" s="863" t="s">
        <v>146</v>
      </c>
      <c r="M13" s="863" t="s">
        <v>147</v>
      </c>
      <c r="N13" s="843"/>
      <c r="O13" s="843"/>
      <c r="P13" s="843"/>
      <c r="Q13" s="843"/>
      <c r="R13" s="843"/>
      <c r="S13" s="843"/>
      <c r="T13" s="843"/>
      <c r="U13" s="843"/>
      <c r="V13" s="843"/>
      <c r="W13" s="843"/>
      <c r="X13" s="843"/>
      <c r="Y13" s="843"/>
      <c r="Z13" s="843"/>
      <c r="AA13" s="843"/>
    </row>
    <row r="14">
      <c r="A14" s="864">
        <v>1.0</v>
      </c>
      <c r="B14" s="865" t="s">
        <v>431</v>
      </c>
      <c r="C14" s="866">
        <v>45328.0</v>
      </c>
      <c r="D14" s="867" t="s">
        <v>290</v>
      </c>
      <c r="E14" s="868" t="s">
        <v>1109</v>
      </c>
      <c r="F14" s="869" t="s">
        <v>2538</v>
      </c>
      <c r="G14" s="867" t="s">
        <v>209</v>
      </c>
      <c r="H14" s="870">
        <v>5.0</v>
      </c>
      <c r="I14" s="868">
        <f t="shared" ref="I14:I40" si="1">IF(K14="YES",H14,0)</f>
        <v>5</v>
      </c>
      <c r="J14" s="868" t="s">
        <v>170</v>
      </c>
      <c r="K14" s="871" t="s">
        <v>155</v>
      </c>
      <c r="L14" s="872">
        <v>45474.0</v>
      </c>
      <c r="M14" s="870"/>
      <c r="N14" s="843"/>
      <c r="O14" s="843"/>
      <c r="P14" s="843"/>
      <c r="Q14" s="843"/>
      <c r="R14" s="843"/>
      <c r="S14" s="843"/>
      <c r="T14" s="843"/>
      <c r="U14" s="843"/>
      <c r="V14" s="843"/>
      <c r="W14" s="843"/>
      <c r="X14" s="843"/>
      <c r="Y14" s="843"/>
      <c r="Z14" s="843"/>
      <c r="AA14" s="843"/>
    </row>
    <row r="15">
      <c r="A15" s="864">
        <v>2.0</v>
      </c>
      <c r="B15" s="865" t="s">
        <v>368</v>
      </c>
      <c r="C15" s="866">
        <v>45406.0</v>
      </c>
      <c r="D15" s="867" t="s">
        <v>2539</v>
      </c>
      <c r="E15" s="868" t="s">
        <v>476</v>
      </c>
      <c r="F15" s="869" t="s">
        <v>223</v>
      </c>
      <c r="G15" s="867" t="s">
        <v>169</v>
      </c>
      <c r="H15" s="870">
        <v>4.0</v>
      </c>
      <c r="I15" s="868">
        <f t="shared" si="1"/>
        <v>4</v>
      </c>
      <c r="J15" s="868" t="s">
        <v>154</v>
      </c>
      <c r="K15" s="871" t="s">
        <v>155</v>
      </c>
      <c r="L15" s="872">
        <v>45474.0</v>
      </c>
      <c r="M15" s="870"/>
      <c r="N15" s="843"/>
      <c r="O15" s="843"/>
      <c r="P15" s="843"/>
      <c r="Q15" s="843"/>
      <c r="R15" s="843"/>
      <c r="S15" s="843"/>
      <c r="T15" s="843"/>
      <c r="U15" s="843"/>
      <c r="V15" s="843"/>
      <c r="W15" s="843"/>
      <c r="X15" s="843"/>
      <c r="Y15" s="843"/>
      <c r="Z15" s="843"/>
      <c r="AA15" s="843"/>
    </row>
    <row r="16">
      <c r="A16" s="864">
        <v>3.0</v>
      </c>
      <c r="B16" s="865" t="s">
        <v>284</v>
      </c>
      <c r="C16" s="866">
        <v>45351.0</v>
      </c>
      <c r="D16" s="867" t="s">
        <v>2540</v>
      </c>
      <c r="E16" s="868" t="s">
        <v>1109</v>
      </c>
      <c r="F16" s="869" t="s">
        <v>2541</v>
      </c>
      <c r="G16" s="867" t="s">
        <v>153</v>
      </c>
      <c r="H16" s="870">
        <v>1.0</v>
      </c>
      <c r="I16" s="868">
        <f t="shared" si="1"/>
        <v>1</v>
      </c>
      <c r="J16" s="868" t="s">
        <v>154</v>
      </c>
      <c r="K16" s="871" t="s">
        <v>155</v>
      </c>
      <c r="L16" s="872">
        <v>45474.0</v>
      </c>
      <c r="M16" s="870"/>
      <c r="N16" s="843"/>
      <c r="O16" s="843"/>
      <c r="P16" s="843"/>
      <c r="Q16" s="843"/>
      <c r="R16" s="843"/>
      <c r="S16" s="843"/>
      <c r="T16" s="843"/>
      <c r="U16" s="843"/>
      <c r="V16" s="843"/>
      <c r="W16" s="843"/>
      <c r="X16" s="843"/>
      <c r="Y16" s="843"/>
      <c r="Z16" s="843"/>
      <c r="AA16" s="843"/>
    </row>
    <row r="17">
      <c r="A17" s="864">
        <v>4.0</v>
      </c>
      <c r="B17" s="865" t="s">
        <v>2542</v>
      </c>
      <c r="C17" s="866">
        <v>45359.0</v>
      </c>
      <c r="D17" s="867" t="s">
        <v>2543</v>
      </c>
      <c r="E17" s="868" t="s">
        <v>1642</v>
      </c>
      <c r="F17" s="869" t="s">
        <v>2321</v>
      </c>
      <c r="G17" s="867" t="s">
        <v>209</v>
      </c>
      <c r="H17" s="870">
        <v>2.0</v>
      </c>
      <c r="I17" s="868">
        <f t="shared" si="1"/>
        <v>2</v>
      </c>
      <c r="J17" s="867" t="s">
        <v>154</v>
      </c>
      <c r="K17" s="871" t="s">
        <v>155</v>
      </c>
      <c r="L17" s="872">
        <v>45474.0</v>
      </c>
      <c r="M17" s="870"/>
      <c r="N17" s="843"/>
      <c r="O17" s="843"/>
      <c r="P17" s="843"/>
      <c r="Q17" s="843"/>
      <c r="R17" s="843"/>
      <c r="S17" s="843"/>
      <c r="T17" s="843"/>
      <c r="U17" s="843"/>
      <c r="V17" s="843"/>
      <c r="W17" s="843"/>
      <c r="X17" s="843"/>
      <c r="Y17" s="843"/>
      <c r="Z17" s="843"/>
      <c r="AA17" s="843"/>
    </row>
    <row r="18">
      <c r="A18" s="864">
        <v>5.0</v>
      </c>
      <c r="B18" s="865" t="s">
        <v>2544</v>
      </c>
      <c r="C18" s="866">
        <v>45338.0</v>
      </c>
      <c r="D18" s="867" t="s">
        <v>2543</v>
      </c>
      <c r="E18" s="868" t="s">
        <v>1642</v>
      </c>
      <c r="F18" s="869" t="s">
        <v>1646</v>
      </c>
      <c r="G18" s="867" t="s">
        <v>209</v>
      </c>
      <c r="H18" s="870">
        <v>2.0</v>
      </c>
      <c r="I18" s="868">
        <f t="shared" si="1"/>
        <v>2</v>
      </c>
      <c r="J18" s="867" t="s">
        <v>154</v>
      </c>
      <c r="K18" s="871" t="s">
        <v>155</v>
      </c>
      <c r="L18" s="872">
        <v>45474.0</v>
      </c>
      <c r="M18" s="868"/>
      <c r="N18" s="873"/>
      <c r="O18" s="874"/>
      <c r="P18" s="843"/>
      <c r="Q18" s="843"/>
      <c r="R18" s="843"/>
      <c r="S18" s="843"/>
      <c r="T18" s="843"/>
      <c r="U18" s="843"/>
      <c r="V18" s="843"/>
      <c r="W18" s="843"/>
      <c r="X18" s="843"/>
      <c r="Y18" s="843"/>
      <c r="Z18" s="843"/>
      <c r="AA18" s="843"/>
    </row>
    <row r="19">
      <c r="A19" s="864">
        <v>6.0</v>
      </c>
      <c r="B19" s="865" t="s">
        <v>2545</v>
      </c>
      <c r="C19" s="866">
        <v>45414.0</v>
      </c>
      <c r="D19" s="870" t="s">
        <v>2540</v>
      </c>
      <c r="E19" s="868" t="s">
        <v>2546</v>
      </c>
      <c r="F19" s="869" t="s">
        <v>786</v>
      </c>
      <c r="G19" s="870" t="s">
        <v>153</v>
      </c>
      <c r="H19" s="870">
        <v>1.0</v>
      </c>
      <c r="I19" s="868">
        <f t="shared" si="1"/>
        <v>1</v>
      </c>
      <c r="J19" s="870" t="s">
        <v>154</v>
      </c>
      <c r="K19" s="871" t="s">
        <v>155</v>
      </c>
      <c r="L19" s="872">
        <v>45474.0</v>
      </c>
      <c r="M19" s="875"/>
      <c r="N19" s="843"/>
      <c r="O19" s="843"/>
      <c r="P19" s="843"/>
      <c r="Q19" s="843"/>
      <c r="R19" s="843"/>
      <c r="S19" s="843"/>
      <c r="T19" s="843"/>
      <c r="U19" s="843"/>
      <c r="V19" s="843"/>
      <c r="W19" s="843"/>
      <c r="X19" s="843"/>
      <c r="Y19" s="843"/>
      <c r="Z19" s="843"/>
      <c r="AA19" s="843"/>
    </row>
    <row r="20" ht="37.5" customHeight="1">
      <c r="A20" s="864">
        <v>7.0</v>
      </c>
      <c r="B20" s="865" t="s">
        <v>2547</v>
      </c>
      <c r="C20" s="866">
        <v>45310.0</v>
      </c>
      <c r="D20" s="867" t="s">
        <v>2543</v>
      </c>
      <c r="E20" s="868" t="s">
        <v>1109</v>
      </c>
      <c r="F20" s="876" t="s">
        <v>2548</v>
      </c>
      <c r="G20" s="867" t="s">
        <v>153</v>
      </c>
      <c r="H20" s="870">
        <v>1.0</v>
      </c>
      <c r="I20" s="868">
        <f t="shared" si="1"/>
        <v>1</v>
      </c>
      <c r="J20" s="867" t="s">
        <v>170</v>
      </c>
      <c r="K20" s="871" t="s">
        <v>155</v>
      </c>
      <c r="L20" s="872">
        <v>45474.0</v>
      </c>
      <c r="M20" s="875"/>
      <c r="N20" s="843"/>
      <c r="O20" s="843"/>
      <c r="P20" s="843"/>
      <c r="Q20" s="843"/>
      <c r="R20" s="843"/>
      <c r="S20" s="843"/>
      <c r="T20" s="843"/>
      <c r="U20" s="843"/>
      <c r="V20" s="843"/>
      <c r="W20" s="843"/>
      <c r="X20" s="843"/>
      <c r="Y20" s="843"/>
      <c r="Z20" s="843"/>
      <c r="AA20" s="843"/>
    </row>
    <row r="21">
      <c r="A21" s="864">
        <v>8.0</v>
      </c>
      <c r="B21" s="865" t="s">
        <v>2549</v>
      </c>
      <c r="C21" s="866">
        <v>45312.0</v>
      </c>
      <c r="D21" s="867" t="s">
        <v>2540</v>
      </c>
      <c r="E21" s="868" t="s">
        <v>1109</v>
      </c>
      <c r="F21" s="876" t="s">
        <v>2550</v>
      </c>
      <c r="G21" s="867" t="s">
        <v>838</v>
      </c>
      <c r="H21" s="870">
        <v>1.0</v>
      </c>
      <c r="I21" s="868">
        <f t="shared" si="1"/>
        <v>1</v>
      </c>
      <c r="J21" s="867" t="s">
        <v>170</v>
      </c>
      <c r="K21" s="871" t="s">
        <v>155</v>
      </c>
      <c r="L21" s="872">
        <v>45474.0</v>
      </c>
      <c r="M21" s="875"/>
      <c r="N21" s="843"/>
      <c r="O21" s="843"/>
      <c r="P21" s="843"/>
      <c r="Q21" s="843"/>
      <c r="R21" s="843"/>
      <c r="S21" s="843"/>
      <c r="T21" s="843"/>
      <c r="U21" s="843"/>
      <c r="V21" s="843"/>
      <c r="W21" s="843"/>
      <c r="X21" s="843"/>
      <c r="Y21" s="843"/>
      <c r="Z21" s="843"/>
      <c r="AA21" s="843"/>
    </row>
    <row r="22">
      <c r="A22" s="864">
        <v>9.0</v>
      </c>
      <c r="B22" s="865" t="s">
        <v>282</v>
      </c>
      <c r="C22" s="866">
        <v>45321.0</v>
      </c>
      <c r="D22" s="867" t="s">
        <v>2540</v>
      </c>
      <c r="E22" s="870" t="s">
        <v>1109</v>
      </c>
      <c r="F22" s="877" t="s">
        <v>620</v>
      </c>
      <c r="G22" s="867" t="s">
        <v>153</v>
      </c>
      <c r="H22" s="870">
        <v>1.0</v>
      </c>
      <c r="I22" s="868">
        <f t="shared" si="1"/>
        <v>1</v>
      </c>
      <c r="J22" s="867" t="s">
        <v>154</v>
      </c>
      <c r="K22" s="871" t="s">
        <v>155</v>
      </c>
      <c r="L22" s="872">
        <v>45474.0</v>
      </c>
      <c r="M22" s="875"/>
      <c r="N22" s="843"/>
      <c r="O22" s="843"/>
      <c r="P22" s="843"/>
      <c r="Q22" s="843"/>
      <c r="R22" s="843"/>
      <c r="S22" s="843"/>
      <c r="T22" s="843"/>
      <c r="U22" s="843"/>
      <c r="V22" s="843"/>
      <c r="W22" s="843"/>
      <c r="X22" s="843"/>
      <c r="Y22" s="843"/>
      <c r="Z22" s="843"/>
      <c r="AA22" s="843"/>
    </row>
    <row r="23">
      <c r="A23" s="870">
        <v>10.0</v>
      </c>
      <c r="B23" s="865" t="s">
        <v>2551</v>
      </c>
      <c r="C23" s="866">
        <v>45366.0</v>
      </c>
      <c r="D23" s="870" t="s">
        <v>2540</v>
      </c>
      <c r="E23" s="870" t="s">
        <v>1109</v>
      </c>
      <c r="F23" s="878" t="s">
        <v>2552</v>
      </c>
      <c r="G23" s="870" t="s">
        <v>838</v>
      </c>
      <c r="H23" s="870">
        <v>1.0</v>
      </c>
      <c r="I23" s="868">
        <f t="shared" si="1"/>
        <v>1</v>
      </c>
      <c r="J23" s="870" t="s">
        <v>170</v>
      </c>
      <c r="K23" s="871" t="s">
        <v>155</v>
      </c>
      <c r="L23" s="872">
        <v>45478.0</v>
      </c>
      <c r="M23" s="879"/>
      <c r="N23" s="843"/>
      <c r="O23" s="843"/>
      <c r="P23" s="843"/>
      <c r="Q23" s="843"/>
      <c r="R23" s="843"/>
      <c r="S23" s="843"/>
      <c r="T23" s="843"/>
      <c r="U23" s="843"/>
      <c r="V23" s="843"/>
      <c r="W23" s="843"/>
      <c r="X23" s="843"/>
      <c r="Y23" s="843"/>
      <c r="Z23" s="843"/>
      <c r="AA23" s="843"/>
    </row>
    <row r="24">
      <c r="A24" s="870">
        <v>11.0</v>
      </c>
      <c r="B24" s="865" t="s">
        <v>2553</v>
      </c>
      <c r="C24" s="866">
        <v>45359.0</v>
      </c>
      <c r="D24" s="870" t="s">
        <v>2540</v>
      </c>
      <c r="E24" s="870" t="s">
        <v>1109</v>
      </c>
      <c r="F24" s="878" t="s">
        <v>2554</v>
      </c>
      <c r="G24" s="870" t="s">
        <v>838</v>
      </c>
      <c r="H24" s="870">
        <v>1.0</v>
      </c>
      <c r="I24" s="868">
        <f t="shared" si="1"/>
        <v>1</v>
      </c>
      <c r="J24" s="870" t="s">
        <v>170</v>
      </c>
      <c r="K24" s="871" t="s">
        <v>155</v>
      </c>
      <c r="L24" s="872">
        <v>45478.0</v>
      </c>
      <c r="M24" s="879"/>
      <c r="N24" s="843"/>
      <c r="O24" s="843"/>
      <c r="P24" s="843"/>
      <c r="Q24" s="843"/>
      <c r="R24" s="843"/>
      <c r="S24" s="843"/>
      <c r="T24" s="843"/>
      <c r="U24" s="843"/>
      <c r="V24" s="843"/>
      <c r="W24" s="843"/>
      <c r="X24" s="843"/>
      <c r="Y24" s="843"/>
      <c r="Z24" s="843"/>
      <c r="AA24" s="843"/>
    </row>
    <row r="25">
      <c r="A25" s="870">
        <v>12.0</v>
      </c>
      <c r="B25" s="865" t="s">
        <v>2555</v>
      </c>
      <c r="C25" s="866">
        <v>45352.0</v>
      </c>
      <c r="D25" s="870" t="s">
        <v>2540</v>
      </c>
      <c r="E25" s="870" t="s">
        <v>1109</v>
      </c>
      <c r="F25" s="878" t="s">
        <v>2556</v>
      </c>
      <c r="G25" s="870" t="s">
        <v>838</v>
      </c>
      <c r="H25" s="870">
        <v>1.0</v>
      </c>
      <c r="I25" s="868">
        <f t="shared" si="1"/>
        <v>1</v>
      </c>
      <c r="J25" s="870" t="s">
        <v>170</v>
      </c>
      <c r="K25" s="871" t="s">
        <v>155</v>
      </c>
      <c r="L25" s="872">
        <v>45478.0</v>
      </c>
      <c r="M25" s="879"/>
      <c r="N25" s="843"/>
      <c r="O25" s="843"/>
      <c r="P25" s="843"/>
      <c r="Q25" s="843"/>
      <c r="R25" s="843"/>
      <c r="S25" s="843"/>
      <c r="T25" s="843"/>
      <c r="U25" s="843"/>
      <c r="V25" s="843"/>
      <c r="W25" s="843"/>
      <c r="X25" s="843"/>
      <c r="Y25" s="843"/>
      <c r="Z25" s="843"/>
      <c r="AA25" s="843"/>
    </row>
    <row r="26">
      <c r="A26" s="870">
        <v>13.0</v>
      </c>
      <c r="B26" s="865" t="s">
        <v>2557</v>
      </c>
      <c r="C26" s="866">
        <v>45358.0</v>
      </c>
      <c r="D26" s="870" t="s">
        <v>2540</v>
      </c>
      <c r="E26" s="870" t="s">
        <v>1109</v>
      </c>
      <c r="F26" s="878" t="s">
        <v>2558</v>
      </c>
      <c r="G26" s="870" t="s">
        <v>838</v>
      </c>
      <c r="H26" s="870">
        <v>1.0</v>
      </c>
      <c r="I26" s="868">
        <f t="shared" si="1"/>
        <v>1</v>
      </c>
      <c r="J26" s="870" t="s">
        <v>170</v>
      </c>
      <c r="K26" s="871" t="s">
        <v>155</v>
      </c>
      <c r="L26" s="872">
        <v>45478.0</v>
      </c>
      <c r="M26" s="879"/>
      <c r="N26" s="843"/>
      <c r="O26" s="843"/>
      <c r="P26" s="843"/>
      <c r="Q26" s="843"/>
      <c r="R26" s="843"/>
      <c r="S26" s="843"/>
      <c r="T26" s="843"/>
      <c r="U26" s="843"/>
      <c r="V26" s="843"/>
      <c r="W26" s="843"/>
      <c r="X26" s="843"/>
      <c r="Y26" s="843"/>
      <c r="Z26" s="843"/>
      <c r="AA26" s="843"/>
    </row>
    <row r="27">
      <c r="A27" s="870">
        <v>14.0</v>
      </c>
      <c r="B27" s="865" t="s">
        <v>2559</v>
      </c>
      <c r="C27" s="866">
        <v>45359.0</v>
      </c>
      <c r="D27" s="870" t="s">
        <v>2540</v>
      </c>
      <c r="E27" s="870" t="s">
        <v>1109</v>
      </c>
      <c r="F27" s="878" t="s">
        <v>2560</v>
      </c>
      <c r="G27" s="870" t="s">
        <v>838</v>
      </c>
      <c r="H27" s="870">
        <v>1.0</v>
      </c>
      <c r="I27" s="868">
        <f t="shared" si="1"/>
        <v>1</v>
      </c>
      <c r="J27" s="870" t="s">
        <v>170</v>
      </c>
      <c r="K27" s="871" t="s">
        <v>155</v>
      </c>
      <c r="L27" s="872">
        <v>45478.0</v>
      </c>
      <c r="M27" s="879"/>
      <c r="N27" s="843"/>
      <c r="O27" s="843"/>
      <c r="P27" s="843"/>
      <c r="Q27" s="843"/>
      <c r="R27" s="843"/>
      <c r="S27" s="843"/>
      <c r="T27" s="843"/>
      <c r="U27" s="843"/>
      <c r="V27" s="843"/>
      <c r="W27" s="843"/>
      <c r="X27" s="843"/>
      <c r="Y27" s="843"/>
      <c r="Z27" s="843"/>
      <c r="AA27" s="843"/>
    </row>
    <row r="28" ht="36.0" customHeight="1">
      <c r="A28" s="870">
        <v>15.0</v>
      </c>
      <c r="B28" s="865" t="s">
        <v>2561</v>
      </c>
      <c r="C28" s="880" t="s">
        <v>2562</v>
      </c>
      <c r="D28" s="870" t="s">
        <v>2563</v>
      </c>
      <c r="E28" s="870" t="s">
        <v>1109</v>
      </c>
      <c r="F28" s="305" t="s">
        <v>2564</v>
      </c>
      <c r="G28" s="870" t="s">
        <v>169</v>
      </c>
      <c r="H28" s="870">
        <v>10.0</v>
      </c>
      <c r="I28" s="868">
        <f t="shared" si="1"/>
        <v>10</v>
      </c>
      <c r="J28" s="870" t="s">
        <v>170</v>
      </c>
      <c r="K28" s="871" t="s">
        <v>155</v>
      </c>
      <c r="L28" s="872">
        <v>45474.0</v>
      </c>
      <c r="M28" s="875"/>
      <c r="N28" s="843"/>
      <c r="O28" s="843"/>
      <c r="P28" s="843"/>
      <c r="Q28" s="843"/>
      <c r="R28" s="843"/>
      <c r="S28" s="843"/>
      <c r="T28" s="843"/>
      <c r="U28" s="843"/>
      <c r="V28" s="843"/>
      <c r="W28" s="843"/>
      <c r="X28" s="843"/>
      <c r="Y28" s="843"/>
      <c r="Z28" s="843"/>
      <c r="AA28" s="843"/>
    </row>
    <row r="29">
      <c r="A29" s="870">
        <v>16.0</v>
      </c>
      <c r="B29" s="865" t="s">
        <v>960</v>
      </c>
      <c r="C29" s="866">
        <v>45358.0</v>
      </c>
      <c r="D29" s="870" t="s">
        <v>2540</v>
      </c>
      <c r="E29" s="870" t="s">
        <v>476</v>
      </c>
      <c r="F29" s="878" t="s">
        <v>212</v>
      </c>
      <c r="G29" s="870" t="s">
        <v>153</v>
      </c>
      <c r="H29" s="870">
        <v>1.0</v>
      </c>
      <c r="I29" s="868">
        <f t="shared" si="1"/>
        <v>1</v>
      </c>
      <c r="J29" s="870" t="s">
        <v>154</v>
      </c>
      <c r="K29" s="871" t="s">
        <v>155</v>
      </c>
      <c r="L29" s="872">
        <v>45474.0</v>
      </c>
      <c r="M29" s="875"/>
      <c r="N29" s="843"/>
      <c r="O29" s="843"/>
      <c r="P29" s="843"/>
      <c r="Q29" s="843"/>
      <c r="R29" s="843"/>
      <c r="S29" s="843"/>
      <c r="T29" s="843"/>
      <c r="U29" s="843"/>
      <c r="V29" s="843"/>
      <c r="W29" s="843"/>
      <c r="X29" s="843"/>
      <c r="Y29" s="843"/>
      <c r="Z29" s="843"/>
      <c r="AA29" s="843"/>
    </row>
    <row r="30">
      <c r="A30" s="870">
        <v>17.0</v>
      </c>
      <c r="B30" s="865" t="s">
        <v>2565</v>
      </c>
      <c r="C30" s="866">
        <v>45364.0</v>
      </c>
      <c r="D30" s="870" t="s">
        <v>2540</v>
      </c>
      <c r="E30" s="870" t="s">
        <v>1109</v>
      </c>
      <c r="F30" s="878" t="s">
        <v>2566</v>
      </c>
      <c r="G30" s="870" t="s">
        <v>838</v>
      </c>
      <c r="H30" s="870">
        <v>1.0</v>
      </c>
      <c r="I30" s="868">
        <f t="shared" si="1"/>
        <v>1</v>
      </c>
      <c r="J30" s="870" t="s">
        <v>170</v>
      </c>
      <c r="K30" s="871" t="s">
        <v>155</v>
      </c>
      <c r="L30" s="872">
        <v>45478.0</v>
      </c>
      <c r="M30" s="879"/>
      <c r="N30" s="843"/>
      <c r="O30" s="843"/>
      <c r="P30" s="843"/>
      <c r="Q30" s="843"/>
      <c r="R30" s="843"/>
      <c r="S30" s="843"/>
      <c r="T30" s="843"/>
      <c r="U30" s="843"/>
      <c r="V30" s="843"/>
      <c r="W30" s="843"/>
      <c r="X30" s="843"/>
      <c r="Y30" s="843"/>
      <c r="Z30" s="843"/>
      <c r="AA30" s="843"/>
    </row>
    <row r="31">
      <c r="A31" s="870">
        <v>18.0</v>
      </c>
      <c r="B31" s="865" t="s">
        <v>2567</v>
      </c>
      <c r="C31" s="866">
        <v>45351.0</v>
      </c>
      <c r="D31" s="870" t="s">
        <v>2540</v>
      </c>
      <c r="E31" s="870" t="s">
        <v>1109</v>
      </c>
      <c r="F31" s="878" t="s">
        <v>2568</v>
      </c>
      <c r="G31" s="870" t="s">
        <v>838</v>
      </c>
      <c r="H31" s="870">
        <v>1.0</v>
      </c>
      <c r="I31" s="868">
        <f t="shared" si="1"/>
        <v>1</v>
      </c>
      <c r="J31" s="870" t="s">
        <v>170</v>
      </c>
      <c r="K31" s="871" t="s">
        <v>155</v>
      </c>
      <c r="L31" s="872">
        <v>45478.0</v>
      </c>
      <c r="M31" s="879"/>
      <c r="N31" s="843"/>
      <c r="O31" s="843"/>
      <c r="P31" s="843"/>
      <c r="Q31" s="843"/>
      <c r="R31" s="843"/>
      <c r="S31" s="843"/>
      <c r="T31" s="843"/>
      <c r="U31" s="843"/>
      <c r="V31" s="843"/>
      <c r="W31" s="843"/>
      <c r="X31" s="843"/>
      <c r="Y31" s="843"/>
      <c r="Z31" s="843"/>
      <c r="AA31" s="843"/>
    </row>
    <row r="32">
      <c r="A32" s="870">
        <v>19.0</v>
      </c>
      <c r="B32" s="865" t="s">
        <v>2569</v>
      </c>
      <c r="C32" s="866">
        <v>45350.0</v>
      </c>
      <c r="D32" s="870" t="s">
        <v>2540</v>
      </c>
      <c r="E32" s="870" t="s">
        <v>1109</v>
      </c>
      <c r="F32" s="878" t="s">
        <v>2570</v>
      </c>
      <c r="G32" s="870" t="s">
        <v>838</v>
      </c>
      <c r="H32" s="870">
        <v>1.0</v>
      </c>
      <c r="I32" s="868">
        <f t="shared" si="1"/>
        <v>1</v>
      </c>
      <c r="J32" s="870" t="s">
        <v>170</v>
      </c>
      <c r="K32" s="871" t="s">
        <v>155</v>
      </c>
      <c r="L32" s="872">
        <v>45478.0</v>
      </c>
      <c r="M32" s="879"/>
      <c r="N32" s="843"/>
      <c r="O32" s="843"/>
      <c r="P32" s="843"/>
      <c r="Q32" s="843"/>
      <c r="R32" s="843"/>
      <c r="S32" s="843"/>
      <c r="T32" s="843"/>
      <c r="U32" s="843"/>
      <c r="V32" s="843"/>
      <c r="W32" s="843"/>
      <c r="X32" s="843"/>
      <c r="Y32" s="843"/>
      <c r="Z32" s="843"/>
      <c r="AA32" s="843"/>
    </row>
    <row r="33">
      <c r="A33" s="870">
        <v>20.0</v>
      </c>
      <c r="B33" s="865" t="s">
        <v>2571</v>
      </c>
      <c r="C33" s="866">
        <v>45344.0</v>
      </c>
      <c r="D33" s="870" t="s">
        <v>2540</v>
      </c>
      <c r="E33" s="870" t="s">
        <v>1109</v>
      </c>
      <c r="F33" s="878" t="s">
        <v>2572</v>
      </c>
      <c r="G33" s="870" t="s">
        <v>838</v>
      </c>
      <c r="H33" s="870">
        <v>1.0</v>
      </c>
      <c r="I33" s="868">
        <f t="shared" si="1"/>
        <v>1</v>
      </c>
      <c r="J33" s="870" t="s">
        <v>170</v>
      </c>
      <c r="K33" s="871" t="s">
        <v>155</v>
      </c>
      <c r="L33" s="872">
        <v>45478.0</v>
      </c>
      <c r="M33" s="879"/>
      <c r="N33" s="843"/>
      <c r="O33" s="843"/>
      <c r="P33" s="843"/>
      <c r="Q33" s="843"/>
      <c r="R33" s="843"/>
      <c r="S33" s="843"/>
      <c r="T33" s="843"/>
      <c r="U33" s="843"/>
      <c r="V33" s="843"/>
      <c r="W33" s="843"/>
      <c r="X33" s="843"/>
      <c r="Y33" s="843"/>
      <c r="Z33" s="843"/>
      <c r="AA33" s="843"/>
    </row>
    <row r="34">
      <c r="A34" s="870">
        <v>21.0</v>
      </c>
      <c r="B34" s="865" t="s">
        <v>2573</v>
      </c>
      <c r="C34" s="866">
        <v>44247.0</v>
      </c>
      <c r="D34" s="870" t="s">
        <v>2543</v>
      </c>
      <c r="E34" s="870" t="s">
        <v>1109</v>
      </c>
      <c r="F34" s="878" t="s">
        <v>2574</v>
      </c>
      <c r="G34" s="870" t="s">
        <v>838</v>
      </c>
      <c r="H34" s="870">
        <v>1.0</v>
      </c>
      <c r="I34" s="868">
        <f t="shared" si="1"/>
        <v>1</v>
      </c>
      <c r="J34" s="870" t="s">
        <v>170</v>
      </c>
      <c r="K34" s="871" t="s">
        <v>155</v>
      </c>
      <c r="L34" s="872">
        <v>45474.0</v>
      </c>
      <c r="M34" s="875"/>
      <c r="N34" s="843"/>
      <c r="O34" s="843"/>
      <c r="P34" s="843"/>
      <c r="Q34" s="843"/>
      <c r="R34" s="843"/>
      <c r="S34" s="843"/>
      <c r="T34" s="843"/>
      <c r="U34" s="843"/>
      <c r="V34" s="843"/>
      <c r="W34" s="843"/>
      <c r="X34" s="843"/>
      <c r="Y34" s="843"/>
      <c r="Z34" s="843"/>
      <c r="AA34" s="843"/>
    </row>
    <row r="35">
      <c r="A35" s="870">
        <v>22.0</v>
      </c>
      <c r="B35" s="865" t="s">
        <v>2575</v>
      </c>
      <c r="C35" s="866">
        <v>45328.0</v>
      </c>
      <c r="D35" s="870" t="s">
        <v>2543</v>
      </c>
      <c r="E35" s="870" t="s">
        <v>1109</v>
      </c>
      <c r="F35" s="878" t="s">
        <v>2576</v>
      </c>
      <c r="G35" s="870" t="s">
        <v>838</v>
      </c>
      <c r="H35" s="870">
        <v>1.0</v>
      </c>
      <c r="I35" s="868">
        <f t="shared" si="1"/>
        <v>1</v>
      </c>
      <c r="J35" s="870" t="s">
        <v>170</v>
      </c>
      <c r="K35" s="871" t="s">
        <v>155</v>
      </c>
      <c r="L35" s="872">
        <v>45474.0</v>
      </c>
      <c r="M35" s="875"/>
      <c r="N35" s="843"/>
      <c r="O35" s="843"/>
      <c r="P35" s="843"/>
      <c r="Q35" s="843"/>
      <c r="R35" s="843"/>
      <c r="S35" s="843"/>
      <c r="T35" s="843"/>
      <c r="U35" s="843"/>
      <c r="V35" s="843"/>
      <c r="W35" s="843"/>
      <c r="X35" s="843"/>
      <c r="Y35" s="843"/>
      <c r="Z35" s="843"/>
      <c r="AA35" s="843"/>
    </row>
    <row r="36">
      <c r="A36" s="870">
        <v>23.0</v>
      </c>
      <c r="B36" s="865" t="s">
        <v>2577</v>
      </c>
      <c r="C36" s="866">
        <v>45343.0</v>
      </c>
      <c r="D36" s="870" t="s">
        <v>2540</v>
      </c>
      <c r="E36" s="870" t="s">
        <v>1109</v>
      </c>
      <c r="F36" s="878" t="s">
        <v>2578</v>
      </c>
      <c r="G36" s="870" t="s">
        <v>838</v>
      </c>
      <c r="H36" s="870">
        <v>1.0</v>
      </c>
      <c r="I36" s="868">
        <f t="shared" si="1"/>
        <v>1</v>
      </c>
      <c r="J36" s="870" t="s">
        <v>170</v>
      </c>
      <c r="K36" s="871" t="s">
        <v>155</v>
      </c>
      <c r="L36" s="872">
        <v>45478.0</v>
      </c>
      <c r="M36" s="879"/>
      <c r="N36" s="843"/>
      <c r="O36" s="843"/>
      <c r="P36" s="843"/>
      <c r="Q36" s="843"/>
      <c r="R36" s="843"/>
      <c r="S36" s="843"/>
      <c r="T36" s="843"/>
      <c r="U36" s="843"/>
      <c r="V36" s="843"/>
      <c r="W36" s="843"/>
      <c r="X36" s="843"/>
      <c r="Y36" s="843"/>
      <c r="Z36" s="843"/>
      <c r="AA36" s="843"/>
    </row>
    <row r="37">
      <c r="A37" s="870">
        <v>24.0</v>
      </c>
      <c r="B37" s="865" t="s">
        <v>2579</v>
      </c>
      <c r="C37" s="866">
        <v>45336.0</v>
      </c>
      <c r="D37" s="870" t="s">
        <v>2580</v>
      </c>
      <c r="E37" s="870" t="s">
        <v>1109</v>
      </c>
      <c r="F37" s="878" t="s">
        <v>2581</v>
      </c>
      <c r="G37" s="870" t="s">
        <v>838</v>
      </c>
      <c r="H37" s="870">
        <v>1.0</v>
      </c>
      <c r="I37" s="868">
        <f t="shared" si="1"/>
        <v>1</v>
      </c>
      <c r="J37" s="870" t="s">
        <v>170</v>
      </c>
      <c r="K37" s="871" t="s">
        <v>155</v>
      </c>
      <c r="L37" s="872">
        <v>45474.0</v>
      </c>
      <c r="M37" s="875"/>
      <c r="N37" s="843"/>
      <c r="O37" s="843"/>
      <c r="P37" s="843"/>
      <c r="Q37" s="843"/>
      <c r="R37" s="843"/>
      <c r="S37" s="843"/>
      <c r="T37" s="843"/>
      <c r="U37" s="843"/>
      <c r="V37" s="843"/>
      <c r="W37" s="843"/>
      <c r="X37" s="843"/>
      <c r="Y37" s="843"/>
      <c r="Z37" s="843"/>
      <c r="AA37" s="843"/>
    </row>
    <row r="38">
      <c r="A38" s="870">
        <v>25.0</v>
      </c>
      <c r="B38" s="865" t="s">
        <v>2582</v>
      </c>
      <c r="C38" s="866">
        <v>44980.0</v>
      </c>
      <c r="D38" s="870" t="s">
        <v>2540</v>
      </c>
      <c r="E38" s="870" t="s">
        <v>1109</v>
      </c>
      <c r="F38" s="878" t="s">
        <v>2583</v>
      </c>
      <c r="G38" s="870" t="s">
        <v>838</v>
      </c>
      <c r="H38" s="870">
        <v>1.0</v>
      </c>
      <c r="I38" s="868">
        <f t="shared" si="1"/>
        <v>1</v>
      </c>
      <c r="J38" s="870" t="s">
        <v>170</v>
      </c>
      <c r="K38" s="871" t="s">
        <v>155</v>
      </c>
      <c r="L38" s="872">
        <v>45478.0</v>
      </c>
      <c r="M38" s="879"/>
      <c r="N38" s="843"/>
      <c r="O38" s="843"/>
      <c r="P38" s="843"/>
      <c r="Q38" s="843"/>
      <c r="R38" s="843"/>
      <c r="S38" s="843"/>
      <c r="T38" s="843"/>
      <c r="U38" s="843"/>
      <c r="V38" s="843"/>
      <c r="W38" s="843"/>
      <c r="X38" s="843"/>
      <c r="Y38" s="843"/>
      <c r="Z38" s="843"/>
      <c r="AA38" s="843"/>
    </row>
    <row r="39">
      <c r="A39" s="870">
        <v>26.0</v>
      </c>
      <c r="B39" s="865" t="s">
        <v>2584</v>
      </c>
      <c r="C39" s="866">
        <v>44984.0</v>
      </c>
      <c r="D39" s="870" t="s">
        <v>2540</v>
      </c>
      <c r="E39" s="870" t="s">
        <v>1109</v>
      </c>
      <c r="F39" s="878" t="s">
        <v>2585</v>
      </c>
      <c r="G39" s="870" t="s">
        <v>838</v>
      </c>
      <c r="H39" s="870">
        <v>1.0</v>
      </c>
      <c r="I39" s="868">
        <f t="shared" si="1"/>
        <v>1</v>
      </c>
      <c r="J39" s="870" t="s">
        <v>170</v>
      </c>
      <c r="K39" s="871" t="s">
        <v>155</v>
      </c>
      <c r="L39" s="872">
        <v>45478.0</v>
      </c>
      <c r="M39" s="879"/>
      <c r="N39" s="843"/>
      <c r="O39" s="843"/>
      <c r="P39" s="843"/>
      <c r="Q39" s="843"/>
      <c r="R39" s="843"/>
      <c r="S39" s="843"/>
      <c r="T39" s="843"/>
      <c r="U39" s="843"/>
      <c r="V39" s="843"/>
      <c r="W39" s="843"/>
      <c r="X39" s="843"/>
      <c r="Y39" s="843"/>
      <c r="Z39" s="843"/>
      <c r="AA39" s="843"/>
    </row>
    <row r="40">
      <c r="A40" s="870">
        <v>27.0</v>
      </c>
      <c r="B40" s="865" t="s">
        <v>2586</v>
      </c>
      <c r="C40" s="866">
        <v>45345.0</v>
      </c>
      <c r="D40" s="870" t="s">
        <v>2540</v>
      </c>
      <c r="E40" s="870" t="s">
        <v>1109</v>
      </c>
      <c r="F40" s="878" t="s">
        <v>2587</v>
      </c>
      <c r="G40" s="870" t="s">
        <v>838</v>
      </c>
      <c r="H40" s="870">
        <v>1.0</v>
      </c>
      <c r="I40" s="868">
        <f t="shared" si="1"/>
        <v>1</v>
      </c>
      <c r="J40" s="870" t="s">
        <v>170</v>
      </c>
      <c r="K40" s="871" t="s">
        <v>155</v>
      </c>
      <c r="L40" s="872">
        <v>45478.0</v>
      </c>
      <c r="M40" s="879"/>
      <c r="N40" s="843"/>
      <c r="O40" s="843"/>
      <c r="P40" s="843"/>
      <c r="Q40" s="843"/>
      <c r="R40" s="843"/>
      <c r="S40" s="843"/>
      <c r="T40" s="843"/>
      <c r="U40" s="843"/>
      <c r="V40" s="843"/>
      <c r="W40" s="843"/>
      <c r="X40" s="843"/>
      <c r="Y40" s="843"/>
      <c r="Z40" s="843"/>
      <c r="AA40" s="843"/>
    </row>
    <row r="41">
      <c r="A41" s="843"/>
      <c r="B41" s="852"/>
      <c r="C41" s="853"/>
      <c r="D41" s="843"/>
      <c r="E41" s="843"/>
      <c r="F41" s="843"/>
      <c r="G41" s="843"/>
      <c r="H41" s="843"/>
      <c r="I41" s="843"/>
      <c r="J41" s="843"/>
      <c r="K41" s="843"/>
      <c r="L41" s="843"/>
      <c r="M41" s="843"/>
      <c r="N41" s="843"/>
      <c r="O41" s="843"/>
      <c r="P41" s="843"/>
      <c r="Q41" s="843"/>
      <c r="R41" s="843"/>
      <c r="S41" s="843"/>
      <c r="T41" s="843"/>
      <c r="U41" s="843"/>
      <c r="V41" s="843"/>
      <c r="W41" s="843"/>
      <c r="X41" s="843"/>
      <c r="Y41" s="843"/>
      <c r="Z41" s="843"/>
      <c r="AA41" s="843"/>
    </row>
    <row r="42">
      <c r="A42" s="843"/>
      <c r="B42" s="852"/>
      <c r="C42" s="853"/>
      <c r="D42" s="843"/>
      <c r="E42" s="843"/>
      <c r="F42" s="843"/>
      <c r="G42" s="843"/>
      <c r="H42" s="843"/>
      <c r="I42" s="843"/>
      <c r="J42" s="843"/>
      <c r="K42" s="843"/>
      <c r="L42" s="843"/>
      <c r="M42" s="843"/>
      <c r="N42" s="843"/>
      <c r="O42" s="843"/>
      <c r="P42" s="843"/>
      <c r="Q42" s="843"/>
      <c r="R42" s="843"/>
      <c r="S42" s="843"/>
      <c r="T42" s="843"/>
      <c r="U42" s="843"/>
      <c r="V42" s="843"/>
      <c r="W42" s="843"/>
      <c r="X42" s="843"/>
      <c r="Y42" s="843"/>
      <c r="Z42" s="843"/>
      <c r="AA42" s="843"/>
    </row>
    <row r="43">
      <c r="A43" s="843"/>
      <c r="B43" s="852"/>
      <c r="C43" s="853"/>
      <c r="D43" s="843"/>
      <c r="E43" s="843"/>
      <c r="F43" s="843"/>
      <c r="G43" s="843"/>
      <c r="H43" s="843"/>
      <c r="I43" s="843"/>
      <c r="J43" s="843"/>
      <c r="K43" s="843"/>
      <c r="L43" s="843"/>
      <c r="M43" s="843"/>
      <c r="N43" s="843"/>
      <c r="O43" s="843"/>
      <c r="P43" s="843"/>
      <c r="Q43" s="843"/>
      <c r="R43" s="843"/>
      <c r="S43" s="843"/>
      <c r="T43" s="843"/>
      <c r="U43" s="843"/>
      <c r="V43" s="843"/>
      <c r="W43" s="843"/>
      <c r="X43" s="843"/>
      <c r="Y43" s="843"/>
      <c r="Z43" s="843"/>
      <c r="AA43" s="843"/>
    </row>
    <row r="44">
      <c r="A44" s="843"/>
      <c r="B44" s="852"/>
      <c r="C44" s="853"/>
      <c r="D44" s="843"/>
      <c r="E44" s="843"/>
      <c r="F44" s="843"/>
      <c r="G44" s="843"/>
      <c r="H44" s="843"/>
      <c r="I44" s="843"/>
      <c r="J44" s="843"/>
      <c r="K44" s="843"/>
      <c r="L44" s="843"/>
      <c r="M44" s="843"/>
      <c r="N44" s="843"/>
      <c r="O44" s="843"/>
      <c r="P44" s="843"/>
      <c r="Q44" s="843"/>
      <c r="R44" s="843"/>
      <c r="S44" s="843"/>
      <c r="T44" s="843"/>
      <c r="U44" s="843"/>
      <c r="V44" s="843"/>
      <c r="W44" s="843"/>
      <c r="X44" s="843"/>
      <c r="Y44" s="843"/>
      <c r="Z44" s="843"/>
      <c r="AA44" s="843"/>
    </row>
    <row r="45">
      <c r="A45" s="843"/>
      <c r="B45" s="852"/>
      <c r="C45" s="853"/>
      <c r="D45" s="843"/>
      <c r="E45" s="843"/>
      <c r="F45" s="843"/>
      <c r="G45" s="843"/>
      <c r="H45" s="843"/>
      <c r="I45" s="843"/>
      <c r="J45" s="843"/>
      <c r="K45" s="843"/>
      <c r="L45" s="843"/>
      <c r="M45" s="843"/>
      <c r="N45" s="843"/>
      <c r="O45" s="843"/>
      <c r="P45" s="843"/>
      <c r="Q45" s="843"/>
      <c r="R45" s="843"/>
      <c r="S45" s="843"/>
      <c r="T45" s="843"/>
      <c r="U45" s="843"/>
      <c r="V45" s="843"/>
      <c r="W45" s="843"/>
      <c r="X45" s="843"/>
      <c r="Y45" s="843"/>
      <c r="Z45" s="843"/>
      <c r="AA45" s="843"/>
    </row>
    <row r="46">
      <c r="A46" s="843"/>
      <c r="B46" s="852"/>
      <c r="C46" s="853"/>
      <c r="D46" s="843"/>
      <c r="E46" s="843"/>
      <c r="F46" s="843"/>
      <c r="G46" s="843"/>
      <c r="H46" s="843"/>
      <c r="I46" s="843"/>
      <c r="J46" s="843"/>
      <c r="K46" s="843"/>
      <c r="L46" s="843"/>
      <c r="M46" s="843"/>
      <c r="N46" s="843"/>
      <c r="O46" s="843"/>
      <c r="P46" s="843"/>
      <c r="Q46" s="843"/>
      <c r="R46" s="843"/>
      <c r="S46" s="843"/>
      <c r="T46" s="843"/>
      <c r="U46" s="843"/>
      <c r="V46" s="843"/>
      <c r="W46" s="843"/>
      <c r="X46" s="843"/>
      <c r="Y46" s="843"/>
      <c r="Z46" s="843"/>
      <c r="AA46" s="843"/>
    </row>
    <row r="47">
      <c r="A47" s="843"/>
      <c r="B47" s="852"/>
      <c r="C47" s="853"/>
      <c r="D47" s="843"/>
      <c r="E47" s="843"/>
      <c r="F47" s="843"/>
      <c r="G47" s="843"/>
      <c r="H47" s="843"/>
      <c r="I47" s="843"/>
      <c r="J47" s="843"/>
      <c r="K47" s="843"/>
      <c r="L47" s="843"/>
      <c r="M47" s="843"/>
      <c r="N47" s="843"/>
      <c r="O47" s="843"/>
      <c r="P47" s="843"/>
      <c r="Q47" s="843"/>
      <c r="R47" s="843"/>
      <c r="S47" s="843"/>
      <c r="T47" s="843"/>
      <c r="U47" s="843"/>
      <c r="V47" s="843"/>
      <c r="W47" s="843"/>
      <c r="X47" s="843"/>
      <c r="Y47" s="843"/>
      <c r="Z47" s="843"/>
      <c r="AA47" s="843"/>
    </row>
    <row r="48">
      <c r="A48" s="843"/>
      <c r="B48" s="852"/>
      <c r="C48" s="853"/>
      <c r="D48" s="843"/>
      <c r="E48" s="843"/>
      <c r="F48" s="843"/>
      <c r="G48" s="843"/>
      <c r="H48" s="843"/>
      <c r="I48" s="843"/>
      <c r="J48" s="843"/>
      <c r="K48" s="843"/>
      <c r="L48" s="843"/>
      <c r="M48" s="843"/>
      <c r="N48" s="843"/>
      <c r="O48" s="843"/>
      <c r="P48" s="843"/>
      <c r="Q48" s="843"/>
      <c r="R48" s="843"/>
      <c r="S48" s="843"/>
      <c r="T48" s="843"/>
      <c r="U48" s="843"/>
      <c r="V48" s="843"/>
      <c r="W48" s="843"/>
      <c r="X48" s="843"/>
      <c r="Y48" s="843"/>
      <c r="Z48" s="843"/>
      <c r="AA48" s="843"/>
    </row>
    <row r="49">
      <c r="A49" s="843"/>
      <c r="B49" s="852"/>
      <c r="C49" s="853"/>
      <c r="D49" s="843"/>
      <c r="E49" s="843"/>
      <c r="F49" s="843"/>
      <c r="G49" s="843"/>
      <c r="H49" s="843"/>
      <c r="I49" s="843"/>
      <c r="J49" s="843"/>
      <c r="K49" s="843"/>
      <c r="L49" s="843"/>
      <c r="M49" s="843"/>
      <c r="N49" s="843"/>
      <c r="O49" s="843"/>
      <c r="P49" s="843"/>
      <c r="Q49" s="843"/>
      <c r="R49" s="843"/>
      <c r="S49" s="843"/>
      <c r="T49" s="843"/>
      <c r="U49" s="843"/>
      <c r="V49" s="843"/>
      <c r="W49" s="843"/>
      <c r="X49" s="843"/>
      <c r="Y49" s="843"/>
      <c r="Z49" s="843"/>
      <c r="AA49" s="843"/>
    </row>
    <row r="50">
      <c r="A50" s="843"/>
      <c r="B50" s="852"/>
      <c r="C50" s="853"/>
      <c r="D50" s="843"/>
      <c r="E50" s="843"/>
      <c r="F50" s="843"/>
      <c r="G50" s="843"/>
      <c r="H50" s="843"/>
      <c r="I50" s="843"/>
      <c r="J50" s="843"/>
      <c r="K50" s="843"/>
      <c r="L50" s="843"/>
      <c r="M50" s="843"/>
      <c r="N50" s="843"/>
      <c r="O50" s="843"/>
      <c r="P50" s="843"/>
      <c r="Q50" s="843"/>
      <c r="R50" s="843"/>
      <c r="S50" s="843"/>
      <c r="T50" s="843"/>
      <c r="U50" s="843"/>
      <c r="V50" s="843"/>
      <c r="W50" s="843"/>
      <c r="X50" s="843"/>
      <c r="Y50" s="843"/>
      <c r="Z50" s="843"/>
      <c r="AA50" s="843"/>
    </row>
    <row r="51">
      <c r="A51" s="843"/>
      <c r="B51" s="852"/>
      <c r="C51" s="853"/>
      <c r="D51" s="843"/>
      <c r="E51" s="843"/>
      <c r="F51" s="843"/>
      <c r="G51" s="843"/>
      <c r="H51" s="843"/>
      <c r="I51" s="843"/>
      <c r="J51" s="843"/>
      <c r="K51" s="843"/>
      <c r="L51" s="843"/>
      <c r="M51" s="843"/>
      <c r="N51" s="843"/>
      <c r="O51" s="843"/>
      <c r="P51" s="843"/>
      <c r="Q51" s="843"/>
      <c r="R51" s="843"/>
      <c r="S51" s="843"/>
      <c r="T51" s="843"/>
      <c r="U51" s="843"/>
      <c r="V51" s="843"/>
      <c r="W51" s="843"/>
      <c r="X51" s="843"/>
      <c r="Y51" s="843"/>
      <c r="Z51" s="843"/>
      <c r="AA51" s="843"/>
    </row>
    <row r="52">
      <c r="A52" s="843"/>
      <c r="B52" s="852"/>
      <c r="C52" s="853"/>
      <c r="D52" s="843"/>
      <c r="E52" s="843"/>
      <c r="F52" s="843"/>
      <c r="G52" s="843"/>
      <c r="H52" s="843"/>
      <c r="I52" s="843"/>
      <c r="J52" s="843"/>
      <c r="K52" s="843"/>
      <c r="L52" s="843"/>
      <c r="M52" s="843"/>
      <c r="N52" s="843"/>
      <c r="O52" s="843"/>
      <c r="P52" s="843"/>
      <c r="Q52" s="843"/>
      <c r="R52" s="843"/>
      <c r="S52" s="843"/>
      <c r="T52" s="843"/>
      <c r="U52" s="843"/>
      <c r="V52" s="843"/>
      <c r="W52" s="843"/>
      <c r="X52" s="843"/>
      <c r="Y52" s="843"/>
      <c r="Z52" s="843"/>
      <c r="AA52" s="843"/>
    </row>
    <row r="53">
      <c r="A53" s="843"/>
      <c r="B53" s="852"/>
      <c r="C53" s="853"/>
      <c r="D53" s="843"/>
      <c r="E53" s="843"/>
      <c r="F53" s="843"/>
      <c r="G53" s="843"/>
      <c r="H53" s="843"/>
      <c r="I53" s="843"/>
      <c r="J53" s="843"/>
      <c r="K53" s="843"/>
      <c r="L53" s="843"/>
      <c r="M53" s="843"/>
      <c r="N53" s="843"/>
      <c r="O53" s="843"/>
      <c r="P53" s="843"/>
      <c r="Q53" s="843"/>
      <c r="R53" s="843"/>
      <c r="S53" s="843"/>
      <c r="T53" s="843"/>
      <c r="U53" s="843"/>
      <c r="V53" s="843"/>
      <c r="W53" s="843"/>
      <c r="X53" s="843"/>
      <c r="Y53" s="843"/>
      <c r="Z53" s="843"/>
      <c r="AA53" s="843"/>
    </row>
    <row r="54">
      <c r="A54" s="843"/>
      <c r="B54" s="852"/>
      <c r="C54" s="853"/>
      <c r="D54" s="843"/>
      <c r="E54" s="843"/>
      <c r="F54" s="843"/>
      <c r="G54" s="843"/>
      <c r="H54" s="843"/>
      <c r="I54" s="843"/>
      <c r="J54" s="843"/>
      <c r="K54" s="843"/>
      <c r="L54" s="843"/>
      <c r="M54" s="843"/>
      <c r="N54" s="843"/>
      <c r="O54" s="843"/>
      <c r="P54" s="843"/>
      <c r="Q54" s="843"/>
      <c r="R54" s="843"/>
      <c r="S54" s="843"/>
      <c r="T54" s="843"/>
      <c r="U54" s="843"/>
      <c r="V54" s="843"/>
      <c r="W54" s="843"/>
      <c r="X54" s="843"/>
      <c r="Y54" s="843"/>
      <c r="Z54" s="843"/>
      <c r="AA54" s="843"/>
    </row>
    <row r="55">
      <c r="A55" s="843"/>
      <c r="B55" s="852"/>
      <c r="C55" s="853"/>
      <c r="D55" s="843"/>
      <c r="E55" s="843"/>
      <c r="F55" s="843"/>
      <c r="G55" s="843"/>
      <c r="H55" s="843"/>
      <c r="I55" s="843"/>
      <c r="J55" s="843"/>
      <c r="K55" s="843"/>
      <c r="L55" s="843"/>
      <c r="M55" s="843"/>
      <c r="N55" s="843"/>
      <c r="O55" s="843"/>
      <c r="P55" s="843"/>
      <c r="Q55" s="843"/>
      <c r="R55" s="843"/>
      <c r="S55" s="843"/>
      <c r="T55" s="843"/>
      <c r="U55" s="843"/>
      <c r="V55" s="843"/>
      <c r="W55" s="843"/>
      <c r="X55" s="843"/>
      <c r="Y55" s="843"/>
      <c r="Z55" s="843"/>
      <c r="AA55" s="843"/>
    </row>
    <row r="56">
      <c r="A56" s="843"/>
      <c r="B56" s="852"/>
      <c r="C56" s="853"/>
      <c r="D56" s="843"/>
      <c r="E56" s="843"/>
      <c r="F56" s="843"/>
      <c r="G56" s="843"/>
      <c r="H56" s="843"/>
      <c r="I56" s="843"/>
      <c r="J56" s="843"/>
      <c r="K56" s="843"/>
      <c r="L56" s="843"/>
      <c r="M56" s="843"/>
      <c r="N56" s="843"/>
      <c r="O56" s="843"/>
      <c r="P56" s="843"/>
      <c r="Q56" s="843"/>
      <c r="R56" s="843"/>
      <c r="S56" s="843"/>
      <c r="T56" s="843"/>
      <c r="U56" s="843"/>
      <c r="V56" s="843"/>
      <c r="W56" s="843"/>
      <c r="X56" s="843"/>
      <c r="Y56" s="843"/>
      <c r="Z56" s="843"/>
      <c r="AA56" s="843"/>
    </row>
    <row r="57">
      <c r="A57" s="843"/>
      <c r="B57" s="852"/>
      <c r="C57" s="853"/>
      <c r="D57" s="843"/>
      <c r="E57" s="843"/>
      <c r="F57" s="843"/>
      <c r="G57" s="843"/>
      <c r="H57" s="843"/>
      <c r="I57" s="843"/>
      <c r="J57" s="843"/>
      <c r="K57" s="843"/>
      <c r="L57" s="843"/>
      <c r="M57" s="843"/>
      <c r="N57" s="843"/>
      <c r="O57" s="843"/>
      <c r="P57" s="843"/>
      <c r="Q57" s="843"/>
      <c r="R57" s="843"/>
      <c r="S57" s="843"/>
      <c r="T57" s="843"/>
      <c r="U57" s="843"/>
      <c r="V57" s="843"/>
      <c r="W57" s="843"/>
      <c r="X57" s="843"/>
      <c r="Y57" s="843"/>
      <c r="Z57" s="843"/>
      <c r="AA57" s="843"/>
    </row>
    <row r="58">
      <c r="A58" s="843"/>
      <c r="B58" s="852"/>
      <c r="C58" s="853"/>
      <c r="D58" s="843"/>
      <c r="E58" s="843"/>
      <c r="F58" s="843"/>
      <c r="G58" s="843"/>
      <c r="H58" s="843"/>
      <c r="I58" s="843"/>
      <c r="J58" s="843"/>
      <c r="K58" s="843"/>
      <c r="L58" s="843"/>
      <c r="M58" s="843"/>
      <c r="N58" s="843"/>
      <c r="O58" s="843"/>
      <c r="P58" s="843"/>
      <c r="Q58" s="843"/>
      <c r="R58" s="843"/>
      <c r="S58" s="843"/>
      <c r="T58" s="843"/>
      <c r="U58" s="843"/>
      <c r="V58" s="843"/>
      <c r="W58" s="843"/>
      <c r="X58" s="843"/>
      <c r="Y58" s="843"/>
      <c r="Z58" s="843"/>
      <c r="AA58" s="843"/>
    </row>
    <row r="59">
      <c r="A59" s="843"/>
      <c r="B59" s="852"/>
      <c r="C59" s="853"/>
      <c r="D59" s="843"/>
      <c r="E59" s="843"/>
      <c r="F59" s="843"/>
      <c r="G59" s="843"/>
      <c r="H59" s="843"/>
      <c r="I59" s="843"/>
      <c r="J59" s="843"/>
      <c r="K59" s="843"/>
      <c r="L59" s="843"/>
      <c r="M59" s="843"/>
      <c r="N59" s="843"/>
      <c r="O59" s="843"/>
      <c r="P59" s="843"/>
      <c r="Q59" s="843"/>
      <c r="R59" s="843"/>
      <c r="S59" s="843"/>
      <c r="T59" s="843"/>
      <c r="U59" s="843"/>
      <c r="V59" s="843"/>
      <c r="W59" s="843"/>
      <c r="X59" s="843"/>
      <c r="Y59" s="843"/>
      <c r="Z59" s="843"/>
      <c r="AA59" s="843"/>
    </row>
    <row r="60">
      <c r="A60" s="843"/>
      <c r="B60" s="852"/>
      <c r="C60" s="853"/>
      <c r="D60" s="843"/>
      <c r="E60" s="843"/>
      <c r="F60" s="843"/>
      <c r="G60" s="843"/>
      <c r="H60" s="843"/>
      <c r="I60" s="843"/>
      <c r="J60" s="843"/>
      <c r="K60" s="843"/>
      <c r="L60" s="843"/>
      <c r="M60" s="843"/>
      <c r="N60" s="843"/>
      <c r="O60" s="843"/>
      <c r="P60" s="843"/>
      <c r="Q60" s="843"/>
      <c r="R60" s="843"/>
      <c r="S60" s="843"/>
      <c r="T60" s="843"/>
      <c r="U60" s="843"/>
      <c r="V60" s="843"/>
      <c r="W60" s="843"/>
      <c r="X60" s="843"/>
      <c r="Y60" s="843"/>
      <c r="Z60" s="843"/>
      <c r="AA60" s="843"/>
    </row>
    <row r="61">
      <c r="A61" s="843"/>
      <c r="B61" s="852"/>
      <c r="C61" s="853"/>
      <c r="D61" s="843"/>
      <c r="E61" s="843"/>
      <c r="F61" s="843"/>
      <c r="G61" s="843"/>
      <c r="H61" s="843"/>
      <c r="I61" s="843"/>
      <c r="J61" s="843"/>
      <c r="K61" s="843"/>
      <c r="L61" s="843"/>
      <c r="M61" s="843"/>
      <c r="N61" s="843"/>
      <c r="O61" s="843"/>
      <c r="P61" s="843"/>
      <c r="Q61" s="843"/>
      <c r="R61" s="843"/>
      <c r="S61" s="843"/>
      <c r="T61" s="843"/>
      <c r="U61" s="843"/>
      <c r="V61" s="843"/>
      <c r="W61" s="843"/>
      <c r="X61" s="843"/>
      <c r="Y61" s="843"/>
      <c r="Z61" s="843"/>
      <c r="AA61" s="843"/>
    </row>
    <row r="62">
      <c r="A62" s="843"/>
      <c r="B62" s="852"/>
      <c r="C62" s="853"/>
      <c r="D62" s="843"/>
      <c r="E62" s="843"/>
      <c r="F62" s="843"/>
      <c r="G62" s="843"/>
      <c r="H62" s="843"/>
      <c r="I62" s="843"/>
      <c r="J62" s="843"/>
      <c r="K62" s="843"/>
      <c r="L62" s="843"/>
      <c r="M62" s="843"/>
      <c r="N62" s="843"/>
      <c r="O62" s="843"/>
      <c r="P62" s="843"/>
      <c r="Q62" s="843"/>
      <c r="R62" s="843"/>
      <c r="S62" s="843"/>
      <c r="T62" s="843"/>
      <c r="U62" s="843"/>
      <c r="V62" s="843"/>
      <c r="W62" s="843"/>
      <c r="X62" s="843"/>
      <c r="Y62" s="843"/>
      <c r="Z62" s="843"/>
      <c r="AA62" s="843"/>
    </row>
    <row r="63">
      <c r="A63" s="843"/>
      <c r="B63" s="852"/>
      <c r="C63" s="853"/>
      <c r="D63" s="843"/>
      <c r="E63" s="843"/>
      <c r="F63" s="843"/>
      <c r="G63" s="843"/>
      <c r="H63" s="843"/>
      <c r="I63" s="843"/>
      <c r="J63" s="843"/>
      <c r="K63" s="843"/>
      <c r="L63" s="843"/>
      <c r="M63" s="843"/>
      <c r="N63" s="843"/>
      <c r="O63" s="843"/>
      <c r="P63" s="843"/>
      <c r="Q63" s="843"/>
      <c r="R63" s="843"/>
      <c r="S63" s="843"/>
      <c r="T63" s="843"/>
      <c r="U63" s="843"/>
      <c r="V63" s="843"/>
      <c r="W63" s="843"/>
      <c r="X63" s="843"/>
      <c r="Y63" s="843"/>
      <c r="Z63" s="843"/>
      <c r="AA63" s="843"/>
    </row>
    <row r="64">
      <c r="A64" s="843"/>
      <c r="B64" s="852"/>
      <c r="C64" s="853"/>
      <c r="D64" s="843"/>
      <c r="E64" s="843"/>
      <c r="F64" s="843"/>
      <c r="G64" s="843"/>
      <c r="H64" s="843"/>
      <c r="I64" s="843"/>
      <c r="J64" s="843"/>
      <c r="K64" s="843"/>
      <c r="L64" s="843"/>
      <c r="M64" s="843"/>
      <c r="N64" s="843"/>
      <c r="O64" s="843"/>
      <c r="P64" s="843"/>
      <c r="Q64" s="843"/>
      <c r="R64" s="843"/>
      <c r="S64" s="843"/>
      <c r="T64" s="843"/>
      <c r="U64" s="843"/>
      <c r="V64" s="843"/>
      <c r="W64" s="843"/>
      <c r="X64" s="843"/>
      <c r="Y64" s="843"/>
      <c r="Z64" s="843"/>
      <c r="AA64" s="843"/>
    </row>
    <row r="65">
      <c r="A65" s="843"/>
      <c r="B65" s="852"/>
      <c r="C65" s="853"/>
      <c r="D65" s="843"/>
      <c r="E65" s="843"/>
      <c r="F65" s="843"/>
      <c r="G65" s="843"/>
      <c r="H65" s="843"/>
      <c r="I65" s="843"/>
      <c r="J65" s="843"/>
      <c r="K65" s="843"/>
      <c r="L65" s="843"/>
      <c r="M65" s="843"/>
      <c r="N65" s="843"/>
      <c r="O65" s="843"/>
      <c r="P65" s="843"/>
      <c r="Q65" s="843"/>
      <c r="R65" s="843"/>
      <c r="S65" s="843"/>
      <c r="T65" s="843"/>
      <c r="U65" s="843"/>
      <c r="V65" s="843"/>
      <c r="W65" s="843"/>
      <c r="X65" s="843"/>
      <c r="Y65" s="843"/>
      <c r="Z65" s="843"/>
      <c r="AA65" s="843"/>
    </row>
    <row r="66">
      <c r="A66" s="843"/>
      <c r="B66" s="852"/>
      <c r="C66" s="853"/>
      <c r="D66" s="843"/>
      <c r="E66" s="843"/>
      <c r="F66" s="843"/>
      <c r="G66" s="843"/>
      <c r="H66" s="843"/>
      <c r="I66" s="843"/>
      <c r="J66" s="843"/>
      <c r="K66" s="843"/>
      <c r="L66" s="843"/>
      <c r="M66" s="843"/>
      <c r="N66" s="843"/>
      <c r="O66" s="843"/>
      <c r="P66" s="843"/>
      <c r="Q66" s="843"/>
      <c r="R66" s="843"/>
      <c r="S66" s="843"/>
      <c r="T66" s="843"/>
      <c r="U66" s="843"/>
      <c r="V66" s="843"/>
      <c r="W66" s="843"/>
      <c r="X66" s="843"/>
      <c r="Y66" s="843"/>
      <c r="Z66" s="843"/>
      <c r="AA66" s="843"/>
    </row>
    <row r="67">
      <c r="A67" s="843"/>
      <c r="B67" s="852"/>
      <c r="C67" s="853"/>
      <c r="D67" s="843"/>
      <c r="E67" s="843"/>
      <c r="F67" s="843"/>
      <c r="G67" s="843"/>
      <c r="H67" s="843"/>
      <c r="I67" s="843"/>
      <c r="J67" s="843"/>
      <c r="K67" s="843"/>
      <c r="L67" s="843"/>
      <c r="M67" s="843"/>
      <c r="N67" s="843"/>
      <c r="O67" s="843"/>
      <c r="P67" s="843"/>
      <c r="Q67" s="843"/>
      <c r="R67" s="843"/>
      <c r="S67" s="843"/>
      <c r="T67" s="843"/>
      <c r="U67" s="843"/>
      <c r="V67" s="843"/>
      <c r="W67" s="843"/>
      <c r="X67" s="843"/>
      <c r="Y67" s="843"/>
      <c r="Z67" s="843"/>
      <c r="AA67" s="843"/>
    </row>
    <row r="68">
      <c r="A68" s="843"/>
      <c r="B68" s="852"/>
      <c r="C68" s="853"/>
      <c r="D68" s="843"/>
      <c r="E68" s="843"/>
      <c r="F68" s="843"/>
      <c r="G68" s="843"/>
      <c r="H68" s="843"/>
      <c r="I68" s="843"/>
      <c r="J68" s="843"/>
      <c r="K68" s="843"/>
      <c r="L68" s="843"/>
      <c r="M68" s="843"/>
      <c r="N68" s="843"/>
      <c r="O68" s="843"/>
      <c r="P68" s="843"/>
      <c r="Q68" s="843"/>
      <c r="R68" s="843"/>
      <c r="S68" s="843"/>
      <c r="T68" s="843"/>
      <c r="U68" s="843"/>
      <c r="V68" s="843"/>
      <c r="W68" s="843"/>
      <c r="X68" s="843"/>
      <c r="Y68" s="843"/>
      <c r="Z68" s="843"/>
      <c r="AA68" s="843"/>
    </row>
    <row r="69">
      <c r="A69" s="843"/>
      <c r="B69" s="852"/>
      <c r="C69" s="853"/>
      <c r="D69" s="843"/>
      <c r="E69" s="843"/>
      <c r="F69" s="843"/>
      <c r="G69" s="843"/>
      <c r="H69" s="843"/>
      <c r="I69" s="843"/>
      <c r="J69" s="843"/>
      <c r="K69" s="843"/>
      <c r="L69" s="843"/>
      <c r="M69" s="843"/>
      <c r="N69" s="843"/>
      <c r="O69" s="843"/>
      <c r="P69" s="843"/>
      <c r="Q69" s="843"/>
      <c r="R69" s="843"/>
      <c r="S69" s="843"/>
      <c r="T69" s="843"/>
      <c r="U69" s="843"/>
      <c r="V69" s="843"/>
      <c r="W69" s="843"/>
      <c r="X69" s="843"/>
      <c r="Y69" s="843"/>
      <c r="Z69" s="843"/>
      <c r="AA69" s="843"/>
    </row>
    <row r="70">
      <c r="A70" s="843"/>
      <c r="B70" s="852"/>
      <c r="C70" s="853"/>
      <c r="D70" s="843"/>
      <c r="E70" s="843"/>
      <c r="F70" s="843"/>
      <c r="G70" s="843"/>
      <c r="H70" s="843"/>
      <c r="I70" s="843"/>
      <c r="J70" s="843"/>
      <c r="K70" s="843"/>
      <c r="L70" s="843"/>
      <c r="M70" s="843"/>
      <c r="N70" s="843"/>
      <c r="O70" s="843"/>
      <c r="P70" s="843"/>
      <c r="Q70" s="843"/>
      <c r="R70" s="843"/>
      <c r="S70" s="843"/>
      <c r="T70" s="843"/>
      <c r="U70" s="843"/>
      <c r="V70" s="843"/>
      <c r="W70" s="843"/>
      <c r="X70" s="843"/>
      <c r="Y70" s="843"/>
      <c r="Z70" s="843"/>
      <c r="AA70" s="843"/>
    </row>
    <row r="71">
      <c r="A71" s="843"/>
      <c r="B71" s="852"/>
      <c r="C71" s="853"/>
      <c r="D71" s="843"/>
      <c r="E71" s="843"/>
      <c r="F71" s="843"/>
      <c r="G71" s="843"/>
      <c r="H71" s="843"/>
      <c r="I71" s="843"/>
      <c r="J71" s="843"/>
      <c r="K71" s="843"/>
      <c r="L71" s="843"/>
      <c r="M71" s="843"/>
      <c r="N71" s="843"/>
      <c r="O71" s="843"/>
      <c r="P71" s="843"/>
      <c r="Q71" s="843"/>
      <c r="R71" s="843"/>
      <c r="S71" s="843"/>
      <c r="T71" s="843"/>
      <c r="U71" s="843"/>
      <c r="V71" s="843"/>
      <c r="W71" s="843"/>
      <c r="X71" s="843"/>
      <c r="Y71" s="843"/>
      <c r="Z71" s="843"/>
      <c r="AA71" s="843"/>
    </row>
    <row r="72">
      <c r="A72" s="843"/>
      <c r="B72" s="852"/>
      <c r="C72" s="853"/>
      <c r="D72" s="843"/>
      <c r="E72" s="843"/>
      <c r="F72" s="843"/>
      <c r="G72" s="843"/>
      <c r="H72" s="843"/>
      <c r="I72" s="843"/>
      <c r="J72" s="843"/>
      <c r="K72" s="843"/>
      <c r="L72" s="843"/>
      <c r="M72" s="843"/>
      <c r="N72" s="843"/>
      <c r="O72" s="843"/>
      <c r="P72" s="843"/>
      <c r="Q72" s="843"/>
      <c r="R72" s="843"/>
      <c r="S72" s="843"/>
      <c r="T72" s="843"/>
      <c r="U72" s="843"/>
      <c r="V72" s="843"/>
      <c r="W72" s="843"/>
      <c r="X72" s="843"/>
      <c r="Y72" s="843"/>
      <c r="Z72" s="843"/>
      <c r="AA72" s="843"/>
    </row>
    <row r="73">
      <c r="A73" s="843"/>
      <c r="B73" s="852"/>
      <c r="C73" s="853"/>
      <c r="D73" s="843"/>
      <c r="E73" s="843"/>
      <c r="F73" s="843"/>
      <c r="G73" s="843"/>
      <c r="H73" s="843"/>
      <c r="I73" s="843"/>
      <c r="J73" s="843"/>
      <c r="K73" s="843"/>
      <c r="L73" s="843"/>
      <c r="M73" s="843"/>
      <c r="N73" s="843"/>
      <c r="O73" s="843"/>
      <c r="P73" s="843"/>
      <c r="Q73" s="843"/>
      <c r="R73" s="843"/>
      <c r="S73" s="843"/>
      <c r="T73" s="843"/>
      <c r="U73" s="843"/>
      <c r="V73" s="843"/>
      <c r="W73" s="843"/>
      <c r="X73" s="843"/>
      <c r="Y73" s="843"/>
      <c r="Z73" s="843"/>
      <c r="AA73" s="843"/>
    </row>
    <row r="74">
      <c r="A74" s="843"/>
      <c r="B74" s="852"/>
      <c r="C74" s="853"/>
      <c r="D74" s="843"/>
      <c r="E74" s="843"/>
      <c r="F74" s="843"/>
      <c r="G74" s="843"/>
      <c r="H74" s="843"/>
      <c r="I74" s="843"/>
      <c r="J74" s="843"/>
      <c r="K74" s="843"/>
      <c r="L74" s="843"/>
      <c r="M74" s="843"/>
      <c r="N74" s="843"/>
      <c r="O74" s="843"/>
      <c r="P74" s="843"/>
      <c r="Q74" s="843"/>
      <c r="R74" s="843"/>
      <c r="S74" s="843"/>
      <c r="T74" s="843"/>
      <c r="U74" s="843"/>
      <c r="V74" s="843"/>
      <c r="W74" s="843"/>
      <c r="X74" s="843"/>
      <c r="Y74" s="843"/>
      <c r="Z74" s="843"/>
      <c r="AA74" s="843"/>
    </row>
    <row r="75">
      <c r="A75" s="843"/>
      <c r="B75" s="852"/>
      <c r="C75" s="853"/>
      <c r="D75" s="843"/>
      <c r="E75" s="843"/>
      <c r="F75" s="843"/>
      <c r="G75" s="843"/>
      <c r="H75" s="843"/>
      <c r="I75" s="843"/>
      <c r="J75" s="843"/>
      <c r="K75" s="843"/>
      <c r="L75" s="843"/>
      <c r="M75" s="843"/>
      <c r="N75" s="843"/>
      <c r="O75" s="843"/>
      <c r="P75" s="843"/>
      <c r="Q75" s="843"/>
      <c r="R75" s="843"/>
      <c r="S75" s="843"/>
      <c r="T75" s="843"/>
      <c r="U75" s="843"/>
      <c r="V75" s="843"/>
      <c r="W75" s="843"/>
      <c r="X75" s="843"/>
      <c r="Y75" s="843"/>
      <c r="Z75" s="843"/>
      <c r="AA75" s="843"/>
    </row>
    <row r="76">
      <c r="A76" s="843"/>
      <c r="B76" s="852"/>
      <c r="C76" s="853"/>
      <c r="D76" s="843"/>
      <c r="E76" s="843"/>
      <c r="F76" s="843"/>
      <c r="G76" s="843"/>
      <c r="H76" s="843"/>
      <c r="I76" s="843"/>
      <c r="J76" s="843"/>
      <c r="K76" s="843"/>
      <c r="L76" s="843"/>
      <c r="M76" s="843"/>
      <c r="N76" s="843"/>
      <c r="O76" s="843"/>
      <c r="P76" s="843"/>
      <c r="Q76" s="843"/>
      <c r="R76" s="843"/>
      <c r="S76" s="843"/>
      <c r="T76" s="843"/>
      <c r="U76" s="843"/>
      <c r="V76" s="843"/>
      <c r="W76" s="843"/>
      <c r="X76" s="843"/>
      <c r="Y76" s="843"/>
      <c r="Z76" s="843"/>
      <c r="AA76" s="843"/>
    </row>
    <row r="77">
      <c r="A77" s="843"/>
      <c r="B77" s="852"/>
      <c r="C77" s="853"/>
      <c r="D77" s="843"/>
      <c r="E77" s="843"/>
      <c r="F77" s="843"/>
      <c r="G77" s="843"/>
      <c r="H77" s="843"/>
      <c r="I77" s="843"/>
      <c r="J77" s="843"/>
      <c r="K77" s="843"/>
      <c r="L77" s="843"/>
      <c r="M77" s="843"/>
      <c r="N77" s="843"/>
      <c r="O77" s="843"/>
      <c r="P77" s="843"/>
      <c r="Q77" s="843"/>
      <c r="R77" s="843"/>
      <c r="S77" s="843"/>
      <c r="T77" s="843"/>
      <c r="U77" s="843"/>
      <c r="V77" s="843"/>
      <c r="W77" s="843"/>
      <c r="X77" s="843"/>
      <c r="Y77" s="843"/>
      <c r="Z77" s="843"/>
      <c r="AA77" s="843"/>
    </row>
    <row r="78">
      <c r="A78" s="843"/>
      <c r="B78" s="852"/>
      <c r="C78" s="853"/>
      <c r="D78" s="843"/>
      <c r="E78" s="843"/>
      <c r="F78" s="843"/>
      <c r="G78" s="843"/>
      <c r="H78" s="843"/>
      <c r="I78" s="843"/>
      <c r="J78" s="843"/>
      <c r="K78" s="843"/>
      <c r="L78" s="843"/>
      <c r="M78" s="843"/>
      <c r="N78" s="843"/>
      <c r="O78" s="843"/>
      <c r="P78" s="843"/>
      <c r="Q78" s="843"/>
      <c r="R78" s="843"/>
      <c r="S78" s="843"/>
      <c r="T78" s="843"/>
      <c r="U78" s="843"/>
      <c r="V78" s="843"/>
      <c r="W78" s="843"/>
      <c r="X78" s="843"/>
      <c r="Y78" s="843"/>
      <c r="Z78" s="843"/>
      <c r="AA78" s="843"/>
    </row>
    <row r="79">
      <c r="A79" s="843"/>
      <c r="B79" s="852"/>
      <c r="C79" s="853"/>
      <c r="D79" s="843"/>
      <c r="E79" s="843"/>
      <c r="F79" s="843"/>
      <c r="G79" s="843"/>
      <c r="H79" s="843"/>
      <c r="I79" s="843"/>
      <c r="J79" s="843"/>
      <c r="K79" s="843"/>
      <c r="L79" s="843"/>
      <c r="M79" s="843"/>
      <c r="N79" s="843"/>
      <c r="O79" s="843"/>
      <c r="P79" s="843"/>
      <c r="Q79" s="843"/>
      <c r="R79" s="843"/>
      <c r="S79" s="843"/>
      <c r="T79" s="843"/>
      <c r="U79" s="843"/>
      <c r="V79" s="843"/>
      <c r="W79" s="843"/>
      <c r="X79" s="843"/>
      <c r="Y79" s="843"/>
      <c r="Z79" s="843"/>
      <c r="AA79" s="843"/>
    </row>
    <row r="80">
      <c r="A80" s="843"/>
      <c r="B80" s="852"/>
      <c r="C80" s="853"/>
      <c r="D80" s="843"/>
      <c r="E80" s="843"/>
      <c r="F80" s="843"/>
      <c r="G80" s="843"/>
      <c r="H80" s="843"/>
      <c r="I80" s="843"/>
      <c r="J80" s="843"/>
      <c r="K80" s="843"/>
      <c r="L80" s="843"/>
      <c r="M80" s="843"/>
      <c r="N80" s="843"/>
      <c r="O80" s="843"/>
      <c r="P80" s="843"/>
      <c r="Q80" s="843"/>
      <c r="R80" s="843"/>
      <c r="S80" s="843"/>
      <c r="T80" s="843"/>
      <c r="U80" s="843"/>
      <c r="V80" s="843"/>
      <c r="W80" s="843"/>
      <c r="X80" s="843"/>
      <c r="Y80" s="843"/>
      <c r="Z80" s="843"/>
      <c r="AA80" s="843"/>
    </row>
    <row r="81">
      <c r="A81" s="843"/>
      <c r="B81" s="852"/>
      <c r="C81" s="853"/>
      <c r="D81" s="843"/>
      <c r="E81" s="843"/>
      <c r="F81" s="843"/>
      <c r="G81" s="843"/>
      <c r="H81" s="843"/>
      <c r="I81" s="843"/>
      <c r="J81" s="843"/>
      <c r="K81" s="843"/>
      <c r="L81" s="843"/>
      <c r="M81" s="843"/>
      <c r="N81" s="843"/>
      <c r="O81" s="843"/>
      <c r="P81" s="843"/>
      <c r="Q81" s="843"/>
      <c r="R81" s="843"/>
      <c r="S81" s="843"/>
      <c r="T81" s="843"/>
      <c r="U81" s="843"/>
      <c r="V81" s="843"/>
      <c r="W81" s="843"/>
      <c r="X81" s="843"/>
      <c r="Y81" s="843"/>
      <c r="Z81" s="843"/>
      <c r="AA81" s="843"/>
    </row>
    <row r="82">
      <c r="A82" s="843"/>
      <c r="B82" s="852"/>
      <c r="C82" s="853"/>
      <c r="D82" s="843"/>
      <c r="E82" s="843"/>
      <c r="F82" s="843"/>
      <c r="G82" s="843"/>
      <c r="H82" s="843"/>
      <c r="I82" s="843"/>
      <c r="J82" s="843"/>
      <c r="K82" s="843"/>
      <c r="L82" s="843"/>
      <c r="M82" s="843"/>
      <c r="N82" s="843"/>
      <c r="O82" s="843"/>
      <c r="P82" s="843"/>
      <c r="Q82" s="843"/>
      <c r="R82" s="843"/>
      <c r="S82" s="843"/>
      <c r="T82" s="843"/>
      <c r="U82" s="843"/>
      <c r="V82" s="843"/>
      <c r="W82" s="843"/>
      <c r="X82" s="843"/>
      <c r="Y82" s="843"/>
      <c r="Z82" s="843"/>
      <c r="AA82" s="843"/>
    </row>
    <row r="83">
      <c r="A83" s="843"/>
      <c r="B83" s="852"/>
      <c r="C83" s="853"/>
      <c r="D83" s="843"/>
      <c r="E83" s="843"/>
      <c r="F83" s="843"/>
      <c r="G83" s="843"/>
      <c r="H83" s="843"/>
      <c r="I83" s="843"/>
      <c r="J83" s="843"/>
      <c r="K83" s="843"/>
      <c r="L83" s="843"/>
      <c r="M83" s="843"/>
      <c r="N83" s="843"/>
      <c r="O83" s="843"/>
      <c r="P83" s="843"/>
      <c r="Q83" s="843"/>
      <c r="R83" s="843"/>
      <c r="S83" s="843"/>
      <c r="T83" s="843"/>
      <c r="U83" s="843"/>
      <c r="V83" s="843"/>
      <c r="W83" s="843"/>
      <c r="X83" s="843"/>
      <c r="Y83" s="843"/>
      <c r="Z83" s="843"/>
      <c r="AA83" s="843"/>
    </row>
    <row r="84">
      <c r="A84" s="843"/>
      <c r="B84" s="852"/>
      <c r="C84" s="853"/>
      <c r="D84" s="843"/>
      <c r="E84" s="843"/>
      <c r="F84" s="843"/>
      <c r="G84" s="843"/>
      <c r="H84" s="843"/>
      <c r="I84" s="843"/>
      <c r="J84" s="843"/>
      <c r="K84" s="843"/>
      <c r="L84" s="843"/>
      <c r="M84" s="843"/>
      <c r="N84" s="843"/>
      <c r="O84" s="843"/>
      <c r="P84" s="843"/>
      <c r="Q84" s="843"/>
      <c r="R84" s="843"/>
      <c r="S84" s="843"/>
      <c r="T84" s="843"/>
      <c r="U84" s="843"/>
      <c r="V84" s="843"/>
      <c r="W84" s="843"/>
      <c r="X84" s="843"/>
      <c r="Y84" s="843"/>
      <c r="Z84" s="843"/>
      <c r="AA84" s="843"/>
    </row>
    <row r="85">
      <c r="A85" s="843"/>
      <c r="B85" s="852"/>
      <c r="C85" s="853"/>
      <c r="D85" s="843"/>
      <c r="E85" s="843"/>
      <c r="F85" s="843"/>
      <c r="G85" s="843"/>
      <c r="H85" s="843"/>
      <c r="I85" s="843"/>
      <c r="J85" s="843"/>
      <c r="K85" s="843"/>
      <c r="L85" s="843"/>
      <c r="M85" s="843"/>
      <c r="N85" s="843"/>
      <c r="O85" s="843"/>
      <c r="P85" s="843"/>
      <c r="Q85" s="843"/>
      <c r="R85" s="843"/>
      <c r="S85" s="843"/>
      <c r="T85" s="843"/>
      <c r="U85" s="843"/>
      <c r="V85" s="843"/>
      <c r="W85" s="843"/>
      <c r="X85" s="843"/>
      <c r="Y85" s="843"/>
      <c r="Z85" s="843"/>
      <c r="AA85" s="843"/>
    </row>
    <row r="86">
      <c r="A86" s="843"/>
      <c r="B86" s="852"/>
      <c r="C86" s="853"/>
      <c r="D86" s="843"/>
      <c r="E86" s="843"/>
      <c r="F86" s="843"/>
      <c r="G86" s="843"/>
      <c r="H86" s="843"/>
      <c r="I86" s="843"/>
      <c r="J86" s="843"/>
      <c r="K86" s="843"/>
      <c r="L86" s="843"/>
      <c r="M86" s="843"/>
      <c r="N86" s="843"/>
      <c r="O86" s="843"/>
      <c r="P86" s="843"/>
      <c r="Q86" s="843"/>
      <c r="R86" s="843"/>
      <c r="S86" s="843"/>
      <c r="T86" s="843"/>
      <c r="U86" s="843"/>
      <c r="V86" s="843"/>
      <c r="W86" s="843"/>
      <c r="X86" s="843"/>
      <c r="Y86" s="843"/>
      <c r="Z86" s="843"/>
      <c r="AA86" s="843"/>
    </row>
    <row r="87">
      <c r="A87" s="843"/>
      <c r="B87" s="852"/>
      <c r="C87" s="853"/>
      <c r="D87" s="843"/>
      <c r="E87" s="843"/>
      <c r="F87" s="843"/>
      <c r="G87" s="843"/>
      <c r="H87" s="843"/>
      <c r="I87" s="843"/>
      <c r="J87" s="843"/>
      <c r="K87" s="843"/>
      <c r="L87" s="843"/>
      <c r="M87" s="843"/>
      <c r="N87" s="843"/>
      <c r="O87" s="843"/>
      <c r="P87" s="843"/>
      <c r="Q87" s="843"/>
      <c r="R87" s="843"/>
      <c r="S87" s="843"/>
      <c r="T87" s="843"/>
      <c r="U87" s="843"/>
      <c r="V87" s="843"/>
      <c r="W87" s="843"/>
      <c r="X87" s="843"/>
      <c r="Y87" s="843"/>
      <c r="Z87" s="843"/>
      <c r="AA87" s="843"/>
    </row>
    <row r="88">
      <c r="A88" s="843"/>
      <c r="B88" s="852"/>
      <c r="C88" s="853"/>
      <c r="D88" s="843"/>
      <c r="E88" s="843"/>
      <c r="F88" s="843"/>
      <c r="G88" s="843"/>
      <c r="H88" s="843"/>
      <c r="I88" s="843"/>
      <c r="J88" s="843"/>
      <c r="K88" s="843"/>
      <c r="L88" s="843"/>
      <c r="M88" s="843"/>
      <c r="N88" s="843"/>
      <c r="O88" s="843"/>
      <c r="P88" s="843"/>
      <c r="Q88" s="843"/>
      <c r="R88" s="843"/>
      <c r="S88" s="843"/>
      <c r="T88" s="843"/>
      <c r="U88" s="843"/>
      <c r="V88" s="843"/>
      <c r="W88" s="843"/>
      <c r="X88" s="843"/>
      <c r="Y88" s="843"/>
      <c r="Z88" s="843"/>
      <c r="AA88" s="843"/>
    </row>
    <row r="89">
      <c r="A89" s="843"/>
      <c r="B89" s="852"/>
      <c r="C89" s="853"/>
      <c r="D89" s="843"/>
      <c r="E89" s="843"/>
      <c r="F89" s="843"/>
      <c r="G89" s="843"/>
      <c r="H89" s="843"/>
      <c r="I89" s="843"/>
      <c r="J89" s="843"/>
      <c r="K89" s="843"/>
      <c r="L89" s="843"/>
      <c r="M89" s="843"/>
      <c r="N89" s="843"/>
      <c r="O89" s="843"/>
      <c r="P89" s="843"/>
      <c r="Q89" s="843"/>
      <c r="R89" s="843"/>
      <c r="S89" s="843"/>
      <c r="T89" s="843"/>
      <c r="U89" s="843"/>
      <c r="V89" s="843"/>
      <c r="W89" s="843"/>
      <c r="X89" s="843"/>
      <c r="Y89" s="843"/>
      <c r="Z89" s="843"/>
      <c r="AA89" s="843"/>
    </row>
    <row r="90">
      <c r="A90" s="843"/>
      <c r="B90" s="852"/>
      <c r="C90" s="853"/>
      <c r="D90" s="843"/>
      <c r="E90" s="843"/>
      <c r="F90" s="843"/>
      <c r="G90" s="843"/>
      <c r="H90" s="843"/>
      <c r="I90" s="843"/>
      <c r="J90" s="843"/>
      <c r="K90" s="843"/>
      <c r="L90" s="843"/>
      <c r="M90" s="843"/>
      <c r="N90" s="843"/>
      <c r="O90" s="843"/>
      <c r="P90" s="843"/>
      <c r="Q90" s="843"/>
      <c r="R90" s="843"/>
      <c r="S90" s="843"/>
      <c r="T90" s="843"/>
      <c r="U90" s="843"/>
      <c r="V90" s="843"/>
      <c r="W90" s="843"/>
      <c r="X90" s="843"/>
      <c r="Y90" s="843"/>
      <c r="Z90" s="843"/>
      <c r="AA90" s="843"/>
    </row>
    <row r="91">
      <c r="A91" s="843"/>
      <c r="B91" s="852"/>
      <c r="C91" s="853"/>
      <c r="D91" s="843"/>
      <c r="E91" s="843"/>
      <c r="F91" s="843"/>
      <c r="G91" s="843"/>
      <c r="H91" s="843"/>
      <c r="I91" s="843"/>
      <c r="J91" s="843"/>
      <c r="K91" s="843"/>
      <c r="L91" s="843"/>
      <c r="M91" s="843"/>
      <c r="N91" s="843"/>
      <c r="O91" s="843"/>
      <c r="P91" s="843"/>
      <c r="Q91" s="843"/>
      <c r="R91" s="843"/>
      <c r="S91" s="843"/>
      <c r="T91" s="843"/>
      <c r="U91" s="843"/>
      <c r="V91" s="843"/>
      <c r="W91" s="843"/>
      <c r="X91" s="843"/>
      <c r="Y91" s="843"/>
      <c r="Z91" s="843"/>
      <c r="AA91" s="843"/>
    </row>
    <row r="92">
      <c r="A92" s="843"/>
      <c r="B92" s="852"/>
      <c r="C92" s="853"/>
      <c r="D92" s="843"/>
      <c r="E92" s="843"/>
      <c r="F92" s="843"/>
      <c r="G92" s="843"/>
      <c r="H92" s="843"/>
      <c r="I92" s="843"/>
      <c r="J92" s="843"/>
      <c r="K92" s="843"/>
      <c r="L92" s="843"/>
      <c r="M92" s="843"/>
      <c r="N92" s="843"/>
      <c r="O92" s="843"/>
      <c r="P92" s="843"/>
      <c r="Q92" s="843"/>
      <c r="R92" s="843"/>
      <c r="S92" s="843"/>
      <c r="T92" s="843"/>
      <c r="U92" s="843"/>
      <c r="V92" s="843"/>
      <c r="W92" s="843"/>
      <c r="X92" s="843"/>
      <c r="Y92" s="843"/>
      <c r="Z92" s="843"/>
      <c r="AA92" s="843"/>
    </row>
    <row r="93">
      <c r="A93" s="843"/>
      <c r="B93" s="852"/>
      <c r="C93" s="853"/>
      <c r="D93" s="843"/>
      <c r="E93" s="843"/>
      <c r="F93" s="843"/>
      <c r="G93" s="843"/>
      <c r="H93" s="843"/>
      <c r="I93" s="843"/>
      <c r="J93" s="843"/>
      <c r="K93" s="843"/>
      <c r="L93" s="843"/>
      <c r="M93" s="843"/>
      <c r="N93" s="843"/>
      <c r="O93" s="843"/>
      <c r="P93" s="843"/>
      <c r="Q93" s="843"/>
      <c r="R93" s="843"/>
      <c r="S93" s="843"/>
      <c r="T93" s="843"/>
      <c r="U93" s="843"/>
      <c r="V93" s="843"/>
      <c r="W93" s="843"/>
      <c r="X93" s="843"/>
      <c r="Y93" s="843"/>
      <c r="Z93" s="843"/>
      <c r="AA93" s="843"/>
    </row>
    <row r="94">
      <c r="A94" s="843"/>
      <c r="B94" s="852"/>
      <c r="C94" s="853"/>
      <c r="D94" s="843"/>
      <c r="E94" s="843"/>
      <c r="F94" s="843"/>
      <c r="G94" s="843"/>
      <c r="H94" s="843"/>
      <c r="I94" s="843"/>
      <c r="J94" s="843"/>
      <c r="K94" s="843"/>
      <c r="L94" s="843"/>
      <c r="M94" s="843"/>
      <c r="N94" s="843"/>
      <c r="O94" s="843"/>
      <c r="P94" s="843"/>
      <c r="Q94" s="843"/>
      <c r="R94" s="843"/>
      <c r="S94" s="843"/>
      <c r="T94" s="843"/>
      <c r="U94" s="843"/>
      <c r="V94" s="843"/>
      <c r="W94" s="843"/>
      <c r="X94" s="843"/>
      <c r="Y94" s="843"/>
      <c r="Z94" s="843"/>
      <c r="AA94" s="843"/>
    </row>
    <row r="95">
      <c r="A95" s="843"/>
      <c r="B95" s="852"/>
      <c r="C95" s="853"/>
      <c r="D95" s="843"/>
      <c r="E95" s="843"/>
      <c r="F95" s="843"/>
      <c r="G95" s="843"/>
      <c r="H95" s="843"/>
      <c r="I95" s="843"/>
      <c r="J95" s="843"/>
      <c r="K95" s="843"/>
      <c r="L95" s="843"/>
      <c r="M95" s="843"/>
      <c r="N95" s="843"/>
      <c r="O95" s="843"/>
      <c r="P95" s="843"/>
      <c r="Q95" s="843"/>
      <c r="R95" s="843"/>
      <c r="S95" s="843"/>
      <c r="T95" s="843"/>
      <c r="U95" s="843"/>
      <c r="V95" s="843"/>
      <c r="W95" s="843"/>
      <c r="X95" s="843"/>
      <c r="Y95" s="843"/>
      <c r="Z95" s="843"/>
      <c r="AA95" s="843"/>
    </row>
    <row r="96">
      <c r="A96" s="843"/>
      <c r="B96" s="852"/>
      <c r="C96" s="853"/>
      <c r="D96" s="843"/>
      <c r="E96" s="843"/>
      <c r="F96" s="843"/>
      <c r="G96" s="843"/>
      <c r="H96" s="843"/>
      <c r="I96" s="843"/>
      <c r="J96" s="843"/>
      <c r="K96" s="843"/>
      <c r="L96" s="843"/>
      <c r="M96" s="843"/>
      <c r="N96" s="843"/>
      <c r="O96" s="843"/>
      <c r="P96" s="843"/>
      <c r="Q96" s="843"/>
      <c r="R96" s="843"/>
      <c r="S96" s="843"/>
      <c r="T96" s="843"/>
      <c r="U96" s="843"/>
      <c r="V96" s="843"/>
      <c r="W96" s="843"/>
      <c r="X96" s="843"/>
      <c r="Y96" s="843"/>
      <c r="Z96" s="843"/>
      <c r="AA96" s="843"/>
    </row>
    <row r="97">
      <c r="A97" s="843"/>
      <c r="B97" s="852"/>
      <c r="C97" s="853"/>
      <c r="D97" s="843"/>
      <c r="E97" s="843"/>
      <c r="F97" s="843"/>
      <c r="G97" s="843"/>
      <c r="H97" s="843"/>
      <c r="I97" s="843"/>
      <c r="J97" s="843"/>
      <c r="K97" s="843"/>
      <c r="L97" s="843"/>
      <c r="M97" s="843"/>
      <c r="N97" s="843"/>
      <c r="O97" s="843"/>
      <c r="P97" s="843"/>
      <c r="Q97" s="843"/>
      <c r="R97" s="843"/>
      <c r="S97" s="843"/>
      <c r="T97" s="843"/>
      <c r="U97" s="843"/>
      <c r="V97" s="843"/>
      <c r="W97" s="843"/>
      <c r="X97" s="843"/>
      <c r="Y97" s="843"/>
      <c r="Z97" s="843"/>
      <c r="AA97" s="843"/>
    </row>
    <row r="98">
      <c r="A98" s="843"/>
      <c r="B98" s="852"/>
      <c r="C98" s="853"/>
      <c r="D98" s="843"/>
      <c r="E98" s="843"/>
      <c r="F98" s="843"/>
      <c r="G98" s="843"/>
      <c r="H98" s="843"/>
      <c r="I98" s="843"/>
      <c r="J98" s="843"/>
      <c r="K98" s="843"/>
      <c r="L98" s="843"/>
      <c r="M98" s="843"/>
      <c r="N98" s="843"/>
      <c r="O98" s="843"/>
      <c r="P98" s="843"/>
      <c r="Q98" s="843"/>
      <c r="R98" s="843"/>
      <c r="S98" s="843"/>
      <c r="T98" s="843"/>
      <c r="U98" s="843"/>
      <c r="V98" s="843"/>
      <c r="W98" s="843"/>
      <c r="X98" s="843"/>
      <c r="Y98" s="843"/>
      <c r="Z98" s="843"/>
      <c r="AA98" s="843"/>
    </row>
    <row r="99">
      <c r="A99" s="843"/>
      <c r="B99" s="852"/>
      <c r="C99" s="853"/>
      <c r="D99" s="843"/>
      <c r="E99" s="843"/>
      <c r="F99" s="843"/>
      <c r="G99" s="843"/>
      <c r="H99" s="843"/>
      <c r="I99" s="843"/>
      <c r="J99" s="843"/>
      <c r="K99" s="843"/>
      <c r="L99" s="843"/>
      <c r="M99" s="843"/>
      <c r="N99" s="843"/>
      <c r="O99" s="843"/>
      <c r="P99" s="843"/>
      <c r="Q99" s="843"/>
      <c r="R99" s="843"/>
      <c r="S99" s="843"/>
      <c r="T99" s="843"/>
      <c r="U99" s="843"/>
      <c r="V99" s="843"/>
      <c r="W99" s="843"/>
      <c r="X99" s="843"/>
      <c r="Y99" s="843"/>
      <c r="Z99" s="843"/>
      <c r="AA99" s="843"/>
    </row>
    <row r="100">
      <c r="A100" s="843"/>
      <c r="B100" s="852"/>
      <c r="C100" s="853"/>
      <c r="D100" s="843"/>
      <c r="E100" s="843"/>
      <c r="F100" s="843"/>
      <c r="G100" s="843"/>
      <c r="H100" s="843"/>
      <c r="I100" s="843"/>
      <c r="J100" s="843"/>
      <c r="K100" s="843"/>
      <c r="L100" s="843"/>
      <c r="M100" s="843"/>
      <c r="N100" s="843"/>
      <c r="O100" s="843"/>
      <c r="P100" s="843"/>
      <c r="Q100" s="843"/>
      <c r="R100" s="843"/>
      <c r="S100" s="843"/>
      <c r="T100" s="843"/>
      <c r="U100" s="843"/>
      <c r="V100" s="843"/>
      <c r="W100" s="843"/>
      <c r="X100" s="843"/>
      <c r="Y100" s="843"/>
      <c r="Z100" s="843"/>
      <c r="AA100" s="843"/>
    </row>
    <row r="101">
      <c r="A101" s="843"/>
      <c r="B101" s="852"/>
      <c r="C101" s="853"/>
      <c r="D101" s="843"/>
      <c r="E101" s="843"/>
      <c r="F101" s="843"/>
      <c r="G101" s="843"/>
      <c r="H101" s="843"/>
      <c r="I101" s="843"/>
      <c r="J101" s="843"/>
      <c r="K101" s="843"/>
      <c r="L101" s="843"/>
      <c r="M101" s="843"/>
      <c r="N101" s="843"/>
      <c r="O101" s="843"/>
      <c r="P101" s="843"/>
      <c r="Q101" s="843"/>
      <c r="R101" s="843"/>
      <c r="S101" s="843"/>
      <c r="T101" s="843"/>
      <c r="U101" s="843"/>
      <c r="V101" s="843"/>
      <c r="W101" s="843"/>
      <c r="X101" s="843"/>
      <c r="Y101" s="843"/>
      <c r="Z101" s="843"/>
      <c r="AA101" s="843"/>
    </row>
    <row r="102">
      <c r="A102" s="843"/>
      <c r="B102" s="852"/>
      <c r="C102" s="853"/>
      <c r="D102" s="843"/>
      <c r="E102" s="843"/>
      <c r="F102" s="843"/>
      <c r="G102" s="843"/>
      <c r="H102" s="843"/>
      <c r="I102" s="843"/>
      <c r="J102" s="843"/>
      <c r="K102" s="843"/>
      <c r="L102" s="843"/>
      <c r="M102" s="843"/>
      <c r="N102" s="843"/>
      <c r="O102" s="843"/>
      <c r="P102" s="843"/>
      <c r="Q102" s="843"/>
      <c r="R102" s="843"/>
      <c r="S102" s="843"/>
      <c r="T102" s="843"/>
      <c r="U102" s="843"/>
      <c r="V102" s="843"/>
      <c r="W102" s="843"/>
      <c r="X102" s="843"/>
      <c r="Y102" s="843"/>
      <c r="Z102" s="843"/>
      <c r="AA102" s="843"/>
    </row>
    <row r="103">
      <c r="A103" s="843"/>
      <c r="B103" s="852"/>
      <c r="C103" s="853"/>
      <c r="D103" s="843"/>
      <c r="E103" s="843"/>
      <c r="F103" s="843"/>
      <c r="G103" s="843"/>
      <c r="H103" s="843"/>
      <c r="I103" s="843"/>
      <c r="J103" s="843"/>
      <c r="K103" s="843"/>
      <c r="L103" s="843"/>
      <c r="M103" s="843"/>
      <c r="N103" s="843"/>
      <c r="O103" s="843"/>
      <c r="P103" s="843"/>
      <c r="Q103" s="843"/>
      <c r="R103" s="843"/>
      <c r="S103" s="843"/>
      <c r="T103" s="843"/>
      <c r="U103" s="843"/>
      <c r="V103" s="843"/>
      <c r="W103" s="843"/>
      <c r="X103" s="843"/>
      <c r="Y103" s="843"/>
      <c r="Z103" s="843"/>
      <c r="AA103" s="843"/>
    </row>
    <row r="104">
      <c r="A104" s="843"/>
      <c r="B104" s="852"/>
      <c r="C104" s="853"/>
      <c r="D104" s="843"/>
      <c r="E104" s="843"/>
      <c r="F104" s="843"/>
      <c r="G104" s="843"/>
      <c r="H104" s="843"/>
      <c r="I104" s="843"/>
      <c r="J104" s="843"/>
      <c r="K104" s="843"/>
      <c r="L104" s="843"/>
      <c r="M104" s="843"/>
      <c r="N104" s="843"/>
      <c r="O104" s="843"/>
      <c r="P104" s="843"/>
      <c r="Q104" s="843"/>
      <c r="R104" s="843"/>
      <c r="S104" s="843"/>
      <c r="T104" s="843"/>
      <c r="U104" s="843"/>
      <c r="V104" s="843"/>
      <c r="W104" s="843"/>
      <c r="X104" s="843"/>
      <c r="Y104" s="843"/>
      <c r="Z104" s="843"/>
      <c r="AA104" s="843"/>
    </row>
    <row r="105">
      <c r="A105" s="843"/>
      <c r="B105" s="852"/>
      <c r="C105" s="853"/>
      <c r="D105" s="843"/>
      <c r="E105" s="843"/>
      <c r="F105" s="843"/>
      <c r="G105" s="843"/>
      <c r="H105" s="843"/>
      <c r="I105" s="843"/>
      <c r="J105" s="843"/>
      <c r="K105" s="843"/>
      <c r="L105" s="843"/>
      <c r="M105" s="843"/>
      <c r="N105" s="843"/>
      <c r="O105" s="843"/>
      <c r="P105" s="843"/>
      <c r="Q105" s="843"/>
      <c r="R105" s="843"/>
      <c r="S105" s="843"/>
      <c r="T105" s="843"/>
      <c r="U105" s="843"/>
      <c r="V105" s="843"/>
      <c r="W105" s="843"/>
      <c r="X105" s="843"/>
      <c r="Y105" s="843"/>
      <c r="Z105" s="843"/>
      <c r="AA105" s="843"/>
    </row>
    <row r="106">
      <c r="A106" s="843"/>
      <c r="B106" s="852"/>
      <c r="C106" s="853"/>
      <c r="D106" s="843"/>
      <c r="E106" s="843"/>
      <c r="F106" s="843"/>
      <c r="G106" s="843"/>
      <c r="H106" s="843"/>
      <c r="I106" s="843"/>
      <c r="J106" s="843"/>
      <c r="K106" s="843"/>
      <c r="L106" s="843"/>
      <c r="M106" s="843"/>
      <c r="N106" s="843"/>
      <c r="O106" s="843"/>
      <c r="P106" s="843"/>
      <c r="Q106" s="843"/>
      <c r="R106" s="843"/>
      <c r="S106" s="843"/>
      <c r="T106" s="843"/>
      <c r="U106" s="843"/>
      <c r="V106" s="843"/>
      <c r="W106" s="843"/>
      <c r="X106" s="843"/>
      <c r="Y106" s="843"/>
      <c r="Z106" s="843"/>
      <c r="AA106" s="843"/>
    </row>
    <row r="107">
      <c r="A107" s="843"/>
      <c r="B107" s="852"/>
      <c r="C107" s="853"/>
      <c r="D107" s="843"/>
      <c r="E107" s="843"/>
      <c r="F107" s="843"/>
      <c r="G107" s="843"/>
      <c r="H107" s="843"/>
      <c r="I107" s="843"/>
      <c r="J107" s="843"/>
      <c r="K107" s="843"/>
      <c r="L107" s="843"/>
      <c r="M107" s="843"/>
      <c r="N107" s="843"/>
      <c r="O107" s="843"/>
      <c r="P107" s="843"/>
      <c r="Q107" s="843"/>
      <c r="R107" s="843"/>
      <c r="S107" s="843"/>
      <c r="T107" s="843"/>
      <c r="U107" s="843"/>
      <c r="V107" s="843"/>
      <c r="W107" s="843"/>
      <c r="X107" s="843"/>
      <c r="Y107" s="843"/>
      <c r="Z107" s="843"/>
      <c r="AA107" s="843"/>
    </row>
    <row r="108">
      <c r="A108" s="843"/>
      <c r="B108" s="852"/>
      <c r="C108" s="853"/>
      <c r="D108" s="843"/>
      <c r="E108" s="843"/>
      <c r="F108" s="843"/>
      <c r="G108" s="843"/>
      <c r="H108" s="843"/>
      <c r="I108" s="843"/>
      <c r="J108" s="843"/>
      <c r="K108" s="843"/>
      <c r="L108" s="843"/>
      <c r="M108" s="843"/>
      <c r="N108" s="843"/>
      <c r="O108" s="843"/>
      <c r="P108" s="843"/>
      <c r="Q108" s="843"/>
      <c r="R108" s="843"/>
      <c r="S108" s="843"/>
      <c r="T108" s="843"/>
      <c r="U108" s="843"/>
      <c r="V108" s="843"/>
      <c r="W108" s="843"/>
      <c r="X108" s="843"/>
      <c r="Y108" s="843"/>
      <c r="Z108" s="843"/>
      <c r="AA108" s="843"/>
    </row>
    <row r="109">
      <c r="A109" s="843"/>
      <c r="B109" s="852"/>
      <c r="C109" s="853"/>
      <c r="D109" s="843"/>
      <c r="E109" s="843"/>
      <c r="F109" s="843"/>
      <c r="G109" s="843"/>
      <c r="H109" s="843"/>
      <c r="I109" s="843"/>
      <c r="J109" s="843"/>
      <c r="K109" s="843"/>
      <c r="L109" s="843"/>
      <c r="M109" s="843"/>
      <c r="N109" s="843"/>
      <c r="O109" s="843"/>
      <c r="P109" s="843"/>
      <c r="Q109" s="843"/>
      <c r="R109" s="843"/>
      <c r="S109" s="843"/>
      <c r="T109" s="843"/>
      <c r="U109" s="843"/>
      <c r="V109" s="843"/>
      <c r="W109" s="843"/>
      <c r="X109" s="843"/>
      <c r="Y109" s="843"/>
      <c r="Z109" s="843"/>
      <c r="AA109" s="843"/>
    </row>
    <row r="110">
      <c r="A110" s="843"/>
      <c r="B110" s="852"/>
      <c r="C110" s="853"/>
      <c r="D110" s="843"/>
      <c r="E110" s="843"/>
      <c r="F110" s="843"/>
      <c r="G110" s="843"/>
      <c r="H110" s="843"/>
      <c r="I110" s="843"/>
      <c r="J110" s="843"/>
      <c r="K110" s="843"/>
      <c r="L110" s="843"/>
      <c r="M110" s="843"/>
      <c r="N110" s="843"/>
      <c r="O110" s="843"/>
      <c r="P110" s="843"/>
      <c r="Q110" s="843"/>
      <c r="R110" s="843"/>
      <c r="S110" s="843"/>
      <c r="T110" s="843"/>
      <c r="U110" s="843"/>
      <c r="V110" s="843"/>
      <c r="W110" s="843"/>
      <c r="X110" s="843"/>
      <c r="Y110" s="843"/>
      <c r="Z110" s="843"/>
      <c r="AA110" s="843"/>
    </row>
    <row r="111">
      <c r="A111" s="843"/>
      <c r="B111" s="852"/>
      <c r="C111" s="853"/>
      <c r="D111" s="843"/>
      <c r="E111" s="843"/>
      <c r="F111" s="843"/>
      <c r="G111" s="843"/>
      <c r="H111" s="843"/>
      <c r="I111" s="843"/>
      <c r="J111" s="843"/>
      <c r="K111" s="843"/>
      <c r="L111" s="843"/>
      <c r="M111" s="843"/>
      <c r="N111" s="843"/>
      <c r="O111" s="843"/>
      <c r="P111" s="843"/>
      <c r="Q111" s="843"/>
      <c r="R111" s="843"/>
      <c r="S111" s="843"/>
      <c r="T111" s="843"/>
      <c r="U111" s="843"/>
      <c r="V111" s="843"/>
      <c r="W111" s="843"/>
      <c r="X111" s="843"/>
      <c r="Y111" s="843"/>
      <c r="Z111" s="843"/>
      <c r="AA111" s="843"/>
    </row>
    <row r="112">
      <c r="A112" s="843"/>
      <c r="B112" s="852"/>
      <c r="C112" s="853"/>
      <c r="D112" s="843"/>
      <c r="E112" s="843"/>
      <c r="F112" s="843"/>
      <c r="G112" s="843"/>
      <c r="H112" s="843"/>
      <c r="I112" s="843"/>
      <c r="J112" s="843"/>
      <c r="K112" s="843"/>
      <c r="L112" s="843"/>
      <c r="M112" s="843"/>
      <c r="N112" s="843"/>
      <c r="O112" s="843"/>
      <c r="P112" s="843"/>
      <c r="Q112" s="843"/>
      <c r="R112" s="843"/>
      <c r="S112" s="843"/>
      <c r="T112" s="843"/>
      <c r="U112" s="843"/>
      <c r="V112" s="843"/>
      <c r="W112" s="843"/>
      <c r="X112" s="843"/>
      <c r="Y112" s="843"/>
      <c r="Z112" s="843"/>
      <c r="AA112" s="843"/>
    </row>
    <row r="113">
      <c r="A113" s="843"/>
      <c r="B113" s="852"/>
      <c r="C113" s="853"/>
      <c r="D113" s="843"/>
      <c r="E113" s="843"/>
      <c r="F113" s="843"/>
      <c r="G113" s="843"/>
      <c r="H113" s="843"/>
      <c r="I113" s="843"/>
      <c r="J113" s="843"/>
      <c r="K113" s="843"/>
      <c r="L113" s="843"/>
      <c r="M113" s="843"/>
      <c r="N113" s="843"/>
      <c r="O113" s="843"/>
      <c r="P113" s="843"/>
      <c r="Q113" s="843"/>
      <c r="R113" s="843"/>
      <c r="S113" s="843"/>
      <c r="T113" s="843"/>
      <c r="U113" s="843"/>
      <c r="V113" s="843"/>
      <c r="W113" s="843"/>
      <c r="X113" s="843"/>
      <c r="Y113" s="843"/>
      <c r="Z113" s="843"/>
      <c r="AA113" s="843"/>
    </row>
    <row r="114">
      <c r="A114" s="843"/>
      <c r="B114" s="852"/>
      <c r="C114" s="853"/>
      <c r="D114" s="843"/>
      <c r="E114" s="843"/>
      <c r="F114" s="843"/>
      <c r="G114" s="843"/>
      <c r="H114" s="843"/>
      <c r="I114" s="843"/>
      <c r="J114" s="843"/>
      <c r="K114" s="843"/>
      <c r="L114" s="843"/>
      <c r="M114" s="843"/>
      <c r="N114" s="843"/>
      <c r="O114" s="843"/>
      <c r="P114" s="843"/>
      <c r="Q114" s="843"/>
      <c r="R114" s="843"/>
      <c r="S114" s="843"/>
      <c r="T114" s="843"/>
      <c r="U114" s="843"/>
      <c r="V114" s="843"/>
      <c r="W114" s="843"/>
      <c r="X114" s="843"/>
      <c r="Y114" s="843"/>
      <c r="Z114" s="843"/>
      <c r="AA114" s="843"/>
    </row>
    <row r="115">
      <c r="A115" s="843"/>
      <c r="B115" s="852"/>
      <c r="C115" s="853"/>
      <c r="D115" s="843"/>
      <c r="E115" s="843"/>
      <c r="F115" s="843"/>
      <c r="G115" s="843"/>
      <c r="H115" s="843"/>
      <c r="I115" s="843"/>
      <c r="J115" s="843"/>
      <c r="K115" s="843"/>
      <c r="L115" s="843"/>
      <c r="M115" s="843"/>
      <c r="N115" s="843"/>
      <c r="O115" s="843"/>
      <c r="P115" s="843"/>
      <c r="Q115" s="843"/>
      <c r="R115" s="843"/>
      <c r="S115" s="843"/>
      <c r="T115" s="843"/>
      <c r="U115" s="843"/>
      <c r="V115" s="843"/>
      <c r="W115" s="843"/>
      <c r="X115" s="843"/>
      <c r="Y115" s="843"/>
      <c r="Z115" s="843"/>
      <c r="AA115" s="843"/>
    </row>
    <row r="116">
      <c r="A116" s="843"/>
      <c r="B116" s="852"/>
      <c r="C116" s="853"/>
      <c r="D116" s="843"/>
      <c r="E116" s="843"/>
      <c r="F116" s="843"/>
      <c r="G116" s="843"/>
      <c r="H116" s="843"/>
      <c r="I116" s="843"/>
      <c r="J116" s="843"/>
      <c r="K116" s="843"/>
      <c r="L116" s="843"/>
      <c r="M116" s="843"/>
      <c r="N116" s="843"/>
      <c r="O116" s="843"/>
      <c r="P116" s="843"/>
      <c r="Q116" s="843"/>
      <c r="R116" s="843"/>
      <c r="S116" s="843"/>
      <c r="T116" s="843"/>
      <c r="U116" s="843"/>
      <c r="V116" s="843"/>
      <c r="W116" s="843"/>
      <c r="X116" s="843"/>
      <c r="Y116" s="843"/>
      <c r="Z116" s="843"/>
      <c r="AA116" s="843"/>
    </row>
    <row r="117">
      <c r="A117" s="843"/>
      <c r="B117" s="852"/>
      <c r="C117" s="853"/>
      <c r="D117" s="843"/>
      <c r="E117" s="843"/>
      <c r="F117" s="843"/>
      <c r="G117" s="843"/>
      <c r="H117" s="843"/>
      <c r="I117" s="843"/>
      <c r="J117" s="843"/>
      <c r="K117" s="843"/>
      <c r="L117" s="843"/>
      <c r="M117" s="843"/>
      <c r="N117" s="843"/>
      <c r="O117" s="843"/>
      <c r="P117" s="843"/>
      <c r="Q117" s="843"/>
      <c r="R117" s="843"/>
      <c r="S117" s="843"/>
      <c r="T117" s="843"/>
      <c r="U117" s="843"/>
      <c r="V117" s="843"/>
      <c r="W117" s="843"/>
      <c r="X117" s="843"/>
      <c r="Y117" s="843"/>
      <c r="Z117" s="843"/>
      <c r="AA117" s="843"/>
    </row>
    <row r="118">
      <c r="A118" s="843"/>
      <c r="B118" s="852"/>
      <c r="C118" s="853"/>
      <c r="D118" s="843"/>
      <c r="E118" s="843"/>
      <c r="F118" s="843"/>
      <c r="G118" s="843"/>
      <c r="H118" s="843"/>
      <c r="I118" s="843"/>
      <c r="J118" s="843"/>
      <c r="K118" s="843"/>
      <c r="L118" s="843"/>
      <c r="M118" s="843"/>
      <c r="N118" s="843"/>
      <c r="O118" s="843"/>
      <c r="P118" s="843"/>
      <c r="Q118" s="843"/>
      <c r="R118" s="843"/>
      <c r="S118" s="843"/>
      <c r="T118" s="843"/>
      <c r="U118" s="843"/>
      <c r="V118" s="843"/>
      <c r="W118" s="843"/>
      <c r="X118" s="843"/>
      <c r="Y118" s="843"/>
      <c r="Z118" s="843"/>
      <c r="AA118" s="843"/>
    </row>
    <row r="119">
      <c r="A119" s="843"/>
      <c r="B119" s="852"/>
      <c r="C119" s="853"/>
      <c r="D119" s="843"/>
      <c r="E119" s="843"/>
      <c r="F119" s="843"/>
      <c r="G119" s="843"/>
      <c r="H119" s="843"/>
      <c r="I119" s="843"/>
      <c r="J119" s="843"/>
      <c r="K119" s="843"/>
      <c r="L119" s="843"/>
      <c r="M119" s="843"/>
      <c r="N119" s="843"/>
      <c r="O119" s="843"/>
      <c r="P119" s="843"/>
      <c r="Q119" s="843"/>
      <c r="R119" s="843"/>
      <c r="S119" s="843"/>
      <c r="T119" s="843"/>
      <c r="U119" s="843"/>
      <c r="V119" s="843"/>
      <c r="W119" s="843"/>
      <c r="X119" s="843"/>
      <c r="Y119" s="843"/>
      <c r="Z119" s="843"/>
      <c r="AA119" s="843"/>
    </row>
    <row r="120">
      <c r="A120" s="843"/>
      <c r="B120" s="852"/>
      <c r="C120" s="853"/>
      <c r="D120" s="843"/>
      <c r="E120" s="843"/>
      <c r="F120" s="843"/>
      <c r="G120" s="843"/>
      <c r="H120" s="843"/>
      <c r="I120" s="843"/>
      <c r="J120" s="843"/>
      <c r="K120" s="843"/>
      <c r="L120" s="843"/>
      <c r="M120" s="843"/>
      <c r="N120" s="843"/>
      <c r="O120" s="843"/>
      <c r="P120" s="843"/>
      <c r="Q120" s="843"/>
      <c r="R120" s="843"/>
      <c r="S120" s="843"/>
      <c r="T120" s="843"/>
      <c r="U120" s="843"/>
      <c r="V120" s="843"/>
      <c r="W120" s="843"/>
      <c r="X120" s="843"/>
      <c r="Y120" s="843"/>
      <c r="Z120" s="843"/>
      <c r="AA120" s="843"/>
    </row>
    <row r="121">
      <c r="A121" s="843"/>
      <c r="B121" s="852"/>
      <c r="C121" s="853"/>
      <c r="D121" s="843"/>
      <c r="E121" s="843"/>
      <c r="F121" s="843"/>
      <c r="G121" s="843"/>
      <c r="H121" s="843"/>
      <c r="I121" s="843"/>
      <c r="J121" s="843"/>
      <c r="K121" s="843"/>
      <c r="L121" s="843"/>
      <c r="M121" s="843"/>
      <c r="N121" s="843"/>
      <c r="O121" s="843"/>
      <c r="P121" s="843"/>
      <c r="Q121" s="843"/>
      <c r="R121" s="843"/>
      <c r="S121" s="843"/>
      <c r="T121" s="843"/>
      <c r="U121" s="843"/>
      <c r="V121" s="843"/>
      <c r="W121" s="843"/>
      <c r="X121" s="843"/>
      <c r="Y121" s="843"/>
      <c r="Z121" s="843"/>
      <c r="AA121" s="843"/>
    </row>
    <row r="122">
      <c r="A122" s="843"/>
      <c r="B122" s="852"/>
      <c r="C122" s="853"/>
      <c r="D122" s="843"/>
      <c r="E122" s="843"/>
      <c r="F122" s="843"/>
      <c r="G122" s="843"/>
      <c r="H122" s="843"/>
      <c r="I122" s="843"/>
      <c r="J122" s="843"/>
      <c r="K122" s="843"/>
      <c r="L122" s="843"/>
      <c r="M122" s="843"/>
      <c r="N122" s="843"/>
      <c r="O122" s="843"/>
      <c r="P122" s="843"/>
      <c r="Q122" s="843"/>
      <c r="R122" s="843"/>
      <c r="S122" s="843"/>
      <c r="T122" s="843"/>
      <c r="U122" s="843"/>
      <c r="V122" s="843"/>
      <c r="W122" s="843"/>
      <c r="X122" s="843"/>
      <c r="Y122" s="843"/>
      <c r="Z122" s="843"/>
      <c r="AA122" s="843"/>
    </row>
    <row r="123">
      <c r="A123" s="843"/>
      <c r="B123" s="852"/>
      <c r="C123" s="853"/>
      <c r="D123" s="843"/>
      <c r="E123" s="843"/>
      <c r="F123" s="843"/>
      <c r="G123" s="843"/>
      <c r="H123" s="843"/>
      <c r="I123" s="843"/>
      <c r="J123" s="843"/>
      <c r="K123" s="843"/>
      <c r="L123" s="843"/>
      <c r="M123" s="843"/>
      <c r="N123" s="843"/>
      <c r="O123" s="843"/>
      <c r="P123" s="843"/>
      <c r="Q123" s="843"/>
      <c r="R123" s="843"/>
      <c r="S123" s="843"/>
      <c r="T123" s="843"/>
      <c r="U123" s="843"/>
      <c r="V123" s="843"/>
      <c r="W123" s="843"/>
      <c r="X123" s="843"/>
      <c r="Y123" s="843"/>
      <c r="Z123" s="843"/>
      <c r="AA123" s="843"/>
    </row>
    <row r="124">
      <c r="A124" s="843"/>
      <c r="B124" s="852"/>
      <c r="C124" s="853"/>
      <c r="D124" s="843"/>
      <c r="E124" s="843"/>
      <c r="F124" s="843"/>
      <c r="G124" s="843"/>
      <c r="H124" s="843"/>
      <c r="I124" s="843"/>
      <c r="J124" s="843"/>
      <c r="K124" s="843"/>
      <c r="L124" s="843"/>
      <c r="M124" s="843"/>
      <c r="N124" s="843"/>
      <c r="O124" s="843"/>
      <c r="P124" s="843"/>
      <c r="Q124" s="843"/>
      <c r="R124" s="843"/>
      <c r="S124" s="843"/>
      <c r="T124" s="843"/>
      <c r="U124" s="843"/>
      <c r="V124" s="843"/>
      <c r="W124" s="843"/>
      <c r="X124" s="843"/>
      <c r="Y124" s="843"/>
      <c r="Z124" s="843"/>
      <c r="AA124" s="843"/>
    </row>
    <row r="125">
      <c r="A125" s="843"/>
      <c r="B125" s="852"/>
      <c r="C125" s="853"/>
      <c r="D125" s="843"/>
      <c r="E125" s="843"/>
      <c r="F125" s="843"/>
      <c r="G125" s="843"/>
      <c r="H125" s="843"/>
      <c r="I125" s="843"/>
      <c r="J125" s="843"/>
      <c r="K125" s="843"/>
      <c r="L125" s="843"/>
      <c r="M125" s="843"/>
      <c r="N125" s="843"/>
      <c r="O125" s="843"/>
      <c r="P125" s="843"/>
      <c r="Q125" s="843"/>
      <c r="R125" s="843"/>
      <c r="S125" s="843"/>
      <c r="T125" s="843"/>
      <c r="U125" s="843"/>
      <c r="V125" s="843"/>
      <c r="W125" s="843"/>
      <c r="X125" s="843"/>
      <c r="Y125" s="843"/>
      <c r="Z125" s="843"/>
      <c r="AA125" s="843"/>
    </row>
    <row r="126">
      <c r="A126" s="843"/>
      <c r="B126" s="852"/>
      <c r="C126" s="853"/>
      <c r="D126" s="843"/>
      <c r="E126" s="843"/>
      <c r="F126" s="843"/>
      <c r="G126" s="843"/>
      <c r="H126" s="843"/>
      <c r="I126" s="843"/>
      <c r="J126" s="843"/>
      <c r="K126" s="843"/>
      <c r="L126" s="843"/>
      <c r="M126" s="843"/>
      <c r="N126" s="843"/>
      <c r="O126" s="843"/>
      <c r="P126" s="843"/>
      <c r="Q126" s="843"/>
      <c r="R126" s="843"/>
      <c r="S126" s="843"/>
      <c r="T126" s="843"/>
      <c r="U126" s="843"/>
      <c r="V126" s="843"/>
      <c r="W126" s="843"/>
      <c r="X126" s="843"/>
      <c r="Y126" s="843"/>
      <c r="Z126" s="843"/>
      <c r="AA126" s="843"/>
    </row>
    <row r="127">
      <c r="A127" s="843"/>
      <c r="B127" s="852"/>
      <c r="C127" s="853"/>
      <c r="D127" s="843"/>
      <c r="E127" s="843"/>
      <c r="F127" s="843"/>
      <c r="G127" s="843"/>
      <c r="H127" s="843"/>
      <c r="I127" s="843"/>
      <c r="J127" s="843"/>
      <c r="K127" s="843"/>
      <c r="L127" s="843"/>
      <c r="M127" s="843"/>
      <c r="N127" s="843"/>
      <c r="O127" s="843"/>
      <c r="P127" s="843"/>
      <c r="Q127" s="843"/>
      <c r="R127" s="843"/>
      <c r="S127" s="843"/>
      <c r="T127" s="843"/>
      <c r="U127" s="843"/>
      <c r="V127" s="843"/>
      <c r="W127" s="843"/>
      <c r="X127" s="843"/>
      <c r="Y127" s="843"/>
      <c r="Z127" s="843"/>
      <c r="AA127" s="843"/>
    </row>
    <row r="128">
      <c r="A128" s="843"/>
      <c r="B128" s="852"/>
      <c r="C128" s="853"/>
      <c r="D128" s="843"/>
      <c r="E128" s="843"/>
      <c r="F128" s="843"/>
      <c r="G128" s="843"/>
      <c r="H128" s="843"/>
      <c r="I128" s="843"/>
      <c r="J128" s="843"/>
      <c r="K128" s="843"/>
      <c r="L128" s="843"/>
      <c r="M128" s="843"/>
      <c r="N128" s="843"/>
      <c r="O128" s="843"/>
      <c r="P128" s="843"/>
      <c r="Q128" s="843"/>
      <c r="R128" s="843"/>
      <c r="S128" s="843"/>
      <c r="T128" s="843"/>
      <c r="U128" s="843"/>
      <c r="V128" s="843"/>
      <c r="W128" s="843"/>
      <c r="X128" s="843"/>
      <c r="Y128" s="843"/>
      <c r="Z128" s="843"/>
      <c r="AA128" s="843"/>
    </row>
    <row r="129">
      <c r="A129" s="843"/>
      <c r="B129" s="852"/>
      <c r="C129" s="853"/>
      <c r="D129" s="843"/>
      <c r="E129" s="843"/>
      <c r="F129" s="843"/>
      <c r="G129" s="843"/>
      <c r="H129" s="843"/>
      <c r="I129" s="843"/>
      <c r="J129" s="843"/>
      <c r="K129" s="843"/>
      <c r="L129" s="843"/>
      <c r="M129" s="843"/>
      <c r="N129" s="843"/>
      <c r="O129" s="843"/>
      <c r="P129" s="843"/>
      <c r="Q129" s="843"/>
      <c r="R129" s="843"/>
      <c r="S129" s="843"/>
      <c r="T129" s="843"/>
      <c r="U129" s="843"/>
      <c r="V129" s="843"/>
      <c r="W129" s="843"/>
      <c r="X129" s="843"/>
      <c r="Y129" s="843"/>
      <c r="Z129" s="843"/>
      <c r="AA129" s="843"/>
    </row>
    <row r="130">
      <c r="A130" s="843"/>
      <c r="B130" s="852"/>
      <c r="C130" s="853"/>
      <c r="D130" s="843"/>
      <c r="E130" s="843"/>
      <c r="F130" s="843"/>
      <c r="G130" s="843"/>
      <c r="H130" s="843"/>
      <c r="I130" s="843"/>
      <c r="J130" s="843"/>
      <c r="K130" s="843"/>
      <c r="L130" s="843"/>
      <c r="M130" s="843"/>
      <c r="N130" s="843"/>
      <c r="O130" s="843"/>
      <c r="P130" s="843"/>
      <c r="Q130" s="843"/>
      <c r="R130" s="843"/>
      <c r="S130" s="843"/>
      <c r="T130" s="843"/>
      <c r="U130" s="843"/>
      <c r="V130" s="843"/>
      <c r="W130" s="843"/>
      <c r="X130" s="843"/>
      <c r="Y130" s="843"/>
      <c r="Z130" s="843"/>
      <c r="AA130" s="843"/>
    </row>
    <row r="131">
      <c r="A131" s="843"/>
      <c r="B131" s="852"/>
      <c r="C131" s="853"/>
      <c r="D131" s="843"/>
      <c r="E131" s="843"/>
      <c r="F131" s="843"/>
      <c r="G131" s="843"/>
      <c r="H131" s="843"/>
      <c r="I131" s="843"/>
      <c r="J131" s="843"/>
      <c r="K131" s="843"/>
      <c r="L131" s="843"/>
      <c r="M131" s="843"/>
      <c r="N131" s="843"/>
      <c r="O131" s="843"/>
      <c r="P131" s="843"/>
      <c r="Q131" s="843"/>
      <c r="R131" s="843"/>
      <c r="S131" s="843"/>
      <c r="T131" s="843"/>
      <c r="U131" s="843"/>
      <c r="V131" s="843"/>
      <c r="W131" s="843"/>
      <c r="X131" s="843"/>
      <c r="Y131" s="843"/>
      <c r="Z131" s="843"/>
      <c r="AA131" s="843"/>
    </row>
    <row r="132">
      <c r="A132" s="843"/>
      <c r="B132" s="852"/>
      <c r="C132" s="853"/>
      <c r="D132" s="843"/>
      <c r="E132" s="843"/>
      <c r="F132" s="843"/>
      <c r="G132" s="843"/>
      <c r="H132" s="843"/>
      <c r="I132" s="843"/>
      <c r="J132" s="843"/>
      <c r="K132" s="843"/>
      <c r="L132" s="843"/>
      <c r="M132" s="843"/>
      <c r="N132" s="843"/>
      <c r="O132" s="843"/>
      <c r="P132" s="843"/>
      <c r="Q132" s="843"/>
      <c r="R132" s="843"/>
      <c r="S132" s="843"/>
      <c r="T132" s="843"/>
      <c r="U132" s="843"/>
      <c r="V132" s="843"/>
      <c r="W132" s="843"/>
      <c r="X132" s="843"/>
      <c r="Y132" s="843"/>
      <c r="Z132" s="843"/>
      <c r="AA132" s="843"/>
    </row>
    <row r="133">
      <c r="A133" s="843"/>
      <c r="B133" s="852"/>
      <c r="C133" s="853"/>
      <c r="D133" s="843"/>
      <c r="E133" s="843"/>
      <c r="F133" s="843"/>
      <c r="G133" s="843"/>
      <c r="H133" s="843"/>
      <c r="I133" s="843"/>
      <c r="J133" s="843"/>
      <c r="K133" s="843"/>
      <c r="L133" s="843"/>
      <c r="M133" s="843"/>
      <c r="N133" s="843"/>
      <c r="O133" s="843"/>
      <c r="P133" s="843"/>
      <c r="Q133" s="843"/>
      <c r="R133" s="843"/>
      <c r="S133" s="843"/>
      <c r="T133" s="843"/>
      <c r="U133" s="843"/>
      <c r="V133" s="843"/>
      <c r="W133" s="843"/>
      <c r="X133" s="843"/>
      <c r="Y133" s="843"/>
      <c r="Z133" s="843"/>
      <c r="AA133" s="843"/>
    </row>
    <row r="134">
      <c r="A134" s="843"/>
      <c r="B134" s="852"/>
      <c r="C134" s="853"/>
      <c r="D134" s="843"/>
      <c r="E134" s="843"/>
      <c r="F134" s="843"/>
      <c r="G134" s="843"/>
      <c r="H134" s="843"/>
      <c r="I134" s="843"/>
      <c r="J134" s="843"/>
      <c r="K134" s="843"/>
      <c r="L134" s="843"/>
      <c r="M134" s="843"/>
      <c r="N134" s="843"/>
      <c r="O134" s="843"/>
      <c r="P134" s="843"/>
      <c r="Q134" s="843"/>
      <c r="R134" s="843"/>
      <c r="S134" s="843"/>
      <c r="T134" s="843"/>
      <c r="U134" s="843"/>
      <c r="V134" s="843"/>
      <c r="W134" s="843"/>
      <c r="X134" s="843"/>
      <c r="Y134" s="843"/>
      <c r="Z134" s="843"/>
      <c r="AA134" s="843"/>
    </row>
    <row r="135">
      <c r="A135" s="843"/>
      <c r="B135" s="852"/>
      <c r="C135" s="853"/>
      <c r="D135" s="843"/>
      <c r="E135" s="843"/>
      <c r="F135" s="843"/>
      <c r="G135" s="843"/>
      <c r="H135" s="843"/>
      <c r="I135" s="843"/>
      <c r="J135" s="843"/>
      <c r="K135" s="843"/>
      <c r="L135" s="843"/>
      <c r="M135" s="843"/>
      <c r="N135" s="843"/>
      <c r="O135" s="843"/>
      <c r="P135" s="843"/>
      <c r="Q135" s="843"/>
      <c r="R135" s="843"/>
      <c r="S135" s="843"/>
      <c r="T135" s="843"/>
      <c r="U135" s="843"/>
      <c r="V135" s="843"/>
      <c r="W135" s="843"/>
      <c r="X135" s="843"/>
      <c r="Y135" s="843"/>
      <c r="Z135" s="843"/>
      <c r="AA135" s="843"/>
    </row>
    <row r="136">
      <c r="A136" s="843"/>
      <c r="B136" s="852"/>
      <c r="C136" s="853"/>
      <c r="D136" s="843"/>
      <c r="E136" s="843"/>
      <c r="F136" s="843"/>
      <c r="G136" s="843"/>
      <c r="H136" s="843"/>
      <c r="I136" s="843"/>
      <c r="J136" s="843"/>
      <c r="K136" s="843"/>
      <c r="L136" s="843"/>
      <c r="M136" s="843"/>
      <c r="N136" s="843"/>
      <c r="O136" s="843"/>
      <c r="P136" s="843"/>
      <c r="Q136" s="843"/>
      <c r="R136" s="843"/>
      <c r="S136" s="843"/>
      <c r="T136" s="843"/>
      <c r="U136" s="843"/>
      <c r="V136" s="843"/>
      <c r="W136" s="843"/>
      <c r="X136" s="843"/>
      <c r="Y136" s="843"/>
      <c r="Z136" s="843"/>
      <c r="AA136" s="843"/>
    </row>
    <row r="137">
      <c r="A137" s="843"/>
      <c r="B137" s="852"/>
      <c r="C137" s="853"/>
      <c r="D137" s="843"/>
      <c r="E137" s="843"/>
      <c r="F137" s="843"/>
      <c r="G137" s="843"/>
      <c r="H137" s="843"/>
      <c r="I137" s="843"/>
      <c r="J137" s="843"/>
      <c r="K137" s="843"/>
      <c r="L137" s="843"/>
      <c r="M137" s="843"/>
      <c r="N137" s="843"/>
      <c r="O137" s="843"/>
      <c r="P137" s="843"/>
      <c r="Q137" s="843"/>
      <c r="R137" s="843"/>
      <c r="S137" s="843"/>
      <c r="T137" s="843"/>
      <c r="U137" s="843"/>
      <c r="V137" s="843"/>
      <c r="W137" s="843"/>
      <c r="X137" s="843"/>
      <c r="Y137" s="843"/>
      <c r="Z137" s="843"/>
      <c r="AA137" s="843"/>
    </row>
    <row r="138">
      <c r="A138" s="843"/>
      <c r="B138" s="852"/>
      <c r="C138" s="853"/>
      <c r="D138" s="843"/>
      <c r="E138" s="843"/>
      <c r="F138" s="843"/>
      <c r="G138" s="843"/>
      <c r="H138" s="843"/>
      <c r="I138" s="843"/>
      <c r="J138" s="843"/>
      <c r="K138" s="843"/>
      <c r="L138" s="843"/>
      <c r="M138" s="843"/>
      <c r="N138" s="843"/>
      <c r="O138" s="843"/>
      <c r="P138" s="843"/>
      <c r="Q138" s="843"/>
      <c r="R138" s="843"/>
      <c r="S138" s="843"/>
      <c r="T138" s="843"/>
      <c r="U138" s="843"/>
      <c r="V138" s="843"/>
      <c r="W138" s="843"/>
      <c r="X138" s="843"/>
      <c r="Y138" s="843"/>
      <c r="Z138" s="843"/>
      <c r="AA138" s="843"/>
    </row>
    <row r="139">
      <c r="A139" s="843"/>
      <c r="B139" s="852"/>
      <c r="C139" s="853"/>
      <c r="D139" s="843"/>
      <c r="E139" s="843"/>
      <c r="F139" s="843"/>
      <c r="G139" s="843"/>
      <c r="H139" s="843"/>
      <c r="I139" s="843"/>
      <c r="J139" s="843"/>
      <c r="K139" s="843"/>
      <c r="L139" s="843"/>
      <c r="M139" s="843"/>
      <c r="N139" s="843"/>
      <c r="O139" s="843"/>
      <c r="P139" s="843"/>
      <c r="Q139" s="843"/>
      <c r="R139" s="843"/>
      <c r="S139" s="843"/>
      <c r="T139" s="843"/>
      <c r="U139" s="843"/>
      <c r="V139" s="843"/>
      <c r="W139" s="843"/>
      <c r="X139" s="843"/>
      <c r="Y139" s="843"/>
      <c r="Z139" s="843"/>
      <c r="AA139" s="843"/>
    </row>
    <row r="140">
      <c r="A140" s="843"/>
      <c r="B140" s="852"/>
      <c r="C140" s="853"/>
      <c r="D140" s="843"/>
      <c r="E140" s="843"/>
      <c r="F140" s="843"/>
      <c r="G140" s="843"/>
      <c r="H140" s="843"/>
      <c r="I140" s="843"/>
      <c r="J140" s="843"/>
      <c r="K140" s="843"/>
      <c r="L140" s="843"/>
      <c r="M140" s="843"/>
      <c r="N140" s="843"/>
      <c r="O140" s="843"/>
      <c r="P140" s="843"/>
      <c r="Q140" s="843"/>
      <c r="R140" s="843"/>
      <c r="S140" s="843"/>
      <c r="T140" s="843"/>
      <c r="U140" s="843"/>
      <c r="V140" s="843"/>
      <c r="W140" s="843"/>
      <c r="X140" s="843"/>
      <c r="Y140" s="843"/>
      <c r="Z140" s="843"/>
      <c r="AA140" s="843"/>
    </row>
    <row r="141">
      <c r="A141" s="843"/>
      <c r="B141" s="852"/>
      <c r="C141" s="853"/>
      <c r="D141" s="843"/>
      <c r="E141" s="843"/>
      <c r="F141" s="843"/>
      <c r="G141" s="843"/>
      <c r="H141" s="843"/>
      <c r="I141" s="843"/>
      <c r="J141" s="843"/>
      <c r="K141" s="843"/>
      <c r="L141" s="843"/>
      <c r="M141" s="843"/>
      <c r="N141" s="843"/>
      <c r="O141" s="843"/>
      <c r="P141" s="843"/>
      <c r="Q141" s="843"/>
      <c r="R141" s="843"/>
      <c r="S141" s="843"/>
      <c r="T141" s="843"/>
      <c r="U141" s="843"/>
      <c r="V141" s="843"/>
      <c r="W141" s="843"/>
      <c r="X141" s="843"/>
      <c r="Y141" s="843"/>
      <c r="Z141" s="843"/>
      <c r="AA141" s="843"/>
    </row>
    <row r="142">
      <c r="A142" s="843"/>
      <c r="B142" s="852"/>
      <c r="C142" s="853"/>
      <c r="D142" s="843"/>
      <c r="E142" s="843"/>
      <c r="F142" s="843"/>
      <c r="G142" s="843"/>
      <c r="H142" s="843"/>
      <c r="I142" s="843"/>
      <c r="J142" s="843"/>
      <c r="K142" s="843"/>
      <c r="L142" s="843"/>
      <c r="M142" s="843"/>
      <c r="N142" s="843"/>
      <c r="O142" s="843"/>
      <c r="P142" s="843"/>
      <c r="Q142" s="843"/>
      <c r="R142" s="843"/>
      <c r="S142" s="843"/>
      <c r="T142" s="843"/>
      <c r="U142" s="843"/>
      <c r="V142" s="843"/>
      <c r="W142" s="843"/>
      <c r="X142" s="843"/>
      <c r="Y142" s="843"/>
      <c r="Z142" s="843"/>
      <c r="AA142" s="843"/>
    </row>
    <row r="143">
      <c r="A143" s="843"/>
      <c r="B143" s="852"/>
      <c r="C143" s="853"/>
      <c r="D143" s="843"/>
      <c r="E143" s="843"/>
      <c r="F143" s="843"/>
      <c r="G143" s="843"/>
      <c r="H143" s="843"/>
      <c r="I143" s="843"/>
      <c r="J143" s="843"/>
      <c r="K143" s="843"/>
      <c r="L143" s="843"/>
      <c r="M143" s="843"/>
      <c r="N143" s="843"/>
      <c r="O143" s="843"/>
      <c r="P143" s="843"/>
      <c r="Q143" s="843"/>
      <c r="R143" s="843"/>
      <c r="S143" s="843"/>
      <c r="T143" s="843"/>
      <c r="U143" s="843"/>
      <c r="V143" s="843"/>
      <c r="W143" s="843"/>
      <c r="X143" s="843"/>
      <c r="Y143" s="843"/>
      <c r="Z143" s="843"/>
      <c r="AA143" s="843"/>
    </row>
    <row r="144">
      <c r="A144" s="843"/>
      <c r="B144" s="852"/>
      <c r="C144" s="853"/>
      <c r="D144" s="843"/>
      <c r="E144" s="843"/>
      <c r="F144" s="843"/>
      <c r="G144" s="843"/>
      <c r="H144" s="843"/>
      <c r="I144" s="843"/>
      <c r="J144" s="843"/>
      <c r="K144" s="843"/>
      <c r="L144" s="843"/>
      <c r="M144" s="843"/>
      <c r="N144" s="843"/>
      <c r="O144" s="843"/>
      <c r="P144" s="843"/>
      <c r="Q144" s="843"/>
      <c r="R144" s="843"/>
      <c r="S144" s="843"/>
      <c r="T144" s="843"/>
      <c r="U144" s="843"/>
      <c r="V144" s="843"/>
      <c r="W144" s="843"/>
      <c r="X144" s="843"/>
      <c r="Y144" s="843"/>
      <c r="Z144" s="843"/>
      <c r="AA144" s="843"/>
    </row>
    <row r="145">
      <c r="A145" s="843"/>
      <c r="B145" s="852"/>
      <c r="C145" s="853"/>
      <c r="D145" s="843"/>
      <c r="E145" s="843"/>
      <c r="F145" s="843"/>
      <c r="G145" s="843"/>
      <c r="H145" s="843"/>
      <c r="I145" s="843"/>
      <c r="J145" s="843"/>
      <c r="K145" s="843"/>
      <c r="L145" s="843"/>
      <c r="M145" s="843"/>
      <c r="N145" s="843"/>
      <c r="O145" s="843"/>
      <c r="P145" s="843"/>
      <c r="Q145" s="843"/>
      <c r="R145" s="843"/>
      <c r="S145" s="843"/>
      <c r="T145" s="843"/>
      <c r="U145" s="843"/>
      <c r="V145" s="843"/>
      <c r="W145" s="843"/>
      <c r="X145" s="843"/>
      <c r="Y145" s="843"/>
      <c r="Z145" s="843"/>
      <c r="AA145" s="843"/>
    </row>
    <row r="146">
      <c r="A146" s="843"/>
      <c r="B146" s="852"/>
      <c r="C146" s="853"/>
      <c r="D146" s="843"/>
      <c r="E146" s="843"/>
      <c r="F146" s="843"/>
      <c r="G146" s="843"/>
      <c r="H146" s="843"/>
      <c r="I146" s="843"/>
      <c r="J146" s="843"/>
      <c r="K146" s="843"/>
      <c r="L146" s="843"/>
      <c r="M146" s="843"/>
      <c r="N146" s="843"/>
      <c r="O146" s="843"/>
      <c r="P146" s="843"/>
      <c r="Q146" s="843"/>
      <c r="R146" s="843"/>
      <c r="S146" s="843"/>
      <c r="T146" s="843"/>
      <c r="U146" s="843"/>
      <c r="V146" s="843"/>
      <c r="W146" s="843"/>
      <c r="X146" s="843"/>
      <c r="Y146" s="843"/>
      <c r="Z146" s="843"/>
      <c r="AA146" s="843"/>
    </row>
    <row r="147">
      <c r="A147" s="843"/>
      <c r="B147" s="852"/>
      <c r="C147" s="853"/>
      <c r="D147" s="843"/>
      <c r="E147" s="843"/>
      <c r="F147" s="843"/>
      <c r="G147" s="843"/>
      <c r="H147" s="843"/>
      <c r="I147" s="843"/>
      <c r="J147" s="843"/>
      <c r="K147" s="843"/>
      <c r="L147" s="843"/>
      <c r="M147" s="843"/>
      <c r="N147" s="843"/>
      <c r="O147" s="843"/>
      <c r="P147" s="843"/>
      <c r="Q147" s="843"/>
      <c r="R147" s="843"/>
      <c r="S147" s="843"/>
      <c r="T147" s="843"/>
      <c r="U147" s="843"/>
      <c r="V147" s="843"/>
      <c r="W147" s="843"/>
      <c r="X147" s="843"/>
      <c r="Y147" s="843"/>
      <c r="Z147" s="843"/>
      <c r="AA147" s="843"/>
    </row>
    <row r="148">
      <c r="A148" s="843"/>
      <c r="B148" s="852"/>
      <c r="C148" s="853"/>
      <c r="D148" s="843"/>
      <c r="E148" s="843"/>
      <c r="F148" s="843"/>
      <c r="G148" s="843"/>
      <c r="H148" s="843"/>
      <c r="I148" s="843"/>
      <c r="J148" s="843"/>
      <c r="K148" s="843"/>
      <c r="L148" s="843"/>
      <c r="M148" s="843"/>
      <c r="N148" s="843"/>
      <c r="O148" s="843"/>
      <c r="P148" s="843"/>
      <c r="Q148" s="843"/>
      <c r="R148" s="843"/>
      <c r="S148" s="843"/>
      <c r="T148" s="843"/>
      <c r="U148" s="843"/>
      <c r="V148" s="843"/>
      <c r="W148" s="843"/>
      <c r="X148" s="843"/>
      <c r="Y148" s="843"/>
      <c r="Z148" s="843"/>
      <c r="AA148" s="843"/>
    </row>
    <row r="149">
      <c r="A149" s="843"/>
      <c r="B149" s="852"/>
      <c r="C149" s="853"/>
      <c r="D149" s="843"/>
      <c r="E149" s="843"/>
      <c r="F149" s="843"/>
      <c r="G149" s="843"/>
      <c r="H149" s="843"/>
      <c r="I149" s="843"/>
      <c r="J149" s="843"/>
      <c r="K149" s="843"/>
      <c r="L149" s="843"/>
      <c r="M149" s="843"/>
      <c r="N149" s="843"/>
      <c r="O149" s="843"/>
      <c r="P149" s="843"/>
      <c r="Q149" s="843"/>
      <c r="R149" s="843"/>
      <c r="S149" s="843"/>
      <c r="T149" s="843"/>
      <c r="U149" s="843"/>
      <c r="V149" s="843"/>
      <c r="W149" s="843"/>
      <c r="X149" s="843"/>
      <c r="Y149" s="843"/>
      <c r="Z149" s="843"/>
      <c r="AA149" s="843"/>
    </row>
    <row r="150">
      <c r="A150" s="843"/>
      <c r="B150" s="852"/>
      <c r="C150" s="853"/>
      <c r="D150" s="843"/>
      <c r="E150" s="843"/>
      <c r="F150" s="843"/>
      <c r="G150" s="843"/>
      <c r="H150" s="843"/>
      <c r="I150" s="843"/>
      <c r="J150" s="843"/>
      <c r="K150" s="843"/>
      <c r="L150" s="843"/>
      <c r="M150" s="843"/>
      <c r="N150" s="843"/>
      <c r="O150" s="843"/>
      <c r="P150" s="843"/>
      <c r="Q150" s="843"/>
      <c r="R150" s="843"/>
      <c r="S150" s="843"/>
      <c r="T150" s="843"/>
      <c r="U150" s="843"/>
      <c r="V150" s="843"/>
      <c r="W150" s="843"/>
      <c r="X150" s="843"/>
      <c r="Y150" s="843"/>
      <c r="Z150" s="843"/>
      <c r="AA150" s="843"/>
    </row>
    <row r="151">
      <c r="A151" s="843"/>
      <c r="B151" s="852"/>
      <c r="C151" s="853"/>
      <c r="D151" s="843"/>
      <c r="E151" s="843"/>
      <c r="F151" s="843"/>
      <c r="G151" s="843"/>
      <c r="H151" s="843"/>
      <c r="I151" s="843"/>
      <c r="J151" s="843"/>
      <c r="K151" s="843"/>
      <c r="L151" s="843"/>
      <c r="M151" s="843"/>
      <c r="N151" s="843"/>
      <c r="O151" s="843"/>
      <c r="P151" s="843"/>
      <c r="Q151" s="843"/>
      <c r="R151" s="843"/>
      <c r="S151" s="843"/>
      <c r="T151" s="843"/>
      <c r="U151" s="843"/>
      <c r="V151" s="843"/>
      <c r="W151" s="843"/>
      <c r="X151" s="843"/>
      <c r="Y151" s="843"/>
      <c r="Z151" s="843"/>
      <c r="AA151" s="843"/>
    </row>
    <row r="152">
      <c r="A152" s="843"/>
      <c r="B152" s="852"/>
      <c r="C152" s="853"/>
      <c r="D152" s="843"/>
      <c r="E152" s="843"/>
      <c r="F152" s="843"/>
      <c r="G152" s="843"/>
      <c r="H152" s="843"/>
      <c r="I152" s="843"/>
      <c r="J152" s="843"/>
      <c r="K152" s="843"/>
      <c r="L152" s="843"/>
      <c r="M152" s="843"/>
      <c r="N152" s="843"/>
      <c r="O152" s="843"/>
      <c r="P152" s="843"/>
      <c r="Q152" s="843"/>
      <c r="R152" s="843"/>
      <c r="S152" s="843"/>
      <c r="T152" s="843"/>
      <c r="U152" s="843"/>
      <c r="V152" s="843"/>
      <c r="W152" s="843"/>
      <c r="X152" s="843"/>
      <c r="Y152" s="843"/>
      <c r="Z152" s="843"/>
      <c r="AA152" s="843"/>
    </row>
    <row r="153">
      <c r="A153" s="843"/>
      <c r="B153" s="852"/>
      <c r="C153" s="853"/>
      <c r="D153" s="843"/>
      <c r="E153" s="843"/>
      <c r="F153" s="843"/>
      <c r="G153" s="843"/>
      <c r="H153" s="843"/>
      <c r="I153" s="843"/>
      <c r="J153" s="843"/>
      <c r="K153" s="843"/>
      <c r="L153" s="843"/>
      <c r="M153" s="843"/>
      <c r="N153" s="843"/>
      <c r="O153" s="843"/>
      <c r="P153" s="843"/>
      <c r="Q153" s="843"/>
      <c r="R153" s="843"/>
      <c r="S153" s="843"/>
      <c r="T153" s="843"/>
      <c r="U153" s="843"/>
      <c r="V153" s="843"/>
      <c r="W153" s="843"/>
      <c r="X153" s="843"/>
      <c r="Y153" s="843"/>
      <c r="Z153" s="843"/>
      <c r="AA153" s="843"/>
    </row>
    <row r="154">
      <c r="A154" s="843"/>
      <c r="B154" s="852"/>
      <c r="C154" s="853"/>
      <c r="D154" s="843"/>
      <c r="E154" s="843"/>
      <c r="F154" s="843"/>
      <c r="G154" s="843"/>
      <c r="H154" s="843"/>
      <c r="I154" s="843"/>
      <c r="J154" s="843"/>
      <c r="K154" s="843"/>
      <c r="L154" s="843"/>
      <c r="M154" s="843"/>
      <c r="N154" s="843"/>
      <c r="O154" s="843"/>
      <c r="P154" s="843"/>
      <c r="Q154" s="843"/>
      <c r="R154" s="843"/>
      <c r="S154" s="843"/>
      <c r="T154" s="843"/>
      <c r="U154" s="843"/>
      <c r="V154" s="843"/>
      <c r="W154" s="843"/>
      <c r="X154" s="843"/>
      <c r="Y154" s="843"/>
      <c r="Z154" s="843"/>
      <c r="AA154" s="843"/>
    </row>
    <row r="155">
      <c r="A155" s="843"/>
      <c r="B155" s="852"/>
      <c r="C155" s="853"/>
      <c r="D155" s="843"/>
      <c r="E155" s="843"/>
      <c r="F155" s="843"/>
      <c r="G155" s="843"/>
      <c r="H155" s="843"/>
      <c r="I155" s="843"/>
      <c r="J155" s="843"/>
      <c r="K155" s="843"/>
      <c r="L155" s="843"/>
      <c r="M155" s="843"/>
      <c r="N155" s="843"/>
      <c r="O155" s="843"/>
      <c r="P155" s="843"/>
      <c r="Q155" s="843"/>
      <c r="R155" s="843"/>
      <c r="S155" s="843"/>
      <c r="T155" s="843"/>
      <c r="U155" s="843"/>
      <c r="V155" s="843"/>
      <c r="W155" s="843"/>
      <c r="X155" s="843"/>
      <c r="Y155" s="843"/>
      <c r="Z155" s="843"/>
      <c r="AA155" s="843"/>
    </row>
    <row r="156">
      <c r="A156" s="843"/>
      <c r="B156" s="852"/>
      <c r="C156" s="853"/>
      <c r="D156" s="843"/>
      <c r="E156" s="843"/>
      <c r="F156" s="843"/>
      <c r="G156" s="843"/>
      <c r="H156" s="843"/>
      <c r="I156" s="843"/>
      <c r="J156" s="843"/>
      <c r="K156" s="843"/>
      <c r="L156" s="843"/>
      <c r="M156" s="843"/>
      <c r="N156" s="843"/>
      <c r="O156" s="843"/>
      <c r="P156" s="843"/>
      <c r="Q156" s="843"/>
      <c r="R156" s="843"/>
      <c r="S156" s="843"/>
      <c r="T156" s="843"/>
      <c r="U156" s="843"/>
      <c r="V156" s="843"/>
      <c r="W156" s="843"/>
      <c r="X156" s="843"/>
      <c r="Y156" s="843"/>
      <c r="Z156" s="843"/>
      <c r="AA156" s="843"/>
    </row>
    <row r="157">
      <c r="A157" s="843"/>
      <c r="B157" s="852"/>
      <c r="C157" s="853"/>
      <c r="D157" s="843"/>
      <c r="E157" s="843"/>
      <c r="F157" s="843"/>
      <c r="G157" s="843"/>
      <c r="H157" s="843"/>
      <c r="I157" s="843"/>
      <c r="J157" s="843"/>
      <c r="K157" s="843"/>
      <c r="L157" s="843"/>
      <c r="M157" s="843"/>
      <c r="N157" s="843"/>
      <c r="O157" s="843"/>
      <c r="P157" s="843"/>
      <c r="Q157" s="843"/>
      <c r="R157" s="843"/>
      <c r="S157" s="843"/>
      <c r="T157" s="843"/>
      <c r="U157" s="843"/>
      <c r="V157" s="843"/>
      <c r="W157" s="843"/>
      <c r="X157" s="843"/>
      <c r="Y157" s="843"/>
      <c r="Z157" s="843"/>
      <c r="AA157" s="843"/>
    </row>
    <row r="158">
      <c r="A158" s="843"/>
      <c r="B158" s="852"/>
      <c r="C158" s="853"/>
      <c r="D158" s="843"/>
      <c r="E158" s="843"/>
      <c r="F158" s="843"/>
      <c r="G158" s="843"/>
      <c r="H158" s="843"/>
      <c r="I158" s="843"/>
      <c r="J158" s="843"/>
      <c r="K158" s="843"/>
      <c r="L158" s="843"/>
      <c r="M158" s="843"/>
      <c r="N158" s="843"/>
      <c r="O158" s="843"/>
      <c r="P158" s="843"/>
      <c r="Q158" s="843"/>
      <c r="R158" s="843"/>
      <c r="S158" s="843"/>
      <c r="T158" s="843"/>
      <c r="U158" s="843"/>
      <c r="V158" s="843"/>
      <c r="W158" s="843"/>
      <c r="X158" s="843"/>
      <c r="Y158" s="843"/>
      <c r="Z158" s="843"/>
      <c r="AA158" s="843"/>
    </row>
    <row r="159">
      <c r="A159" s="843"/>
      <c r="B159" s="852"/>
      <c r="C159" s="853"/>
      <c r="D159" s="843"/>
      <c r="E159" s="843"/>
      <c r="F159" s="843"/>
      <c r="G159" s="843"/>
      <c r="H159" s="843"/>
      <c r="I159" s="843"/>
      <c r="J159" s="843"/>
      <c r="K159" s="843"/>
      <c r="L159" s="843"/>
      <c r="M159" s="843"/>
      <c r="N159" s="843"/>
      <c r="O159" s="843"/>
      <c r="P159" s="843"/>
      <c r="Q159" s="843"/>
      <c r="R159" s="843"/>
      <c r="S159" s="843"/>
      <c r="T159" s="843"/>
      <c r="U159" s="843"/>
      <c r="V159" s="843"/>
      <c r="W159" s="843"/>
      <c r="X159" s="843"/>
      <c r="Y159" s="843"/>
      <c r="Z159" s="843"/>
      <c r="AA159" s="843"/>
    </row>
    <row r="160">
      <c r="A160" s="843"/>
      <c r="B160" s="852"/>
      <c r="C160" s="853"/>
      <c r="D160" s="843"/>
      <c r="E160" s="843"/>
      <c r="F160" s="843"/>
      <c r="G160" s="843"/>
      <c r="H160" s="843"/>
      <c r="I160" s="843"/>
      <c r="J160" s="843"/>
      <c r="K160" s="843"/>
      <c r="L160" s="843"/>
      <c r="M160" s="843"/>
      <c r="N160" s="843"/>
      <c r="O160" s="843"/>
      <c r="P160" s="843"/>
      <c r="Q160" s="843"/>
      <c r="R160" s="843"/>
      <c r="S160" s="843"/>
      <c r="T160" s="843"/>
      <c r="U160" s="843"/>
      <c r="V160" s="843"/>
      <c r="W160" s="843"/>
      <c r="X160" s="843"/>
      <c r="Y160" s="843"/>
      <c r="Z160" s="843"/>
      <c r="AA160" s="843"/>
    </row>
    <row r="161">
      <c r="A161" s="843"/>
      <c r="B161" s="852"/>
      <c r="C161" s="853"/>
      <c r="D161" s="843"/>
      <c r="E161" s="843"/>
      <c r="F161" s="843"/>
      <c r="G161" s="843"/>
      <c r="H161" s="843"/>
      <c r="I161" s="843"/>
      <c r="J161" s="843"/>
      <c r="K161" s="843"/>
      <c r="L161" s="843"/>
      <c r="M161" s="843"/>
      <c r="N161" s="843"/>
      <c r="O161" s="843"/>
      <c r="P161" s="843"/>
      <c r="Q161" s="843"/>
      <c r="R161" s="843"/>
      <c r="S161" s="843"/>
      <c r="T161" s="843"/>
      <c r="U161" s="843"/>
      <c r="V161" s="843"/>
      <c r="W161" s="843"/>
      <c r="X161" s="843"/>
      <c r="Y161" s="843"/>
      <c r="Z161" s="843"/>
      <c r="AA161" s="843"/>
    </row>
    <row r="162">
      <c r="A162" s="843"/>
      <c r="B162" s="852"/>
      <c r="C162" s="853"/>
      <c r="D162" s="843"/>
      <c r="E162" s="843"/>
      <c r="F162" s="843"/>
      <c r="G162" s="843"/>
      <c r="H162" s="843"/>
      <c r="I162" s="843"/>
      <c r="J162" s="843"/>
      <c r="K162" s="843"/>
      <c r="L162" s="843"/>
      <c r="M162" s="843"/>
      <c r="N162" s="843"/>
      <c r="O162" s="843"/>
      <c r="P162" s="843"/>
      <c r="Q162" s="843"/>
      <c r="R162" s="843"/>
      <c r="S162" s="843"/>
      <c r="T162" s="843"/>
      <c r="U162" s="843"/>
      <c r="V162" s="843"/>
      <c r="W162" s="843"/>
      <c r="X162" s="843"/>
      <c r="Y162" s="843"/>
      <c r="Z162" s="843"/>
      <c r="AA162" s="843"/>
    </row>
    <row r="163">
      <c r="A163" s="843"/>
      <c r="B163" s="852"/>
      <c r="C163" s="853"/>
      <c r="D163" s="843"/>
      <c r="E163" s="843"/>
      <c r="F163" s="843"/>
      <c r="G163" s="843"/>
      <c r="H163" s="843"/>
      <c r="I163" s="843"/>
      <c r="J163" s="843"/>
      <c r="K163" s="843"/>
      <c r="L163" s="843"/>
      <c r="M163" s="843"/>
      <c r="N163" s="843"/>
      <c r="O163" s="843"/>
      <c r="P163" s="843"/>
      <c r="Q163" s="843"/>
      <c r="R163" s="843"/>
      <c r="S163" s="843"/>
      <c r="T163" s="843"/>
      <c r="U163" s="843"/>
      <c r="V163" s="843"/>
      <c r="W163" s="843"/>
      <c r="X163" s="843"/>
      <c r="Y163" s="843"/>
      <c r="Z163" s="843"/>
      <c r="AA163" s="843"/>
    </row>
    <row r="164">
      <c r="A164" s="843"/>
      <c r="B164" s="852"/>
      <c r="C164" s="853"/>
      <c r="D164" s="843"/>
      <c r="E164" s="843"/>
      <c r="F164" s="843"/>
      <c r="G164" s="843"/>
      <c r="H164" s="843"/>
      <c r="I164" s="843"/>
      <c r="J164" s="843"/>
      <c r="K164" s="843"/>
      <c r="L164" s="843"/>
      <c r="M164" s="843"/>
      <c r="N164" s="843"/>
      <c r="O164" s="843"/>
      <c r="P164" s="843"/>
      <c r="Q164" s="843"/>
      <c r="R164" s="843"/>
      <c r="S164" s="843"/>
      <c r="T164" s="843"/>
      <c r="U164" s="843"/>
      <c r="V164" s="843"/>
      <c r="W164" s="843"/>
      <c r="X164" s="843"/>
      <c r="Y164" s="843"/>
      <c r="Z164" s="843"/>
      <c r="AA164" s="843"/>
    </row>
    <row r="165">
      <c r="A165" s="843"/>
      <c r="B165" s="852"/>
      <c r="C165" s="853"/>
      <c r="D165" s="843"/>
      <c r="E165" s="843"/>
      <c r="F165" s="843"/>
      <c r="G165" s="843"/>
      <c r="H165" s="843"/>
      <c r="I165" s="843"/>
      <c r="J165" s="843"/>
      <c r="K165" s="843"/>
      <c r="L165" s="843"/>
      <c r="M165" s="843"/>
      <c r="N165" s="843"/>
      <c r="O165" s="843"/>
      <c r="P165" s="843"/>
      <c r="Q165" s="843"/>
      <c r="R165" s="843"/>
      <c r="S165" s="843"/>
      <c r="T165" s="843"/>
      <c r="U165" s="843"/>
      <c r="V165" s="843"/>
      <c r="W165" s="843"/>
      <c r="X165" s="843"/>
      <c r="Y165" s="843"/>
      <c r="Z165" s="843"/>
      <c r="AA165" s="843"/>
    </row>
    <row r="166">
      <c r="A166" s="843"/>
      <c r="B166" s="852"/>
      <c r="C166" s="853"/>
      <c r="D166" s="843"/>
      <c r="E166" s="843"/>
      <c r="F166" s="843"/>
      <c r="G166" s="843"/>
      <c r="H166" s="843"/>
      <c r="I166" s="843"/>
      <c r="J166" s="843"/>
      <c r="K166" s="843"/>
      <c r="L166" s="843"/>
      <c r="M166" s="843"/>
      <c r="N166" s="843"/>
      <c r="O166" s="843"/>
      <c r="P166" s="843"/>
      <c r="Q166" s="843"/>
      <c r="R166" s="843"/>
      <c r="S166" s="843"/>
      <c r="T166" s="843"/>
      <c r="U166" s="843"/>
      <c r="V166" s="843"/>
      <c r="W166" s="843"/>
      <c r="X166" s="843"/>
      <c r="Y166" s="843"/>
      <c r="Z166" s="843"/>
      <c r="AA166" s="843"/>
    </row>
    <row r="167">
      <c r="A167" s="843"/>
      <c r="B167" s="852"/>
      <c r="C167" s="853"/>
      <c r="D167" s="843"/>
      <c r="E167" s="843"/>
      <c r="F167" s="843"/>
      <c r="G167" s="843"/>
      <c r="H167" s="843"/>
      <c r="I167" s="843"/>
      <c r="J167" s="843"/>
      <c r="K167" s="843"/>
      <c r="L167" s="843"/>
      <c r="M167" s="843"/>
      <c r="N167" s="843"/>
      <c r="O167" s="843"/>
      <c r="P167" s="843"/>
      <c r="Q167" s="843"/>
      <c r="R167" s="843"/>
      <c r="S167" s="843"/>
      <c r="T167" s="843"/>
      <c r="U167" s="843"/>
      <c r="V167" s="843"/>
      <c r="W167" s="843"/>
      <c r="X167" s="843"/>
      <c r="Y167" s="843"/>
      <c r="Z167" s="843"/>
      <c r="AA167" s="843"/>
    </row>
    <row r="168">
      <c r="A168" s="843"/>
      <c r="B168" s="852"/>
      <c r="C168" s="853"/>
      <c r="D168" s="843"/>
      <c r="E168" s="843"/>
      <c r="F168" s="843"/>
      <c r="G168" s="843"/>
      <c r="H168" s="843"/>
      <c r="I168" s="843"/>
      <c r="J168" s="843"/>
      <c r="K168" s="843"/>
      <c r="L168" s="843"/>
      <c r="M168" s="843"/>
      <c r="N168" s="843"/>
      <c r="O168" s="843"/>
      <c r="P168" s="843"/>
      <c r="Q168" s="843"/>
      <c r="R168" s="843"/>
      <c r="S168" s="843"/>
      <c r="T168" s="843"/>
      <c r="U168" s="843"/>
      <c r="V168" s="843"/>
      <c r="W168" s="843"/>
      <c r="X168" s="843"/>
      <c r="Y168" s="843"/>
      <c r="Z168" s="843"/>
      <c r="AA168" s="843"/>
    </row>
    <row r="169">
      <c r="A169" s="843"/>
      <c r="B169" s="852"/>
      <c r="C169" s="853"/>
      <c r="D169" s="843"/>
      <c r="E169" s="843"/>
      <c r="F169" s="843"/>
      <c r="G169" s="843"/>
      <c r="H169" s="843"/>
      <c r="I169" s="843"/>
      <c r="J169" s="843"/>
      <c r="K169" s="843"/>
      <c r="L169" s="843"/>
      <c r="M169" s="843"/>
      <c r="N169" s="843"/>
      <c r="O169" s="843"/>
      <c r="P169" s="843"/>
      <c r="Q169" s="843"/>
      <c r="R169" s="843"/>
      <c r="S169" s="843"/>
      <c r="T169" s="843"/>
      <c r="U169" s="843"/>
      <c r="V169" s="843"/>
      <c r="W169" s="843"/>
      <c r="X169" s="843"/>
      <c r="Y169" s="843"/>
      <c r="Z169" s="843"/>
      <c r="AA169" s="843"/>
    </row>
    <row r="170">
      <c r="A170" s="843"/>
      <c r="B170" s="852"/>
      <c r="C170" s="853"/>
      <c r="D170" s="843"/>
      <c r="E170" s="843"/>
      <c r="F170" s="843"/>
      <c r="G170" s="843"/>
      <c r="H170" s="843"/>
      <c r="I170" s="843"/>
      <c r="J170" s="843"/>
      <c r="K170" s="843"/>
      <c r="L170" s="843"/>
      <c r="M170" s="843"/>
      <c r="N170" s="843"/>
      <c r="O170" s="843"/>
      <c r="P170" s="843"/>
      <c r="Q170" s="843"/>
      <c r="R170" s="843"/>
      <c r="S170" s="843"/>
      <c r="T170" s="843"/>
      <c r="U170" s="843"/>
      <c r="V170" s="843"/>
      <c r="W170" s="843"/>
      <c r="X170" s="843"/>
      <c r="Y170" s="843"/>
      <c r="Z170" s="843"/>
      <c r="AA170" s="843"/>
    </row>
    <row r="171">
      <c r="A171" s="843"/>
      <c r="B171" s="852"/>
      <c r="C171" s="853"/>
      <c r="D171" s="843"/>
      <c r="E171" s="843"/>
      <c r="F171" s="843"/>
      <c r="G171" s="843"/>
      <c r="H171" s="843"/>
      <c r="I171" s="843"/>
      <c r="J171" s="843"/>
      <c r="K171" s="843"/>
      <c r="L171" s="843"/>
      <c r="M171" s="843"/>
      <c r="N171" s="843"/>
      <c r="O171" s="843"/>
      <c r="P171" s="843"/>
      <c r="Q171" s="843"/>
      <c r="R171" s="843"/>
      <c r="S171" s="843"/>
      <c r="T171" s="843"/>
      <c r="U171" s="843"/>
      <c r="V171" s="843"/>
      <c r="W171" s="843"/>
      <c r="X171" s="843"/>
      <c r="Y171" s="843"/>
      <c r="Z171" s="843"/>
      <c r="AA171" s="843"/>
    </row>
    <row r="172">
      <c r="A172" s="843"/>
      <c r="B172" s="852"/>
      <c r="C172" s="853"/>
      <c r="D172" s="843"/>
      <c r="E172" s="843"/>
      <c r="F172" s="843"/>
      <c r="G172" s="843"/>
      <c r="H172" s="843"/>
      <c r="I172" s="843"/>
      <c r="J172" s="843"/>
      <c r="K172" s="843"/>
      <c r="L172" s="843"/>
      <c r="M172" s="843"/>
      <c r="N172" s="843"/>
      <c r="O172" s="843"/>
      <c r="P172" s="843"/>
      <c r="Q172" s="843"/>
      <c r="R172" s="843"/>
      <c r="S172" s="843"/>
      <c r="T172" s="843"/>
      <c r="U172" s="843"/>
      <c r="V172" s="843"/>
      <c r="W172" s="843"/>
      <c r="X172" s="843"/>
      <c r="Y172" s="843"/>
      <c r="Z172" s="843"/>
      <c r="AA172" s="843"/>
    </row>
    <row r="173">
      <c r="A173" s="843"/>
      <c r="B173" s="852"/>
      <c r="C173" s="853"/>
      <c r="D173" s="843"/>
      <c r="E173" s="843"/>
      <c r="F173" s="843"/>
      <c r="G173" s="843"/>
      <c r="H173" s="843"/>
      <c r="I173" s="843"/>
      <c r="J173" s="843"/>
      <c r="K173" s="843"/>
      <c r="L173" s="843"/>
      <c r="M173" s="843"/>
      <c r="N173" s="843"/>
      <c r="O173" s="843"/>
      <c r="P173" s="843"/>
      <c r="Q173" s="843"/>
      <c r="R173" s="843"/>
      <c r="S173" s="843"/>
      <c r="T173" s="843"/>
      <c r="U173" s="843"/>
      <c r="V173" s="843"/>
      <c r="W173" s="843"/>
      <c r="X173" s="843"/>
      <c r="Y173" s="843"/>
      <c r="Z173" s="843"/>
      <c r="AA173" s="843"/>
    </row>
    <row r="174">
      <c r="A174" s="843"/>
      <c r="B174" s="852"/>
      <c r="C174" s="853"/>
      <c r="D174" s="843"/>
      <c r="E174" s="843"/>
      <c r="F174" s="843"/>
      <c r="G174" s="843"/>
      <c r="H174" s="843"/>
      <c r="I174" s="843"/>
      <c r="J174" s="843"/>
      <c r="K174" s="843"/>
      <c r="L174" s="843"/>
      <c r="M174" s="843"/>
      <c r="N174" s="843"/>
      <c r="O174" s="843"/>
      <c r="P174" s="843"/>
      <c r="Q174" s="843"/>
      <c r="R174" s="843"/>
      <c r="S174" s="843"/>
      <c r="T174" s="843"/>
      <c r="U174" s="843"/>
      <c r="V174" s="843"/>
      <c r="W174" s="843"/>
      <c r="X174" s="843"/>
      <c r="Y174" s="843"/>
      <c r="Z174" s="843"/>
      <c r="AA174" s="843"/>
    </row>
    <row r="175">
      <c r="A175" s="843"/>
      <c r="B175" s="852"/>
      <c r="C175" s="853"/>
      <c r="D175" s="843"/>
      <c r="E175" s="843"/>
      <c r="F175" s="843"/>
      <c r="G175" s="843"/>
      <c r="H175" s="843"/>
      <c r="I175" s="843"/>
      <c r="J175" s="843"/>
      <c r="K175" s="843"/>
      <c r="L175" s="843"/>
      <c r="M175" s="843"/>
      <c r="N175" s="843"/>
      <c r="O175" s="843"/>
      <c r="P175" s="843"/>
      <c r="Q175" s="843"/>
      <c r="R175" s="843"/>
      <c r="S175" s="843"/>
      <c r="T175" s="843"/>
      <c r="U175" s="843"/>
      <c r="V175" s="843"/>
      <c r="W175" s="843"/>
      <c r="X175" s="843"/>
      <c r="Y175" s="843"/>
      <c r="Z175" s="843"/>
      <c r="AA175" s="843"/>
    </row>
    <row r="176">
      <c r="A176" s="843"/>
      <c r="B176" s="852"/>
      <c r="C176" s="853"/>
      <c r="D176" s="843"/>
      <c r="E176" s="843"/>
      <c r="F176" s="843"/>
      <c r="G176" s="843"/>
      <c r="H176" s="843"/>
      <c r="I176" s="843"/>
      <c r="J176" s="843"/>
      <c r="K176" s="843"/>
      <c r="L176" s="843"/>
      <c r="M176" s="843"/>
      <c r="N176" s="843"/>
      <c r="O176" s="843"/>
      <c r="P176" s="843"/>
      <c r="Q176" s="843"/>
      <c r="R176" s="843"/>
      <c r="S176" s="843"/>
      <c r="T176" s="843"/>
      <c r="U176" s="843"/>
      <c r="V176" s="843"/>
      <c r="W176" s="843"/>
      <c r="X176" s="843"/>
      <c r="Y176" s="843"/>
      <c r="Z176" s="843"/>
      <c r="AA176" s="843"/>
    </row>
    <row r="177">
      <c r="A177" s="843"/>
      <c r="B177" s="852"/>
      <c r="C177" s="853"/>
      <c r="D177" s="843"/>
      <c r="E177" s="843"/>
      <c r="F177" s="843"/>
      <c r="G177" s="843"/>
      <c r="H177" s="843"/>
      <c r="I177" s="843"/>
      <c r="J177" s="843"/>
      <c r="K177" s="843"/>
      <c r="L177" s="843"/>
      <c r="M177" s="843"/>
      <c r="N177" s="843"/>
      <c r="O177" s="843"/>
      <c r="P177" s="843"/>
      <c r="Q177" s="843"/>
      <c r="R177" s="843"/>
      <c r="S177" s="843"/>
      <c r="T177" s="843"/>
      <c r="U177" s="843"/>
      <c r="V177" s="843"/>
      <c r="W177" s="843"/>
      <c r="X177" s="843"/>
      <c r="Y177" s="843"/>
      <c r="Z177" s="843"/>
      <c r="AA177" s="843"/>
    </row>
    <row r="178">
      <c r="A178" s="843"/>
      <c r="B178" s="852"/>
      <c r="C178" s="853"/>
      <c r="D178" s="843"/>
      <c r="E178" s="843"/>
      <c r="F178" s="843"/>
      <c r="G178" s="843"/>
      <c r="H178" s="843"/>
      <c r="I178" s="843"/>
      <c r="J178" s="843"/>
      <c r="K178" s="843"/>
      <c r="L178" s="843"/>
      <c r="M178" s="843"/>
      <c r="N178" s="843"/>
      <c r="O178" s="843"/>
      <c r="P178" s="843"/>
      <c r="Q178" s="843"/>
      <c r="R178" s="843"/>
      <c r="S178" s="843"/>
      <c r="T178" s="843"/>
      <c r="U178" s="843"/>
      <c r="V178" s="843"/>
      <c r="W178" s="843"/>
      <c r="X178" s="843"/>
      <c r="Y178" s="843"/>
      <c r="Z178" s="843"/>
      <c r="AA178" s="843"/>
    </row>
    <row r="179">
      <c r="A179" s="843"/>
      <c r="B179" s="852"/>
      <c r="C179" s="853"/>
      <c r="D179" s="843"/>
      <c r="E179" s="843"/>
      <c r="F179" s="843"/>
      <c r="G179" s="843"/>
      <c r="H179" s="843"/>
      <c r="I179" s="843"/>
      <c r="J179" s="843"/>
      <c r="K179" s="843"/>
      <c r="L179" s="843"/>
      <c r="M179" s="843"/>
      <c r="N179" s="843"/>
      <c r="O179" s="843"/>
      <c r="P179" s="843"/>
      <c r="Q179" s="843"/>
      <c r="R179" s="843"/>
      <c r="S179" s="843"/>
      <c r="T179" s="843"/>
      <c r="U179" s="843"/>
      <c r="V179" s="843"/>
      <c r="W179" s="843"/>
      <c r="X179" s="843"/>
      <c r="Y179" s="843"/>
      <c r="Z179" s="843"/>
      <c r="AA179" s="843"/>
    </row>
    <row r="180">
      <c r="A180" s="843"/>
      <c r="B180" s="852"/>
      <c r="C180" s="853"/>
      <c r="D180" s="843"/>
      <c r="E180" s="843"/>
      <c r="F180" s="843"/>
      <c r="G180" s="843"/>
      <c r="H180" s="843"/>
      <c r="I180" s="843"/>
      <c r="J180" s="843"/>
      <c r="K180" s="843"/>
      <c r="L180" s="843"/>
      <c r="M180" s="843"/>
      <c r="N180" s="843"/>
      <c r="O180" s="843"/>
      <c r="P180" s="843"/>
      <c r="Q180" s="843"/>
      <c r="R180" s="843"/>
      <c r="S180" s="843"/>
      <c r="T180" s="843"/>
      <c r="U180" s="843"/>
      <c r="V180" s="843"/>
      <c r="W180" s="843"/>
      <c r="X180" s="843"/>
      <c r="Y180" s="843"/>
      <c r="Z180" s="843"/>
      <c r="AA180" s="843"/>
    </row>
    <row r="181">
      <c r="A181" s="843"/>
      <c r="B181" s="852"/>
      <c r="C181" s="853"/>
      <c r="D181" s="843"/>
      <c r="E181" s="843"/>
      <c r="F181" s="843"/>
      <c r="G181" s="843"/>
      <c r="H181" s="843"/>
      <c r="I181" s="843"/>
      <c r="J181" s="843"/>
      <c r="K181" s="843"/>
      <c r="L181" s="843"/>
      <c r="M181" s="843"/>
      <c r="N181" s="843"/>
      <c r="O181" s="843"/>
      <c r="P181" s="843"/>
      <c r="Q181" s="843"/>
      <c r="R181" s="843"/>
      <c r="S181" s="843"/>
      <c r="T181" s="843"/>
      <c r="U181" s="843"/>
      <c r="V181" s="843"/>
      <c r="W181" s="843"/>
      <c r="X181" s="843"/>
      <c r="Y181" s="843"/>
      <c r="Z181" s="843"/>
      <c r="AA181" s="843"/>
    </row>
    <row r="182">
      <c r="A182" s="843"/>
      <c r="B182" s="852"/>
      <c r="C182" s="853"/>
      <c r="D182" s="843"/>
      <c r="E182" s="843"/>
      <c r="F182" s="843"/>
      <c r="G182" s="843"/>
      <c r="H182" s="843"/>
      <c r="I182" s="843"/>
      <c r="J182" s="843"/>
      <c r="K182" s="843"/>
      <c r="L182" s="843"/>
      <c r="M182" s="843"/>
      <c r="N182" s="843"/>
      <c r="O182" s="843"/>
      <c r="P182" s="843"/>
      <c r="Q182" s="843"/>
      <c r="R182" s="843"/>
      <c r="S182" s="843"/>
      <c r="T182" s="843"/>
      <c r="U182" s="843"/>
      <c r="V182" s="843"/>
      <c r="W182" s="843"/>
      <c r="X182" s="843"/>
      <c r="Y182" s="843"/>
      <c r="Z182" s="843"/>
      <c r="AA182" s="843"/>
    </row>
    <row r="183">
      <c r="A183" s="843"/>
      <c r="B183" s="852"/>
      <c r="C183" s="853"/>
      <c r="D183" s="843"/>
      <c r="E183" s="843"/>
      <c r="F183" s="843"/>
      <c r="G183" s="843"/>
      <c r="H183" s="843"/>
      <c r="I183" s="843"/>
      <c r="J183" s="843"/>
      <c r="K183" s="843"/>
      <c r="L183" s="843"/>
      <c r="M183" s="843"/>
      <c r="N183" s="843"/>
      <c r="O183" s="843"/>
      <c r="P183" s="843"/>
      <c r="Q183" s="843"/>
      <c r="R183" s="843"/>
      <c r="S183" s="843"/>
      <c r="T183" s="843"/>
      <c r="U183" s="843"/>
      <c r="V183" s="843"/>
      <c r="W183" s="843"/>
      <c r="X183" s="843"/>
      <c r="Y183" s="843"/>
      <c r="Z183" s="843"/>
      <c r="AA183" s="843"/>
    </row>
    <row r="184">
      <c r="A184" s="843"/>
      <c r="B184" s="852"/>
      <c r="C184" s="853"/>
      <c r="D184" s="843"/>
      <c r="E184" s="843"/>
      <c r="F184" s="843"/>
      <c r="G184" s="843"/>
      <c r="H184" s="843"/>
      <c r="I184" s="843"/>
      <c r="J184" s="843"/>
      <c r="K184" s="843"/>
      <c r="L184" s="843"/>
      <c r="M184" s="843"/>
      <c r="N184" s="843"/>
      <c r="O184" s="843"/>
      <c r="P184" s="843"/>
      <c r="Q184" s="843"/>
      <c r="R184" s="843"/>
      <c r="S184" s="843"/>
      <c r="T184" s="843"/>
      <c r="U184" s="843"/>
      <c r="V184" s="843"/>
      <c r="W184" s="843"/>
      <c r="X184" s="843"/>
      <c r="Y184" s="843"/>
      <c r="Z184" s="843"/>
      <c r="AA184" s="843"/>
    </row>
    <row r="185">
      <c r="A185" s="843"/>
      <c r="B185" s="852"/>
      <c r="C185" s="853"/>
      <c r="D185" s="843"/>
      <c r="E185" s="843"/>
      <c r="F185" s="843"/>
      <c r="G185" s="843"/>
      <c r="H185" s="843"/>
      <c r="I185" s="843"/>
      <c r="J185" s="843"/>
      <c r="K185" s="843"/>
      <c r="L185" s="843"/>
      <c r="M185" s="843"/>
      <c r="N185" s="843"/>
      <c r="O185" s="843"/>
      <c r="P185" s="843"/>
      <c r="Q185" s="843"/>
      <c r="R185" s="843"/>
      <c r="S185" s="843"/>
      <c r="T185" s="843"/>
      <c r="U185" s="843"/>
      <c r="V185" s="843"/>
      <c r="W185" s="843"/>
      <c r="X185" s="843"/>
      <c r="Y185" s="843"/>
      <c r="Z185" s="843"/>
      <c r="AA185" s="843"/>
    </row>
    <row r="186">
      <c r="A186" s="843"/>
      <c r="B186" s="852"/>
      <c r="C186" s="853"/>
      <c r="D186" s="843"/>
      <c r="E186" s="843"/>
      <c r="F186" s="843"/>
      <c r="G186" s="843"/>
      <c r="H186" s="843"/>
      <c r="I186" s="843"/>
      <c r="J186" s="843"/>
      <c r="K186" s="843"/>
      <c r="L186" s="843"/>
      <c r="M186" s="843"/>
      <c r="N186" s="843"/>
      <c r="O186" s="843"/>
      <c r="P186" s="843"/>
      <c r="Q186" s="843"/>
      <c r="R186" s="843"/>
      <c r="S186" s="843"/>
      <c r="T186" s="843"/>
      <c r="U186" s="843"/>
      <c r="V186" s="843"/>
      <c r="W186" s="843"/>
      <c r="X186" s="843"/>
      <c r="Y186" s="843"/>
      <c r="Z186" s="843"/>
      <c r="AA186" s="843"/>
    </row>
    <row r="187">
      <c r="A187" s="843"/>
      <c r="B187" s="852"/>
      <c r="C187" s="853"/>
      <c r="D187" s="843"/>
      <c r="E187" s="843"/>
      <c r="F187" s="843"/>
      <c r="G187" s="843"/>
      <c r="H187" s="843"/>
      <c r="I187" s="843"/>
      <c r="J187" s="843"/>
      <c r="K187" s="843"/>
      <c r="L187" s="843"/>
      <c r="M187" s="843"/>
      <c r="N187" s="843"/>
      <c r="O187" s="843"/>
      <c r="P187" s="843"/>
      <c r="Q187" s="843"/>
      <c r="R187" s="843"/>
      <c r="S187" s="843"/>
      <c r="T187" s="843"/>
      <c r="U187" s="843"/>
      <c r="V187" s="843"/>
      <c r="W187" s="843"/>
      <c r="X187" s="843"/>
      <c r="Y187" s="843"/>
      <c r="Z187" s="843"/>
      <c r="AA187" s="843"/>
    </row>
    <row r="188">
      <c r="A188" s="843"/>
      <c r="B188" s="852"/>
      <c r="C188" s="853"/>
      <c r="D188" s="843"/>
      <c r="E188" s="843"/>
      <c r="F188" s="843"/>
      <c r="G188" s="843"/>
      <c r="H188" s="843"/>
      <c r="I188" s="843"/>
      <c r="J188" s="843"/>
      <c r="K188" s="843"/>
      <c r="L188" s="843"/>
      <c r="M188" s="843"/>
      <c r="N188" s="843"/>
      <c r="O188" s="843"/>
      <c r="P188" s="843"/>
      <c r="Q188" s="843"/>
      <c r="R188" s="843"/>
      <c r="S188" s="843"/>
      <c r="T188" s="843"/>
      <c r="U188" s="843"/>
      <c r="V188" s="843"/>
      <c r="W188" s="843"/>
      <c r="X188" s="843"/>
      <c r="Y188" s="843"/>
      <c r="Z188" s="843"/>
      <c r="AA188" s="843"/>
    </row>
    <row r="189">
      <c r="A189" s="843"/>
      <c r="B189" s="852"/>
      <c r="C189" s="853"/>
      <c r="D189" s="843"/>
      <c r="E189" s="843"/>
      <c r="F189" s="843"/>
      <c r="G189" s="843"/>
      <c r="H189" s="843"/>
      <c r="I189" s="843"/>
      <c r="J189" s="843"/>
      <c r="K189" s="843"/>
      <c r="L189" s="843"/>
      <c r="M189" s="843"/>
      <c r="N189" s="843"/>
      <c r="O189" s="843"/>
      <c r="P189" s="843"/>
      <c r="Q189" s="843"/>
      <c r="R189" s="843"/>
      <c r="S189" s="843"/>
      <c r="T189" s="843"/>
      <c r="U189" s="843"/>
      <c r="V189" s="843"/>
      <c r="W189" s="843"/>
      <c r="X189" s="843"/>
      <c r="Y189" s="843"/>
      <c r="Z189" s="843"/>
      <c r="AA189" s="843"/>
    </row>
    <row r="190">
      <c r="A190" s="843"/>
      <c r="B190" s="852"/>
      <c r="C190" s="853"/>
      <c r="D190" s="843"/>
      <c r="E190" s="843"/>
      <c r="F190" s="843"/>
      <c r="G190" s="843"/>
      <c r="H190" s="843"/>
      <c r="I190" s="843"/>
      <c r="J190" s="843"/>
      <c r="K190" s="843"/>
      <c r="L190" s="843"/>
      <c r="M190" s="843"/>
      <c r="N190" s="843"/>
      <c r="O190" s="843"/>
      <c r="P190" s="843"/>
      <c r="Q190" s="843"/>
      <c r="R190" s="843"/>
      <c r="S190" s="843"/>
      <c r="T190" s="843"/>
      <c r="U190" s="843"/>
      <c r="V190" s="843"/>
      <c r="W190" s="843"/>
      <c r="X190" s="843"/>
      <c r="Y190" s="843"/>
      <c r="Z190" s="843"/>
      <c r="AA190" s="843"/>
    </row>
    <row r="191">
      <c r="A191" s="843"/>
      <c r="B191" s="852"/>
      <c r="C191" s="853"/>
      <c r="D191" s="843"/>
      <c r="E191" s="843"/>
      <c r="F191" s="843"/>
      <c r="G191" s="843"/>
      <c r="H191" s="843"/>
      <c r="I191" s="843"/>
      <c r="J191" s="843"/>
      <c r="K191" s="843"/>
      <c r="L191" s="843"/>
      <c r="M191" s="843"/>
      <c r="N191" s="843"/>
      <c r="O191" s="843"/>
      <c r="P191" s="843"/>
      <c r="Q191" s="843"/>
      <c r="R191" s="843"/>
      <c r="S191" s="843"/>
      <c r="T191" s="843"/>
      <c r="U191" s="843"/>
      <c r="V191" s="843"/>
      <c r="W191" s="843"/>
      <c r="X191" s="843"/>
      <c r="Y191" s="843"/>
      <c r="Z191" s="843"/>
      <c r="AA191" s="843"/>
    </row>
    <row r="192">
      <c r="A192" s="843"/>
      <c r="B192" s="852"/>
      <c r="C192" s="853"/>
      <c r="D192" s="843"/>
      <c r="E192" s="843"/>
      <c r="F192" s="843"/>
      <c r="G192" s="843"/>
      <c r="H192" s="843"/>
      <c r="I192" s="843"/>
      <c r="J192" s="843"/>
      <c r="K192" s="843"/>
      <c r="L192" s="843"/>
      <c r="M192" s="843"/>
      <c r="N192" s="843"/>
      <c r="O192" s="843"/>
      <c r="P192" s="843"/>
      <c r="Q192" s="843"/>
      <c r="R192" s="843"/>
      <c r="S192" s="843"/>
      <c r="T192" s="843"/>
      <c r="U192" s="843"/>
      <c r="V192" s="843"/>
      <c r="W192" s="843"/>
      <c r="X192" s="843"/>
      <c r="Y192" s="843"/>
      <c r="Z192" s="843"/>
      <c r="AA192" s="843"/>
    </row>
    <row r="193">
      <c r="A193" s="843"/>
      <c r="B193" s="852"/>
      <c r="C193" s="853"/>
      <c r="D193" s="843"/>
      <c r="E193" s="843"/>
      <c r="F193" s="843"/>
      <c r="G193" s="843"/>
      <c r="H193" s="843"/>
      <c r="I193" s="843"/>
      <c r="J193" s="843"/>
      <c r="K193" s="843"/>
      <c r="L193" s="843"/>
      <c r="M193" s="843"/>
      <c r="N193" s="843"/>
      <c r="O193" s="843"/>
      <c r="P193" s="843"/>
      <c r="Q193" s="843"/>
      <c r="R193" s="843"/>
      <c r="S193" s="843"/>
      <c r="T193" s="843"/>
      <c r="U193" s="843"/>
      <c r="V193" s="843"/>
      <c r="W193" s="843"/>
      <c r="X193" s="843"/>
      <c r="Y193" s="843"/>
      <c r="Z193" s="843"/>
      <c r="AA193" s="843"/>
    </row>
    <row r="194">
      <c r="A194" s="843"/>
      <c r="B194" s="852"/>
      <c r="C194" s="853"/>
      <c r="D194" s="843"/>
      <c r="E194" s="843"/>
      <c r="F194" s="843"/>
      <c r="G194" s="843"/>
      <c r="H194" s="843"/>
      <c r="I194" s="843"/>
      <c r="J194" s="843"/>
      <c r="K194" s="843"/>
      <c r="L194" s="843"/>
      <c r="M194" s="843"/>
      <c r="N194" s="843"/>
      <c r="O194" s="843"/>
      <c r="P194" s="843"/>
      <c r="Q194" s="843"/>
      <c r="R194" s="843"/>
      <c r="S194" s="843"/>
      <c r="T194" s="843"/>
      <c r="U194" s="843"/>
      <c r="V194" s="843"/>
      <c r="W194" s="843"/>
      <c r="X194" s="843"/>
      <c r="Y194" s="843"/>
      <c r="Z194" s="843"/>
      <c r="AA194" s="843"/>
    </row>
    <row r="195">
      <c r="A195" s="843"/>
      <c r="B195" s="852"/>
      <c r="C195" s="853"/>
      <c r="D195" s="843"/>
      <c r="E195" s="843"/>
      <c r="F195" s="843"/>
      <c r="G195" s="843"/>
      <c r="H195" s="843"/>
      <c r="I195" s="843"/>
      <c r="J195" s="843"/>
      <c r="K195" s="843"/>
      <c r="L195" s="843"/>
      <c r="M195" s="843"/>
      <c r="N195" s="843"/>
      <c r="O195" s="843"/>
      <c r="P195" s="843"/>
      <c r="Q195" s="843"/>
      <c r="R195" s="843"/>
      <c r="S195" s="843"/>
      <c r="T195" s="843"/>
      <c r="U195" s="843"/>
      <c r="V195" s="843"/>
      <c r="W195" s="843"/>
      <c r="X195" s="843"/>
      <c r="Y195" s="843"/>
      <c r="Z195" s="843"/>
      <c r="AA195" s="843"/>
    </row>
    <row r="196">
      <c r="A196" s="843"/>
      <c r="B196" s="852"/>
      <c r="C196" s="853"/>
      <c r="D196" s="843"/>
      <c r="E196" s="843"/>
      <c r="F196" s="843"/>
      <c r="G196" s="843"/>
      <c r="H196" s="843"/>
      <c r="I196" s="843"/>
      <c r="J196" s="843"/>
      <c r="K196" s="843"/>
      <c r="L196" s="843"/>
      <c r="M196" s="843"/>
      <c r="N196" s="843"/>
      <c r="O196" s="843"/>
      <c r="P196" s="843"/>
      <c r="Q196" s="843"/>
      <c r="R196" s="843"/>
      <c r="S196" s="843"/>
      <c r="T196" s="843"/>
      <c r="U196" s="843"/>
      <c r="V196" s="843"/>
      <c r="W196" s="843"/>
      <c r="X196" s="843"/>
      <c r="Y196" s="843"/>
      <c r="Z196" s="843"/>
      <c r="AA196" s="843"/>
    </row>
    <row r="197">
      <c r="A197" s="843"/>
      <c r="B197" s="852"/>
      <c r="C197" s="853"/>
      <c r="D197" s="843"/>
      <c r="E197" s="843"/>
      <c r="F197" s="843"/>
      <c r="G197" s="843"/>
      <c r="H197" s="843"/>
      <c r="I197" s="843"/>
      <c r="J197" s="843"/>
      <c r="K197" s="843"/>
      <c r="L197" s="843"/>
      <c r="M197" s="843"/>
      <c r="N197" s="843"/>
      <c r="O197" s="843"/>
      <c r="P197" s="843"/>
      <c r="Q197" s="843"/>
      <c r="R197" s="843"/>
      <c r="S197" s="843"/>
      <c r="T197" s="843"/>
      <c r="U197" s="843"/>
      <c r="V197" s="843"/>
      <c r="W197" s="843"/>
      <c r="X197" s="843"/>
      <c r="Y197" s="843"/>
      <c r="Z197" s="843"/>
      <c r="AA197" s="843"/>
    </row>
    <row r="198">
      <c r="A198" s="843"/>
      <c r="B198" s="852"/>
      <c r="C198" s="853"/>
      <c r="D198" s="843"/>
      <c r="E198" s="843"/>
      <c r="F198" s="843"/>
      <c r="G198" s="843"/>
      <c r="H198" s="843"/>
      <c r="I198" s="843"/>
      <c r="J198" s="843"/>
      <c r="K198" s="843"/>
      <c r="L198" s="843"/>
      <c r="M198" s="843"/>
      <c r="N198" s="843"/>
      <c r="O198" s="843"/>
      <c r="P198" s="843"/>
      <c r="Q198" s="843"/>
      <c r="R198" s="843"/>
      <c r="S198" s="843"/>
      <c r="T198" s="843"/>
      <c r="U198" s="843"/>
      <c r="V198" s="843"/>
      <c r="W198" s="843"/>
      <c r="X198" s="843"/>
      <c r="Y198" s="843"/>
      <c r="Z198" s="843"/>
      <c r="AA198" s="843"/>
    </row>
    <row r="199">
      <c r="A199" s="843"/>
      <c r="B199" s="852"/>
      <c r="C199" s="853"/>
      <c r="D199" s="843"/>
      <c r="E199" s="843"/>
      <c r="F199" s="843"/>
      <c r="G199" s="843"/>
      <c r="H199" s="843"/>
      <c r="I199" s="843"/>
      <c r="J199" s="843"/>
      <c r="K199" s="843"/>
      <c r="L199" s="843"/>
      <c r="M199" s="843"/>
      <c r="N199" s="843"/>
      <c r="O199" s="843"/>
      <c r="P199" s="843"/>
      <c r="Q199" s="843"/>
      <c r="R199" s="843"/>
      <c r="S199" s="843"/>
      <c r="T199" s="843"/>
      <c r="U199" s="843"/>
      <c r="V199" s="843"/>
      <c r="W199" s="843"/>
      <c r="X199" s="843"/>
      <c r="Y199" s="843"/>
      <c r="Z199" s="843"/>
      <c r="AA199" s="843"/>
    </row>
    <row r="200">
      <c r="A200" s="843"/>
      <c r="B200" s="852"/>
      <c r="C200" s="853"/>
      <c r="D200" s="843"/>
      <c r="E200" s="843"/>
      <c r="F200" s="843"/>
      <c r="G200" s="843"/>
      <c r="H200" s="843"/>
      <c r="I200" s="843"/>
      <c r="J200" s="843"/>
      <c r="K200" s="843"/>
      <c r="L200" s="843"/>
      <c r="M200" s="843"/>
      <c r="N200" s="843"/>
      <c r="O200" s="843"/>
      <c r="P200" s="843"/>
      <c r="Q200" s="843"/>
      <c r="R200" s="843"/>
      <c r="S200" s="843"/>
      <c r="T200" s="843"/>
      <c r="U200" s="843"/>
      <c r="V200" s="843"/>
      <c r="W200" s="843"/>
      <c r="X200" s="843"/>
      <c r="Y200" s="843"/>
      <c r="Z200" s="843"/>
      <c r="AA200" s="843"/>
    </row>
    <row r="201">
      <c r="A201" s="843"/>
      <c r="B201" s="852"/>
      <c r="C201" s="853"/>
      <c r="D201" s="843"/>
      <c r="E201" s="843"/>
      <c r="F201" s="843"/>
      <c r="G201" s="843"/>
      <c r="H201" s="843"/>
      <c r="I201" s="843"/>
      <c r="J201" s="843"/>
      <c r="K201" s="843"/>
      <c r="L201" s="843"/>
      <c r="M201" s="843"/>
      <c r="N201" s="843"/>
      <c r="O201" s="843"/>
      <c r="P201" s="843"/>
      <c r="Q201" s="843"/>
      <c r="R201" s="843"/>
      <c r="S201" s="843"/>
      <c r="T201" s="843"/>
      <c r="U201" s="843"/>
      <c r="V201" s="843"/>
      <c r="W201" s="843"/>
      <c r="X201" s="843"/>
      <c r="Y201" s="843"/>
      <c r="Z201" s="843"/>
      <c r="AA201" s="843"/>
    </row>
    <row r="202">
      <c r="A202" s="843"/>
      <c r="B202" s="852"/>
      <c r="C202" s="853"/>
      <c r="D202" s="843"/>
      <c r="E202" s="843"/>
      <c r="F202" s="843"/>
      <c r="G202" s="843"/>
      <c r="H202" s="843"/>
      <c r="I202" s="843"/>
      <c r="J202" s="843"/>
      <c r="K202" s="843"/>
      <c r="L202" s="843"/>
      <c r="M202" s="843"/>
      <c r="N202" s="843"/>
      <c r="O202" s="843"/>
      <c r="P202" s="843"/>
      <c r="Q202" s="843"/>
      <c r="R202" s="843"/>
      <c r="S202" s="843"/>
      <c r="T202" s="843"/>
      <c r="U202" s="843"/>
      <c r="V202" s="843"/>
      <c r="W202" s="843"/>
      <c r="X202" s="843"/>
      <c r="Y202" s="843"/>
      <c r="Z202" s="843"/>
      <c r="AA202" s="843"/>
    </row>
    <row r="203">
      <c r="A203" s="843"/>
      <c r="B203" s="852"/>
      <c r="C203" s="853"/>
      <c r="D203" s="843"/>
      <c r="E203" s="843"/>
      <c r="F203" s="843"/>
      <c r="G203" s="843"/>
      <c r="H203" s="843"/>
      <c r="I203" s="843"/>
      <c r="J203" s="843"/>
      <c r="K203" s="843"/>
      <c r="L203" s="843"/>
      <c r="M203" s="843"/>
      <c r="N203" s="843"/>
      <c r="O203" s="843"/>
      <c r="P203" s="843"/>
      <c r="Q203" s="843"/>
      <c r="R203" s="843"/>
      <c r="S203" s="843"/>
      <c r="T203" s="843"/>
      <c r="U203" s="843"/>
      <c r="V203" s="843"/>
      <c r="W203" s="843"/>
      <c r="X203" s="843"/>
      <c r="Y203" s="843"/>
      <c r="Z203" s="843"/>
      <c r="AA203" s="843"/>
    </row>
    <row r="204">
      <c r="A204" s="843"/>
      <c r="B204" s="852"/>
      <c r="C204" s="853"/>
      <c r="D204" s="843"/>
      <c r="E204" s="843"/>
      <c r="F204" s="843"/>
      <c r="G204" s="843"/>
      <c r="H204" s="843"/>
      <c r="I204" s="843"/>
      <c r="J204" s="843"/>
      <c r="K204" s="843"/>
      <c r="L204" s="843"/>
      <c r="M204" s="843"/>
      <c r="N204" s="843"/>
      <c r="O204" s="843"/>
      <c r="P204" s="843"/>
      <c r="Q204" s="843"/>
      <c r="R204" s="843"/>
      <c r="S204" s="843"/>
      <c r="T204" s="843"/>
      <c r="U204" s="843"/>
      <c r="V204" s="843"/>
      <c r="W204" s="843"/>
      <c r="X204" s="843"/>
      <c r="Y204" s="843"/>
      <c r="Z204" s="843"/>
      <c r="AA204" s="843"/>
    </row>
    <row r="205">
      <c r="A205" s="843"/>
      <c r="B205" s="852"/>
      <c r="C205" s="853"/>
      <c r="D205" s="843"/>
      <c r="E205" s="843"/>
      <c r="F205" s="843"/>
      <c r="G205" s="843"/>
      <c r="H205" s="843"/>
      <c r="I205" s="843"/>
      <c r="J205" s="843"/>
      <c r="K205" s="843"/>
      <c r="L205" s="843"/>
      <c r="M205" s="843"/>
      <c r="N205" s="843"/>
      <c r="O205" s="843"/>
      <c r="P205" s="843"/>
      <c r="Q205" s="843"/>
      <c r="R205" s="843"/>
      <c r="S205" s="843"/>
      <c r="T205" s="843"/>
      <c r="U205" s="843"/>
      <c r="V205" s="843"/>
      <c r="W205" s="843"/>
      <c r="X205" s="843"/>
      <c r="Y205" s="843"/>
      <c r="Z205" s="843"/>
      <c r="AA205" s="843"/>
    </row>
    <row r="206">
      <c r="A206" s="843"/>
      <c r="B206" s="852"/>
      <c r="C206" s="853"/>
      <c r="D206" s="843"/>
      <c r="E206" s="843"/>
      <c r="F206" s="843"/>
      <c r="G206" s="843"/>
      <c r="H206" s="843"/>
      <c r="I206" s="843"/>
      <c r="J206" s="843"/>
      <c r="K206" s="843"/>
      <c r="L206" s="843"/>
      <c r="M206" s="843"/>
      <c r="N206" s="843"/>
      <c r="O206" s="843"/>
      <c r="P206" s="843"/>
      <c r="Q206" s="843"/>
      <c r="R206" s="843"/>
      <c r="S206" s="843"/>
      <c r="T206" s="843"/>
      <c r="U206" s="843"/>
      <c r="V206" s="843"/>
      <c r="W206" s="843"/>
      <c r="X206" s="843"/>
      <c r="Y206" s="843"/>
      <c r="Z206" s="843"/>
      <c r="AA206" s="843"/>
    </row>
    <row r="207">
      <c r="A207" s="843"/>
      <c r="B207" s="852"/>
      <c r="C207" s="853"/>
      <c r="D207" s="843"/>
      <c r="E207" s="843"/>
      <c r="F207" s="843"/>
      <c r="G207" s="843"/>
      <c r="H207" s="843"/>
      <c r="I207" s="843"/>
      <c r="J207" s="843"/>
      <c r="K207" s="843"/>
      <c r="L207" s="843"/>
      <c r="M207" s="843"/>
      <c r="N207" s="843"/>
      <c r="O207" s="843"/>
      <c r="P207" s="843"/>
      <c r="Q207" s="843"/>
      <c r="R207" s="843"/>
      <c r="S207" s="843"/>
      <c r="T207" s="843"/>
      <c r="U207" s="843"/>
      <c r="V207" s="843"/>
      <c r="W207" s="843"/>
      <c r="X207" s="843"/>
      <c r="Y207" s="843"/>
      <c r="Z207" s="843"/>
      <c r="AA207" s="843"/>
    </row>
    <row r="208">
      <c r="A208" s="843"/>
      <c r="B208" s="852"/>
      <c r="C208" s="853"/>
      <c r="D208" s="843"/>
      <c r="E208" s="843"/>
      <c r="F208" s="843"/>
      <c r="G208" s="843"/>
      <c r="H208" s="843"/>
      <c r="I208" s="843"/>
      <c r="J208" s="843"/>
      <c r="K208" s="843"/>
      <c r="L208" s="843"/>
      <c r="M208" s="843"/>
      <c r="N208" s="843"/>
      <c r="O208" s="843"/>
      <c r="P208" s="843"/>
      <c r="Q208" s="843"/>
      <c r="R208" s="843"/>
      <c r="S208" s="843"/>
      <c r="T208" s="843"/>
      <c r="U208" s="843"/>
      <c r="V208" s="843"/>
      <c r="W208" s="843"/>
      <c r="X208" s="843"/>
      <c r="Y208" s="843"/>
      <c r="Z208" s="843"/>
      <c r="AA208" s="843"/>
    </row>
    <row r="209">
      <c r="A209" s="843"/>
      <c r="B209" s="852"/>
      <c r="C209" s="853"/>
      <c r="D209" s="843"/>
      <c r="E209" s="843"/>
      <c r="F209" s="843"/>
      <c r="G209" s="843"/>
      <c r="H209" s="843"/>
      <c r="I209" s="843"/>
      <c r="J209" s="843"/>
      <c r="K209" s="843"/>
      <c r="L209" s="843"/>
      <c r="M209" s="843"/>
      <c r="N209" s="843"/>
      <c r="O209" s="843"/>
      <c r="P209" s="843"/>
      <c r="Q209" s="843"/>
      <c r="R209" s="843"/>
      <c r="S209" s="843"/>
      <c r="T209" s="843"/>
      <c r="U209" s="843"/>
      <c r="V209" s="843"/>
      <c r="W209" s="843"/>
      <c r="X209" s="843"/>
      <c r="Y209" s="843"/>
      <c r="Z209" s="843"/>
      <c r="AA209" s="843"/>
    </row>
    <row r="210">
      <c r="A210" s="843"/>
      <c r="B210" s="852"/>
      <c r="C210" s="853"/>
      <c r="D210" s="843"/>
      <c r="E210" s="843"/>
      <c r="F210" s="843"/>
      <c r="G210" s="843"/>
      <c r="H210" s="843"/>
      <c r="I210" s="843"/>
      <c r="J210" s="843"/>
      <c r="K210" s="843"/>
      <c r="L210" s="843"/>
      <c r="M210" s="843"/>
      <c r="N210" s="843"/>
      <c r="O210" s="843"/>
      <c r="P210" s="843"/>
      <c r="Q210" s="843"/>
      <c r="R210" s="843"/>
      <c r="S210" s="843"/>
      <c r="T210" s="843"/>
      <c r="U210" s="843"/>
      <c r="V210" s="843"/>
      <c r="W210" s="843"/>
      <c r="X210" s="843"/>
      <c r="Y210" s="843"/>
      <c r="Z210" s="843"/>
      <c r="AA210" s="843"/>
    </row>
    <row r="211">
      <c r="A211" s="843"/>
      <c r="B211" s="852"/>
      <c r="C211" s="853"/>
      <c r="D211" s="843"/>
      <c r="E211" s="843"/>
      <c r="F211" s="843"/>
      <c r="G211" s="843"/>
      <c r="H211" s="843"/>
      <c r="I211" s="843"/>
      <c r="J211" s="843"/>
      <c r="K211" s="843"/>
      <c r="L211" s="843"/>
      <c r="M211" s="843"/>
      <c r="N211" s="843"/>
      <c r="O211" s="843"/>
      <c r="P211" s="843"/>
      <c r="Q211" s="843"/>
      <c r="R211" s="843"/>
      <c r="S211" s="843"/>
      <c r="T211" s="843"/>
      <c r="U211" s="843"/>
      <c r="V211" s="843"/>
      <c r="W211" s="843"/>
      <c r="X211" s="843"/>
      <c r="Y211" s="843"/>
      <c r="Z211" s="843"/>
      <c r="AA211" s="843"/>
    </row>
    <row r="212">
      <c r="A212" s="843"/>
      <c r="B212" s="852"/>
      <c r="C212" s="853"/>
      <c r="D212" s="843"/>
      <c r="E212" s="843"/>
      <c r="F212" s="843"/>
      <c r="G212" s="843"/>
      <c r="H212" s="843"/>
      <c r="I212" s="843"/>
      <c r="J212" s="843"/>
      <c r="K212" s="843"/>
      <c r="L212" s="843"/>
      <c r="M212" s="843"/>
      <c r="N212" s="843"/>
      <c r="O212" s="843"/>
      <c r="P212" s="843"/>
      <c r="Q212" s="843"/>
      <c r="R212" s="843"/>
      <c r="S212" s="843"/>
      <c r="T212" s="843"/>
      <c r="U212" s="843"/>
      <c r="V212" s="843"/>
      <c r="W212" s="843"/>
      <c r="X212" s="843"/>
      <c r="Y212" s="843"/>
      <c r="Z212" s="843"/>
      <c r="AA212" s="843"/>
    </row>
    <row r="213">
      <c r="A213" s="843"/>
      <c r="B213" s="852"/>
      <c r="C213" s="853"/>
      <c r="D213" s="843"/>
      <c r="E213" s="843"/>
      <c r="F213" s="843"/>
      <c r="G213" s="843"/>
      <c r="H213" s="843"/>
      <c r="I213" s="843"/>
      <c r="J213" s="843"/>
      <c r="K213" s="843"/>
      <c r="L213" s="843"/>
      <c r="M213" s="843"/>
      <c r="N213" s="843"/>
      <c r="O213" s="843"/>
      <c r="P213" s="843"/>
      <c r="Q213" s="843"/>
      <c r="R213" s="843"/>
      <c r="S213" s="843"/>
      <c r="T213" s="843"/>
      <c r="U213" s="843"/>
      <c r="V213" s="843"/>
      <c r="W213" s="843"/>
      <c r="X213" s="843"/>
      <c r="Y213" s="843"/>
      <c r="Z213" s="843"/>
      <c r="AA213" s="843"/>
    </row>
    <row r="214">
      <c r="A214" s="843"/>
      <c r="B214" s="852"/>
      <c r="C214" s="853"/>
      <c r="D214" s="843"/>
      <c r="E214" s="843"/>
      <c r="F214" s="843"/>
      <c r="G214" s="843"/>
      <c r="H214" s="843"/>
      <c r="I214" s="843"/>
      <c r="J214" s="843"/>
      <c r="K214" s="843"/>
      <c r="L214" s="843"/>
      <c r="M214" s="843"/>
      <c r="N214" s="843"/>
      <c r="O214" s="843"/>
      <c r="P214" s="843"/>
      <c r="Q214" s="843"/>
      <c r="R214" s="843"/>
      <c r="S214" s="843"/>
      <c r="T214" s="843"/>
      <c r="U214" s="843"/>
      <c r="V214" s="843"/>
      <c r="W214" s="843"/>
      <c r="X214" s="843"/>
      <c r="Y214" s="843"/>
      <c r="Z214" s="843"/>
      <c r="AA214" s="843"/>
    </row>
    <row r="215">
      <c r="A215" s="843"/>
      <c r="B215" s="852"/>
      <c r="C215" s="853"/>
      <c r="D215" s="843"/>
      <c r="E215" s="843"/>
      <c r="F215" s="843"/>
      <c r="G215" s="843"/>
      <c r="H215" s="843"/>
      <c r="I215" s="843"/>
      <c r="J215" s="843"/>
      <c r="K215" s="843"/>
      <c r="L215" s="843"/>
      <c r="M215" s="843"/>
      <c r="N215" s="843"/>
      <c r="O215" s="843"/>
      <c r="P215" s="843"/>
      <c r="Q215" s="843"/>
      <c r="R215" s="843"/>
      <c r="S215" s="843"/>
      <c r="T215" s="843"/>
      <c r="U215" s="843"/>
      <c r="V215" s="843"/>
      <c r="W215" s="843"/>
      <c r="X215" s="843"/>
      <c r="Y215" s="843"/>
      <c r="Z215" s="843"/>
      <c r="AA215" s="843"/>
    </row>
    <row r="216">
      <c r="A216" s="843"/>
      <c r="B216" s="852"/>
      <c r="C216" s="853"/>
      <c r="D216" s="843"/>
      <c r="E216" s="843"/>
      <c r="F216" s="843"/>
      <c r="G216" s="843"/>
      <c r="H216" s="843"/>
      <c r="I216" s="843"/>
      <c r="J216" s="843"/>
      <c r="K216" s="843"/>
      <c r="L216" s="843"/>
      <c r="M216" s="843"/>
      <c r="N216" s="843"/>
      <c r="O216" s="843"/>
      <c r="P216" s="843"/>
      <c r="Q216" s="843"/>
      <c r="R216" s="843"/>
      <c r="S216" s="843"/>
      <c r="T216" s="843"/>
      <c r="U216" s="843"/>
      <c r="V216" s="843"/>
      <c r="W216" s="843"/>
      <c r="X216" s="843"/>
      <c r="Y216" s="843"/>
      <c r="Z216" s="843"/>
      <c r="AA216" s="843"/>
    </row>
    <row r="217">
      <c r="A217" s="843"/>
      <c r="B217" s="852"/>
      <c r="C217" s="853"/>
      <c r="D217" s="843"/>
      <c r="E217" s="843"/>
      <c r="F217" s="843"/>
      <c r="G217" s="843"/>
      <c r="H217" s="843"/>
      <c r="I217" s="843"/>
      <c r="J217" s="843"/>
      <c r="K217" s="843"/>
      <c r="L217" s="843"/>
      <c r="M217" s="843"/>
      <c r="N217" s="843"/>
      <c r="O217" s="843"/>
      <c r="P217" s="843"/>
      <c r="Q217" s="843"/>
      <c r="R217" s="843"/>
      <c r="S217" s="843"/>
      <c r="T217" s="843"/>
      <c r="U217" s="843"/>
      <c r="V217" s="843"/>
      <c r="W217" s="843"/>
      <c r="X217" s="843"/>
      <c r="Y217" s="843"/>
      <c r="Z217" s="843"/>
      <c r="AA217" s="843"/>
    </row>
    <row r="218">
      <c r="A218" s="843"/>
      <c r="B218" s="852"/>
      <c r="C218" s="853"/>
      <c r="D218" s="843"/>
      <c r="E218" s="843"/>
      <c r="F218" s="843"/>
      <c r="G218" s="843"/>
      <c r="H218" s="843"/>
      <c r="I218" s="843"/>
      <c r="J218" s="843"/>
      <c r="K218" s="843"/>
      <c r="L218" s="843"/>
      <c r="M218" s="843"/>
      <c r="N218" s="843"/>
      <c r="O218" s="843"/>
      <c r="P218" s="843"/>
      <c r="Q218" s="843"/>
      <c r="R218" s="843"/>
      <c r="S218" s="843"/>
      <c r="T218" s="843"/>
      <c r="U218" s="843"/>
      <c r="V218" s="843"/>
      <c r="W218" s="843"/>
      <c r="X218" s="843"/>
      <c r="Y218" s="843"/>
      <c r="Z218" s="843"/>
      <c r="AA218" s="843"/>
    </row>
    <row r="219">
      <c r="A219" s="843"/>
      <c r="B219" s="852"/>
      <c r="C219" s="853"/>
      <c r="D219" s="843"/>
      <c r="E219" s="843"/>
      <c r="F219" s="843"/>
      <c r="G219" s="843"/>
      <c r="H219" s="843"/>
      <c r="I219" s="843"/>
      <c r="J219" s="843"/>
      <c r="K219" s="843"/>
      <c r="L219" s="843"/>
      <c r="M219" s="843"/>
      <c r="N219" s="843"/>
      <c r="O219" s="843"/>
      <c r="P219" s="843"/>
      <c r="Q219" s="843"/>
      <c r="R219" s="843"/>
      <c r="S219" s="843"/>
      <c r="T219" s="843"/>
      <c r="U219" s="843"/>
      <c r="V219" s="843"/>
      <c r="W219" s="843"/>
      <c r="X219" s="843"/>
      <c r="Y219" s="843"/>
      <c r="Z219" s="843"/>
      <c r="AA219" s="843"/>
    </row>
    <row r="220">
      <c r="A220" s="843"/>
      <c r="B220" s="852"/>
      <c r="C220" s="853"/>
      <c r="D220" s="843"/>
      <c r="E220" s="843"/>
      <c r="F220" s="843"/>
      <c r="G220" s="843"/>
      <c r="H220" s="843"/>
      <c r="I220" s="843"/>
      <c r="J220" s="843"/>
      <c r="K220" s="843"/>
      <c r="L220" s="843"/>
      <c r="M220" s="843"/>
      <c r="N220" s="843"/>
      <c r="O220" s="843"/>
      <c r="P220" s="843"/>
      <c r="Q220" s="843"/>
      <c r="R220" s="843"/>
      <c r="S220" s="843"/>
      <c r="T220" s="843"/>
      <c r="U220" s="843"/>
      <c r="V220" s="843"/>
      <c r="W220" s="843"/>
      <c r="X220" s="843"/>
      <c r="Y220" s="843"/>
      <c r="Z220" s="843"/>
      <c r="AA220" s="843"/>
    </row>
    <row r="221">
      <c r="A221" s="843"/>
      <c r="B221" s="852"/>
      <c r="C221" s="853"/>
      <c r="D221" s="843"/>
      <c r="E221" s="843"/>
      <c r="F221" s="843"/>
      <c r="G221" s="843"/>
      <c r="H221" s="843"/>
      <c r="I221" s="843"/>
      <c r="J221" s="843"/>
      <c r="K221" s="843"/>
      <c r="L221" s="843"/>
      <c r="M221" s="843"/>
      <c r="N221" s="843"/>
      <c r="O221" s="843"/>
      <c r="P221" s="843"/>
      <c r="Q221" s="843"/>
      <c r="R221" s="843"/>
      <c r="S221" s="843"/>
      <c r="T221" s="843"/>
      <c r="U221" s="843"/>
      <c r="V221" s="843"/>
      <c r="W221" s="843"/>
      <c r="X221" s="843"/>
      <c r="Y221" s="843"/>
      <c r="Z221" s="843"/>
      <c r="AA221" s="843"/>
    </row>
    <row r="222">
      <c r="A222" s="843"/>
      <c r="B222" s="852"/>
      <c r="C222" s="853"/>
      <c r="D222" s="843"/>
      <c r="E222" s="843"/>
      <c r="F222" s="843"/>
      <c r="G222" s="843"/>
      <c r="H222" s="843"/>
      <c r="I222" s="843"/>
      <c r="J222" s="843"/>
      <c r="K222" s="843"/>
      <c r="L222" s="843"/>
      <c r="M222" s="843"/>
      <c r="N222" s="843"/>
      <c r="O222" s="843"/>
      <c r="P222" s="843"/>
      <c r="Q222" s="843"/>
      <c r="R222" s="843"/>
      <c r="S222" s="843"/>
      <c r="T222" s="843"/>
      <c r="U222" s="843"/>
      <c r="V222" s="843"/>
      <c r="W222" s="843"/>
      <c r="X222" s="843"/>
      <c r="Y222" s="843"/>
      <c r="Z222" s="843"/>
      <c r="AA222" s="843"/>
    </row>
    <row r="223">
      <c r="A223" s="843"/>
      <c r="B223" s="852"/>
      <c r="C223" s="853"/>
      <c r="D223" s="843"/>
      <c r="E223" s="843"/>
      <c r="F223" s="843"/>
      <c r="G223" s="843"/>
      <c r="H223" s="843"/>
      <c r="I223" s="843"/>
      <c r="J223" s="843"/>
      <c r="K223" s="843"/>
      <c r="L223" s="843"/>
      <c r="M223" s="843"/>
      <c r="N223" s="843"/>
      <c r="O223" s="843"/>
      <c r="P223" s="843"/>
      <c r="Q223" s="843"/>
      <c r="R223" s="843"/>
      <c r="S223" s="843"/>
      <c r="T223" s="843"/>
      <c r="U223" s="843"/>
      <c r="V223" s="843"/>
      <c r="W223" s="843"/>
      <c r="X223" s="843"/>
      <c r="Y223" s="843"/>
      <c r="Z223" s="843"/>
      <c r="AA223" s="843"/>
    </row>
    <row r="224">
      <c r="A224" s="843"/>
      <c r="B224" s="852"/>
      <c r="C224" s="853"/>
      <c r="D224" s="843"/>
      <c r="E224" s="843"/>
      <c r="F224" s="843"/>
      <c r="G224" s="843"/>
      <c r="H224" s="843"/>
      <c r="I224" s="843"/>
      <c r="J224" s="843"/>
      <c r="K224" s="843"/>
      <c r="L224" s="843"/>
      <c r="M224" s="843"/>
      <c r="N224" s="843"/>
      <c r="O224" s="843"/>
      <c r="P224" s="843"/>
      <c r="Q224" s="843"/>
      <c r="R224" s="843"/>
      <c r="S224" s="843"/>
      <c r="T224" s="843"/>
      <c r="U224" s="843"/>
      <c r="V224" s="843"/>
      <c r="W224" s="843"/>
      <c r="X224" s="843"/>
      <c r="Y224" s="843"/>
      <c r="Z224" s="843"/>
      <c r="AA224" s="843"/>
    </row>
    <row r="225">
      <c r="A225" s="843"/>
      <c r="B225" s="852"/>
      <c r="C225" s="853"/>
      <c r="D225" s="843"/>
      <c r="E225" s="843"/>
      <c r="F225" s="843"/>
      <c r="G225" s="843"/>
      <c r="H225" s="843"/>
      <c r="I225" s="843"/>
      <c r="J225" s="843"/>
      <c r="K225" s="843"/>
      <c r="L225" s="843"/>
      <c r="M225" s="843"/>
      <c r="N225" s="843"/>
      <c r="O225" s="843"/>
      <c r="P225" s="843"/>
      <c r="Q225" s="843"/>
      <c r="R225" s="843"/>
      <c r="S225" s="843"/>
      <c r="T225" s="843"/>
      <c r="U225" s="843"/>
      <c r="V225" s="843"/>
      <c r="W225" s="843"/>
      <c r="X225" s="843"/>
      <c r="Y225" s="843"/>
      <c r="Z225" s="843"/>
      <c r="AA225" s="843"/>
    </row>
    <row r="226">
      <c r="A226" s="843"/>
      <c r="B226" s="852"/>
      <c r="C226" s="853"/>
      <c r="D226" s="843"/>
      <c r="E226" s="843"/>
      <c r="F226" s="843"/>
      <c r="G226" s="843"/>
      <c r="H226" s="843"/>
      <c r="I226" s="843"/>
      <c r="J226" s="843"/>
      <c r="K226" s="843"/>
      <c r="L226" s="843"/>
      <c r="M226" s="843"/>
      <c r="N226" s="843"/>
      <c r="O226" s="843"/>
      <c r="P226" s="843"/>
      <c r="Q226" s="843"/>
      <c r="R226" s="843"/>
      <c r="S226" s="843"/>
      <c r="T226" s="843"/>
      <c r="U226" s="843"/>
      <c r="V226" s="843"/>
      <c r="W226" s="843"/>
      <c r="X226" s="843"/>
      <c r="Y226" s="843"/>
      <c r="Z226" s="843"/>
      <c r="AA226" s="843"/>
    </row>
    <row r="227">
      <c r="A227" s="843"/>
      <c r="B227" s="852"/>
      <c r="C227" s="853"/>
      <c r="D227" s="843"/>
      <c r="E227" s="843"/>
      <c r="F227" s="843"/>
      <c r="G227" s="843"/>
      <c r="H227" s="843"/>
      <c r="I227" s="843"/>
      <c r="J227" s="843"/>
      <c r="K227" s="843"/>
      <c r="L227" s="843"/>
      <c r="M227" s="843"/>
      <c r="N227" s="843"/>
      <c r="O227" s="843"/>
      <c r="P227" s="843"/>
      <c r="Q227" s="843"/>
      <c r="R227" s="843"/>
      <c r="S227" s="843"/>
      <c r="T227" s="843"/>
      <c r="U227" s="843"/>
      <c r="V227" s="843"/>
      <c r="W227" s="843"/>
      <c r="X227" s="843"/>
      <c r="Y227" s="843"/>
      <c r="Z227" s="843"/>
      <c r="AA227" s="843"/>
    </row>
    <row r="228">
      <c r="A228" s="843"/>
      <c r="B228" s="852"/>
      <c r="C228" s="853"/>
      <c r="D228" s="843"/>
      <c r="E228" s="843"/>
      <c r="F228" s="843"/>
      <c r="G228" s="843"/>
      <c r="H228" s="843"/>
      <c r="I228" s="843"/>
      <c r="J228" s="843"/>
      <c r="K228" s="843"/>
      <c r="L228" s="843"/>
      <c r="M228" s="843"/>
      <c r="N228" s="843"/>
      <c r="O228" s="843"/>
      <c r="P228" s="843"/>
      <c r="Q228" s="843"/>
      <c r="R228" s="843"/>
      <c r="S228" s="843"/>
      <c r="T228" s="843"/>
      <c r="U228" s="843"/>
      <c r="V228" s="843"/>
      <c r="W228" s="843"/>
      <c r="X228" s="843"/>
      <c r="Y228" s="843"/>
      <c r="Z228" s="843"/>
      <c r="AA228" s="843"/>
    </row>
    <row r="229">
      <c r="A229" s="843"/>
      <c r="B229" s="852"/>
      <c r="C229" s="853"/>
      <c r="D229" s="843"/>
      <c r="E229" s="843"/>
      <c r="F229" s="843"/>
      <c r="G229" s="843"/>
      <c r="H229" s="843"/>
      <c r="I229" s="843"/>
      <c r="J229" s="843"/>
      <c r="K229" s="843"/>
      <c r="L229" s="843"/>
      <c r="M229" s="843"/>
      <c r="N229" s="843"/>
      <c r="O229" s="843"/>
      <c r="P229" s="843"/>
      <c r="Q229" s="843"/>
      <c r="R229" s="843"/>
      <c r="S229" s="843"/>
      <c r="T229" s="843"/>
      <c r="U229" s="843"/>
      <c r="V229" s="843"/>
      <c r="W229" s="843"/>
      <c r="X229" s="843"/>
      <c r="Y229" s="843"/>
      <c r="Z229" s="843"/>
      <c r="AA229" s="843"/>
    </row>
    <row r="230">
      <c r="A230" s="843"/>
      <c r="B230" s="852"/>
      <c r="C230" s="853"/>
      <c r="D230" s="843"/>
      <c r="E230" s="843"/>
      <c r="F230" s="843"/>
      <c r="G230" s="843"/>
      <c r="H230" s="843"/>
      <c r="I230" s="843"/>
      <c r="J230" s="843"/>
      <c r="K230" s="843"/>
      <c r="L230" s="843"/>
      <c r="M230" s="843"/>
      <c r="N230" s="843"/>
      <c r="O230" s="843"/>
      <c r="P230" s="843"/>
      <c r="Q230" s="843"/>
      <c r="R230" s="843"/>
      <c r="S230" s="843"/>
      <c r="T230" s="843"/>
      <c r="U230" s="843"/>
      <c r="V230" s="843"/>
      <c r="W230" s="843"/>
      <c r="X230" s="843"/>
      <c r="Y230" s="843"/>
      <c r="Z230" s="843"/>
      <c r="AA230" s="843"/>
    </row>
    <row r="231">
      <c r="A231" s="843"/>
      <c r="B231" s="852"/>
      <c r="C231" s="853"/>
      <c r="D231" s="843"/>
      <c r="E231" s="843"/>
      <c r="F231" s="843"/>
      <c r="G231" s="843"/>
      <c r="H231" s="843"/>
      <c r="I231" s="843"/>
      <c r="J231" s="843"/>
      <c r="K231" s="843"/>
      <c r="L231" s="843"/>
      <c r="M231" s="843"/>
      <c r="N231" s="843"/>
      <c r="O231" s="843"/>
      <c r="P231" s="843"/>
      <c r="Q231" s="843"/>
      <c r="R231" s="843"/>
      <c r="S231" s="843"/>
      <c r="T231" s="843"/>
      <c r="U231" s="843"/>
      <c r="V231" s="843"/>
      <c r="W231" s="843"/>
      <c r="X231" s="843"/>
      <c r="Y231" s="843"/>
      <c r="Z231" s="843"/>
      <c r="AA231" s="843"/>
    </row>
    <row r="232">
      <c r="A232" s="843"/>
      <c r="B232" s="852"/>
      <c r="C232" s="853"/>
      <c r="D232" s="843"/>
      <c r="E232" s="843"/>
      <c r="F232" s="843"/>
      <c r="G232" s="843"/>
      <c r="H232" s="843"/>
      <c r="I232" s="843"/>
      <c r="J232" s="843"/>
      <c r="K232" s="843"/>
      <c r="L232" s="843"/>
      <c r="M232" s="843"/>
      <c r="N232" s="843"/>
      <c r="O232" s="843"/>
      <c r="P232" s="843"/>
      <c r="Q232" s="843"/>
      <c r="R232" s="843"/>
      <c r="S232" s="843"/>
      <c r="T232" s="843"/>
      <c r="U232" s="843"/>
      <c r="V232" s="843"/>
      <c r="W232" s="843"/>
      <c r="X232" s="843"/>
      <c r="Y232" s="843"/>
      <c r="Z232" s="843"/>
      <c r="AA232" s="843"/>
    </row>
    <row r="233">
      <c r="A233" s="843"/>
      <c r="B233" s="852"/>
      <c r="C233" s="853"/>
      <c r="D233" s="843"/>
      <c r="E233" s="843"/>
      <c r="F233" s="843"/>
      <c r="G233" s="843"/>
      <c r="H233" s="843"/>
      <c r="I233" s="843"/>
      <c r="J233" s="843"/>
      <c r="K233" s="843"/>
      <c r="L233" s="843"/>
      <c r="M233" s="843"/>
      <c r="N233" s="843"/>
      <c r="O233" s="843"/>
      <c r="P233" s="843"/>
      <c r="Q233" s="843"/>
      <c r="R233" s="843"/>
      <c r="S233" s="843"/>
      <c r="T233" s="843"/>
      <c r="U233" s="843"/>
      <c r="V233" s="843"/>
      <c r="W233" s="843"/>
      <c r="X233" s="843"/>
      <c r="Y233" s="843"/>
      <c r="Z233" s="843"/>
      <c r="AA233" s="843"/>
    </row>
    <row r="234">
      <c r="A234" s="843"/>
      <c r="B234" s="852"/>
      <c r="C234" s="853"/>
      <c r="D234" s="843"/>
      <c r="E234" s="843"/>
      <c r="F234" s="843"/>
      <c r="G234" s="843"/>
      <c r="H234" s="843"/>
      <c r="I234" s="843"/>
      <c r="J234" s="843"/>
      <c r="K234" s="843"/>
      <c r="L234" s="843"/>
      <c r="M234" s="843"/>
      <c r="N234" s="843"/>
      <c r="O234" s="843"/>
      <c r="P234" s="843"/>
      <c r="Q234" s="843"/>
      <c r="R234" s="843"/>
      <c r="S234" s="843"/>
      <c r="T234" s="843"/>
      <c r="U234" s="843"/>
      <c r="V234" s="843"/>
      <c r="W234" s="843"/>
      <c r="X234" s="843"/>
      <c r="Y234" s="843"/>
      <c r="Z234" s="843"/>
      <c r="AA234" s="843"/>
    </row>
    <row r="235">
      <c r="A235" s="843"/>
      <c r="B235" s="852"/>
      <c r="C235" s="853"/>
      <c r="D235" s="843"/>
      <c r="E235" s="843"/>
      <c r="F235" s="843"/>
      <c r="G235" s="843"/>
      <c r="H235" s="843"/>
      <c r="I235" s="843"/>
      <c r="J235" s="843"/>
      <c r="K235" s="843"/>
      <c r="L235" s="843"/>
      <c r="M235" s="843"/>
      <c r="N235" s="843"/>
      <c r="O235" s="843"/>
      <c r="P235" s="843"/>
      <c r="Q235" s="843"/>
      <c r="R235" s="843"/>
      <c r="S235" s="843"/>
      <c r="T235" s="843"/>
      <c r="U235" s="843"/>
      <c r="V235" s="843"/>
      <c r="W235" s="843"/>
      <c r="X235" s="843"/>
      <c r="Y235" s="843"/>
      <c r="Z235" s="843"/>
      <c r="AA235" s="843"/>
    </row>
    <row r="236">
      <c r="A236" s="843"/>
      <c r="B236" s="852"/>
      <c r="C236" s="853"/>
      <c r="D236" s="843"/>
      <c r="E236" s="843"/>
      <c r="F236" s="843"/>
      <c r="G236" s="843"/>
      <c r="H236" s="843"/>
      <c r="I236" s="843"/>
      <c r="J236" s="843"/>
      <c r="K236" s="843"/>
      <c r="L236" s="843"/>
      <c r="M236" s="843"/>
      <c r="N236" s="843"/>
      <c r="O236" s="843"/>
      <c r="P236" s="843"/>
      <c r="Q236" s="843"/>
      <c r="R236" s="843"/>
      <c r="S236" s="843"/>
      <c r="T236" s="843"/>
      <c r="U236" s="843"/>
      <c r="V236" s="843"/>
      <c r="W236" s="843"/>
      <c r="X236" s="843"/>
      <c r="Y236" s="843"/>
      <c r="Z236" s="843"/>
      <c r="AA236" s="843"/>
    </row>
    <row r="237">
      <c r="A237" s="843"/>
      <c r="B237" s="852"/>
      <c r="C237" s="853"/>
      <c r="D237" s="843"/>
      <c r="E237" s="843"/>
      <c r="F237" s="843"/>
      <c r="G237" s="843"/>
      <c r="H237" s="843"/>
      <c r="I237" s="843"/>
      <c r="J237" s="843"/>
      <c r="K237" s="843"/>
      <c r="L237" s="843"/>
      <c r="M237" s="843"/>
      <c r="N237" s="843"/>
      <c r="O237" s="843"/>
      <c r="P237" s="843"/>
      <c r="Q237" s="843"/>
      <c r="R237" s="843"/>
      <c r="S237" s="843"/>
      <c r="T237" s="843"/>
      <c r="U237" s="843"/>
      <c r="V237" s="843"/>
      <c r="W237" s="843"/>
      <c r="X237" s="843"/>
      <c r="Y237" s="843"/>
      <c r="Z237" s="843"/>
      <c r="AA237" s="843"/>
    </row>
    <row r="238">
      <c r="A238" s="843"/>
      <c r="B238" s="852"/>
      <c r="C238" s="853"/>
      <c r="D238" s="843"/>
      <c r="E238" s="843"/>
      <c r="F238" s="843"/>
      <c r="G238" s="843"/>
      <c r="H238" s="843"/>
      <c r="I238" s="843"/>
      <c r="J238" s="843"/>
      <c r="K238" s="843"/>
      <c r="L238" s="843"/>
      <c r="M238" s="843"/>
      <c r="N238" s="843"/>
      <c r="O238" s="843"/>
      <c r="P238" s="843"/>
      <c r="Q238" s="843"/>
      <c r="R238" s="843"/>
      <c r="S238" s="843"/>
      <c r="T238" s="843"/>
      <c r="U238" s="843"/>
      <c r="V238" s="843"/>
      <c r="W238" s="843"/>
      <c r="X238" s="843"/>
      <c r="Y238" s="843"/>
      <c r="Z238" s="843"/>
      <c r="AA238" s="843"/>
    </row>
    <row r="239">
      <c r="A239" s="843"/>
      <c r="B239" s="852"/>
      <c r="C239" s="853"/>
      <c r="D239" s="843"/>
      <c r="E239" s="843"/>
      <c r="F239" s="843"/>
      <c r="G239" s="843"/>
      <c r="H239" s="843"/>
      <c r="I239" s="843"/>
      <c r="J239" s="843"/>
      <c r="K239" s="843"/>
      <c r="L239" s="843"/>
      <c r="M239" s="843"/>
      <c r="N239" s="843"/>
      <c r="O239" s="843"/>
      <c r="P239" s="843"/>
      <c r="Q239" s="843"/>
      <c r="R239" s="843"/>
      <c r="S239" s="843"/>
      <c r="T239" s="843"/>
      <c r="U239" s="843"/>
      <c r="V239" s="843"/>
      <c r="W239" s="843"/>
      <c r="X239" s="843"/>
      <c r="Y239" s="843"/>
      <c r="Z239" s="843"/>
      <c r="AA239" s="843"/>
    </row>
    <row r="240">
      <c r="A240" s="843"/>
      <c r="B240" s="852"/>
      <c r="C240" s="853"/>
      <c r="D240" s="843"/>
      <c r="E240" s="843"/>
      <c r="F240" s="843"/>
      <c r="G240" s="843"/>
      <c r="H240" s="843"/>
      <c r="I240" s="843"/>
      <c r="J240" s="843"/>
      <c r="K240" s="843"/>
      <c r="L240" s="843"/>
      <c r="M240" s="843"/>
      <c r="N240" s="843"/>
      <c r="O240" s="843"/>
      <c r="P240" s="843"/>
      <c r="Q240" s="843"/>
      <c r="R240" s="843"/>
      <c r="S240" s="843"/>
      <c r="T240" s="843"/>
      <c r="U240" s="843"/>
      <c r="V240" s="843"/>
      <c r="W240" s="843"/>
      <c r="X240" s="843"/>
      <c r="Y240" s="843"/>
      <c r="Z240" s="843"/>
      <c r="AA240" s="843"/>
    </row>
    <row r="241">
      <c r="A241" s="843"/>
      <c r="B241" s="852"/>
      <c r="C241" s="853"/>
      <c r="D241" s="843"/>
      <c r="E241" s="843"/>
      <c r="F241" s="843"/>
      <c r="G241" s="843"/>
      <c r="H241" s="843"/>
      <c r="I241" s="843"/>
      <c r="J241" s="843"/>
      <c r="K241" s="843"/>
      <c r="L241" s="843"/>
      <c r="M241" s="843"/>
      <c r="N241" s="843"/>
      <c r="O241" s="843"/>
      <c r="P241" s="843"/>
      <c r="Q241" s="843"/>
      <c r="R241" s="843"/>
      <c r="S241" s="843"/>
      <c r="T241" s="843"/>
      <c r="U241" s="843"/>
      <c r="V241" s="843"/>
      <c r="W241" s="843"/>
      <c r="X241" s="843"/>
      <c r="Y241" s="843"/>
      <c r="Z241" s="843"/>
      <c r="AA241" s="843"/>
    </row>
    <row r="242">
      <c r="A242" s="843"/>
      <c r="B242" s="852"/>
      <c r="C242" s="853"/>
      <c r="D242" s="843"/>
      <c r="E242" s="843"/>
      <c r="F242" s="843"/>
      <c r="G242" s="843"/>
      <c r="H242" s="843"/>
      <c r="I242" s="843"/>
      <c r="J242" s="843"/>
      <c r="K242" s="843"/>
      <c r="L242" s="843"/>
      <c r="M242" s="843"/>
      <c r="N242" s="843"/>
      <c r="O242" s="843"/>
      <c r="P242" s="843"/>
      <c r="Q242" s="843"/>
      <c r="R242" s="843"/>
      <c r="S242" s="843"/>
      <c r="T242" s="843"/>
      <c r="U242" s="843"/>
      <c r="V242" s="843"/>
      <c r="W242" s="843"/>
      <c r="X242" s="843"/>
      <c r="Y242" s="843"/>
      <c r="Z242" s="843"/>
      <c r="AA242" s="843"/>
    </row>
    <row r="243">
      <c r="A243" s="843"/>
      <c r="B243" s="852"/>
      <c r="C243" s="853"/>
      <c r="D243" s="843"/>
      <c r="E243" s="843"/>
      <c r="F243" s="843"/>
      <c r="G243" s="843"/>
      <c r="H243" s="843"/>
      <c r="I243" s="843"/>
      <c r="J243" s="843"/>
      <c r="K243" s="843"/>
      <c r="L243" s="843"/>
      <c r="M243" s="843"/>
      <c r="N243" s="843"/>
      <c r="O243" s="843"/>
      <c r="P243" s="843"/>
      <c r="Q243" s="843"/>
      <c r="R243" s="843"/>
      <c r="S243" s="843"/>
      <c r="T243" s="843"/>
      <c r="U243" s="843"/>
      <c r="V243" s="843"/>
      <c r="W243" s="843"/>
      <c r="X243" s="843"/>
      <c r="Y243" s="843"/>
      <c r="Z243" s="843"/>
      <c r="AA243" s="843"/>
    </row>
    <row r="244">
      <c r="A244" s="843"/>
      <c r="B244" s="852"/>
      <c r="C244" s="853"/>
      <c r="D244" s="843"/>
      <c r="E244" s="843"/>
      <c r="F244" s="843"/>
      <c r="G244" s="843"/>
      <c r="H244" s="843"/>
      <c r="I244" s="843"/>
      <c r="J244" s="843"/>
      <c r="K244" s="843"/>
      <c r="L244" s="843"/>
      <c r="M244" s="843"/>
      <c r="N244" s="843"/>
      <c r="O244" s="843"/>
      <c r="P244" s="843"/>
      <c r="Q244" s="843"/>
      <c r="R244" s="843"/>
      <c r="S244" s="843"/>
      <c r="T244" s="843"/>
      <c r="U244" s="843"/>
      <c r="V244" s="843"/>
      <c r="W244" s="843"/>
      <c r="X244" s="843"/>
      <c r="Y244" s="843"/>
      <c r="Z244" s="843"/>
      <c r="AA244" s="843"/>
    </row>
    <row r="245">
      <c r="A245" s="843"/>
      <c r="B245" s="852"/>
      <c r="C245" s="853"/>
      <c r="D245" s="843"/>
      <c r="E245" s="843"/>
      <c r="F245" s="843"/>
      <c r="G245" s="843"/>
      <c r="H245" s="843"/>
      <c r="I245" s="843"/>
      <c r="J245" s="843"/>
      <c r="K245" s="843"/>
      <c r="L245" s="843"/>
      <c r="M245" s="843"/>
      <c r="N245" s="843"/>
      <c r="O245" s="843"/>
      <c r="P245" s="843"/>
      <c r="Q245" s="843"/>
      <c r="R245" s="843"/>
      <c r="S245" s="843"/>
      <c r="T245" s="843"/>
      <c r="U245" s="843"/>
      <c r="V245" s="843"/>
      <c r="W245" s="843"/>
      <c r="X245" s="843"/>
      <c r="Y245" s="843"/>
      <c r="Z245" s="843"/>
      <c r="AA245" s="843"/>
    </row>
    <row r="246">
      <c r="A246" s="843"/>
      <c r="B246" s="852"/>
      <c r="C246" s="853"/>
      <c r="D246" s="843"/>
      <c r="E246" s="843"/>
      <c r="F246" s="843"/>
      <c r="G246" s="843"/>
      <c r="H246" s="843"/>
      <c r="I246" s="843"/>
      <c r="J246" s="843"/>
      <c r="K246" s="843"/>
      <c r="L246" s="843"/>
      <c r="M246" s="843"/>
      <c r="N246" s="843"/>
      <c r="O246" s="843"/>
      <c r="P246" s="843"/>
      <c r="Q246" s="843"/>
      <c r="R246" s="843"/>
      <c r="S246" s="843"/>
      <c r="T246" s="843"/>
      <c r="U246" s="843"/>
      <c r="V246" s="843"/>
      <c r="W246" s="843"/>
      <c r="X246" s="843"/>
      <c r="Y246" s="843"/>
      <c r="Z246" s="843"/>
      <c r="AA246" s="843"/>
    </row>
    <row r="247">
      <c r="A247" s="843"/>
      <c r="B247" s="852"/>
      <c r="C247" s="853"/>
      <c r="D247" s="843"/>
      <c r="E247" s="843"/>
      <c r="F247" s="843"/>
      <c r="G247" s="843"/>
      <c r="H247" s="843"/>
      <c r="I247" s="843"/>
      <c r="J247" s="843"/>
      <c r="K247" s="843"/>
      <c r="L247" s="843"/>
      <c r="M247" s="843"/>
      <c r="N247" s="843"/>
      <c r="O247" s="843"/>
      <c r="P247" s="843"/>
      <c r="Q247" s="843"/>
      <c r="R247" s="843"/>
      <c r="S247" s="843"/>
      <c r="T247" s="843"/>
      <c r="U247" s="843"/>
      <c r="V247" s="843"/>
      <c r="W247" s="843"/>
      <c r="X247" s="843"/>
      <c r="Y247" s="843"/>
      <c r="Z247" s="843"/>
      <c r="AA247" s="843"/>
    </row>
    <row r="248">
      <c r="A248" s="843"/>
      <c r="B248" s="852"/>
      <c r="C248" s="853"/>
      <c r="D248" s="843"/>
      <c r="E248" s="843"/>
      <c r="F248" s="843"/>
      <c r="G248" s="843"/>
      <c r="H248" s="843"/>
      <c r="I248" s="843"/>
      <c r="J248" s="843"/>
      <c r="K248" s="843"/>
      <c r="L248" s="843"/>
      <c r="M248" s="843"/>
      <c r="N248" s="843"/>
      <c r="O248" s="843"/>
      <c r="P248" s="843"/>
      <c r="Q248" s="843"/>
      <c r="R248" s="843"/>
      <c r="S248" s="843"/>
      <c r="T248" s="843"/>
      <c r="U248" s="843"/>
      <c r="V248" s="843"/>
      <c r="W248" s="843"/>
      <c r="X248" s="843"/>
      <c r="Y248" s="843"/>
      <c r="Z248" s="843"/>
      <c r="AA248" s="843"/>
    </row>
    <row r="249">
      <c r="A249" s="843"/>
      <c r="B249" s="852"/>
      <c r="C249" s="853"/>
      <c r="D249" s="843"/>
      <c r="E249" s="843"/>
      <c r="F249" s="843"/>
      <c r="G249" s="843"/>
      <c r="H249" s="843"/>
      <c r="I249" s="843"/>
      <c r="J249" s="843"/>
      <c r="K249" s="843"/>
      <c r="L249" s="843"/>
      <c r="M249" s="843"/>
      <c r="N249" s="843"/>
      <c r="O249" s="843"/>
      <c r="P249" s="843"/>
      <c r="Q249" s="843"/>
      <c r="R249" s="843"/>
      <c r="S249" s="843"/>
      <c r="T249" s="843"/>
      <c r="U249" s="843"/>
      <c r="V249" s="843"/>
      <c r="W249" s="843"/>
      <c r="X249" s="843"/>
      <c r="Y249" s="843"/>
      <c r="Z249" s="843"/>
      <c r="AA249" s="843"/>
    </row>
    <row r="250">
      <c r="A250" s="843"/>
      <c r="B250" s="852"/>
      <c r="C250" s="853"/>
      <c r="D250" s="843"/>
      <c r="E250" s="843"/>
      <c r="F250" s="843"/>
      <c r="G250" s="843"/>
      <c r="H250" s="843"/>
      <c r="I250" s="843"/>
      <c r="J250" s="843"/>
      <c r="K250" s="843"/>
      <c r="L250" s="843"/>
      <c r="M250" s="843"/>
      <c r="N250" s="843"/>
      <c r="O250" s="843"/>
      <c r="P250" s="843"/>
      <c r="Q250" s="843"/>
      <c r="R250" s="843"/>
      <c r="S250" s="843"/>
      <c r="T250" s="843"/>
      <c r="U250" s="843"/>
      <c r="V250" s="843"/>
      <c r="W250" s="843"/>
      <c r="X250" s="843"/>
      <c r="Y250" s="843"/>
      <c r="Z250" s="843"/>
      <c r="AA250" s="843"/>
    </row>
    <row r="251">
      <c r="A251" s="843"/>
      <c r="B251" s="852"/>
      <c r="C251" s="853"/>
      <c r="D251" s="843"/>
      <c r="E251" s="843"/>
      <c r="F251" s="843"/>
      <c r="G251" s="843"/>
      <c r="H251" s="843"/>
      <c r="I251" s="843"/>
      <c r="J251" s="843"/>
      <c r="K251" s="843"/>
      <c r="L251" s="843"/>
      <c r="M251" s="843"/>
      <c r="N251" s="843"/>
      <c r="O251" s="843"/>
      <c r="P251" s="843"/>
      <c r="Q251" s="843"/>
      <c r="R251" s="843"/>
      <c r="S251" s="843"/>
      <c r="T251" s="843"/>
      <c r="U251" s="843"/>
      <c r="V251" s="843"/>
      <c r="W251" s="843"/>
      <c r="X251" s="843"/>
      <c r="Y251" s="843"/>
      <c r="Z251" s="843"/>
      <c r="AA251" s="843"/>
    </row>
    <row r="252">
      <c r="A252" s="843"/>
      <c r="B252" s="852"/>
      <c r="C252" s="853"/>
      <c r="D252" s="843"/>
      <c r="E252" s="843"/>
      <c r="F252" s="843"/>
      <c r="G252" s="843"/>
      <c r="H252" s="843"/>
      <c r="I252" s="843"/>
      <c r="J252" s="843"/>
      <c r="K252" s="843"/>
      <c r="L252" s="843"/>
      <c r="M252" s="843"/>
      <c r="N252" s="843"/>
      <c r="O252" s="843"/>
      <c r="P252" s="843"/>
      <c r="Q252" s="843"/>
      <c r="R252" s="843"/>
      <c r="S252" s="843"/>
      <c r="T252" s="843"/>
      <c r="U252" s="843"/>
      <c r="V252" s="843"/>
      <c r="W252" s="843"/>
      <c r="X252" s="843"/>
      <c r="Y252" s="843"/>
      <c r="Z252" s="843"/>
      <c r="AA252" s="843"/>
    </row>
    <row r="253">
      <c r="A253" s="843"/>
      <c r="B253" s="852"/>
      <c r="C253" s="853"/>
      <c r="D253" s="843"/>
      <c r="E253" s="843"/>
      <c r="F253" s="843"/>
      <c r="G253" s="843"/>
      <c r="H253" s="843"/>
      <c r="I253" s="843"/>
      <c r="J253" s="843"/>
      <c r="K253" s="843"/>
      <c r="L253" s="843"/>
      <c r="M253" s="843"/>
      <c r="N253" s="843"/>
      <c r="O253" s="843"/>
      <c r="P253" s="843"/>
      <c r="Q253" s="843"/>
      <c r="R253" s="843"/>
      <c r="S253" s="843"/>
      <c r="T253" s="843"/>
      <c r="U253" s="843"/>
      <c r="V253" s="843"/>
      <c r="W253" s="843"/>
      <c r="X253" s="843"/>
      <c r="Y253" s="843"/>
      <c r="Z253" s="843"/>
      <c r="AA253" s="843"/>
    </row>
    <row r="254">
      <c r="A254" s="843"/>
      <c r="B254" s="852"/>
      <c r="C254" s="853"/>
      <c r="D254" s="843"/>
      <c r="E254" s="843"/>
      <c r="F254" s="843"/>
      <c r="G254" s="843"/>
      <c r="H254" s="843"/>
      <c r="I254" s="843"/>
      <c r="J254" s="843"/>
      <c r="K254" s="843"/>
      <c r="L254" s="843"/>
      <c r="M254" s="843"/>
      <c r="N254" s="843"/>
      <c r="O254" s="843"/>
      <c r="P254" s="843"/>
      <c r="Q254" s="843"/>
      <c r="R254" s="843"/>
      <c r="S254" s="843"/>
      <c r="T254" s="843"/>
      <c r="U254" s="843"/>
      <c r="V254" s="843"/>
      <c r="W254" s="843"/>
      <c r="X254" s="843"/>
      <c r="Y254" s="843"/>
      <c r="Z254" s="843"/>
      <c r="AA254" s="843"/>
    </row>
    <row r="255">
      <c r="A255" s="843"/>
      <c r="B255" s="852"/>
      <c r="C255" s="853"/>
      <c r="D255" s="843"/>
      <c r="E255" s="843"/>
      <c r="F255" s="843"/>
      <c r="G255" s="843"/>
      <c r="H255" s="843"/>
      <c r="I255" s="843"/>
      <c r="J255" s="843"/>
      <c r="K255" s="843"/>
      <c r="L255" s="843"/>
      <c r="M255" s="843"/>
      <c r="N255" s="843"/>
      <c r="O255" s="843"/>
      <c r="P255" s="843"/>
      <c r="Q255" s="843"/>
      <c r="R255" s="843"/>
      <c r="S255" s="843"/>
      <c r="T255" s="843"/>
      <c r="U255" s="843"/>
      <c r="V255" s="843"/>
      <c r="W255" s="843"/>
      <c r="X255" s="843"/>
      <c r="Y255" s="843"/>
      <c r="Z255" s="843"/>
      <c r="AA255" s="843"/>
    </row>
    <row r="256">
      <c r="A256" s="843"/>
      <c r="B256" s="852"/>
      <c r="C256" s="853"/>
      <c r="D256" s="843"/>
      <c r="E256" s="843"/>
      <c r="F256" s="843"/>
      <c r="G256" s="843"/>
      <c r="H256" s="843"/>
      <c r="I256" s="843"/>
      <c r="J256" s="843"/>
      <c r="K256" s="843"/>
      <c r="L256" s="843"/>
      <c r="M256" s="843"/>
      <c r="N256" s="843"/>
      <c r="O256" s="843"/>
      <c r="P256" s="843"/>
      <c r="Q256" s="843"/>
      <c r="R256" s="843"/>
      <c r="S256" s="843"/>
      <c r="T256" s="843"/>
      <c r="U256" s="843"/>
      <c r="V256" s="843"/>
      <c r="W256" s="843"/>
      <c r="X256" s="843"/>
      <c r="Y256" s="843"/>
      <c r="Z256" s="843"/>
      <c r="AA256" s="843"/>
    </row>
    <row r="257">
      <c r="A257" s="843"/>
      <c r="B257" s="852"/>
      <c r="C257" s="853"/>
      <c r="D257" s="843"/>
      <c r="E257" s="843"/>
      <c r="F257" s="843"/>
      <c r="G257" s="843"/>
      <c r="H257" s="843"/>
      <c r="I257" s="843"/>
      <c r="J257" s="843"/>
      <c r="K257" s="843"/>
      <c r="L257" s="843"/>
      <c r="M257" s="843"/>
      <c r="N257" s="843"/>
      <c r="O257" s="843"/>
      <c r="P257" s="843"/>
      <c r="Q257" s="843"/>
      <c r="R257" s="843"/>
      <c r="S257" s="843"/>
      <c r="T257" s="843"/>
      <c r="U257" s="843"/>
      <c r="V257" s="843"/>
      <c r="W257" s="843"/>
      <c r="X257" s="843"/>
      <c r="Y257" s="843"/>
      <c r="Z257" s="843"/>
      <c r="AA257" s="843"/>
    </row>
    <row r="258">
      <c r="A258" s="843"/>
      <c r="B258" s="852"/>
      <c r="C258" s="853"/>
      <c r="D258" s="843"/>
      <c r="E258" s="843"/>
      <c r="F258" s="843"/>
      <c r="G258" s="843"/>
      <c r="H258" s="843"/>
      <c r="I258" s="843"/>
      <c r="J258" s="843"/>
      <c r="K258" s="843"/>
      <c r="L258" s="843"/>
      <c r="M258" s="843"/>
      <c r="N258" s="843"/>
      <c r="O258" s="843"/>
      <c r="P258" s="843"/>
      <c r="Q258" s="843"/>
      <c r="R258" s="843"/>
      <c r="S258" s="843"/>
      <c r="T258" s="843"/>
      <c r="U258" s="843"/>
      <c r="V258" s="843"/>
      <c r="W258" s="843"/>
      <c r="X258" s="843"/>
      <c r="Y258" s="843"/>
      <c r="Z258" s="843"/>
      <c r="AA258" s="843"/>
    </row>
    <row r="259">
      <c r="A259" s="843"/>
      <c r="B259" s="852"/>
      <c r="C259" s="853"/>
      <c r="D259" s="843"/>
      <c r="E259" s="843"/>
      <c r="F259" s="843"/>
      <c r="G259" s="843"/>
      <c r="H259" s="843"/>
      <c r="I259" s="843"/>
      <c r="J259" s="843"/>
      <c r="K259" s="843"/>
      <c r="L259" s="843"/>
      <c r="M259" s="843"/>
      <c r="N259" s="843"/>
      <c r="O259" s="843"/>
      <c r="P259" s="843"/>
      <c r="Q259" s="843"/>
      <c r="R259" s="843"/>
      <c r="S259" s="843"/>
      <c r="T259" s="843"/>
      <c r="U259" s="843"/>
      <c r="V259" s="843"/>
      <c r="W259" s="843"/>
      <c r="X259" s="843"/>
      <c r="Y259" s="843"/>
      <c r="Z259" s="843"/>
      <c r="AA259" s="843"/>
    </row>
    <row r="260">
      <c r="A260" s="843"/>
      <c r="B260" s="852"/>
      <c r="C260" s="853"/>
      <c r="D260" s="843"/>
      <c r="E260" s="843"/>
      <c r="F260" s="843"/>
      <c r="G260" s="843"/>
      <c r="H260" s="843"/>
      <c r="I260" s="843"/>
      <c r="J260" s="843"/>
      <c r="K260" s="843"/>
      <c r="L260" s="843"/>
      <c r="M260" s="843"/>
      <c r="N260" s="843"/>
      <c r="O260" s="843"/>
      <c r="P260" s="843"/>
      <c r="Q260" s="843"/>
      <c r="R260" s="843"/>
      <c r="S260" s="843"/>
      <c r="T260" s="843"/>
      <c r="U260" s="843"/>
      <c r="V260" s="843"/>
      <c r="W260" s="843"/>
      <c r="X260" s="843"/>
      <c r="Y260" s="843"/>
      <c r="Z260" s="843"/>
      <c r="AA260" s="843"/>
    </row>
    <row r="261">
      <c r="A261" s="843"/>
      <c r="B261" s="852"/>
      <c r="C261" s="853"/>
      <c r="D261" s="843"/>
      <c r="E261" s="843"/>
      <c r="F261" s="843"/>
      <c r="G261" s="843"/>
      <c r="H261" s="843"/>
      <c r="I261" s="843"/>
      <c r="J261" s="843"/>
      <c r="K261" s="843"/>
      <c r="L261" s="843"/>
      <c r="M261" s="843"/>
      <c r="N261" s="843"/>
      <c r="O261" s="843"/>
      <c r="P261" s="843"/>
      <c r="Q261" s="843"/>
      <c r="R261" s="843"/>
      <c r="S261" s="843"/>
      <c r="T261" s="843"/>
      <c r="U261" s="843"/>
      <c r="V261" s="843"/>
      <c r="W261" s="843"/>
      <c r="X261" s="843"/>
      <c r="Y261" s="843"/>
      <c r="Z261" s="843"/>
      <c r="AA261" s="843"/>
    </row>
    <row r="262">
      <c r="A262" s="843"/>
      <c r="B262" s="852"/>
      <c r="C262" s="853"/>
      <c r="D262" s="843"/>
      <c r="E262" s="843"/>
      <c r="F262" s="843"/>
      <c r="G262" s="843"/>
      <c r="H262" s="843"/>
      <c r="I262" s="843"/>
      <c r="J262" s="843"/>
      <c r="K262" s="843"/>
      <c r="L262" s="843"/>
      <c r="M262" s="843"/>
      <c r="N262" s="843"/>
      <c r="O262" s="843"/>
      <c r="P262" s="843"/>
      <c r="Q262" s="843"/>
      <c r="R262" s="843"/>
      <c r="S262" s="843"/>
      <c r="T262" s="843"/>
      <c r="U262" s="843"/>
      <c r="V262" s="843"/>
      <c r="W262" s="843"/>
      <c r="X262" s="843"/>
      <c r="Y262" s="843"/>
      <c r="Z262" s="843"/>
      <c r="AA262" s="843"/>
    </row>
    <row r="263">
      <c r="A263" s="843"/>
      <c r="B263" s="852"/>
      <c r="C263" s="853"/>
      <c r="D263" s="843"/>
      <c r="E263" s="843"/>
      <c r="F263" s="843"/>
      <c r="G263" s="843"/>
      <c r="H263" s="843"/>
      <c r="I263" s="843"/>
      <c r="J263" s="843"/>
      <c r="K263" s="843"/>
      <c r="L263" s="843"/>
      <c r="M263" s="843"/>
      <c r="N263" s="843"/>
      <c r="O263" s="843"/>
      <c r="P263" s="843"/>
      <c r="Q263" s="843"/>
      <c r="R263" s="843"/>
      <c r="S263" s="843"/>
      <c r="T263" s="843"/>
      <c r="U263" s="843"/>
      <c r="V263" s="843"/>
      <c r="W263" s="843"/>
      <c r="X263" s="843"/>
      <c r="Y263" s="843"/>
      <c r="Z263" s="843"/>
      <c r="AA263" s="843"/>
    </row>
    <row r="264">
      <c r="A264" s="843"/>
      <c r="B264" s="852"/>
      <c r="C264" s="853"/>
      <c r="D264" s="843"/>
      <c r="E264" s="843"/>
      <c r="F264" s="843"/>
      <c r="G264" s="843"/>
      <c r="H264" s="843"/>
      <c r="I264" s="843"/>
      <c r="J264" s="843"/>
      <c r="K264" s="843"/>
      <c r="L264" s="843"/>
      <c r="M264" s="843"/>
      <c r="N264" s="843"/>
      <c r="O264" s="843"/>
      <c r="P264" s="843"/>
      <c r="Q264" s="843"/>
      <c r="R264" s="843"/>
      <c r="S264" s="843"/>
      <c r="T264" s="843"/>
      <c r="U264" s="843"/>
      <c r="V264" s="843"/>
      <c r="W264" s="843"/>
      <c r="X264" s="843"/>
      <c r="Y264" s="843"/>
      <c r="Z264" s="843"/>
      <c r="AA264" s="843"/>
    </row>
    <row r="265">
      <c r="A265" s="843"/>
      <c r="B265" s="852"/>
      <c r="C265" s="853"/>
      <c r="D265" s="843"/>
      <c r="E265" s="843"/>
      <c r="F265" s="843"/>
      <c r="G265" s="843"/>
      <c r="H265" s="843"/>
      <c r="I265" s="843"/>
      <c r="J265" s="843"/>
      <c r="K265" s="843"/>
      <c r="L265" s="843"/>
      <c r="M265" s="843"/>
      <c r="N265" s="843"/>
      <c r="O265" s="843"/>
      <c r="P265" s="843"/>
      <c r="Q265" s="843"/>
      <c r="R265" s="843"/>
      <c r="S265" s="843"/>
      <c r="T265" s="843"/>
      <c r="U265" s="843"/>
      <c r="V265" s="843"/>
      <c r="W265" s="843"/>
      <c r="X265" s="843"/>
      <c r="Y265" s="843"/>
      <c r="Z265" s="843"/>
      <c r="AA265" s="843"/>
    </row>
    <row r="266">
      <c r="A266" s="843"/>
      <c r="B266" s="852"/>
      <c r="C266" s="853"/>
      <c r="D266" s="843"/>
      <c r="E266" s="843"/>
      <c r="F266" s="843"/>
      <c r="G266" s="843"/>
      <c r="H266" s="843"/>
      <c r="I266" s="843"/>
      <c r="J266" s="843"/>
      <c r="K266" s="843"/>
      <c r="L266" s="843"/>
      <c r="M266" s="843"/>
      <c r="N266" s="843"/>
      <c r="O266" s="843"/>
      <c r="P266" s="843"/>
      <c r="Q266" s="843"/>
      <c r="R266" s="843"/>
      <c r="S266" s="843"/>
      <c r="T266" s="843"/>
      <c r="U266" s="843"/>
      <c r="V266" s="843"/>
      <c r="W266" s="843"/>
      <c r="X266" s="843"/>
      <c r="Y266" s="843"/>
      <c r="Z266" s="843"/>
      <c r="AA266" s="843"/>
    </row>
    <row r="267">
      <c r="A267" s="843"/>
      <c r="B267" s="852"/>
      <c r="C267" s="853"/>
      <c r="D267" s="843"/>
      <c r="E267" s="843"/>
      <c r="F267" s="843"/>
      <c r="G267" s="843"/>
      <c r="H267" s="843"/>
      <c r="I267" s="843"/>
      <c r="J267" s="843"/>
      <c r="K267" s="843"/>
      <c r="L267" s="843"/>
      <c r="M267" s="843"/>
      <c r="N267" s="843"/>
      <c r="O267" s="843"/>
      <c r="P267" s="843"/>
      <c r="Q267" s="843"/>
      <c r="R267" s="843"/>
      <c r="S267" s="843"/>
      <c r="T267" s="843"/>
      <c r="U267" s="843"/>
      <c r="V267" s="843"/>
      <c r="W267" s="843"/>
      <c r="X267" s="843"/>
      <c r="Y267" s="843"/>
      <c r="Z267" s="843"/>
      <c r="AA267" s="843"/>
    </row>
    <row r="268">
      <c r="A268" s="843"/>
      <c r="B268" s="852"/>
      <c r="C268" s="853"/>
      <c r="D268" s="843"/>
      <c r="E268" s="843"/>
      <c r="F268" s="843"/>
      <c r="G268" s="843"/>
      <c r="H268" s="843"/>
      <c r="I268" s="843"/>
      <c r="J268" s="843"/>
      <c r="K268" s="843"/>
      <c r="L268" s="843"/>
      <c r="M268" s="843"/>
      <c r="N268" s="843"/>
      <c r="O268" s="843"/>
      <c r="P268" s="843"/>
      <c r="Q268" s="843"/>
      <c r="R268" s="843"/>
      <c r="S268" s="843"/>
      <c r="T268" s="843"/>
      <c r="U268" s="843"/>
      <c r="V268" s="843"/>
      <c r="W268" s="843"/>
      <c r="X268" s="843"/>
      <c r="Y268" s="843"/>
      <c r="Z268" s="843"/>
      <c r="AA268" s="843"/>
    </row>
    <row r="269">
      <c r="A269" s="843"/>
      <c r="B269" s="852"/>
      <c r="C269" s="853"/>
      <c r="D269" s="843"/>
      <c r="E269" s="843"/>
      <c r="F269" s="843"/>
      <c r="G269" s="843"/>
      <c r="H269" s="843"/>
      <c r="I269" s="843"/>
      <c r="J269" s="843"/>
      <c r="K269" s="843"/>
      <c r="L269" s="843"/>
      <c r="M269" s="843"/>
      <c r="N269" s="843"/>
      <c r="O269" s="843"/>
      <c r="P269" s="843"/>
      <c r="Q269" s="843"/>
      <c r="R269" s="843"/>
      <c r="S269" s="843"/>
      <c r="T269" s="843"/>
      <c r="U269" s="843"/>
      <c r="V269" s="843"/>
      <c r="W269" s="843"/>
      <c r="X269" s="843"/>
      <c r="Y269" s="843"/>
      <c r="Z269" s="843"/>
      <c r="AA269" s="843"/>
    </row>
    <row r="270">
      <c r="A270" s="843"/>
      <c r="B270" s="852"/>
      <c r="C270" s="853"/>
      <c r="D270" s="843"/>
      <c r="E270" s="843"/>
      <c r="F270" s="843"/>
      <c r="G270" s="843"/>
      <c r="H270" s="843"/>
      <c r="I270" s="843"/>
      <c r="J270" s="843"/>
      <c r="K270" s="843"/>
      <c r="L270" s="843"/>
      <c r="M270" s="843"/>
      <c r="N270" s="843"/>
      <c r="O270" s="843"/>
      <c r="P270" s="843"/>
      <c r="Q270" s="843"/>
      <c r="R270" s="843"/>
      <c r="S270" s="843"/>
      <c r="T270" s="843"/>
      <c r="U270" s="843"/>
      <c r="V270" s="843"/>
      <c r="W270" s="843"/>
      <c r="X270" s="843"/>
      <c r="Y270" s="843"/>
      <c r="Z270" s="843"/>
      <c r="AA270" s="843"/>
    </row>
    <row r="271">
      <c r="A271" s="843"/>
      <c r="B271" s="852"/>
      <c r="C271" s="853"/>
      <c r="D271" s="843"/>
      <c r="E271" s="843"/>
      <c r="F271" s="843"/>
      <c r="G271" s="843"/>
      <c r="H271" s="843"/>
      <c r="I271" s="843"/>
      <c r="J271" s="843"/>
      <c r="K271" s="843"/>
      <c r="L271" s="843"/>
      <c r="M271" s="843"/>
      <c r="N271" s="843"/>
      <c r="O271" s="843"/>
      <c r="P271" s="843"/>
      <c r="Q271" s="843"/>
      <c r="R271" s="843"/>
      <c r="S271" s="843"/>
      <c r="T271" s="843"/>
      <c r="U271" s="843"/>
      <c r="V271" s="843"/>
      <c r="W271" s="843"/>
      <c r="X271" s="843"/>
      <c r="Y271" s="843"/>
      <c r="Z271" s="843"/>
      <c r="AA271" s="843"/>
    </row>
    <row r="272">
      <c r="A272" s="843"/>
      <c r="B272" s="852"/>
      <c r="C272" s="853"/>
      <c r="D272" s="843"/>
      <c r="E272" s="843"/>
      <c r="F272" s="843"/>
      <c r="G272" s="843"/>
      <c r="H272" s="843"/>
      <c r="I272" s="843"/>
      <c r="J272" s="843"/>
      <c r="K272" s="843"/>
      <c r="L272" s="843"/>
      <c r="M272" s="843"/>
      <c r="N272" s="843"/>
      <c r="O272" s="843"/>
      <c r="P272" s="843"/>
      <c r="Q272" s="843"/>
      <c r="R272" s="843"/>
      <c r="S272" s="843"/>
      <c r="T272" s="843"/>
      <c r="U272" s="843"/>
      <c r="V272" s="843"/>
      <c r="W272" s="843"/>
      <c r="X272" s="843"/>
      <c r="Y272" s="843"/>
      <c r="Z272" s="843"/>
      <c r="AA272" s="843"/>
    </row>
    <row r="273">
      <c r="A273" s="843"/>
      <c r="B273" s="852"/>
      <c r="C273" s="853"/>
      <c r="D273" s="843"/>
      <c r="E273" s="843"/>
      <c r="F273" s="843"/>
      <c r="G273" s="843"/>
      <c r="H273" s="843"/>
      <c r="I273" s="843"/>
      <c r="J273" s="843"/>
      <c r="K273" s="843"/>
      <c r="L273" s="843"/>
      <c r="M273" s="843"/>
      <c r="N273" s="843"/>
      <c r="O273" s="843"/>
      <c r="P273" s="843"/>
      <c r="Q273" s="843"/>
      <c r="R273" s="843"/>
      <c r="S273" s="843"/>
      <c r="T273" s="843"/>
      <c r="U273" s="843"/>
      <c r="V273" s="843"/>
      <c r="W273" s="843"/>
      <c r="X273" s="843"/>
      <c r="Y273" s="843"/>
      <c r="Z273" s="843"/>
      <c r="AA273" s="843"/>
    </row>
    <row r="274">
      <c r="A274" s="843"/>
      <c r="B274" s="852"/>
      <c r="C274" s="853"/>
      <c r="D274" s="843"/>
      <c r="E274" s="843"/>
      <c r="F274" s="843"/>
      <c r="G274" s="843"/>
      <c r="H274" s="843"/>
      <c r="I274" s="843"/>
      <c r="J274" s="843"/>
      <c r="K274" s="843"/>
      <c r="L274" s="843"/>
      <c r="M274" s="843"/>
      <c r="N274" s="843"/>
      <c r="O274" s="843"/>
      <c r="P274" s="843"/>
      <c r="Q274" s="843"/>
      <c r="R274" s="843"/>
      <c r="S274" s="843"/>
      <c r="T274" s="843"/>
      <c r="U274" s="843"/>
      <c r="V274" s="843"/>
      <c r="W274" s="843"/>
      <c r="X274" s="843"/>
      <c r="Y274" s="843"/>
      <c r="Z274" s="843"/>
      <c r="AA274" s="843"/>
    </row>
    <row r="275">
      <c r="A275" s="843"/>
      <c r="B275" s="852"/>
      <c r="C275" s="853"/>
      <c r="D275" s="843"/>
      <c r="E275" s="843"/>
      <c r="F275" s="843"/>
      <c r="G275" s="843"/>
      <c r="H275" s="843"/>
      <c r="I275" s="843"/>
      <c r="J275" s="843"/>
      <c r="K275" s="843"/>
      <c r="L275" s="843"/>
      <c r="M275" s="843"/>
      <c r="N275" s="843"/>
      <c r="O275" s="843"/>
      <c r="P275" s="843"/>
      <c r="Q275" s="843"/>
      <c r="R275" s="843"/>
      <c r="S275" s="843"/>
      <c r="T275" s="843"/>
      <c r="U275" s="843"/>
      <c r="V275" s="843"/>
      <c r="W275" s="843"/>
      <c r="X275" s="843"/>
      <c r="Y275" s="843"/>
      <c r="Z275" s="843"/>
      <c r="AA275" s="843"/>
    </row>
    <row r="276">
      <c r="A276" s="843"/>
      <c r="B276" s="852"/>
      <c r="C276" s="853"/>
      <c r="D276" s="843"/>
      <c r="E276" s="843"/>
      <c r="F276" s="843"/>
      <c r="G276" s="843"/>
      <c r="H276" s="843"/>
      <c r="I276" s="843"/>
      <c r="J276" s="843"/>
      <c r="K276" s="843"/>
      <c r="L276" s="843"/>
      <c r="M276" s="843"/>
      <c r="N276" s="843"/>
      <c r="O276" s="843"/>
      <c r="P276" s="843"/>
      <c r="Q276" s="843"/>
      <c r="R276" s="843"/>
      <c r="S276" s="843"/>
      <c r="T276" s="843"/>
      <c r="U276" s="843"/>
      <c r="V276" s="843"/>
      <c r="W276" s="843"/>
      <c r="X276" s="843"/>
      <c r="Y276" s="843"/>
      <c r="Z276" s="843"/>
      <c r="AA276" s="843"/>
    </row>
    <row r="277">
      <c r="A277" s="843"/>
      <c r="B277" s="852"/>
      <c r="C277" s="853"/>
      <c r="D277" s="843"/>
      <c r="E277" s="843"/>
      <c r="F277" s="843"/>
      <c r="G277" s="843"/>
      <c r="H277" s="843"/>
      <c r="I277" s="843"/>
      <c r="J277" s="843"/>
      <c r="K277" s="843"/>
      <c r="L277" s="843"/>
      <c r="M277" s="843"/>
      <c r="N277" s="843"/>
      <c r="O277" s="843"/>
      <c r="P277" s="843"/>
      <c r="Q277" s="843"/>
      <c r="R277" s="843"/>
      <c r="S277" s="843"/>
      <c r="T277" s="843"/>
      <c r="U277" s="843"/>
      <c r="V277" s="843"/>
      <c r="W277" s="843"/>
      <c r="X277" s="843"/>
      <c r="Y277" s="843"/>
      <c r="Z277" s="843"/>
      <c r="AA277" s="843"/>
    </row>
    <row r="278">
      <c r="A278" s="843"/>
      <c r="B278" s="852"/>
      <c r="C278" s="853"/>
      <c r="D278" s="843"/>
      <c r="E278" s="843"/>
      <c r="F278" s="843"/>
      <c r="G278" s="843"/>
      <c r="H278" s="843"/>
      <c r="I278" s="843"/>
      <c r="J278" s="843"/>
      <c r="K278" s="843"/>
      <c r="L278" s="843"/>
      <c r="M278" s="843"/>
      <c r="N278" s="843"/>
      <c r="O278" s="843"/>
      <c r="P278" s="843"/>
      <c r="Q278" s="843"/>
      <c r="R278" s="843"/>
      <c r="S278" s="843"/>
      <c r="T278" s="843"/>
      <c r="U278" s="843"/>
      <c r="V278" s="843"/>
      <c r="W278" s="843"/>
      <c r="X278" s="843"/>
      <c r="Y278" s="843"/>
      <c r="Z278" s="843"/>
      <c r="AA278" s="843"/>
    </row>
    <row r="279">
      <c r="A279" s="843"/>
      <c r="B279" s="852"/>
      <c r="C279" s="853"/>
      <c r="D279" s="843"/>
      <c r="E279" s="843"/>
      <c r="F279" s="843"/>
      <c r="G279" s="843"/>
      <c r="H279" s="843"/>
      <c r="I279" s="843"/>
      <c r="J279" s="843"/>
      <c r="K279" s="843"/>
      <c r="L279" s="843"/>
      <c r="M279" s="843"/>
      <c r="N279" s="843"/>
      <c r="O279" s="843"/>
      <c r="P279" s="843"/>
      <c r="Q279" s="843"/>
      <c r="R279" s="843"/>
      <c r="S279" s="843"/>
      <c r="T279" s="843"/>
      <c r="U279" s="843"/>
      <c r="V279" s="843"/>
      <c r="W279" s="843"/>
      <c r="X279" s="843"/>
      <c r="Y279" s="843"/>
      <c r="Z279" s="843"/>
      <c r="AA279" s="843"/>
    </row>
    <row r="280">
      <c r="A280" s="843"/>
      <c r="B280" s="852"/>
      <c r="C280" s="853"/>
      <c r="D280" s="843"/>
      <c r="E280" s="843"/>
      <c r="F280" s="843"/>
      <c r="G280" s="843"/>
      <c r="H280" s="843"/>
      <c r="I280" s="843"/>
      <c r="J280" s="843"/>
      <c r="K280" s="843"/>
      <c r="L280" s="843"/>
      <c r="M280" s="843"/>
      <c r="N280" s="843"/>
      <c r="O280" s="843"/>
      <c r="P280" s="843"/>
      <c r="Q280" s="843"/>
      <c r="R280" s="843"/>
      <c r="S280" s="843"/>
      <c r="T280" s="843"/>
      <c r="U280" s="843"/>
      <c r="V280" s="843"/>
      <c r="W280" s="843"/>
      <c r="X280" s="843"/>
      <c r="Y280" s="843"/>
      <c r="Z280" s="843"/>
      <c r="AA280" s="843"/>
    </row>
    <row r="281">
      <c r="A281" s="843"/>
      <c r="B281" s="852"/>
      <c r="C281" s="853"/>
      <c r="D281" s="843"/>
      <c r="E281" s="843"/>
      <c r="F281" s="843"/>
      <c r="G281" s="843"/>
      <c r="H281" s="843"/>
      <c r="I281" s="843"/>
      <c r="J281" s="843"/>
      <c r="K281" s="843"/>
      <c r="L281" s="843"/>
      <c r="M281" s="843"/>
      <c r="N281" s="843"/>
      <c r="O281" s="843"/>
      <c r="P281" s="843"/>
      <c r="Q281" s="843"/>
      <c r="R281" s="843"/>
      <c r="S281" s="843"/>
      <c r="T281" s="843"/>
      <c r="U281" s="843"/>
      <c r="V281" s="843"/>
      <c r="W281" s="843"/>
      <c r="X281" s="843"/>
      <c r="Y281" s="843"/>
      <c r="Z281" s="843"/>
      <c r="AA281" s="843"/>
    </row>
    <row r="282">
      <c r="A282" s="843"/>
      <c r="B282" s="852"/>
      <c r="C282" s="853"/>
      <c r="D282" s="843"/>
      <c r="E282" s="843"/>
      <c r="F282" s="843"/>
      <c r="G282" s="843"/>
      <c r="H282" s="843"/>
      <c r="I282" s="843"/>
      <c r="J282" s="843"/>
      <c r="K282" s="843"/>
      <c r="L282" s="843"/>
      <c r="M282" s="843"/>
      <c r="N282" s="843"/>
      <c r="O282" s="843"/>
      <c r="P282" s="843"/>
      <c r="Q282" s="843"/>
      <c r="R282" s="843"/>
      <c r="S282" s="843"/>
      <c r="T282" s="843"/>
      <c r="U282" s="843"/>
      <c r="V282" s="843"/>
      <c r="W282" s="843"/>
      <c r="X282" s="843"/>
      <c r="Y282" s="843"/>
      <c r="Z282" s="843"/>
      <c r="AA282" s="843"/>
    </row>
    <row r="283">
      <c r="A283" s="843"/>
      <c r="B283" s="852"/>
      <c r="C283" s="853"/>
      <c r="D283" s="843"/>
      <c r="E283" s="843"/>
      <c r="F283" s="843"/>
      <c r="G283" s="843"/>
      <c r="H283" s="843"/>
      <c r="I283" s="843"/>
      <c r="J283" s="843"/>
      <c r="K283" s="843"/>
      <c r="L283" s="843"/>
      <c r="M283" s="843"/>
      <c r="N283" s="843"/>
      <c r="O283" s="843"/>
      <c r="P283" s="843"/>
      <c r="Q283" s="843"/>
      <c r="R283" s="843"/>
      <c r="S283" s="843"/>
      <c r="T283" s="843"/>
      <c r="U283" s="843"/>
      <c r="V283" s="843"/>
      <c r="W283" s="843"/>
      <c r="X283" s="843"/>
      <c r="Y283" s="843"/>
      <c r="Z283" s="843"/>
      <c r="AA283" s="843"/>
    </row>
    <row r="284">
      <c r="A284" s="843"/>
      <c r="B284" s="852"/>
      <c r="C284" s="853"/>
      <c r="D284" s="843"/>
      <c r="E284" s="843"/>
      <c r="F284" s="843"/>
      <c r="G284" s="843"/>
      <c r="H284" s="843"/>
      <c r="I284" s="843"/>
      <c r="J284" s="843"/>
      <c r="K284" s="843"/>
      <c r="L284" s="843"/>
      <c r="M284" s="843"/>
      <c r="N284" s="843"/>
      <c r="O284" s="843"/>
      <c r="P284" s="843"/>
      <c r="Q284" s="843"/>
      <c r="R284" s="843"/>
      <c r="S284" s="843"/>
      <c r="T284" s="843"/>
      <c r="U284" s="843"/>
      <c r="V284" s="843"/>
      <c r="W284" s="843"/>
      <c r="X284" s="843"/>
      <c r="Y284" s="843"/>
      <c r="Z284" s="843"/>
      <c r="AA284" s="843"/>
    </row>
    <row r="285">
      <c r="A285" s="843"/>
      <c r="B285" s="852"/>
      <c r="C285" s="853"/>
      <c r="D285" s="843"/>
      <c r="E285" s="843"/>
      <c r="F285" s="843"/>
      <c r="G285" s="843"/>
      <c r="H285" s="843"/>
      <c r="I285" s="843"/>
      <c r="J285" s="843"/>
      <c r="K285" s="843"/>
      <c r="L285" s="843"/>
      <c r="M285" s="843"/>
      <c r="N285" s="843"/>
      <c r="O285" s="843"/>
      <c r="P285" s="843"/>
      <c r="Q285" s="843"/>
      <c r="R285" s="843"/>
      <c r="S285" s="843"/>
      <c r="T285" s="843"/>
      <c r="U285" s="843"/>
      <c r="V285" s="843"/>
      <c r="W285" s="843"/>
      <c r="X285" s="843"/>
      <c r="Y285" s="843"/>
      <c r="Z285" s="843"/>
      <c r="AA285" s="843"/>
    </row>
    <row r="286">
      <c r="A286" s="843"/>
      <c r="B286" s="852"/>
      <c r="C286" s="853"/>
      <c r="D286" s="843"/>
      <c r="E286" s="843"/>
      <c r="F286" s="843"/>
      <c r="G286" s="843"/>
      <c r="H286" s="843"/>
      <c r="I286" s="843"/>
      <c r="J286" s="843"/>
      <c r="K286" s="843"/>
      <c r="L286" s="843"/>
      <c r="M286" s="843"/>
      <c r="N286" s="843"/>
      <c r="O286" s="843"/>
      <c r="P286" s="843"/>
      <c r="Q286" s="843"/>
      <c r="R286" s="843"/>
      <c r="S286" s="843"/>
      <c r="T286" s="843"/>
      <c r="U286" s="843"/>
      <c r="V286" s="843"/>
      <c r="W286" s="843"/>
      <c r="X286" s="843"/>
      <c r="Y286" s="843"/>
      <c r="Z286" s="843"/>
      <c r="AA286" s="843"/>
    </row>
    <row r="287">
      <c r="A287" s="843"/>
      <c r="B287" s="852"/>
      <c r="C287" s="853"/>
      <c r="D287" s="843"/>
      <c r="E287" s="843"/>
      <c r="F287" s="843"/>
      <c r="G287" s="843"/>
      <c r="H287" s="843"/>
      <c r="I287" s="843"/>
      <c r="J287" s="843"/>
      <c r="K287" s="843"/>
      <c r="L287" s="843"/>
      <c r="M287" s="843"/>
      <c r="N287" s="843"/>
      <c r="O287" s="843"/>
      <c r="P287" s="843"/>
      <c r="Q287" s="843"/>
      <c r="R287" s="843"/>
      <c r="S287" s="843"/>
      <c r="T287" s="843"/>
      <c r="U287" s="843"/>
      <c r="V287" s="843"/>
      <c r="W287" s="843"/>
      <c r="X287" s="843"/>
      <c r="Y287" s="843"/>
      <c r="Z287" s="843"/>
      <c r="AA287" s="843"/>
    </row>
    <row r="288">
      <c r="A288" s="843"/>
      <c r="B288" s="852"/>
      <c r="C288" s="853"/>
      <c r="D288" s="843"/>
      <c r="E288" s="843"/>
      <c r="F288" s="843"/>
      <c r="G288" s="843"/>
      <c r="H288" s="843"/>
      <c r="I288" s="843"/>
      <c r="J288" s="843"/>
      <c r="K288" s="843"/>
      <c r="L288" s="843"/>
      <c r="M288" s="843"/>
      <c r="N288" s="843"/>
      <c r="O288" s="843"/>
      <c r="P288" s="843"/>
      <c r="Q288" s="843"/>
      <c r="R288" s="843"/>
      <c r="S288" s="843"/>
      <c r="T288" s="843"/>
      <c r="U288" s="843"/>
      <c r="V288" s="843"/>
      <c r="W288" s="843"/>
      <c r="X288" s="843"/>
      <c r="Y288" s="843"/>
      <c r="Z288" s="843"/>
      <c r="AA288" s="843"/>
    </row>
    <row r="289">
      <c r="A289" s="843"/>
      <c r="B289" s="852"/>
      <c r="C289" s="853"/>
      <c r="D289" s="843"/>
      <c r="E289" s="843"/>
      <c r="F289" s="843"/>
      <c r="G289" s="843"/>
      <c r="H289" s="843"/>
      <c r="I289" s="843"/>
      <c r="J289" s="843"/>
      <c r="K289" s="843"/>
      <c r="L289" s="843"/>
      <c r="M289" s="843"/>
      <c r="N289" s="843"/>
      <c r="O289" s="843"/>
      <c r="P289" s="843"/>
      <c r="Q289" s="843"/>
      <c r="R289" s="843"/>
      <c r="S289" s="843"/>
      <c r="T289" s="843"/>
      <c r="U289" s="843"/>
      <c r="V289" s="843"/>
      <c r="W289" s="843"/>
      <c r="X289" s="843"/>
      <c r="Y289" s="843"/>
      <c r="Z289" s="843"/>
      <c r="AA289" s="843"/>
    </row>
    <row r="290">
      <c r="A290" s="843"/>
      <c r="B290" s="852"/>
      <c r="C290" s="853"/>
      <c r="D290" s="843"/>
      <c r="E290" s="843"/>
      <c r="F290" s="843"/>
      <c r="G290" s="843"/>
      <c r="H290" s="843"/>
      <c r="I290" s="843"/>
      <c r="J290" s="843"/>
      <c r="K290" s="843"/>
      <c r="L290" s="843"/>
      <c r="M290" s="843"/>
      <c r="N290" s="843"/>
      <c r="O290" s="843"/>
      <c r="P290" s="843"/>
      <c r="Q290" s="843"/>
      <c r="R290" s="843"/>
      <c r="S290" s="843"/>
      <c r="T290" s="843"/>
      <c r="U290" s="843"/>
      <c r="V290" s="843"/>
      <c r="W290" s="843"/>
      <c r="X290" s="843"/>
      <c r="Y290" s="843"/>
      <c r="Z290" s="843"/>
      <c r="AA290" s="843"/>
    </row>
    <row r="291">
      <c r="A291" s="843"/>
      <c r="B291" s="852"/>
      <c r="C291" s="853"/>
      <c r="D291" s="843"/>
      <c r="E291" s="843"/>
      <c r="F291" s="843"/>
      <c r="G291" s="843"/>
      <c r="H291" s="843"/>
      <c r="I291" s="843"/>
      <c r="J291" s="843"/>
      <c r="K291" s="843"/>
      <c r="L291" s="843"/>
      <c r="M291" s="843"/>
      <c r="N291" s="843"/>
      <c r="O291" s="843"/>
      <c r="P291" s="843"/>
      <c r="Q291" s="843"/>
      <c r="R291" s="843"/>
      <c r="S291" s="843"/>
      <c r="T291" s="843"/>
      <c r="U291" s="843"/>
      <c r="V291" s="843"/>
      <c r="W291" s="843"/>
      <c r="X291" s="843"/>
      <c r="Y291" s="843"/>
      <c r="Z291" s="843"/>
      <c r="AA291" s="843"/>
    </row>
    <row r="292">
      <c r="A292" s="843"/>
      <c r="B292" s="852"/>
      <c r="C292" s="853"/>
      <c r="D292" s="843"/>
      <c r="E292" s="843"/>
      <c r="F292" s="843"/>
      <c r="G292" s="843"/>
      <c r="H292" s="843"/>
      <c r="I292" s="843"/>
      <c r="J292" s="843"/>
      <c r="K292" s="843"/>
      <c r="L292" s="843"/>
      <c r="M292" s="843"/>
      <c r="N292" s="843"/>
      <c r="O292" s="843"/>
      <c r="P292" s="843"/>
      <c r="Q292" s="843"/>
      <c r="R292" s="843"/>
      <c r="S292" s="843"/>
      <c r="T292" s="843"/>
      <c r="U292" s="843"/>
      <c r="V292" s="843"/>
      <c r="W292" s="843"/>
      <c r="X292" s="843"/>
      <c r="Y292" s="843"/>
      <c r="Z292" s="843"/>
      <c r="AA292" s="843"/>
    </row>
    <row r="293">
      <c r="A293" s="843"/>
      <c r="B293" s="852"/>
      <c r="C293" s="853"/>
      <c r="D293" s="843"/>
      <c r="E293" s="843"/>
      <c r="F293" s="843"/>
      <c r="G293" s="843"/>
      <c r="H293" s="843"/>
      <c r="I293" s="843"/>
      <c r="J293" s="843"/>
      <c r="K293" s="843"/>
      <c r="L293" s="843"/>
      <c r="M293" s="843"/>
      <c r="N293" s="843"/>
      <c r="O293" s="843"/>
      <c r="P293" s="843"/>
      <c r="Q293" s="843"/>
      <c r="R293" s="843"/>
      <c r="S293" s="843"/>
      <c r="T293" s="843"/>
      <c r="U293" s="843"/>
      <c r="V293" s="843"/>
      <c r="W293" s="843"/>
      <c r="X293" s="843"/>
      <c r="Y293" s="843"/>
      <c r="Z293" s="843"/>
      <c r="AA293" s="843"/>
    </row>
    <row r="294">
      <c r="A294" s="843"/>
      <c r="B294" s="852"/>
      <c r="C294" s="853"/>
      <c r="D294" s="843"/>
      <c r="E294" s="843"/>
      <c r="F294" s="843"/>
      <c r="G294" s="843"/>
      <c r="H294" s="843"/>
      <c r="I294" s="843"/>
      <c r="J294" s="843"/>
      <c r="K294" s="843"/>
      <c r="L294" s="843"/>
      <c r="M294" s="843"/>
      <c r="N294" s="843"/>
      <c r="O294" s="843"/>
      <c r="P294" s="843"/>
      <c r="Q294" s="843"/>
      <c r="R294" s="843"/>
      <c r="S294" s="843"/>
      <c r="T294" s="843"/>
      <c r="U294" s="843"/>
      <c r="V294" s="843"/>
      <c r="W294" s="843"/>
      <c r="X294" s="843"/>
      <c r="Y294" s="843"/>
      <c r="Z294" s="843"/>
      <c r="AA294" s="843"/>
    </row>
    <row r="295">
      <c r="A295" s="843"/>
      <c r="B295" s="852"/>
      <c r="C295" s="853"/>
      <c r="D295" s="843"/>
      <c r="E295" s="843"/>
      <c r="F295" s="843"/>
      <c r="G295" s="843"/>
      <c r="H295" s="843"/>
      <c r="I295" s="843"/>
      <c r="J295" s="843"/>
      <c r="K295" s="843"/>
      <c r="L295" s="843"/>
      <c r="M295" s="843"/>
      <c r="N295" s="843"/>
      <c r="O295" s="843"/>
      <c r="P295" s="843"/>
      <c r="Q295" s="843"/>
      <c r="R295" s="843"/>
      <c r="S295" s="843"/>
      <c r="T295" s="843"/>
      <c r="U295" s="843"/>
      <c r="V295" s="843"/>
      <c r="W295" s="843"/>
      <c r="X295" s="843"/>
      <c r="Y295" s="843"/>
      <c r="Z295" s="843"/>
      <c r="AA295" s="843"/>
    </row>
    <row r="296">
      <c r="A296" s="843"/>
      <c r="B296" s="852"/>
      <c r="C296" s="853"/>
      <c r="D296" s="843"/>
      <c r="E296" s="843"/>
      <c r="F296" s="843"/>
      <c r="G296" s="843"/>
      <c r="H296" s="843"/>
      <c r="I296" s="843"/>
      <c r="J296" s="843"/>
      <c r="K296" s="843"/>
      <c r="L296" s="843"/>
      <c r="M296" s="843"/>
      <c r="N296" s="843"/>
      <c r="O296" s="843"/>
      <c r="P296" s="843"/>
      <c r="Q296" s="843"/>
      <c r="R296" s="843"/>
      <c r="S296" s="843"/>
      <c r="T296" s="843"/>
      <c r="U296" s="843"/>
      <c r="V296" s="843"/>
      <c r="W296" s="843"/>
      <c r="X296" s="843"/>
      <c r="Y296" s="843"/>
      <c r="Z296" s="843"/>
      <c r="AA296" s="843"/>
    </row>
    <row r="297">
      <c r="A297" s="843"/>
      <c r="B297" s="852"/>
      <c r="C297" s="853"/>
      <c r="D297" s="843"/>
      <c r="E297" s="843"/>
      <c r="F297" s="843"/>
      <c r="G297" s="843"/>
      <c r="H297" s="843"/>
      <c r="I297" s="843"/>
      <c r="J297" s="843"/>
      <c r="K297" s="843"/>
      <c r="L297" s="843"/>
      <c r="M297" s="843"/>
      <c r="N297" s="843"/>
      <c r="O297" s="843"/>
      <c r="P297" s="843"/>
      <c r="Q297" s="843"/>
      <c r="R297" s="843"/>
      <c r="S297" s="843"/>
      <c r="T297" s="843"/>
      <c r="U297" s="843"/>
      <c r="V297" s="843"/>
      <c r="W297" s="843"/>
      <c r="X297" s="843"/>
      <c r="Y297" s="843"/>
      <c r="Z297" s="843"/>
      <c r="AA297" s="843"/>
    </row>
    <row r="298">
      <c r="A298" s="843"/>
      <c r="B298" s="852"/>
      <c r="C298" s="853"/>
      <c r="D298" s="843"/>
      <c r="E298" s="843"/>
      <c r="F298" s="843"/>
      <c r="G298" s="843"/>
      <c r="H298" s="843"/>
      <c r="I298" s="843"/>
      <c r="J298" s="843"/>
      <c r="K298" s="843"/>
      <c r="L298" s="843"/>
      <c r="M298" s="843"/>
      <c r="N298" s="843"/>
      <c r="O298" s="843"/>
      <c r="P298" s="843"/>
      <c r="Q298" s="843"/>
      <c r="R298" s="843"/>
      <c r="S298" s="843"/>
      <c r="T298" s="843"/>
      <c r="U298" s="843"/>
      <c r="V298" s="843"/>
      <c r="W298" s="843"/>
      <c r="X298" s="843"/>
      <c r="Y298" s="843"/>
      <c r="Z298" s="843"/>
      <c r="AA298" s="843"/>
    </row>
    <row r="299">
      <c r="A299" s="843"/>
      <c r="B299" s="852"/>
      <c r="C299" s="853"/>
      <c r="D299" s="843"/>
      <c r="E299" s="843"/>
      <c r="F299" s="843"/>
      <c r="G299" s="843"/>
      <c r="H299" s="843"/>
      <c r="I299" s="843"/>
      <c r="J299" s="843"/>
      <c r="K299" s="843"/>
      <c r="L299" s="843"/>
      <c r="M299" s="843"/>
      <c r="N299" s="843"/>
      <c r="O299" s="843"/>
      <c r="P299" s="843"/>
      <c r="Q299" s="843"/>
      <c r="R299" s="843"/>
      <c r="S299" s="843"/>
      <c r="T299" s="843"/>
      <c r="U299" s="843"/>
      <c r="V299" s="843"/>
      <c r="W299" s="843"/>
      <c r="X299" s="843"/>
      <c r="Y299" s="843"/>
      <c r="Z299" s="843"/>
      <c r="AA299" s="843"/>
    </row>
    <row r="300">
      <c r="A300" s="843"/>
      <c r="B300" s="852"/>
      <c r="C300" s="853"/>
      <c r="D300" s="843"/>
      <c r="E300" s="843"/>
      <c r="F300" s="843"/>
      <c r="G300" s="843"/>
      <c r="H300" s="843"/>
      <c r="I300" s="843"/>
      <c r="J300" s="843"/>
      <c r="K300" s="843"/>
      <c r="L300" s="843"/>
      <c r="M300" s="843"/>
      <c r="N300" s="843"/>
      <c r="O300" s="843"/>
      <c r="P300" s="843"/>
      <c r="Q300" s="843"/>
      <c r="R300" s="843"/>
      <c r="S300" s="843"/>
      <c r="T300" s="843"/>
      <c r="U300" s="843"/>
      <c r="V300" s="843"/>
      <c r="W300" s="843"/>
      <c r="X300" s="843"/>
      <c r="Y300" s="843"/>
      <c r="Z300" s="843"/>
      <c r="AA300" s="843"/>
    </row>
    <row r="301">
      <c r="A301" s="843"/>
      <c r="B301" s="852"/>
      <c r="C301" s="853"/>
      <c r="D301" s="843"/>
      <c r="E301" s="843"/>
      <c r="F301" s="843"/>
      <c r="G301" s="843"/>
      <c r="H301" s="843"/>
      <c r="I301" s="843"/>
      <c r="J301" s="843"/>
      <c r="K301" s="843"/>
      <c r="L301" s="843"/>
      <c r="M301" s="843"/>
      <c r="N301" s="843"/>
      <c r="O301" s="843"/>
      <c r="P301" s="843"/>
      <c r="Q301" s="843"/>
      <c r="R301" s="843"/>
      <c r="S301" s="843"/>
      <c r="T301" s="843"/>
      <c r="U301" s="843"/>
      <c r="V301" s="843"/>
      <c r="W301" s="843"/>
      <c r="X301" s="843"/>
      <c r="Y301" s="843"/>
      <c r="Z301" s="843"/>
      <c r="AA301" s="843"/>
    </row>
    <row r="302">
      <c r="A302" s="843"/>
      <c r="B302" s="852"/>
      <c r="C302" s="853"/>
      <c r="D302" s="843"/>
      <c r="E302" s="843"/>
      <c r="F302" s="843"/>
      <c r="G302" s="843"/>
      <c r="H302" s="843"/>
      <c r="I302" s="843"/>
      <c r="J302" s="843"/>
      <c r="K302" s="843"/>
      <c r="L302" s="843"/>
      <c r="M302" s="843"/>
      <c r="N302" s="843"/>
      <c r="O302" s="843"/>
      <c r="P302" s="843"/>
      <c r="Q302" s="843"/>
      <c r="R302" s="843"/>
      <c r="S302" s="843"/>
      <c r="T302" s="843"/>
      <c r="U302" s="843"/>
      <c r="V302" s="843"/>
      <c r="W302" s="843"/>
      <c r="X302" s="843"/>
      <c r="Y302" s="843"/>
      <c r="Z302" s="843"/>
      <c r="AA302" s="843"/>
    </row>
    <row r="303">
      <c r="A303" s="843"/>
      <c r="B303" s="852"/>
      <c r="C303" s="853"/>
      <c r="D303" s="843"/>
      <c r="E303" s="843"/>
      <c r="F303" s="843"/>
      <c r="G303" s="843"/>
      <c r="H303" s="843"/>
      <c r="I303" s="843"/>
      <c r="J303" s="843"/>
      <c r="K303" s="843"/>
      <c r="L303" s="843"/>
      <c r="M303" s="843"/>
      <c r="N303" s="843"/>
      <c r="O303" s="843"/>
      <c r="P303" s="843"/>
      <c r="Q303" s="843"/>
      <c r="R303" s="843"/>
      <c r="S303" s="843"/>
      <c r="T303" s="843"/>
      <c r="U303" s="843"/>
      <c r="V303" s="843"/>
      <c r="W303" s="843"/>
      <c r="X303" s="843"/>
      <c r="Y303" s="843"/>
      <c r="Z303" s="843"/>
      <c r="AA303" s="843"/>
    </row>
    <row r="304">
      <c r="A304" s="843"/>
      <c r="B304" s="852"/>
      <c r="C304" s="853"/>
      <c r="D304" s="843"/>
      <c r="E304" s="843"/>
      <c r="F304" s="843"/>
      <c r="G304" s="843"/>
      <c r="H304" s="843"/>
      <c r="I304" s="843"/>
      <c r="J304" s="843"/>
      <c r="K304" s="843"/>
      <c r="L304" s="843"/>
      <c r="M304" s="843"/>
      <c r="N304" s="843"/>
      <c r="O304" s="843"/>
      <c r="P304" s="843"/>
      <c r="Q304" s="843"/>
      <c r="R304" s="843"/>
      <c r="S304" s="843"/>
      <c r="T304" s="843"/>
      <c r="U304" s="843"/>
      <c r="V304" s="843"/>
      <c r="W304" s="843"/>
      <c r="X304" s="843"/>
      <c r="Y304" s="843"/>
      <c r="Z304" s="843"/>
      <c r="AA304" s="843"/>
    </row>
    <row r="305">
      <c r="A305" s="843"/>
      <c r="B305" s="852"/>
      <c r="C305" s="853"/>
      <c r="D305" s="843"/>
      <c r="E305" s="843"/>
      <c r="F305" s="843"/>
      <c r="G305" s="843"/>
      <c r="H305" s="843"/>
      <c r="I305" s="843"/>
      <c r="J305" s="843"/>
      <c r="K305" s="843"/>
      <c r="L305" s="843"/>
      <c r="M305" s="843"/>
      <c r="N305" s="843"/>
      <c r="O305" s="843"/>
      <c r="P305" s="843"/>
      <c r="Q305" s="843"/>
      <c r="R305" s="843"/>
      <c r="S305" s="843"/>
      <c r="T305" s="843"/>
      <c r="U305" s="843"/>
      <c r="V305" s="843"/>
      <c r="W305" s="843"/>
      <c r="X305" s="843"/>
      <c r="Y305" s="843"/>
      <c r="Z305" s="843"/>
      <c r="AA305" s="843"/>
    </row>
    <row r="306">
      <c r="A306" s="843"/>
      <c r="B306" s="852"/>
      <c r="C306" s="853"/>
      <c r="D306" s="843"/>
      <c r="E306" s="843"/>
      <c r="F306" s="843"/>
      <c r="G306" s="843"/>
      <c r="H306" s="843"/>
      <c r="I306" s="843"/>
      <c r="J306" s="843"/>
      <c r="K306" s="843"/>
      <c r="L306" s="843"/>
      <c r="M306" s="843"/>
      <c r="N306" s="843"/>
      <c r="O306" s="843"/>
      <c r="P306" s="843"/>
      <c r="Q306" s="843"/>
      <c r="R306" s="843"/>
      <c r="S306" s="843"/>
      <c r="T306" s="843"/>
      <c r="U306" s="843"/>
      <c r="V306" s="843"/>
      <c r="W306" s="843"/>
      <c r="X306" s="843"/>
      <c r="Y306" s="843"/>
      <c r="Z306" s="843"/>
      <c r="AA306" s="843"/>
    </row>
    <row r="307">
      <c r="A307" s="843"/>
      <c r="B307" s="852"/>
      <c r="C307" s="853"/>
      <c r="D307" s="843"/>
      <c r="E307" s="843"/>
      <c r="F307" s="843"/>
      <c r="G307" s="843"/>
      <c r="H307" s="843"/>
      <c r="I307" s="843"/>
      <c r="J307" s="843"/>
      <c r="K307" s="843"/>
      <c r="L307" s="843"/>
      <c r="M307" s="843"/>
      <c r="N307" s="843"/>
      <c r="O307" s="843"/>
      <c r="P307" s="843"/>
      <c r="Q307" s="843"/>
      <c r="R307" s="843"/>
      <c r="S307" s="843"/>
      <c r="T307" s="843"/>
      <c r="U307" s="843"/>
      <c r="V307" s="843"/>
      <c r="W307" s="843"/>
      <c r="X307" s="843"/>
      <c r="Y307" s="843"/>
      <c r="Z307" s="843"/>
      <c r="AA307" s="843"/>
    </row>
    <row r="308">
      <c r="A308" s="843"/>
      <c r="B308" s="852"/>
      <c r="C308" s="853"/>
      <c r="D308" s="843"/>
      <c r="E308" s="843"/>
      <c r="F308" s="843"/>
      <c r="G308" s="843"/>
      <c r="H308" s="843"/>
      <c r="I308" s="843"/>
      <c r="J308" s="843"/>
      <c r="K308" s="843"/>
      <c r="L308" s="843"/>
      <c r="M308" s="843"/>
      <c r="N308" s="843"/>
      <c r="O308" s="843"/>
      <c r="P308" s="843"/>
      <c r="Q308" s="843"/>
      <c r="R308" s="843"/>
      <c r="S308" s="843"/>
      <c r="T308" s="843"/>
      <c r="U308" s="843"/>
      <c r="V308" s="843"/>
      <c r="W308" s="843"/>
      <c r="X308" s="843"/>
      <c r="Y308" s="843"/>
      <c r="Z308" s="843"/>
      <c r="AA308" s="843"/>
    </row>
    <row r="309">
      <c r="A309" s="843"/>
      <c r="B309" s="852"/>
      <c r="C309" s="853"/>
      <c r="D309" s="843"/>
      <c r="E309" s="843"/>
      <c r="F309" s="843"/>
      <c r="G309" s="843"/>
      <c r="H309" s="843"/>
      <c r="I309" s="843"/>
      <c r="J309" s="843"/>
      <c r="K309" s="843"/>
      <c r="L309" s="843"/>
      <c r="M309" s="843"/>
      <c r="N309" s="843"/>
      <c r="O309" s="843"/>
      <c r="P309" s="843"/>
      <c r="Q309" s="843"/>
      <c r="R309" s="843"/>
      <c r="S309" s="843"/>
      <c r="T309" s="843"/>
      <c r="U309" s="843"/>
      <c r="V309" s="843"/>
      <c r="W309" s="843"/>
      <c r="X309" s="843"/>
      <c r="Y309" s="843"/>
      <c r="Z309" s="843"/>
      <c r="AA309" s="843"/>
    </row>
    <row r="310">
      <c r="A310" s="843"/>
      <c r="B310" s="852"/>
      <c r="C310" s="853"/>
      <c r="D310" s="843"/>
      <c r="E310" s="843"/>
      <c r="F310" s="843"/>
      <c r="G310" s="843"/>
      <c r="H310" s="843"/>
      <c r="I310" s="843"/>
      <c r="J310" s="843"/>
      <c r="K310" s="843"/>
      <c r="L310" s="843"/>
      <c r="M310" s="843"/>
      <c r="N310" s="843"/>
      <c r="O310" s="843"/>
      <c r="P310" s="843"/>
      <c r="Q310" s="843"/>
      <c r="R310" s="843"/>
      <c r="S310" s="843"/>
      <c r="T310" s="843"/>
      <c r="U310" s="843"/>
      <c r="V310" s="843"/>
      <c r="W310" s="843"/>
      <c r="X310" s="843"/>
      <c r="Y310" s="843"/>
      <c r="Z310" s="843"/>
      <c r="AA310" s="843"/>
    </row>
    <row r="311">
      <c r="A311" s="843"/>
      <c r="B311" s="852"/>
      <c r="C311" s="853"/>
      <c r="D311" s="843"/>
      <c r="E311" s="843"/>
      <c r="F311" s="843"/>
      <c r="G311" s="843"/>
      <c r="H311" s="843"/>
      <c r="I311" s="843"/>
      <c r="J311" s="843"/>
      <c r="K311" s="843"/>
      <c r="L311" s="843"/>
      <c r="M311" s="843"/>
      <c r="N311" s="843"/>
      <c r="O311" s="843"/>
      <c r="P311" s="843"/>
      <c r="Q311" s="843"/>
      <c r="R311" s="843"/>
      <c r="S311" s="843"/>
      <c r="T311" s="843"/>
      <c r="U311" s="843"/>
      <c r="V311" s="843"/>
      <c r="W311" s="843"/>
      <c r="X311" s="843"/>
      <c r="Y311" s="843"/>
      <c r="Z311" s="843"/>
      <c r="AA311" s="843"/>
    </row>
    <row r="312">
      <c r="A312" s="843"/>
      <c r="B312" s="852"/>
      <c r="C312" s="853"/>
      <c r="D312" s="843"/>
      <c r="E312" s="843"/>
      <c r="F312" s="843"/>
      <c r="G312" s="843"/>
      <c r="H312" s="843"/>
      <c r="I312" s="843"/>
      <c r="J312" s="843"/>
      <c r="K312" s="843"/>
      <c r="L312" s="843"/>
      <c r="M312" s="843"/>
      <c r="N312" s="843"/>
      <c r="O312" s="843"/>
      <c r="P312" s="843"/>
      <c r="Q312" s="843"/>
      <c r="R312" s="843"/>
      <c r="S312" s="843"/>
      <c r="T312" s="843"/>
      <c r="U312" s="843"/>
      <c r="V312" s="843"/>
      <c r="W312" s="843"/>
      <c r="X312" s="843"/>
      <c r="Y312" s="843"/>
      <c r="Z312" s="843"/>
      <c r="AA312" s="843"/>
    </row>
    <row r="313">
      <c r="A313" s="843"/>
      <c r="B313" s="852"/>
      <c r="C313" s="853"/>
      <c r="D313" s="843"/>
      <c r="E313" s="843"/>
      <c r="F313" s="843"/>
      <c r="G313" s="843"/>
      <c r="H313" s="843"/>
      <c r="I313" s="843"/>
      <c r="J313" s="843"/>
      <c r="K313" s="843"/>
      <c r="L313" s="843"/>
      <c r="M313" s="843"/>
      <c r="N313" s="843"/>
      <c r="O313" s="843"/>
      <c r="P313" s="843"/>
      <c r="Q313" s="843"/>
      <c r="R313" s="843"/>
      <c r="S313" s="843"/>
      <c r="T313" s="843"/>
      <c r="U313" s="843"/>
      <c r="V313" s="843"/>
      <c r="W313" s="843"/>
      <c r="X313" s="843"/>
      <c r="Y313" s="843"/>
      <c r="Z313" s="843"/>
      <c r="AA313" s="843"/>
    </row>
    <row r="314">
      <c r="A314" s="843"/>
      <c r="B314" s="852"/>
      <c r="C314" s="853"/>
      <c r="D314" s="843"/>
      <c r="E314" s="843"/>
      <c r="F314" s="843"/>
      <c r="G314" s="843"/>
      <c r="H314" s="843"/>
      <c r="I314" s="843"/>
      <c r="J314" s="843"/>
      <c r="K314" s="843"/>
      <c r="L314" s="843"/>
      <c r="M314" s="843"/>
      <c r="N314" s="843"/>
      <c r="O314" s="843"/>
      <c r="P314" s="843"/>
      <c r="Q314" s="843"/>
      <c r="R314" s="843"/>
      <c r="S314" s="843"/>
      <c r="T314" s="843"/>
      <c r="U314" s="843"/>
      <c r="V314" s="843"/>
      <c r="W314" s="843"/>
      <c r="X314" s="843"/>
      <c r="Y314" s="843"/>
      <c r="Z314" s="843"/>
      <c r="AA314" s="843"/>
    </row>
    <row r="315">
      <c r="A315" s="843"/>
      <c r="B315" s="852"/>
      <c r="C315" s="853"/>
      <c r="D315" s="843"/>
      <c r="E315" s="843"/>
      <c r="F315" s="843"/>
      <c r="G315" s="843"/>
      <c r="H315" s="843"/>
      <c r="I315" s="843"/>
      <c r="J315" s="843"/>
      <c r="K315" s="843"/>
      <c r="L315" s="843"/>
      <c r="M315" s="843"/>
      <c r="N315" s="843"/>
      <c r="O315" s="843"/>
      <c r="P315" s="843"/>
      <c r="Q315" s="843"/>
      <c r="R315" s="843"/>
      <c r="S315" s="843"/>
      <c r="T315" s="843"/>
      <c r="U315" s="843"/>
      <c r="V315" s="843"/>
      <c r="W315" s="843"/>
      <c r="X315" s="843"/>
      <c r="Y315" s="843"/>
      <c r="Z315" s="843"/>
      <c r="AA315" s="843"/>
    </row>
    <row r="316">
      <c r="A316" s="843"/>
      <c r="B316" s="852"/>
      <c r="C316" s="853"/>
      <c r="D316" s="843"/>
      <c r="E316" s="843"/>
      <c r="F316" s="843"/>
      <c r="G316" s="843"/>
      <c r="H316" s="843"/>
      <c r="I316" s="843"/>
      <c r="J316" s="843"/>
      <c r="K316" s="843"/>
      <c r="L316" s="843"/>
      <c r="M316" s="843"/>
      <c r="N316" s="843"/>
      <c r="O316" s="843"/>
      <c r="P316" s="843"/>
      <c r="Q316" s="843"/>
      <c r="R316" s="843"/>
      <c r="S316" s="843"/>
      <c r="T316" s="843"/>
      <c r="U316" s="843"/>
      <c r="V316" s="843"/>
      <c r="W316" s="843"/>
      <c r="X316" s="843"/>
      <c r="Y316" s="843"/>
      <c r="Z316" s="843"/>
      <c r="AA316" s="843"/>
    </row>
    <row r="317">
      <c r="A317" s="843"/>
      <c r="B317" s="852"/>
      <c r="C317" s="853"/>
      <c r="D317" s="843"/>
      <c r="E317" s="843"/>
      <c r="F317" s="843"/>
      <c r="G317" s="843"/>
      <c r="H317" s="843"/>
      <c r="I317" s="843"/>
      <c r="J317" s="843"/>
      <c r="K317" s="843"/>
      <c r="L317" s="843"/>
      <c r="M317" s="843"/>
      <c r="N317" s="843"/>
      <c r="O317" s="843"/>
      <c r="P317" s="843"/>
      <c r="Q317" s="843"/>
      <c r="R317" s="843"/>
      <c r="S317" s="843"/>
      <c r="T317" s="843"/>
      <c r="U317" s="843"/>
      <c r="V317" s="843"/>
      <c r="W317" s="843"/>
      <c r="X317" s="843"/>
      <c r="Y317" s="843"/>
      <c r="Z317" s="843"/>
      <c r="AA317" s="843"/>
    </row>
    <row r="318">
      <c r="A318" s="843"/>
      <c r="B318" s="852"/>
      <c r="C318" s="853"/>
      <c r="D318" s="843"/>
      <c r="E318" s="843"/>
      <c r="F318" s="843"/>
      <c r="G318" s="843"/>
      <c r="H318" s="843"/>
      <c r="I318" s="843"/>
      <c r="J318" s="843"/>
      <c r="K318" s="843"/>
      <c r="L318" s="843"/>
      <c r="M318" s="843"/>
      <c r="N318" s="843"/>
      <c r="O318" s="843"/>
      <c r="P318" s="843"/>
      <c r="Q318" s="843"/>
      <c r="R318" s="843"/>
      <c r="S318" s="843"/>
      <c r="T318" s="843"/>
      <c r="U318" s="843"/>
      <c r="V318" s="843"/>
      <c r="W318" s="843"/>
      <c r="X318" s="843"/>
      <c r="Y318" s="843"/>
      <c r="Z318" s="843"/>
      <c r="AA318" s="843"/>
    </row>
    <row r="319">
      <c r="A319" s="843"/>
      <c r="B319" s="852"/>
      <c r="C319" s="853"/>
      <c r="D319" s="843"/>
      <c r="E319" s="843"/>
      <c r="F319" s="843"/>
      <c r="G319" s="843"/>
      <c r="H319" s="843"/>
      <c r="I319" s="843"/>
      <c r="J319" s="843"/>
      <c r="K319" s="843"/>
      <c r="L319" s="843"/>
      <c r="M319" s="843"/>
      <c r="N319" s="843"/>
      <c r="O319" s="843"/>
      <c r="P319" s="843"/>
      <c r="Q319" s="843"/>
      <c r="R319" s="843"/>
      <c r="S319" s="843"/>
      <c r="T319" s="843"/>
      <c r="U319" s="843"/>
      <c r="V319" s="843"/>
      <c r="W319" s="843"/>
      <c r="X319" s="843"/>
      <c r="Y319" s="843"/>
      <c r="Z319" s="843"/>
      <c r="AA319" s="843"/>
    </row>
    <row r="320">
      <c r="A320" s="843"/>
      <c r="B320" s="852"/>
      <c r="C320" s="853"/>
      <c r="D320" s="843"/>
      <c r="E320" s="843"/>
      <c r="F320" s="843"/>
      <c r="G320" s="843"/>
      <c r="H320" s="843"/>
      <c r="I320" s="843"/>
      <c r="J320" s="843"/>
      <c r="K320" s="843"/>
      <c r="L320" s="843"/>
      <c r="M320" s="843"/>
      <c r="N320" s="843"/>
      <c r="O320" s="843"/>
      <c r="P320" s="843"/>
      <c r="Q320" s="843"/>
      <c r="R320" s="843"/>
      <c r="S320" s="843"/>
      <c r="T320" s="843"/>
      <c r="U320" s="843"/>
      <c r="V320" s="843"/>
      <c r="W320" s="843"/>
      <c r="X320" s="843"/>
      <c r="Y320" s="843"/>
      <c r="Z320" s="843"/>
      <c r="AA320" s="843"/>
    </row>
    <row r="321">
      <c r="A321" s="843"/>
      <c r="B321" s="852"/>
      <c r="C321" s="853"/>
      <c r="D321" s="843"/>
      <c r="E321" s="843"/>
      <c r="F321" s="843"/>
      <c r="G321" s="843"/>
      <c r="H321" s="843"/>
      <c r="I321" s="843"/>
      <c r="J321" s="843"/>
      <c r="K321" s="843"/>
      <c r="L321" s="843"/>
      <c r="M321" s="843"/>
      <c r="N321" s="843"/>
      <c r="O321" s="843"/>
      <c r="P321" s="843"/>
      <c r="Q321" s="843"/>
      <c r="R321" s="843"/>
      <c r="S321" s="843"/>
      <c r="T321" s="843"/>
      <c r="U321" s="843"/>
      <c r="V321" s="843"/>
      <c r="W321" s="843"/>
      <c r="X321" s="843"/>
      <c r="Y321" s="843"/>
      <c r="Z321" s="843"/>
      <c r="AA321" s="843"/>
    </row>
    <row r="322">
      <c r="A322" s="843"/>
      <c r="B322" s="852"/>
      <c r="C322" s="853"/>
      <c r="D322" s="843"/>
      <c r="E322" s="843"/>
      <c r="F322" s="843"/>
      <c r="G322" s="843"/>
      <c r="H322" s="843"/>
      <c r="I322" s="843"/>
      <c r="J322" s="843"/>
      <c r="K322" s="843"/>
      <c r="L322" s="843"/>
      <c r="M322" s="843"/>
      <c r="N322" s="843"/>
      <c r="O322" s="843"/>
      <c r="P322" s="843"/>
      <c r="Q322" s="843"/>
      <c r="R322" s="843"/>
      <c r="S322" s="843"/>
      <c r="T322" s="843"/>
      <c r="U322" s="843"/>
      <c r="V322" s="843"/>
      <c r="W322" s="843"/>
      <c r="X322" s="843"/>
      <c r="Y322" s="843"/>
      <c r="Z322" s="843"/>
      <c r="AA322" s="843"/>
    </row>
    <row r="323">
      <c r="A323" s="843"/>
      <c r="B323" s="852"/>
      <c r="C323" s="853"/>
      <c r="D323" s="843"/>
      <c r="E323" s="843"/>
      <c r="F323" s="843"/>
      <c r="G323" s="843"/>
      <c r="H323" s="843"/>
      <c r="I323" s="843"/>
      <c r="J323" s="843"/>
      <c r="K323" s="843"/>
      <c r="L323" s="843"/>
      <c r="M323" s="843"/>
      <c r="N323" s="843"/>
      <c r="O323" s="843"/>
      <c r="P323" s="843"/>
      <c r="Q323" s="843"/>
      <c r="R323" s="843"/>
      <c r="S323" s="843"/>
      <c r="T323" s="843"/>
      <c r="U323" s="843"/>
      <c r="V323" s="843"/>
      <c r="W323" s="843"/>
      <c r="X323" s="843"/>
      <c r="Y323" s="843"/>
      <c r="Z323" s="843"/>
      <c r="AA323" s="843"/>
    </row>
    <row r="324">
      <c r="A324" s="843"/>
      <c r="B324" s="852"/>
      <c r="C324" s="853"/>
      <c r="D324" s="843"/>
      <c r="E324" s="843"/>
      <c r="F324" s="843"/>
      <c r="G324" s="843"/>
      <c r="H324" s="843"/>
      <c r="I324" s="843"/>
      <c r="J324" s="843"/>
      <c r="K324" s="843"/>
      <c r="L324" s="843"/>
      <c r="M324" s="843"/>
      <c r="N324" s="843"/>
      <c r="O324" s="843"/>
      <c r="P324" s="843"/>
      <c r="Q324" s="843"/>
      <c r="R324" s="843"/>
      <c r="S324" s="843"/>
      <c r="T324" s="843"/>
      <c r="U324" s="843"/>
      <c r="V324" s="843"/>
      <c r="W324" s="843"/>
      <c r="X324" s="843"/>
      <c r="Y324" s="843"/>
      <c r="Z324" s="843"/>
      <c r="AA324" s="843"/>
    </row>
    <row r="325">
      <c r="A325" s="843"/>
      <c r="B325" s="852"/>
      <c r="C325" s="853"/>
      <c r="D325" s="843"/>
      <c r="E325" s="843"/>
      <c r="F325" s="843"/>
      <c r="G325" s="843"/>
      <c r="H325" s="843"/>
      <c r="I325" s="843"/>
      <c r="J325" s="843"/>
      <c r="K325" s="843"/>
      <c r="L325" s="843"/>
      <c r="M325" s="843"/>
      <c r="N325" s="843"/>
      <c r="O325" s="843"/>
      <c r="P325" s="843"/>
      <c r="Q325" s="843"/>
      <c r="R325" s="843"/>
      <c r="S325" s="843"/>
      <c r="T325" s="843"/>
      <c r="U325" s="843"/>
      <c r="V325" s="843"/>
      <c r="W325" s="843"/>
      <c r="X325" s="843"/>
      <c r="Y325" s="843"/>
      <c r="Z325" s="843"/>
      <c r="AA325" s="843"/>
    </row>
    <row r="326">
      <c r="A326" s="843"/>
      <c r="B326" s="852"/>
      <c r="C326" s="853"/>
      <c r="D326" s="843"/>
      <c r="E326" s="843"/>
      <c r="F326" s="843"/>
      <c r="G326" s="843"/>
      <c r="H326" s="843"/>
      <c r="I326" s="843"/>
      <c r="J326" s="843"/>
      <c r="K326" s="843"/>
      <c r="L326" s="843"/>
      <c r="M326" s="843"/>
      <c r="N326" s="843"/>
      <c r="O326" s="843"/>
      <c r="P326" s="843"/>
      <c r="Q326" s="843"/>
      <c r="R326" s="843"/>
      <c r="S326" s="843"/>
      <c r="T326" s="843"/>
      <c r="U326" s="843"/>
      <c r="V326" s="843"/>
      <c r="W326" s="843"/>
      <c r="X326" s="843"/>
      <c r="Y326" s="843"/>
      <c r="Z326" s="843"/>
      <c r="AA326" s="843"/>
    </row>
    <row r="327">
      <c r="A327" s="843"/>
      <c r="B327" s="852"/>
      <c r="C327" s="853"/>
      <c r="D327" s="843"/>
      <c r="E327" s="843"/>
      <c r="F327" s="843"/>
      <c r="G327" s="843"/>
      <c r="H327" s="843"/>
      <c r="I327" s="843"/>
      <c r="J327" s="843"/>
      <c r="K327" s="843"/>
      <c r="L327" s="843"/>
      <c r="M327" s="843"/>
      <c r="N327" s="843"/>
      <c r="O327" s="843"/>
      <c r="P327" s="843"/>
      <c r="Q327" s="843"/>
      <c r="R327" s="843"/>
      <c r="S327" s="843"/>
      <c r="T327" s="843"/>
      <c r="U327" s="843"/>
      <c r="V327" s="843"/>
      <c r="W327" s="843"/>
      <c r="X327" s="843"/>
      <c r="Y327" s="843"/>
      <c r="Z327" s="843"/>
      <c r="AA327" s="843"/>
    </row>
    <row r="328">
      <c r="A328" s="843"/>
      <c r="B328" s="852"/>
      <c r="C328" s="853"/>
      <c r="D328" s="843"/>
      <c r="E328" s="843"/>
      <c r="F328" s="843"/>
      <c r="G328" s="843"/>
      <c r="H328" s="843"/>
      <c r="I328" s="843"/>
      <c r="J328" s="843"/>
      <c r="K328" s="843"/>
      <c r="L328" s="843"/>
      <c r="M328" s="843"/>
      <c r="N328" s="843"/>
      <c r="O328" s="843"/>
      <c r="P328" s="843"/>
      <c r="Q328" s="843"/>
      <c r="R328" s="843"/>
      <c r="S328" s="843"/>
      <c r="T328" s="843"/>
      <c r="U328" s="843"/>
      <c r="V328" s="843"/>
      <c r="W328" s="843"/>
      <c r="X328" s="843"/>
      <c r="Y328" s="843"/>
      <c r="Z328" s="843"/>
      <c r="AA328" s="843"/>
    </row>
    <row r="329">
      <c r="A329" s="843"/>
      <c r="B329" s="852"/>
      <c r="C329" s="853"/>
      <c r="D329" s="843"/>
      <c r="E329" s="843"/>
      <c r="F329" s="843"/>
      <c r="G329" s="843"/>
      <c r="H329" s="843"/>
      <c r="I329" s="843"/>
      <c r="J329" s="843"/>
      <c r="K329" s="843"/>
      <c r="L329" s="843"/>
      <c r="M329" s="843"/>
      <c r="N329" s="843"/>
      <c r="O329" s="843"/>
      <c r="P329" s="843"/>
      <c r="Q329" s="843"/>
      <c r="R329" s="843"/>
      <c r="S329" s="843"/>
      <c r="T329" s="843"/>
      <c r="U329" s="843"/>
      <c r="V329" s="843"/>
      <c r="W329" s="843"/>
      <c r="X329" s="843"/>
      <c r="Y329" s="843"/>
      <c r="Z329" s="843"/>
      <c r="AA329" s="843"/>
    </row>
    <row r="330">
      <c r="A330" s="843"/>
      <c r="B330" s="852"/>
      <c r="C330" s="853"/>
      <c r="D330" s="843"/>
      <c r="E330" s="843"/>
      <c r="F330" s="843"/>
      <c r="G330" s="843"/>
      <c r="H330" s="843"/>
      <c r="I330" s="843"/>
      <c r="J330" s="843"/>
      <c r="K330" s="843"/>
      <c r="L330" s="843"/>
      <c r="M330" s="843"/>
      <c r="N330" s="843"/>
      <c r="O330" s="843"/>
      <c r="P330" s="843"/>
      <c r="Q330" s="843"/>
      <c r="R330" s="843"/>
      <c r="S330" s="843"/>
      <c r="T330" s="843"/>
      <c r="U330" s="843"/>
      <c r="V330" s="843"/>
      <c r="W330" s="843"/>
      <c r="X330" s="843"/>
      <c r="Y330" s="843"/>
      <c r="Z330" s="843"/>
      <c r="AA330" s="843"/>
    </row>
    <row r="331">
      <c r="A331" s="843"/>
      <c r="B331" s="852"/>
      <c r="C331" s="853"/>
      <c r="D331" s="843"/>
      <c r="E331" s="843"/>
      <c r="F331" s="843"/>
      <c r="G331" s="843"/>
      <c r="H331" s="843"/>
      <c r="I331" s="843"/>
      <c r="J331" s="843"/>
      <c r="K331" s="843"/>
      <c r="L331" s="843"/>
      <c r="M331" s="843"/>
      <c r="N331" s="843"/>
      <c r="O331" s="843"/>
      <c r="P331" s="843"/>
      <c r="Q331" s="843"/>
      <c r="R331" s="843"/>
      <c r="S331" s="843"/>
      <c r="T331" s="843"/>
      <c r="U331" s="843"/>
      <c r="V331" s="843"/>
      <c r="W331" s="843"/>
      <c r="X331" s="843"/>
      <c r="Y331" s="843"/>
      <c r="Z331" s="843"/>
      <c r="AA331" s="843"/>
    </row>
    <row r="332">
      <c r="A332" s="843"/>
      <c r="B332" s="852"/>
      <c r="C332" s="853"/>
      <c r="D332" s="843"/>
      <c r="E332" s="843"/>
      <c r="F332" s="843"/>
      <c r="G332" s="843"/>
      <c r="H332" s="843"/>
      <c r="I332" s="843"/>
      <c r="J332" s="843"/>
      <c r="K332" s="843"/>
      <c r="L332" s="843"/>
      <c r="M332" s="843"/>
      <c r="N332" s="843"/>
      <c r="O332" s="843"/>
      <c r="P332" s="843"/>
      <c r="Q332" s="843"/>
      <c r="R332" s="843"/>
      <c r="S332" s="843"/>
      <c r="T332" s="843"/>
      <c r="U332" s="843"/>
      <c r="V332" s="843"/>
      <c r="W332" s="843"/>
      <c r="X332" s="843"/>
      <c r="Y332" s="843"/>
      <c r="Z332" s="843"/>
      <c r="AA332" s="843"/>
    </row>
    <row r="333">
      <c r="A333" s="843"/>
      <c r="B333" s="852"/>
      <c r="C333" s="853"/>
      <c r="D333" s="843"/>
      <c r="E333" s="843"/>
      <c r="F333" s="843"/>
      <c r="G333" s="843"/>
      <c r="H333" s="843"/>
      <c r="I333" s="843"/>
      <c r="J333" s="843"/>
      <c r="K333" s="843"/>
      <c r="L333" s="843"/>
      <c r="M333" s="843"/>
      <c r="N333" s="843"/>
      <c r="O333" s="843"/>
      <c r="P333" s="843"/>
      <c r="Q333" s="843"/>
      <c r="R333" s="843"/>
      <c r="S333" s="843"/>
      <c r="T333" s="843"/>
      <c r="U333" s="843"/>
      <c r="V333" s="843"/>
      <c r="W333" s="843"/>
      <c r="X333" s="843"/>
      <c r="Y333" s="843"/>
      <c r="Z333" s="843"/>
      <c r="AA333" s="843"/>
    </row>
    <row r="334">
      <c r="A334" s="843"/>
      <c r="B334" s="852"/>
      <c r="C334" s="853"/>
      <c r="D334" s="843"/>
      <c r="E334" s="843"/>
      <c r="F334" s="843"/>
      <c r="G334" s="843"/>
      <c r="H334" s="843"/>
      <c r="I334" s="843"/>
      <c r="J334" s="843"/>
      <c r="K334" s="843"/>
      <c r="L334" s="843"/>
      <c r="M334" s="843"/>
      <c r="N334" s="843"/>
      <c r="O334" s="843"/>
      <c r="P334" s="843"/>
      <c r="Q334" s="843"/>
      <c r="R334" s="843"/>
      <c r="S334" s="843"/>
      <c r="T334" s="843"/>
      <c r="U334" s="843"/>
      <c r="V334" s="843"/>
      <c r="W334" s="843"/>
      <c r="X334" s="843"/>
      <c r="Y334" s="843"/>
      <c r="Z334" s="843"/>
      <c r="AA334" s="843"/>
    </row>
    <row r="335">
      <c r="A335" s="843"/>
      <c r="B335" s="852"/>
      <c r="C335" s="853"/>
      <c r="D335" s="843"/>
      <c r="E335" s="843"/>
      <c r="F335" s="843"/>
      <c r="G335" s="843"/>
      <c r="H335" s="843"/>
      <c r="I335" s="843"/>
      <c r="J335" s="843"/>
      <c r="K335" s="843"/>
      <c r="L335" s="843"/>
      <c r="M335" s="843"/>
      <c r="N335" s="843"/>
      <c r="O335" s="843"/>
      <c r="P335" s="843"/>
      <c r="Q335" s="843"/>
      <c r="R335" s="843"/>
      <c r="S335" s="843"/>
      <c r="T335" s="843"/>
      <c r="U335" s="843"/>
      <c r="V335" s="843"/>
      <c r="W335" s="843"/>
      <c r="X335" s="843"/>
      <c r="Y335" s="843"/>
      <c r="Z335" s="843"/>
      <c r="AA335" s="843"/>
    </row>
    <row r="336">
      <c r="A336" s="843"/>
      <c r="B336" s="852"/>
      <c r="C336" s="853"/>
      <c r="D336" s="843"/>
      <c r="E336" s="843"/>
      <c r="F336" s="843"/>
      <c r="G336" s="843"/>
      <c r="H336" s="843"/>
      <c r="I336" s="843"/>
      <c r="J336" s="843"/>
      <c r="K336" s="843"/>
      <c r="L336" s="843"/>
      <c r="M336" s="843"/>
      <c r="N336" s="843"/>
      <c r="O336" s="843"/>
      <c r="P336" s="843"/>
      <c r="Q336" s="843"/>
      <c r="R336" s="843"/>
      <c r="S336" s="843"/>
      <c r="T336" s="843"/>
      <c r="U336" s="843"/>
      <c r="V336" s="843"/>
      <c r="W336" s="843"/>
      <c r="X336" s="843"/>
      <c r="Y336" s="843"/>
      <c r="Z336" s="843"/>
      <c r="AA336" s="843"/>
    </row>
    <row r="337">
      <c r="A337" s="843"/>
      <c r="B337" s="852"/>
      <c r="C337" s="853"/>
      <c r="D337" s="843"/>
      <c r="E337" s="843"/>
      <c r="F337" s="843"/>
      <c r="G337" s="843"/>
      <c r="H337" s="843"/>
      <c r="I337" s="843"/>
      <c r="J337" s="843"/>
      <c r="K337" s="843"/>
      <c r="L337" s="843"/>
      <c r="M337" s="843"/>
      <c r="N337" s="843"/>
      <c r="O337" s="843"/>
      <c r="P337" s="843"/>
      <c r="Q337" s="843"/>
      <c r="R337" s="843"/>
      <c r="S337" s="843"/>
      <c r="T337" s="843"/>
      <c r="U337" s="843"/>
      <c r="V337" s="843"/>
      <c r="W337" s="843"/>
      <c r="X337" s="843"/>
      <c r="Y337" s="843"/>
      <c r="Z337" s="843"/>
      <c r="AA337" s="843"/>
    </row>
    <row r="338">
      <c r="A338" s="843"/>
      <c r="B338" s="852"/>
      <c r="C338" s="853"/>
      <c r="D338" s="843"/>
      <c r="E338" s="843"/>
      <c r="F338" s="843"/>
      <c r="G338" s="843"/>
      <c r="H338" s="843"/>
      <c r="I338" s="843"/>
      <c r="J338" s="843"/>
      <c r="K338" s="843"/>
      <c r="L338" s="843"/>
      <c r="M338" s="843"/>
      <c r="N338" s="843"/>
      <c r="O338" s="843"/>
      <c r="P338" s="843"/>
      <c r="Q338" s="843"/>
      <c r="R338" s="843"/>
      <c r="S338" s="843"/>
      <c r="T338" s="843"/>
      <c r="U338" s="843"/>
      <c r="V338" s="843"/>
      <c r="W338" s="843"/>
      <c r="X338" s="843"/>
      <c r="Y338" s="843"/>
      <c r="Z338" s="843"/>
      <c r="AA338" s="843"/>
    </row>
    <row r="339">
      <c r="A339" s="843"/>
      <c r="B339" s="852"/>
      <c r="C339" s="853"/>
      <c r="D339" s="843"/>
      <c r="E339" s="843"/>
      <c r="F339" s="843"/>
      <c r="G339" s="843"/>
      <c r="H339" s="843"/>
      <c r="I339" s="843"/>
      <c r="J339" s="843"/>
      <c r="K339" s="843"/>
      <c r="L339" s="843"/>
      <c r="M339" s="843"/>
      <c r="N339" s="843"/>
      <c r="O339" s="843"/>
      <c r="P339" s="843"/>
      <c r="Q339" s="843"/>
      <c r="R339" s="843"/>
      <c r="S339" s="843"/>
      <c r="T339" s="843"/>
      <c r="U339" s="843"/>
      <c r="V339" s="843"/>
      <c r="W339" s="843"/>
      <c r="X339" s="843"/>
      <c r="Y339" s="843"/>
      <c r="Z339" s="843"/>
      <c r="AA339" s="843"/>
    </row>
    <row r="340">
      <c r="A340" s="843"/>
      <c r="B340" s="852"/>
      <c r="C340" s="853"/>
      <c r="D340" s="843"/>
      <c r="E340" s="843"/>
      <c r="F340" s="843"/>
      <c r="G340" s="843"/>
      <c r="H340" s="843"/>
      <c r="I340" s="843"/>
      <c r="J340" s="843"/>
      <c r="K340" s="843"/>
      <c r="L340" s="843"/>
      <c r="M340" s="843"/>
      <c r="N340" s="843"/>
      <c r="O340" s="843"/>
      <c r="P340" s="843"/>
      <c r="Q340" s="843"/>
      <c r="R340" s="843"/>
      <c r="S340" s="843"/>
      <c r="T340" s="843"/>
      <c r="U340" s="843"/>
      <c r="V340" s="843"/>
      <c r="W340" s="843"/>
      <c r="X340" s="843"/>
      <c r="Y340" s="843"/>
      <c r="Z340" s="843"/>
      <c r="AA340" s="843"/>
    </row>
    <row r="341">
      <c r="A341" s="843"/>
      <c r="B341" s="852"/>
      <c r="C341" s="853"/>
      <c r="D341" s="843"/>
      <c r="E341" s="843"/>
      <c r="F341" s="843"/>
      <c r="G341" s="843"/>
      <c r="H341" s="843"/>
      <c r="I341" s="843"/>
      <c r="J341" s="843"/>
      <c r="K341" s="843"/>
      <c r="L341" s="843"/>
      <c r="M341" s="843"/>
      <c r="N341" s="843"/>
      <c r="O341" s="843"/>
      <c r="P341" s="843"/>
      <c r="Q341" s="843"/>
      <c r="R341" s="843"/>
      <c r="S341" s="843"/>
      <c r="T341" s="843"/>
      <c r="U341" s="843"/>
      <c r="V341" s="843"/>
      <c r="W341" s="843"/>
      <c r="X341" s="843"/>
      <c r="Y341" s="843"/>
      <c r="Z341" s="843"/>
      <c r="AA341" s="843"/>
    </row>
    <row r="342">
      <c r="A342" s="843"/>
      <c r="B342" s="852"/>
      <c r="C342" s="853"/>
      <c r="D342" s="843"/>
      <c r="E342" s="843"/>
      <c r="F342" s="843"/>
      <c r="G342" s="843"/>
      <c r="H342" s="843"/>
      <c r="I342" s="843"/>
      <c r="J342" s="843"/>
      <c r="K342" s="843"/>
      <c r="L342" s="843"/>
      <c r="M342" s="843"/>
      <c r="N342" s="843"/>
      <c r="O342" s="843"/>
      <c r="P342" s="843"/>
      <c r="Q342" s="843"/>
      <c r="R342" s="843"/>
      <c r="S342" s="843"/>
      <c r="T342" s="843"/>
      <c r="U342" s="843"/>
      <c r="V342" s="843"/>
      <c r="W342" s="843"/>
      <c r="X342" s="843"/>
      <c r="Y342" s="843"/>
      <c r="Z342" s="843"/>
      <c r="AA342" s="843"/>
    </row>
    <row r="343">
      <c r="A343" s="843"/>
      <c r="B343" s="852"/>
      <c r="C343" s="853"/>
      <c r="D343" s="843"/>
      <c r="E343" s="843"/>
      <c r="F343" s="843"/>
      <c r="G343" s="843"/>
      <c r="H343" s="843"/>
      <c r="I343" s="843"/>
      <c r="J343" s="843"/>
      <c r="K343" s="843"/>
      <c r="L343" s="843"/>
      <c r="M343" s="843"/>
      <c r="N343" s="843"/>
      <c r="O343" s="843"/>
      <c r="P343" s="843"/>
      <c r="Q343" s="843"/>
      <c r="R343" s="843"/>
      <c r="S343" s="843"/>
      <c r="T343" s="843"/>
      <c r="U343" s="843"/>
      <c r="V343" s="843"/>
      <c r="W343" s="843"/>
      <c r="X343" s="843"/>
      <c r="Y343" s="843"/>
      <c r="Z343" s="843"/>
      <c r="AA343" s="843"/>
    </row>
    <row r="344">
      <c r="A344" s="843"/>
      <c r="B344" s="852"/>
      <c r="C344" s="853"/>
      <c r="D344" s="843"/>
      <c r="E344" s="843"/>
      <c r="F344" s="843"/>
      <c r="G344" s="843"/>
      <c r="H344" s="843"/>
      <c r="I344" s="843"/>
      <c r="J344" s="843"/>
      <c r="K344" s="843"/>
      <c r="L344" s="843"/>
      <c r="M344" s="843"/>
      <c r="N344" s="843"/>
      <c r="O344" s="843"/>
      <c r="P344" s="843"/>
      <c r="Q344" s="843"/>
      <c r="R344" s="843"/>
      <c r="S344" s="843"/>
      <c r="T344" s="843"/>
      <c r="U344" s="843"/>
      <c r="V344" s="843"/>
      <c r="W344" s="843"/>
      <c r="X344" s="843"/>
      <c r="Y344" s="843"/>
      <c r="Z344" s="843"/>
      <c r="AA344" s="843"/>
    </row>
    <row r="345">
      <c r="A345" s="843"/>
      <c r="B345" s="852"/>
      <c r="C345" s="853"/>
      <c r="D345" s="843"/>
      <c r="E345" s="843"/>
      <c r="F345" s="843"/>
      <c r="G345" s="843"/>
      <c r="H345" s="843"/>
      <c r="I345" s="843"/>
      <c r="J345" s="843"/>
      <c r="K345" s="843"/>
      <c r="L345" s="843"/>
      <c r="M345" s="843"/>
      <c r="N345" s="843"/>
      <c r="O345" s="843"/>
      <c r="P345" s="843"/>
      <c r="Q345" s="843"/>
      <c r="R345" s="843"/>
      <c r="S345" s="843"/>
      <c r="T345" s="843"/>
      <c r="U345" s="843"/>
      <c r="V345" s="843"/>
      <c r="W345" s="843"/>
      <c r="X345" s="843"/>
      <c r="Y345" s="843"/>
      <c r="Z345" s="843"/>
      <c r="AA345" s="843"/>
    </row>
    <row r="346">
      <c r="A346" s="843"/>
      <c r="B346" s="852"/>
      <c r="C346" s="853"/>
      <c r="D346" s="843"/>
      <c r="E346" s="843"/>
      <c r="F346" s="843"/>
      <c r="G346" s="843"/>
      <c r="H346" s="843"/>
      <c r="I346" s="843"/>
      <c r="J346" s="843"/>
      <c r="K346" s="843"/>
      <c r="L346" s="843"/>
      <c r="M346" s="843"/>
      <c r="N346" s="843"/>
      <c r="O346" s="843"/>
      <c r="P346" s="843"/>
      <c r="Q346" s="843"/>
      <c r="R346" s="843"/>
      <c r="S346" s="843"/>
      <c r="T346" s="843"/>
      <c r="U346" s="843"/>
      <c r="V346" s="843"/>
      <c r="W346" s="843"/>
      <c r="X346" s="843"/>
      <c r="Y346" s="843"/>
      <c r="Z346" s="843"/>
      <c r="AA346" s="843"/>
    </row>
    <row r="347">
      <c r="A347" s="843"/>
      <c r="B347" s="852"/>
      <c r="C347" s="853"/>
      <c r="D347" s="843"/>
      <c r="E347" s="843"/>
      <c r="F347" s="843"/>
      <c r="G347" s="843"/>
      <c r="H347" s="843"/>
      <c r="I347" s="843"/>
      <c r="J347" s="843"/>
      <c r="K347" s="843"/>
      <c r="L347" s="843"/>
      <c r="M347" s="843"/>
      <c r="N347" s="843"/>
      <c r="O347" s="843"/>
      <c r="P347" s="843"/>
      <c r="Q347" s="843"/>
      <c r="R347" s="843"/>
      <c r="S347" s="843"/>
      <c r="T347" s="843"/>
      <c r="U347" s="843"/>
      <c r="V347" s="843"/>
      <c r="W347" s="843"/>
      <c r="X347" s="843"/>
      <c r="Y347" s="843"/>
      <c r="Z347" s="843"/>
      <c r="AA347" s="843"/>
    </row>
    <row r="348">
      <c r="A348" s="843"/>
      <c r="B348" s="852"/>
      <c r="C348" s="853"/>
      <c r="D348" s="843"/>
      <c r="E348" s="843"/>
      <c r="F348" s="843"/>
      <c r="G348" s="843"/>
      <c r="H348" s="843"/>
      <c r="I348" s="843"/>
      <c r="J348" s="843"/>
      <c r="K348" s="843"/>
      <c r="L348" s="843"/>
      <c r="M348" s="843"/>
      <c r="N348" s="843"/>
      <c r="O348" s="843"/>
      <c r="P348" s="843"/>
      <c r="Q348" s="843"/>
      <c r="R348" s="843"/>
      <c r="S348" s="843"/>
      <c r="T348" s="843"/>
      <c r="U348" s="843"/>
      <c r="V348" s="843"/>
      <c r="W348" s="843"/>
      <c r="X348" s="843"/>
      <c r="Y348" s="843"/>
      <c r="Z348" s="843"/>
      <c r="AA348" s="843"/>
    </row>
    <row r="349">
      <c r="A349" s="843"/>
      <c r="B349" s="852"/>
      <c r="C349" s="853"/>
      <c r="D349" s="843"/>
      <c r="E349" s="843"/>
      <c r="F349" s="843"/>
      <c r="G349" s="843"/>
      <c r="H349" s="843"/>
      <c r="I349" s="843"/>
      <c r="J349" s="843"/>
      <c r="K349" s="843"/>
      <c r="L349" s="843"/>
      <c r="M349" s="843"/>
      <c r="N349" s="843"/>
      <c r="O349" s="843"/>
      <c r="P349" s="843"/>
      <c r="Q349" s="843"/>
      <c r="R349" s="843"/>
      <c r="S349" s="843"/>
      <c r="T349" s="843"/>
      <c r="U349" s="843"/>
      <c r="V349" s="843"/>
      <c r="W349" s="843"/>
      <c r="X349" s="843"/>
      <c r="Y349" s="843"/>
      <c r="Z349" s="843"/>
      <c r="AA349" s="843"/>
    </row>
    <row r="350">
      <c r="A350" s="843"/>
      <c r="B350" s="852"/>
      <c r="C350" s="853"/>
      <c r="D350" s="843"/>
      <c r="E350" s="843"/>
      <c r="F350" s="843"/>
      <c r="G350" s="843"/>
      <c r="H350" s="843"/>
      <c r="I350" s="843"/>
      <c r="J350" s="843"/>
      <c r="K350" s="843"/>
      <c r="L350" s="843"/>
      <c r="M350" s="843"/>
      <c r="N350" s="843"/>
      <c r="O350" s="843"/>
      <c r="P350" s="843"/>
      <c r="Q350" s="843"/>
      <c r="R350" s="843"/>
      <c r="S350" s="843"/>
      <c r="T350" s="843"/>
      <c r="U350" s="843"/>
      <c r="V350" s="843"/>
      <c r="W350" s="843"/>
      <c r="X350" s="843"/>
      <c r="Y350" s="843"/>
      <c r="Z350" s="843"/>
      <c r="AA350" s="843"/>
    </row>
    <row r="351">
      <c r="A351" s="843"/>
      <c r="B351" s="852"/>
      <c r="C351" s="853"/>
      <c r="D351" s="843"/>
      <c r="E351" s="843"/>
      <c r="F351" s="843"/>
      <c r="G351" s="843"/>
      <c r="H351" s="843"/>
      <c r="I351" s="843"/>
      <c r="J351" s="843"/>
      <c r="K351" s="843"/>
      <c r="L351" s="843"/>
      <c r="M351" s="843"/>
      <c r="N351" s="843"/>
      <c r="O351" s="843"/>
      <c r="P351" s="843"/>
      <c r="Q351" s="843"/>
      <c r="R351" s="843"/>
      <c r="S351" s="843"/>
      <c r="T351" s="843"/>
      <c r="U351" s="843"/>
      <c r="V351" s="843"/>
      <c r="W351" s="843"/>
      <c r="X351" s="843"/>
      <c r="Y351" s="843"/>
      <c r="Z351" s="843"/>
      <c r="AA351" s="843"/>
    </row>
    <row r="352">
      <c r="A352" s="843"/>
      <c r="B352" s="852"/>
      <c r="C352" s="853"/>
      <c r="D352" s="843"/>
      <c r="E352" s="843"/>
      <c r="F352" s="843"/>
      <c r="G352" s="843"/>
      <c r="H352" s="843"/>
      <c r="I352" s="843"/>
      <c r="J352" s="843"/>
      <c r="K352" s="843"/>
      <c r="L352" s="843"/>
      <c r="M352" s="843"/>
      <c r="N352" s="843"/>
      <c r="O352" s="843"/>
      <c r="P352" s="843"/>
      <c r="Q352" s="843"/>
      <c r="R352" s="843"/>
      <c r="S352" s="843"/>
      <c r="T352" s="843"/>
      <c r="U352" s="843"/>
      <c r="V352" s="843"/>
      <c r="W352" s="843"/>
      <c r="X352" s="843"/>
      <c r="Y352" s="843"/>
      <c r="Z352" s="843"/>
      <c r="AA352" s="843"/>
    </row>
    <row r="353">
      <c r="A353" s="843"/>
      <c r="B353" s="852"/>
      <c r="C353" s="853"/>
      <c r="D353" s="843"/>
      <c r="E353" s="843"/>
      <c r="F353" s="843"/>
      <c r="G353" s="843"/>
      <c r="H353" s="843"/>
      <c r="I353" s="843"/>
      <c r="J353" s="843"/>
      <c r="K353" s="843"/>
      <c r="L353" s="843"/>
      <c r="M353" s="843"/>
      <c r="N353" s="843"/>
      <c r="O353" s="843"/>
      <c r="P353" s="843"/>
      <c r="Q353" s="843"/>
      <c r="R353" s="843"/>
      <c r="S353" s="843"/>
      <c r="T353" s="843"/>
      <c r="U353" s="843"/>
      <c r="V353" s="843"/>
      <c r="W353" s="843"/>
      <c r="X353" s="843"/>
      <c r="Y353" s="843"/>
      <c r="Z353" s="843"/>
      <c r="AA353" s="843"/>
    </row>
    <row r="354">
      <c r="A354" s="843"/>
      <c r="B354" s="852"/>
      <c r="C354" s="853"/>
      <c r="D354" s="843"/>
      <c r="E354" s="843"/>
      <c r="F354" s="843"/>
      <c r="G354" s="843"/>
      <c r="H354" s="843"/>
      <c r="I354" s="843"/>
      <c r="J354" s="843"/>
      <c r="K354" s="843"/>
      <c r="L354" s="843"/>
      <c r="M354" s="843"/>
      <c r="N354" s="843"/>
      <c r="O354" s="843"/>
      <c r="P354" s="843"/>
      <c r="Q354" s="843"/>
      <c r="R354" s="843"/>
      <c r="S354" s="843"/>
      <c r="T354" s="843"/>
      <c r="U354" s="843"/>
      <c r="V354" s="843"/>
      <c r="W354" s="843"/>
      <c r="X354" s="843"/>
      <c r="Y354" s="843"/>
      <c r="Z354" s="843"/>
      <c r="AA354" s="843"/>
    </row>
    <row r="355">
      <c r="A355" s="843"/>
      <c r="B355" s="852"/>
      <c r="C355" s="853"/>
      <c r="D355" s="843"/>
      <c r="E355" s="843"/>
      <c r="F355" s="843"/>
      <c r="G355" s="843"/>
      <c r="H355" s="843"/>
      <c r="I355" s="843"/>
      <c r="J355" s="843"/>
      <c r="K355" s="843"/>
      <c r="L355" s="843"/>
      <c r="M355" s="843"/>
      <c r="N355" s="843"/>
      <c r="O355" s="843"/>
      <c r="P355" s="843"/>
      <c r="Q355" s="843"/>
      <c r="R355" s="843"/>
      <c r="S355" s="843"/>
      <c r="T355" s="843"/>
      <c r="U355" s="843"/>
      <c r="V355" s="843"/>
      <c r="W355" s="843"/>
      <c r="X355" s="843"/>
      <c r="Y355" s="843"/>
      <c r="Z355" s="843"/>
      <c r="AA355" s="843"/>
    </row>
    <row r="356">
      <c r="A356" s="843"/>
      <c r="B356" s="852"/>
      <c r="C356" s="853"/>
      <c r="D356" s="843"/>
      <c r="E356" s="843"/>
      <c r="F356" s="843"/>
      <c r="G356" s="843"/>
      <c r="H356" s="843"/>
      <c r="I356" s="843"/>
      <c r="J356" s="843"/>
      <c r="K356" s="843"/>
      <c r="L356" s="843"/>
      <c r="M356" s="843"/>
      <c r="N356" s="843"/>
      <c r="O356" s="843"/>
      <c r="P356" s="843"/>
      <c r="Q356" s="843"/>
      <c r="R356" s="843"/>
      <c r="S356" s="843"/>
      <c r="T356" s="843"/>
      <c r="U356" s="843"/>
      <c r="V356" s="843"/>
      <c r="W356" s="843"/>
      <c r="X356" s="843"/>
      <c r="Y356" s="843"/>
      <c r="Z356" s="843"/>
      <c r="AA356" s="843"/>
    </row>
    <row r="357">
      <c r="A357" s="843"/>
      <c r="B357" s="852"/>
      <c r="C357" s="853"/>
      <c r="D357" s="843"/>
      <c r="E357" s="843"/>
      <c r="F357" s="843"/>
      <c r="G357" s="843"/>
      <c r="H357" s="843"/>
      <c r="I357" s="843"/>
      <c r="J357" s="843"/>
      <c r="K357" s="843"/>
      <c r="L357" s="843"/>
      <c r="M357" s="843"/>
      <c r="N357" s="843"/>
      <c r="O357" s="843"/>
      <c r="P357" s="843"/>
      <c r="Q357" s="843"/>
      <c r="R357" s="843"/>
      <c r="S357" s="843"/>
      <c r="T357" s="843"/>
      <c r="U357" s="843"/>
      <c r="V357" s="843"/>
      <c r="W357" s="843"/>
      <c r="X357" s="843"/>
      <c r="Y357" s="843"/>
      <c r="Z357" s="843"/>
      <c r="AA357" s="843"/>
    </row>
    <row r="358">
      <c r="A358" s="843"/>
      <c r="B358" s="852"/>
      <c r="C358" s="853"/>
      <c r="D358" s="843"/>
      <c r="E358" s="843"/>
      <c r="F358" s="843"/>
      <c r="G358" s="843"/>
      <c r="H358" s="843"/>
      <c r="I358" s="843"/>
      <c r="J358" s="843"/>
      <c r="K358" s="843"/>
      <c r="L358" s="843"/>
      <c r="M358" s="843"/>
      <c r="N358" s="843"/>
      <c r="O358" s="843"/>
      <c r="P358" s="843"/>
      <c r="Q358" s="843"/>
      <c r="R358" s="843"/>
      <c r="S358" s="843"/>
      <c r="T358" s="843"/>
      <c r="U358" s="843"/>
      <c r="V358" s="843"/>
      <c r="W358" s="843"/>
      <c r="X358" s="843"/>
      <c r="Y358" s="843"/>
      <c r="Z358" s="843"/>
      <c r="AA358" s="843"/>
    </row>
    <row r="359">
      <c r="A359" s="843"/>
      <c r="B359" s="852"/>
      <c r="C359" s="853"/>
      <c r="D359" s="843"/>
      <c r="E359" s="843"/>
      <c r="F359" s="843"/>
      <c r="G359" s="843"/>
      <c r="H359" s="843"/>
      <c r="I359" s="843"/>
      <c r="J359" s="843"/>
      <c r="K359" s="843"/>
      <c r="L359" s="843"/>
      <c r="M359" s="843"/>
      <c r="N359" s="843"/>
      <c r="O359" s="843"/>
      <c r="P359" s="843"/>
      <c r="Q359" s="843"/>
      <c r="R359" s="843"/>
      <c r="S359" s="843"/>
      <c r="T359" s="843"/>
      <c r="U359" s="843"/>
      <c r="V359" s="843"/>
      <c r="W359" s="843"/>
      <c r="X359" s="843"/>
      <c r="Y359" s="843"/>
      <c r="Z359" s="843"/>
      <c r="AA359" s="843"/>
    </row>
    <row r="360">
      <c r="A360" s="843"/>
      <c r="B360" s="852"/>
      <c r="C360" s="853"/>
      <c r="D360" s="843"/>
      <c r="E360" s="843"/>
      <c r="F360" s="843"/>
      <c r="G360" s="843"/>
      <c r="H360" s="843"/>
      <c r="I360" s="843"/>
      <c r="J360" s="843"/>
      <c r="K360" s="843"/>
      <c r="L360" s="843"/>
      <c r="M360" s="843"/>
      <c r="N360" s="843"/>
      <c r="O360" s="843"/>
      <c r="P360" s="843"/>
      <c r="Q360" s="843"/>
      <c r="R360" s="843"/>
      <c r="S360" s="843"/>
      <c r="T360" s="843"/>
      <c r="U360" s="843"/>
      <c r="V360" s="843"/>
      <c r="W360" s="843"/>
      <c r="X360" s="843"/>
      <c r="Y360" s="843"/>
      <c r="Z360" s="843"/>
      <c r="AA360" s="843"/>
    </row>
    <row r="361">
      <c r="A361" s="843"/>
      <c r="B361" s="852"/>
      <c r="C361" s="853"/>
      <c r="D361" s="843"/>
      <c r="E361" s="843"/>
      <c r="F361" s="843"/>
      <c r="G361" s="843"/>
      <c r="H361" s="843"/>
      <c r="I361" s="843"/>
      <c r="J361" s="843"/>
      <c r="K361" s="843"/>
      <c r="L361" s="843"/>
      <c r="M361" s="843"/>
      <c r="N361" s="843"/>
      <c r="O361" s="843"/>
      <c r="P361" s="843"/>
      <c r="Q361" s="843"/>
      <c r="R361" s="843"/>
      <c r="S361" s="843"/>
      <c r="T361" s="843"/>
      <c r="U361" s="843"/>
      <c r="V361" s="843"/>
      <c r="W361" s="843"/>
      <c r="X361" s="843"/>
      <c r="Y361" s="843"/>
      <c r="Z361" s="843"/>
      <c r="AA361" s="843"/>
    </row>
    <row r="362">
      <c r="A362" s="843"/>
      <c r="B362" s="852"/>
      <c r="C362" s="853"/>
      <c r="D362" s="843"/>
      <c r="E362" s="843"/>
      <c r="F362" s="843"/>
      <c r="G362" s="843"/>
      <c r="H362" s="843"/>
      <c r="I362" s="843"/>
      <c r="J362" s="843"/>
      <c r="K362" s="843"/>
      <c r="L362" s="843"/>
      <c r="M362" s="843"/>
      <c r="N362" s="843"/>
      <c r="O362" s="843"/>
      <c r="P362" s="843"/>
      <c r="Q362" s="843"/>
      <c r="R362" s="843"/>
      <c r="S362" s="843"/>
      <c r="T362" s="843"/>
      <c r="U362" s="843"/>
      <c r="V362" s="843"/>
      <c r="W362" s="843"/>
      <c r="X362" s="843"/>
      <c r="Y362" s="843"/>
      <c r="Z362" s="843"/>
      <c r="AA362" s="843"/>
    </row>
    <row r="363">
      <c r="A363" s="843"/>
      <c r="B363" s="852"/>
      <c r="C363" s="853"/>
      <c r="D363" s="843"/>
      <c r="E363" s="843"/>
      <c r="F363" s="843"/>
      <c r="G363" s="843"/>
      <c r="H363" s="843"/>
      <c r="I363" s="843"/>
      <c r="J363" s="843"/>
      <c r="K363" s="843"/>
      <c r="L363" s="843"/>
      <c r="M363" s="843"/>
      <c r="N363" s="843"/>
      <c r="O363" s="843"/>
      <c r="P363" s="843"/>
      <c r="Q363" s="843"/>
      <c r="R363" s="843"/>
      <c r="S363" s="843"/>
      <c r="T363" s="843"/>
      <c r="U363" s="843"/>
      <c r="V363" s="843"/>
      <c r="W363" s="843"/>
      <c r="X363" s="843"/>
      <c r="Y363" s="843"/>
      <c r="Z363" s="843"/>
      <c r="AA363" s="843"/>
    </row>
    <row r="364">
      <c r="A364" s="843"/>
      <c r="B364" s="852"/>
      <c r="C364" s="853"/>
      <c r="D364" s="843"/>
      <c r="E364" s="843"/>
      <c r="F364" s="843"/>
      <c r="G364" s="843"/>
      <c r="H364" s="843"/>
      <c r="I364" s="843"/>
      <c r="J364" s="843"/>
      <c r="K364" s="843"/>
      <c r="L364" s="843"/>
      <c r="M364" s="843"/>
      <c r="N364" s="843"/>
      <c r="O364" s="843"/>
      <c r="P364" s="843"/>
      <c r="Q364" s="843"/>
      <c r="R364" s="843"/>
      <c r="S364" s="843"/>
      <c r="T364" s="843"/>
      <c r="U364" s="843"/>
      <c r="V364" s="843"/>
      <c r="W364" s="843"/>
      <c r="X364" s="843"/>
      <c r="Y364" s="843"/>
      <c r="Z364" s="843"/>
      <c r="AA364" s="843"/>
    </row>
    <row r="365">
      <c r="A365" s="843"/>
      <c r="B365" s="852"/>
      <c r="C365" s="853"/>
      <c r="D365" s="843"/>
      <c r="E365" s="843"/>
      <c r="F365" s="843"/>
      <c r="G365" s="843"/>
      <c r="H365" s="843"/>
      <c r="I365" s="843"/>
      <c r="J365" s="843"/>
      <c r="K365" s="843"/>
      <c r="L365" s="843"/>
      <c r="M365" s="843"/>
      <c r="N365" s="843"/>
      <c r="O365" s="843"/>
      <c r="P365" s="843"/>
      <c r="Q365" s="843"/>
      <c r="R365" s="843"/>
      <c r="S365" s="843"/>
      <c r="T365" s="843"/>
      <c r="U365" s="843"/>
      <c r="V365" s="843"/>
      <c r="W365" s="843"/>
      <c r="X365" s="843"/>
      <c r="Y365" s="843"/>
      <c r="Z365" s="843"/>
      <c r="AA365" s="843"/>
    </row>
    <row r="366">
      <c r="A366" s="843"/>
      <c r="B366" s="852"/>
      <c r="C366" s="853"/>
      <c r="D366" s="843"/>
      <c r="E366" s="843"/>
      <c r="F366" s="843"/>
      <c r="G366" s="843"/>
      <c r="H366" s="843"/>
      <c r="I366" s="843"/>
      <c r="J366" s="843"/>
      <c r="K366" s="843"/>
      <c r="L366" s="843"/>
      <c r="M366" s="843"/>
      <c r="N366" s="843"/>
      <c r="O366" s="843"/>
      <c r="P366" s="843"/>
      <c r="Q366" s="843"/>
      <c r="R366" s="843"/>
      <c r="S366" s="843"/>
      <c r="T366" s="843"/>
      <c r="U366" s="843"/>
      <c r="V366" s="843"/>
      <c r="W366" s="843"/>
      <c r="X366" s="843"/>
      <c r="Y366" s="843"/>
      <c r="Z366" s="843"/>
      <c r="AA366" s="843"/>
    </row>
    <row r="367">
      <c r="A367" s="843"/>
      <c r="B367" s="852"/>
      <c r="C367" s="853"/>
      <c r="D367" s="843"/>
      <c r="E367" s="843"/>
      <c r="F367" s="843"/>
      <c r="G367" s="843"/>
      <c r="H367" s="843"/>
      <c r="I367" s="843"/>
      <c r="J367" s="843"/>
      <c r="K367" s="843"/>
      <c r="L367" s="843"/>
      <c r="M367" s="843"/>
      <c r="N367" s="843"/>
      <c r="O367" s="843"/>
      <c r="P367" s="843"/>
      <c r="Q367" s="843"/>
      <c r="R367" s="843"/>
      <c r="S367" s="843"/>
      <c r="T367" s="843"/>
      <c r="U367" s="843"/>
      <c r="V367" s="843"/>
      <c r="W367" s="843"/>
      <c r="X367" s="843"/>
      <c r="Y367" s="843"/>
      <c r="Z367" s="843"/>
      <c r="AA367" s="843"/>
    </row>
    <row r="368">
      <c r="A368" s="843"/>
      <c r="B368" s="852"/>
      <c r="C368" s="853"/>
      <c r="D368" s="843"/>
      <c r="E368" s="843"/>
      <c r="F368" s="843"/>
      <c r="G368" s="843"/>
      <c r="H368" s="843"/>
      <c r="I368" s="843"/>
      <c r="J368" s="843"/>
      <c r="K368" s="843"/>
      <c r="L368" s="843"/>
      <c r="M368" s="843"/>
      <c r="N368" s="843"/>
      <c r="O368" s="843"/>
      <c r="P368" s="843"/>
      <c r="Q368" s="843"/>
      <c r="R368" s="843"/>
      <c r="S368" s="843"/>
      <c r="T368" s="843"/>
      <c r="U368" s="843"/>
      <c r="V368" s="843"/>
      <c r="W368" s="843"/>
      <c r="X368" s="843"/>
      <c r="Y368" s="843"/>
      <c r="Z368" s="843"/>
      <c r="AA368" s="843"/>
    </row>
    <row r="369">
      <c r="A369" s="843"/>
      <c r="B369" s="852"/>
      <c r="C369" s="853"/>
      <c r="D369" s="843"/>
      <c r="E369" s="843"/>
      <c r="F369" s="843"/>
      <c r="G369" s="843"/>
      <c r="H369" s="843"/>
      <c r="I369" s="843"/>
      <c r="J369" s="843"/>
      <c r="K369" s="843"/>
      <c r="L369" s="843"/>
      <c r="M369" s="843"/>
      <c r="N369" s="843"/>
      <c r="O369" s="843"/>
      <c r="P369" s="843"/>
      <c r="Q369" s="843"/>
      <c r="R369" s="843"/>
      <c r="S369" s="843"/>
      <c r="T369" s="843"/>
      <c r="U369" s="843"/>
      <c r="V369" s="843"/>
      <c r="W369" s="843"/>
      <c r="X369" s="843"/>
      <c r="Y369" s="843"/>
      <c r="Z369" s="843"/>
      <c r="AA369" s="843"/>
    </row>
    <row r="370">
      <c r="A370" s="843"/>
      <c r="B370" s="852"/>
      <c r="C370" s="853"/>
      <c r="D370" s="843"/>
      <c r="E370" s="843"/>
      <c r="F370" s="843"/>
      <c r="G370" s="843"/>
      <c r="H370" s="843"/>
      <c r="I370" s="843"/>
      <c r="J370" s="843"/>
      <c r="K370" s="843"/>
      <c r="L370" s="843"/>
      <c r="M370" s="843"/>
      <c r="N370" s="843"/>
      <c r="O370" s="843"/>
      <c r="P370" s="843"/>
      <c r="Q370" s="843"/>
      <c r="R370" s="843"/>
      <c r="S370" s="843"/>
      <c r="T370" s="843"/>
      <c r="U370" s="843"/>
      <c r="V370" s="843"/>
      <c r="W370" s="843"/>
      <c r="X370" s="843"/>
      <c r="Y370" s="843"/>
      <c r="Z370" s="843"/>
      <c r="AA370" s="843"/>
    </row>
    <row r="371">
      <c r="A371" s="843"/>
      <c r="B371" s="852"/>
      <c r="C371" s="853"/>
      <c r="D371" s="843"/>
      <c r="E371" s="843"/>
      <c r="F371" s="843"/>
      <c r="G371" s="843"/>
      <c r="H371" s="843"/>
      <c r="I371" s="843"/>
      <c r="J371" s="843"/>
      <c r="K371" s="843"/>
      <c r="L371" s="843"/>
      <c r="M371" s="843"/>
      <c r="N371" s="843"/>
      <c r="O371" s="843"/>
      <c r="P371" s="843"/>
      <c r="Q371" s="843"/>
      <c r="R371" s="843"/>
      <c r="S371" s="843"/>
      <c r="T371" s="843"/>
      <c r="U371" s="843"/>
      <c r="V371" s="843"/>
      <c r="W371" s="843"/>
      <c r="X371" s="843"/>
      <c r="Y371" s="843"/>
      <c r="Z371" s="843"/>
      <c r="AA371" s="843"/>
    </row>
    <row r="372">
      <c r="A372" s="843"/>
      <c r="B372" s="852"/>
      <c r="C372" s="853"/>
      <c r="D372" s="843"/>
      <c r="E372" s="843"/>
      <c r="F372" s="843"/>
      <c r="G372" s="843"/>
      <c r="H372" s="843"/>
      <c r="I372" s="843"/>
      <c r="J372" s="843"/>
      <c r="K372" s="843"/>
      <c r="L372" s="843"/>
      <c r="M372" s="843"/>
      <c r="N372" s="843"/>
      <c r="O372" s="843"/>
      <c r="P372" s="843"/>
      <c r="Q372" s="843"/>
      <c r="R372" s="843"/>
      <c r="S372" s="843"/>
      <c r="T372" s="843"/>
      <c r="U372" s="843"/>
      <c r="V372" s="843"/>
      <c r="W372" s="843"/>
      <c r="X372" s="843"/>
      <c r="Y372" s="843"/>
      <c r="Z372" s="843"/>
      <c r="AA372" s="843"/>
    </row>
    <row r="373">
      <c r="A373" s="843"/>
      <c r="B373" s="852"/>
      <c r="C373" s="853"/>
      <c r="D373" s="843"/>
      <c r="E373" s="843"/>
      <c r="F373" s="843"/>
      <c r="G373" s="843"/>
      <c r="H373" s="843"/>
      <c r="I373" s="843"/>
      <c r="J373" s="843"/>
      <c r="K373" s="843"/>
      <c r="L373" s="843"/>
      <c r="M373" s="843"/>
      <c r="N373" s="843"/>
      <c r="O373" s="843"/>
      <c r="P373" s="843"/>
      <c r="Q373" s="843"/>
      <c r="R373" s="843"/>
      <c r="S373" s="843"/>
      <c r="T373" s="843"/>
      <c r="U373" s="843"/>
      <c r="V373" s="843"/>
      <c r="W373" s="843"/>
      <c r="X373" s="843"/>
      <c r="Y373" s="843"/>
      <c r="Z373" s="843"/>
      <c r="AA373" s="843"/>
    </row>
    <row r="374">
      <c r="A374" s="843"/>
      <c r="B374" s="852"/>
      <c r="C374" s="853"/>
      <c r="D374" s="843"/>
      <c r="E374" s="843"/>
      <c r="F374" s="843"/>
      <c r="G374" s="843"/>
      <c r="H374" s="843"/>
      <c r="I374" s="843"/>
      <c r="J374" s="843"/>
      <c r="K374" s="843"/>
      <c r="L374" s="843"/>
      <c r="M374" s="843"/>
      <c r="N374" s="843"/>
      <c r="O374" s="843"/>
      <c r="P374" s="843"/>
      <c r="Q374" s="843"/>
      <c r="R374" s="843"/>
      <c r="S374" s="843"/>
      <c r="T374" s="843"/>
      <c r="U374" s="843"/>
      <c r="V374" s="843"/>
      <c r="W374" s="843"/>
      <c r="X374" s="843"/>
      <c r="Y374" s="843"/>
      <c r="Z374" s="843"/>
      <c r="AA374" s="843"/>
    </row>
    <row r="375">
      <c r="A375" s="843"/>
      <c r="B375" s="852"/>
      <c r="C375" s="853"/>
      <c r="D375" s="843"/>
      <c r="E375" s="843"/>
      <c r="F375" s="843"/>
      <c r="G375" s="843"/>
      <c r="H375" s="843"/>
      <c r="I375" s="843"/>
      <c r="J375" s="843"/>
      <c r="K375" s="843"/>
      <c r="L375" s="843"/>
      <c r="M375" s="843"/>
      <c r="N375" s="843"/>
      <c r="O375" s="843"/>
      <c r="P375" s="843"/>
      <c r="Q375" s="843"/>
      <c r="R375" s="843"/>
      <c r="S375" s="843"/>
      <c r="T375" s="843"/>
      <c r="U375" s="843"/>
      <c r="V375" s="843"/>
      <c r="W375" s="843"/>
      <c r="X375" s="843"/>
      <c r="Y375" s="843"/>
      <c r="Z375" s="843"/>
      <c r="AA375" s="843"/>
    </row>
    <row r="376">
      <c r="A376" s="843"/>
      <c r="B376" s="852"/>
      <c r="C376" s="853"/>
      <c r="D376" s="843"/>
      <c r="E376" s="843"/>
      <c r="F376" s="843"/>
      <c r="G376" s="843"/>
      <c r="H376" s="843"/>
      <c r="I376" s="843"/>
      <c r="J376" s="843"/>
      <c r="K376" s="843"/>
      <c r="L376" s="843"/>
      <c r="M376" s="843"/>
      <c r="N376" s="843"/>
      <c r="O376" s="843"/>
      <c r="P376" s="843"/>
      <c r="Q376" s="843"/>
      <c r="R376" s="843"/>
      <c r="S376" s="843"/>
      <c r="T376" s="843"/>
      <c r="U376" s="843"/>
      <c r="V376" s="843"/>
      <c r="W376" s="843"/>
      <c r="X376" s="843"/>
      <c r="Y376" s="843"/>
      <c r="Z376" s="843"/>
      <c r="AA376" s="843"/>
    </row>
    <row r="377">
      <c r="A377" s="843"/>
      <c r="B377" s="852"/>
      <c r="C377" s="853"/>
      <c r="D377" s="843"/>
      <c r="E377" s="843"/>
      <c r="F377" s="843"/>
      <c r="G377" s="843"/>
      <c r="H377" s="843"/>
      <c r="I377" s="843"/>
      <c r="J377" s="843"/>
      <c r="K377" s="843"/>
      <c r="L377" s="843"/>
      <c r="M377" s="843"/>
      <c r="N377" s="843"/>
      <c r="O377" s="843"/>
      <c r="P377" s="843"/>
      <c r="Q377" s="843"/>
      <c r="R377" s="843"/>
      <c r="S377" s="843"/>
      <c r="T377" s="843"/>
      <c r="U377" s="843"/>
      <c r="V377" s="843"/>
      <c r="W377" s="843"/>
      <c r="X377" s="843"/>
      <c r="Y377" s="843"/>
      <c r="Z377" s="843"/>
      <c r="AA377" s="843"/>
    </row>
    <row r="378">
      <c r="A378" s="843"/>
      <c r="B378" s="852"/>
      <c r="C378" s="853"/>
      <c r="D378" s="843"/>
      <c r="E378" s="843"/>
      <c r="F378" s="843"/>
      <c r="G378" s="843"/>
      <c r="H378" s="843"/>
      <c r="I378" s="843"/>
      <c r="J378" s="843"/>
      <c r="K378" s="843"/>
      <c r="L378" s="843"/>
      <c r="M378" s="843"/>
      <c r="N378" s="843"/>
      <c r="O378" s="843"/>
      <c r="P378" s="843"/>
      <c r="Q378" s="843"/>
      <c r="R378" s="843"/>
      <c r="S378" s="843"/>
      <c r="T378" s="843"/>
      <c r="U378" s="843"/>
      <c r="V378" s="843"/>
      <c r="W378" s="843"/>
      <c r="X378" s="843"/>
      <c r="Y378" s="843"/>
      <c r="Z378" s="843"/>
      <c r="AA378" s="843"/>
    </row>
    <row r="379">
      <c r="A379" s="843"/>
      <c r="B379" s="852"/>
      <c r="C379" s="853"/>
      <c r="D379" s="843"/>
      <c r="E379" s="843"/>
      <c r="F379" s="843"/>
      <c r="G379" s="843"/>
      <c r="H379" s="843"/>
      <c r="I379" s="843"/>
      <c r="J379" s="843"/>
      <c r="K379" s="843"/>
      <c r="L379" s="843"/>
      <c r="M379" s="843"/>
      <c r="N379" s="843"/>
      <c r="O379" s="843"/>
      <c r="P379" s="843"/>
      <c r="Q379" s="843"/>
      <c r="R379" s="843"/>
      <c r="S379" s="843"/>
      <c r="T379" s="843"/>
      <c r="U379" s="843"/>
      <c r="V379" s="843"/>
      <c r="W379" s="843"/>
      <c r="X379" s="843"/>
      <c r="Y379" s="843"/>
      <c r="Z379" s="843"/>
      <c r="AA379" s="843"/>
    </row>
    <row r="380">
      <c r="A380" s="843"/>
      <c r="B380" s="852"/>
      <c r="C380" s="853"/>
      <c r="D380" s="843"/>
      <c r="E380" s="843"/>
      <c r="F380" s="843"/>
      <c r="G380" s="843"/>
      <c r="H380" s="843"/>
      <c r="I380" s="843"/>
      <c r="J380" s="843"/>
      <c r="K380" s="843"/>
      <c r="L380" s="843"/>
      <c r="M380" s="843"/>
      <c r="N380" s="843"/>
      <c r="O380" s="843"/>
      <c r="P380" s="843"/>
      <c r="Q380" s="843"/>
      <c r="R380" s="843"/>
      <c r="S380" s="843"/>
      <c r="T380" s="843"/>
      <c r="U380" s="843"/>
      <c r="V380" s="843"/>
      <c r="W380" s="843"/>
      <c r="X380" s="843"/>
      <c r="Y380" s="843"/>
      <c r="Z380" s="843"/>
      <c r="AA380" s="843"/>
    </row>
    <row r="381">
      <c r="A381" s="843"/>
      <c r="B381" s="852"/>
      <c r="C381" s="853"/>
      <c r="D381" s="843"/>
      <c r="E381" s="843"/>
      <c r="F381" s="843"/>
      <c r="G381" s="843"/>
      <c r="H381" s="843"/>
      <c r="I381" s="843"/>
      <c r="J381" s="843"/>
      <c r="K381" s="843"/>
      <c r="L381" s="843"/>
      <c r="M381" s="843"/>
      <c r="N381" s="843"/>
      <c r="O381" s="843"/>
      <c r="P381" s="843"/>
      <c r="Q381" s="843"/>
      <c r="R381" s="843"/>
      <c r="S381" s="843"/>
      <c r="T381" s="843"/>
      <c r="U381" s="843"/>
      <c r="V381" s="843"/>
      <c r="W381" s="843"/>
      <c r="X381" s="843"/>
      <c r="Y381" s="843"/>
      <c r="Z381" s="843"/>
      <c r="AA381" s="843"/>
    </row>
    <row r="382">
      <c r="A382" s="843"/>
      <c r="B382" s="852"/>
      <c r="C382" s="853"/>
      <c r="D382" s="843"/>
      <c r="E382" s="843"/>
      <c r="F382" s="843"/>
      <c r="G382" s="843"/>
      <c r="H382" s="843"/>
      <c r="I382" s="843"/>
      <c r="J382" s="843"/>
      <c r="K382" s="843"/>
      <c r="L382" s="843"/>
      <c r="M382" s="843"/>
      <c r="N382" s="843"/>
      <c r="O382" s="843"/>
      <c r="P382" s="843"/>
      <c r="Q382" s="843"/>
      <c r="R382" s="843"/>
      <c r="S382" s="843"/>
      <c r="T382" s="843"/>
      <c r="U382" s="843"/>
      <c r="V382" s="843"/>
      <c r="W382" s="843"/>
      <c r="X382" s="843"/>
      <c r="Y382" s="843"/>
      <c r="Z382" s="843"/>
      <c r="AA382" s="843"/>
    </row>
    <row r="383">
      <c r="A383" s="843"/>
      <c r="B383" s="852"/>
      <c r="C383" s="853"/>
      <c r="D383" s="843"/>
      <c r="E383" s="843"/>
      <c r="F383" s="843"/>
      <c r="G383" s="843"/>
      <c r="H383" s="843"/>
      <c r="I383" s="843"/>
      <c r="J383" s="843"/>
      <c r="K383" s="843"/>
      <c r="L383" s="843"/>
      <c r="M383" s="843"/>
      <c r="N383" s="843"/>
      <c r="O383" s="843"/>
      <c r="P383" s="843"/>
      <c r="Q383" s="843"/>
      <c r="R383" s="843"/>
      <c r="S383" s="843"/>
      <c r="T383" s="843"/>
      <c r="U383" s="843"/>
      <c r="V383" s="843"/>
      <c r="W383" s="843"/>
      <c r="X383" s="843"/>
      <c r="Y383" s="843"/>
      <c r="Z383" s="843"/>
      <c r="AA383" s="843"/>
    </row>
    <row r="384">
      <c r="A384" s="843"/>
      <c r="B384" s="852"/>
      <c r="C384" s="853"/>
      <c r="D384" s="843"/>
      <c r="E384" s="843"/>
      <c r="F384" s="843"/>
      <c r="G384" s="843"/>
      <c r="H384" s="843"/>
      <c r="I384" s="843"/>
      <c r="J384" s="843"/>
      <c r="K384" s="843"/>
      <c r="L384" s="843"/>
      <c r="M384" s="843"/>
      <c r="N384" s="843"/>
      <c r="O384" s="843"/>
      <c r="P384" s="843"/>
      <c r="Q384" s="843"/>
      <c r="R384" s="843"/>
      <c r="S384" s="843"/>
      <c r="T384" s="843"/>
      <c r="U384" s="843"/>
      <c r="V384" s="843"/>
      <c r="W384" s="843"/>
      <c r="X384" s="843"/>
      <c r="Y384" s="843"/>
      <c r="Z384" s="843"/>
      <c r="AA384" s="843"/>
    </row>
    <row r="385">
      <c r="A385" s="843"/>
      <c r="B385" s="852"/>
      <c r="C385" s="853"/>
      <c r="D385" s="843"/>
      <c r="E385" s="843"/>
      <c r="F385" s="843"/>
      <c r="G385" s="843"/>
      <c r="H385" s="843"/>
      <c r="I385" s="843"/>
      <c r="J385" s="843"/>
      <c r="K385" s="843"/>
      <c r="L385" s="843"/>
      <c r="M385" s="843"/>
      <c r="N385" s="843"/>
      <c r="O385" s="843"/>
      <c r="P385" s="843"/>
      <c r="Q385" s="843"/>
      <c r="R385" s="843"/>
      <c r="S385" s="843"/>
      <c r="T385" s="843"/>
      <c r="U385" s="843"/>
      <c r="V385" s="843"/>
      <c r="W385" s="843"/>
      <c r="X385" s="843"/>
      <c r="Y385" s="843"/>
      <c r="Z385" s="843"/>
      <c r="AA385" s="843"/>
    </row>
    <row r="386">
      <c r="A386" s="843"/>
      <c r="B386" s="852"/>
      <c r="C386" s="853"/>
      <c r="D386" s="843"/>
      <c r="E386" s="843"/>
      <c r="F386" s="843"/>
      <c r="G386" s="843"/>
      <c r="H386" s="843"/>
      <c r="I386" s="843"/>
      <c r="J386" s="843"/>
      <c r="K386" s="843"/>
      <c r="L386" s="843"/>
      <c r="M386" s="843"/>
      <c r="N386" s="843"/>
      <c r="O386" s="843"/>
      <c r="P386" s="843"/>
      <c r="Q386" s="843"/>
      <c r="R386" s="843"/>
      <c r="S386" s="843"/>
      <c r="T386" s="843"/>
      <c r="U386" s="843"/>
      <c r="V386" s="843"/>
      <c r="W386" s="843"/>
      <c r="X386" s="843"/>
      <c r="Y386" s="843"/>
      <c r="Z386" s="843"/>
      <c r="AA386" s="843"/>
    </row>
    <row r="387">
      <c r="A387" s="843"/>
      <c r="B387" s="852"/>
      <c r="C387" s="853"/>
      <c r="D387" s="843"/>
      <c r="E387" s="843"/>
      <c r="F387" s="843"/>
      <c r="G387" s="843"/>
      <c r="H387" s="843"/>
      <c r="I387" s="843"/>
      <c r="J387" s="843"/>
      <c r="K387" s="843"/>
      <c r="L387" s="843"/>
      <c r="M387" s="843"/>
      <c r="N387" s="843"/>
      <c r="O387" s="843"/>
      <c r="P387" s="843"/>
      <c r="Q387" s="843"/>
      <c r="R387" s="843"/>
      <c r="S387" s="843"/>
      <c r="T387" s="843"/>
      <c r="U387" s="843"/>
      <c r="V387" s="843"/>
      <c r="W387" s="843"/>
      <c r="X387" s="843"/>
      <c r="Y387" s="843"/>
      <c r="Z387" s="843"/>
      <c r="AA387" s="843"/>
    </row>
    <row r="388">
      <c r="A388" s="843"/>
      <c r="B388" s="852"/>
      <c r="C388" s="853"/>
      <c r="D388" s="843"/>
      <c r="E388" s="843"/>
      <c r="F388" s="843"/>
      <c r="G388" s="843"/>
      <c r="H388" s="843"/>
      <c r="I388" s="843"/>
      <c r="J388" s="843"/>
      <c r="K388" s="843"/>
      <c r="L388" s="843"/>
      <c r="M388" s="843"/>
      <c r="N388" s="843"/>
      <c r="O388" s="843"/>
      <c r="P388" s="843"/>
      <c r="Q388" s="843"/>
      <c r="R388" s="843"/>
      <c r="S388" s="843"/>
      <c r="T388" s="843"/>
      <c r="U388" s="843"/>
      <c r="V388" s="843"/>
      <c r="W388" s="843"/>
      <c r="X388" s="843"/>
      <c r="Y388" s="843"/>
      <c r="Z388" s="843"/>
      <c r="AA388" s="843"/>
    </row>
    <row r="389">
      <c r="A389" s="843"/>
      <c r="B389" s="852"/>
      <c r="C389" s="853"/>
      <c r="D389" s="843"/>
      <c r="E389" s="843"/>
      <c r="F389" s="843"/>
      <c r="G389" s="843"/>
      <c r="H389" s="843"/>
      <c r="I389" s="843"/>
      <c r="J389" s="843"/>
      <c r="K389" s="843"/>
      <c r="L389" s="843"/>
      <c r="M389" s="843"/>
      <c r="N389" s="843"/>
      <c r="O389" s="843"/>
      <c r="P389" s="843"/>
      <c r="Q389" s="843"/>
      <c r="R389" s="843"/>
      <c r="S389" s="843"/>
      <c r="T389" s="843"/>
      <c r="U389" s="843"/>
      <c r="V389" s="843"/>
      <c r="W389" s="843"/>
      <c r="X389" s="843"/>
      <c r="Y389" s="843"/>
      <c r="Z389" s="843"/>
      <c r="AA389" s="843"/>
    </row>
    <row r="390">
      <c r="A390" s="843"/>
      <c r="B390" s="852"/>
      <c r="C390" s="853"/>
      <c r="D390" s="843"/>
      <c r="E390" s="843"/>
      <c r="F390" s="843"/>
      <c r="G390" s="843"/>
      <c r="H390" s="843"/>
      <c r="I390" s="843"/>
      <c r="J390" s="843"/>
      <c r="K390" s="843"/>
      <c r="L390" s="843"/>
      <c r="M390" s="843"/>
      <c r="N390" s="843"/>
      <c r="O390" s="843"/>
      <c r="P390" s="843"/>
      <c r="Q390" s="843"/>
      <c r="R390" s="843"/>
      <c r="S390" s="843"/>
      <c r="T390" s="843"/>
      <c r="U390" s="843"/>
      <c r="V390" s="843"/>
      <c r="W390" s="843"/>
      <c r="X390" s="843"/>
      <c r="Y390" s="843"/>
      <c r="Z390" s="843"/>
      <c r="AA390" s="843"/>
    </row>
    <row r="391">
      <c r="A391" s="843"/>
      <c r="B391" s="852"/>
      <c r="C391" s="853"/>
      <c r="D391" s="843"/>
      <c r="E391" s="843"/>
      <c r="F391" s="843"/>
      <c r="G391" s="843"/>
      <c r="H391" s="843"/>
      <c r="I391" s="843"/>
      <c r="J391" s="843"/>
      <c r="K391" s="843"/>
      <c r="L391" s="843"/>
      <c r="M391" s="843"/>
      <c r="N391" s="843"/>
      <c r="O391" s="843"/>
      <c r="P391" s="843"/>
      <c r="Q391" s="843"/>
      <c r="R391" s="843"/>
      <c r="S391" s="843"/>
      <c r="T391" s="843"/>
      <c r="U391" s="843"/>
      <c r="V391" s="843"/>
      <c r="W391" s="843"/>
      <c r="X391" s="843"/>
      <c r="Y391" s="843"/>
      <c r="Z391" s="843"/>
      <c r="AA391" s="843"/>
    </row>
    <row r="392">
      <c r="A392" s="843"/>
      <c r="B392" s="852"/>
      <c r="C392" s="853"/>
      <c r="D392" s="843"/>
      <c r="E392" s="843"/>
      <c r="F392" s="843"/>
      <c r="G392" s="843"/>
      <c r="H392" s="843"/>
      <c r="I392" s="843"/>
      <c r="J392" s="843"/>
      <c r="K392" s="843"/>
      <c r="L392" s="843"/>
      <c r="M392" s="843"/>
      <c r="N392" s="843"/>
      <c r="O392" s="843"/>
      <c r="P392" s="843"/>
      <c r="Q392" s="843"/>
      <c r="R392" s="843"/>
      <c r="S392" s="843"/>
      <c r="T392" s="843"/>
      <c r="U392" s="843"/>
      <c r="V392" s="843"/>
      <c r="W392" s="843"/>
      <c r="X392" s="843"/>
      <c r="Y392" s="843"/>
      <c r="Z392" s="843"/>
      <c r="AA392" s="843"/>
    </row>
    <row r="393">
      <c r="A393" s="843"/>
      <c r="B393" s="852"/>
      <c r="C393" s="853"/>
      <c r="D393" s="843"/>
      <c r="E393" s="843"/>
      <c r="F393" s="843"/>
      <c r="G393" s="843"/>
      <c r="H393" s="843"/>
      <c r="I393" s="843"/>
      <c r="J393" s="843"/>
      <c r="K393" s="843"/>
      <c r="L393" s="843"/>
      <c r="M393" s="843"/>
      <c r="N393" s="843"/>
      <c r="O393" s="843"/>
      <c r="P393" s="843"/>
      <c r="Q393" s="843"/>
      <c r="R393" s="843"/>
      <c r="S393" s="843"/>
      <c r="T393" s="843"/>
      <c r="U393" s="843"/>
      <c r="V393" s="843"/>
      <c r="W393" s="843"/>
      <c r="X393" s="843"/>
      <c r="Y393" s="843"/>
      <c r="Z393" s="843"/>
      <c r="AA393" s="843"/>
    </row>
    <row r="394">
      <c r="A394" s="843"/>
      <c r="B394" s="852"/>
      <c r="C394" s="853"/>
      <c r="D394" s="843"/>
      <c r="E394" s="843"/>
      <c r="F394" s="843"/>
      <c r="G394" s="843"/>
      <c r="H394" s="843"/>
      <c r="I394" s="843"/>
      <c r="J394" s="843"/>
      <c r="K394" s="843"/>
      <c r="L394" s="843"/>
      <c r="M394" s="843"/>
      <c r="N394" s="843"/>
      <c r="O394" s="843"/>
      <c r="P394" s="843"/>
      <c r="Q394" s="843"/>
      <c r="R394" s="843"/>
      <c r="S394" s="843"/>
      <c r="T394" s="843"/>
      <c r="U394" s="843"/>
      <c r="V394" s="843"/>
      <c r="W394" s="843"/>
      <c r="X394" s="843"/>
      <c r="Y394" s="843"/>
      <c r="Z394" s="843"/>
      <c r="AA394" s="843"/>
    </row>
    <row r="395">
      <c r="A395" s="843"/>
      <c r="B395" s="852"/>
      <c r="C395" s="853"/>
      <c r="D395" s="843"/>
      <c r="E395" s="843"/>
      <c r="F395" s="843"/>
      <c r="G395" s="843"/>
      <c r="H395" s="843"/>
      <c r="I395" s="843"/>
      <c r="J395" s="843"/>
      <c r="K395" s="843"/>
      <c r="L395" s="843"/>
      <c r="M395" s="843"/>
      <c r="N395" s="843"/>
      <c r="O395" s="843"/>
      <c r="P395" s="843"/>
      <c r="Q395" s="843"/>
      <c r="R395" s="843"/>
      <c r="S395" s="843"/>
      <c r="T395" s="843"/>
      <c r="U395" s="843"/>
      <c r="V395" s="843"/>
      <c r="W395" s="843"/>
      <c r="X395" s="843"/>
      <c r="Y395" s="843"/>
      <c r="Z395" s="843"/>
      <c r="AA395" s="843"/>
    </row>
    <row r="396">
      <c r="A396" s="843"/>
      <c r="B396" s="852"/>
      <c r="C396" s="853"/>
      <c r="D396" s="843"/>
      <c r="E396" s="843"/>
      <c r="F396" s="843"/>
      <c r="G396" s="843"/>
      <c r="H396" s="843"/>
      <c r="I396" s="843"/>
      <c r="J396" s="843"/>
      <c r="K396" s="843"/>
      <c r="L396" s="843"/>
      <c r="M396" s="843"/>
      <c r="N396" s="843"/>
      <c r="O396" s="843"/>
      <c r="P396" s="843"/>
      <c r="Q396" s="843"/>
      <c r="R396" s="843"/>
      <c r="S396" s="843"/>
      <c r="T396" s="843"/>
      <c r="U396" s="843"/>
      <c r="V396" s="843"/>
      <c r="W396" s="843"/>
      <c r="X396" s="843"/>
      <c r="Y396" s="843"/>
      <c r="Z396" s="843"/>
      <c r="AA396" s="843"/>
    </row>
    <row r="397">
      <c r="A397" s="843"/>
      <c r="B397" s="852"/>
      <c r="C397" s="853"/>
      <c r="D397" s="843"/>
      <c r="E397" s="843"/>
      <c r="F397" s="843"/>
      <c r="G397" s="843"/>
      <c r="H397" s="843"/>
      <c r="I397" s="843"/>
      <c r="J397" s="843"/>
      <c r="K397" s="843"/>
      <c r="L397" s="843"/>
      <c r="M397" s="843"/>
      <c r="N397" s="843"/>
      <c r="O397" s="843"/>
      <c r="P397" s="843"/>
      <c r="Q397" s="843"/>
      <c r="R397" s="843"/>
      <c r="S397" s="843"/>
      <c r="T397" s="843"/>
      <c r="U397" s="843"/>
      <c r="V397" s="843"/>
      <c r="W397" s="843"/>
      <c r="X397" s="843"/>
      <c r="Y397" s="843"/>
      <c r="Z397" s="843"/>
      <c r="AA397" s="843"/>
    </row>
    <row r="398">
      <c r="A398" s="843"/>
      <c r="B398" s="852"/>
      <c r="C398" s="853"/>
      <c r="D398" s="843"/>
      <c r="E398" s="843"/>
      <c r="F398" s="843"/>
      <c r="G398" s="843"/>
      <c r="H398" s="843"/>
      <c r="I398" s="843"/>
      <c r="J398" s="843"/>
      <c r="K398" s="843"/>
      <c r="L398" s="843"/>
      <c r="M398" s="843"/>
      <c r="N398" s="843"/>
      <c r="O398" s="843"/>
      <c r="P398" s="843"/>
      <c r="Q398" s="843"/>
      <c r="R398" s="843"/>
      <c r="S398" s="843"/>
      <c r="T398" s="843"/>
      <c r="U398" s="843"/>
      <c r="V398" s="843"/>
      <c r="W398" s="843"/>
      <c r="X398" s="843"/>
      <c r="Y398" s="843"/>
      <c r="Z398" s="843"/>
      <c r="AA398" s="843"/>
    </row>
    <row r="399">
      <c r="A399" s="843"/>
      <c r="B399" s="852"/>
      <c r="C399" s="853"/>
      <c r="D399" s="843"/>
      <c r="E399" s="843"/>
      <c r="F399" s="843"/>
      <c r="G399" s="843"/>
      <c r="H399" s="843"/>
      <c r="I399" s="843"/>
      <c r="J399" s="843"/>
      <c r="K399" s="843"/>
      <c r="L399" s="843"/>
      <c r="M399" s="843"/>
      <c r="N399" s="843"/>
      <c r="O399" s="843"/>
      <c r="P399" s="843"/>
      <c r="Q399" s="843"/>
      <c r="R399" s="843"/>
      <c r="S399" s="843"/>
      <c r="T399" s="843"/>
      <c r="U399" s="843"/>
      <c r="V399" s="843"/>
      <c r="W399" s="843"/>
      <c r="X399" s="843"/>
      <c r="Y399" s="843"/>
      <c r="Z399" s="843"/>
      <c r="AA399" s="843"/>
    </row>
    <row r="400">
      <c r="A400" s="843"/>
      <c r="B400" s="852"/>
      <c r="C400" s="853"/>
      <c r="D400" s="843"/>
      <c r="E400" s="843"/>
      <c r="F400" s="843"/>
      <c r="G400" s="843"/>
      <c r="H400" s="843"/>
      <c r="I400" s="843"/>
      <c r="J400" s="843"/>
      <c r="K400" s="843"/>
      <c r="L400" s="843"/>
      <c r="M400" s="843"/>
      <c r="N400" s="843"/>
      <c r="O400" s="843"/>
      <c r="P400" s="843"/>
      <c r="Q400" s="843"/>
      <c r="R400" s="843"/>
      <c r="S400" s="843"/>
      <c r="T400" s="843"/>
      <c r="U400" s="843"/>
      <c r="V400" s="843"/>
      <c r="W400" s="843"/>
      <c r="X400" s="843"/>
      <c r="Y400" s="843"/>
      <c r="Z400" s="843"/>
      <c r="AA400" s="843"/>
    </row>
    <row r="401">
      <c r="A401" s="843"/>
      <c r="B401" s="852"/>
      <c r="C401" s="853"/>
      <c r="D401" s="843"/>
      <c r="E401" s="843"/>
      <c r="F401" s="843"/>
      <c r="G401" s="843"/>
      <c r="H401" s="843"/>
      <c r="I401" s="843"/>
      <c r="J401" s="843"/>
      <c r="K401" s="843"/>
      <c r="L401" s="843"/>
      <c r="M401" s="843"/>
      <c r="N401" s="843"/>
      <c r="O401" s="843"/>
      <c r="P401" s="843"/>
      <c r="Q401" s="843"/>
      <c r="R401" s="843"/>
      <c r="S401" s="843"/>
      <c r="T401" s="843"/>
      <c r="U401" s="843"/>
      <c r="V401" s="843"/>
      <c r="W401" s="843"/>
      <c r="X401" s="843"/>
      <c r="Y401" s="843"/>
      <c r="Z401" s="843"/>
      <c r="AA401" s="843"/>
    </row>
    <row r="402">
      <c r="A402" s="843"/>
      <c r="B402" s="852"/>
      <c r="C402" s="853"/>
      <c r="D402" s="843"/>
      <c r="E402" s="843"/>
      <c r="F402" s="843"/>
      <c r="G402" s="843"/>
      <c r="H402" s="843"/>
      <c r="I402" s="843"/>
      <c r="J402" s="843"/>
      <c r="K402" s="843"/>
      <c r="L402" s="843"/>
      <c r="M402" s="843"/>
      <c r="N402" s="843"/>
      <c r="O402" s="843"/>
      <c r="P402" s="843"/>
      <c r="Q402" s="843"/>
      <c r="R402" s="843"/>
      <c r="S402" s="843"/>
      <c r="T402" s="843"/>
      <c r="U402" s="843"/>
      <c r="V402" s="843"/>
      <c r="W402" s="843"/>
      <c r="X402" s="843"/>
      <c r="Y402" s="843"/>
      <c r="Z402" s="843"/>
      <c r="AA402" s="843"/>
    </row>
    <row r="403">
      <c r="A403" s="843"/>
      <c r="B403" s="852"/>
      <c r="C403" s="853"/>
      <c r="D403" s="843"/>
      <c r="E403" s="843"/>
      <c r="F403" s="843"/>
      <c r="G403" s="843"/>
      <c r="H403" s="843"/>
      <c r="I403" s="843"/>
      <c r="J403" s="843"/>
      <c r="K403" s="843"/>
      <c r="L403" s="843"/>
      <c r="M403" s="843"/>
      <c r="N403" s="843"/>
      <c r="O403" s="843"/>
      <c r="P403" s="843"/>
      <c r="Q403" s="843"/>
      <c r="R403" s="843"/>
      <c r="S403" s="843"/>
      <c r="T403" s="843"/>
      <c r="U403" s="843"/>
      <c r="V403" s="843"/>
      <c r="W403" s="843"/>
      <c r="X403" s="843"/>
      <c r="Y403" s="843"/>
      <c r="Z403" s="843"/>
      <c r="AA403" s="843"/>
    </row>
    <row r="404">
      <c r="A404" s="843"/>
      <c r="B404" s="852"/>
      <c r="C404" s="853"/>
      <c r="D404" s="843"/>
      <c r="E404" s="843"/>
      <c r="F404" s="843"/>
      <c r="G404" s="843"/>
      <c r="H404" s="843"/>
      <c r="I404" s="843"/>
      <c r="J404" s="843"/>
      <c r="K404" s="843"/>
      <c r="L404" s="843"/>
      <c r="M404" s="843"/>
      <c r="N404" s="843"/>
      <c r="O404" s="843"/>
      <c r="P404" s="843"/>
      <c r="Q404" s="843"/>
      <c r="R404" s="843"/>
      <c r="S404" s="843"/>
      <c r="T404" s="843"/>
      <c r="U404" s="843"/>
      <c r="V404" s="843"/>
      <c r="W404" s="843"/>
      <c r="X404" s="843"/>
      <c r="Y404" s="843"/>
      <c r="Z404" s="843"/>
      <c r="AA404" s="843"/>
    </row>
    <row r="405">
      <c r="A405" s="843"/>
      <c r="B405" s="852"/>
      <c r="C405" s="853"/>
      <c r="D405" s="843"/>
      <c r="E405" s="843"/>
      <c r="F405" s="843"/>
      <c r="G405" s="843"/>
      <c r="H405" s="843"/>
      <c r="I405" s="843"/>
      <c r="J405" s="843"/>
      <c r="K405" s="843"/>
      <c r="L405" s="843"/>
      <c r="M405" s="843"/>
      <c r="N405" s="843"/>
      <c r="O405" s="843"/>
      <c r="P405" s="843"/>
      <c r="Q405" s="843"/>
      <c r="R405" s="843"/>
      <c r="S405" s="843"/>
      <c r="T405" s="843"/>
      <c r="U405" s="843"/>
      <c r="V405" s="843"/>
      <c r="W405" s="843"/>
      <c r="X405" s="843"/>
      <c r="Y405" s="843"/>
      <c r="Z405" s="843"/>
      <c r="AA405" s="843"/>
    </row>
    <row r="406">
      <c r="A406" s="843"/>
      <c r="B406" s="852"/>
      <c r="C406" s="853"/>
      <c r="D406" s="843"/>
      <c r="E406" s="843"/>
      <c r="F406" s="843"/>
      <c r="G406" s="843"/>
      <c r="H406" s="843"/>
      <c r="I406" s="843"/>
      <c r="J406" s="843"/>
      <c r="K406" s="843"/>
      <c r="L406" s="843"/>
      <c r="M406" s="843"/>
      <c r="N406" s="843"/>
      <c r="O406" s="843"/>
      <c r="P406" s="843"/>
      <c r="Q406" s="843"/>
      <c r="R406" s="843"/>
      <c r="S406" s="843"/>
      <c r="T406" s="843"/>
      <c r="U406" s="843"/>
      <c r="V406" s="843"/>
      <c r="W406" s="843"/>
      <c r="X406" s="843"/>
      <c r="Y406" s="843"/>
      <c r="Z406" s="843"/>
      <c r="AA406" s="843"/>
    </row>
    <row r="407">
      <c r="A407" s="843"/>
      <c r="B407" s="852"/>
      <c r="C407" s="853"/>
      <c r="D407" s="843"/>
      <c r="E407" s="843"/>
      <c r="F407" s="843"/>
      <c r="G407" s="843"/>
      <c r="H407" s="843"/>
      <c r="I407" s="843"/>
      <c r="J407" s="843"/>
      <c r="K407" s="843"/>
      <c r="L407" s="843"/>
      <c r="M407" s="843"/>
      <c r="N407" s="843"/>
      <c r="O407" s="843"/>
      <c r="P407" s="843"/>
      <c r="Q407" s="843"/>
      <c r="R407" s="843"/>
      <c r="S407" s="843"/>
      <c r="T407" s="843"/>
      <c r="U407" s="843"/>
      <c r="V407" s="843"/>
      <c r="W407" s="843"/>
      <c r="X407" s="843"/>
      <c r="Y407" s="843"/>
      <c r="Z407" s="843"/>
      <c r="AA407" s="843"/>
    </row>
    <row r="408">
      <c r="A408" s="843"/>
      <c r="B408" s="852"/>
      <c r="C408" s="853"/>
      <c r="D408" s="843"/>
      <c r="E408" s="843"/>
      <c r="F408" s="843"/>
      <c r="G408" s="843"/>
      <c r="H408" s="843"/>
      <c r="I408" s="843"/>
      <c r="J408" s="843"/>
      <c r="K408" s="843"/>
      <c r="L408" s="843"/>
      <c r="M408" s="843"/>
      <c r="N408" s="843"/>
      <c r="O408" s="843"/>
      <c r="P408" s="843"/>
      <c r="Q408" s="843"/>
      <c r="R408" s="843"/>
      <c r="S408" s="843"/>
      <c r="T408" s="843"/>
      <c r="U408" s="843"/>
      <c r="V408" s="843"/>
      <c r="W408" s="843"/>
      <c r="X408" s="843"/>
      <c r="Y408" s="843"/>
      <c r="Z408" s="843"/>
      <c r="AA408" s="843"/>
    </row>
    <row r="409">
      <c r="A409" s="843"/>
      <c r="B409" s="852"/>
      <c r="C409" s="853"/>
      <c r="D409" s="843"/>
      <c r="E409" s="843"/>
      <c r="F409" s="843"/>
      <c r="G409" s="843"/>
      <c r="H409" s="843"/>
      <c r="I409" s="843"/>
      <c r="J409" s="843"/>
      <c r="K409" s="843"/>
      <c r="L409" s="843"/>
      <c r="M409" s="843"/>
      <c r="N409" s="843"/>
      <c r="O409" s="843"/>
      <c r="P409" s="843"/>
      <c r="Q409" s="843"/>
      <c r="R409" s="843"/>
      <c r="S409" s="843"/>
      <c r="T409" s="843"/>
      <c r="U409" s="843"/>
      <c r="V409" s="843"/>
      <c r="W409" s="843"/>
      <c r="X409" s="843"/>
      <c r="Y409" s="843"/>
      <c r="Z409" s="843"/>
      <c r="AA409" s="843"/>
    </row>
    <row r="410">
      <c r="A410" s="843"/>
      <c r="B410" s="852"/>
      <c r="C410" s="853"/>
      <c r="D410" s="843"/>
      <c r="E410" s="843"/>
      <c r="F410" s="843"/>
      <c r="G410" s="843"/>
      <c r="H410" s="843"/>
      <c r="I410" s="843"/>
      <c r="J410" s="843"/>
      <c r="K410" s="843"/>
      <c r="L410" s="843"/>
      <c r="M410" s="843"/>
      <c r="N410" s="843"/>
      <c r="O410" s="843"/>
      <c r="P410" s="843"/>
      <c r="Q410" s="843"/>
      <c r="R410" s="843"/>
      <c r="S410" s="843"/>
      <c r="T410" s="843"/>
      <c r="U410" s="843"/>
      <c r="V410" s="843"/>
      <c r="W410" s="843"/>
      <c r="X410" s="843"/>
      <c r="Y410" s="843"/>
      <c r="Z410" s="843"/>
      <c r="AA410" s="843"/>
    </row>
    <row r="411">
      <c r="A411" s="843"/>
      <c r="B411" s="852"/>
      <c r="C411" s="853"/>
      <c r="D411" s="843"/>
      <c r="E411" s="843"/>
      <c r="F411" s="843"/>
      <c r="G411" s="843"/>
      <c r="H411" s="843"/>
      <c r="I411" s="843"/>
      <c r="J411" s="843"/>
      <c r="K411" s="843"/>
      <c r="L411" s="843"/>
      <c r="M411" s="843"/>
      <c r="N411" s="843"/>
      <c r="O411" s="843"/>
      <c r="P411" s="843"/>
      <c r="Q411" s="843"/>
      <c r="R411" s="843"/>
      <c r="S411" s="843"/>
      <c r="T411" s="843"/>
      <c r="U411" s="843"/>
      <c r="V411" s="843"/>
      <c r="W411" s="843"/>
      <c r="X411" s="843"/>
      <c r="Y411" s="843"/>
      <c r="Z411" s="843"/>
      <c r="AA411" s="843"/>
    </row>
    <row r="412">
      <c r="A412" s="843"/>
      <c r="B412" s="852"/>
      <c r="C412" s="853"/>
      <c r="D412" s="843"/>
      <c r="E412" s="843"/>
      <c r="F412" s="843"/>
      <c r="G412" s="843"/>
      <c r="H412" s="843"/>
      <c r="I412" s="843"/>
      <c r="J412" s="843"/>
      <c r="K412" s="843"/>
      <c r="L412" s="843"/>
      <c r="M412" s="843"/>
      <c r="N412" s="843"/>
      <c r="O412" s="843"/>
      <c r="P412" s="843"/>
      <c r="Q412" s="843"/>
      <c r="R412" s="843"/>
      <c r="S412" s="843"/>
      <c r="T412" s="843"/>
      <c r="U412" s="843"/>
      <c r="V412" s="843"/>
      <c r="W412" s="843"/>
      <c r="X412" s="843"/>
      <c r="Y412" s="843"/>
      <c r="Z412" s="843"/>
      <c r="AA412" s="843"/>
    </row>
    <row r="413">
      <c r="A413" s="843"/>
      <c r="B413" s="852"/>
      <c r="C413" s="853"/>
      <c r="D413" s="843"/>
      <c r="E413" s="843"/>
      <c r="F413" s="843"/>
      <c r="G413" s="843"/>
      <c r="H413" s="843"/>
      <c r="I413" s="843"/>
      <c r="J413" s="843"/>
      <c r="K413" s="843"/>
      <c r="L413" s="843"/>
      <c r="M413" s="843"/>
      <c r="N413" s="843"/>
      <c r="O413" s="843"/>
      <c r="P413" s="843"/>
      <c r="Q413" s="843"/>
      <c r="R413" s="843"/>
      <c r="S413" s="843"/>
      <c r="T413" s="843"/>
      <c r="U413" s="843"/>
      <c r="V413" s="843"/>
      <c r="W413" s="843"/>
      <c r="X413" s="843"/>
      <c r="Y413" s="843"/>
      <c r="Z413" s="843"/>
      <c r="AA413" s="843"/>
    </row>
    <row r="414">
      <c r="A414" s="843"/>
      <c r="B414" s="852"/>
      <c r="C414" s="853"/>
      <c r="D414" s="843"/>
      <c r="E414" s="843"/>
      <c r="F414" s="843"/>
      <c r="G414" s="843"/>
      <c r="H414" s="843"/>
      <c r="I414" s="843"/>
      <c r="J414" s="843"/>
      <c r="K414" s="843"/>
      <c r="L414" s="843"/>
      <c r="M414" s="843"/>
      <c r="N414" s="843"/>
      <c r="O414" s="843"/>
      <c r="P414" s="843"/>
      <c r="Q414" s="843"/>
      <c r="R414" s="843"/>
      <c r="S414" s="843"/>
      <c r="T414" s="843"/>
      <c r="U414" s="843"/>
      <c r="V414" s="843"/>
      <c r="W414" s="843"/>
      <c r="X414" s="843"/>
      <c r="Y414" s="843"/>
      <c r="Z414" s="843"/>
      <c r="AA414" s="843"/>
    </row>
    <row r="415">
      <c r="A415" s="843"/>
      <c r="B415" s="852"/>
      <c r="C415" s="853"/>
      <c r="D415" s="843"/>
      <c r="E415" s="843"/>
      <c r="F415" s="843"/>
      <c r="G415" s="843"/>
      <c r="H415" s="843"/>
      <c r="I415" s="843"/>
      <c r="J415" s="843"/>
      <c r="K415" s="843"/>
      <c r="L415" s="843"/>
      <c r="M415" s="843"/>
      <c r="N415" s="843"/>
      <c r="O415" s="843"/>
      <c r="P415" s="843"/>
      <c r="Q415" s="843"/>
      <c r="R415" s="843"/>
      <c r="S415" s="843"/>
      <c r="T415" s="843"/>
      <c r="U415" s="843"/>
      <c r="V415" s="843"/>
      <c r="W415" s="843"/>
      <c r="X415" s="843"/>
      <c r="Y415" s="843"/>
      <c r="Z415" s="843"/>
      <c r="AA415" s="843"/>
    </row>
    <row r="416">
      <c r="A416" s="843"/>
      <c r="B416" s="852"/>
      <c r="C416" s="853"/>
      <c r="D416" s="843"/>
      <c r="E416" s="843"/>
      <c r="F416" s="843"/>
      <c r="G416" s="843"/>
      <c r="H416" s="843"/>
      <c r="I416" s="843"/>
      <c r="J416" s="843"/>
      <c r="K416" s="843"/>
      <c r="L416" s="843"/>
      <c r="M416" s="843"/>
      <c r="N416" s="843"/>
      <c r="O416" s="843"/>
      <c r="P416" s="843"/>
      <c r="Q416" s="843"/>
      <c r="R416" s="843"/>
      <c r="S416" s="843"/>
      <c r="T416" s="843"/>
      <c r="U416" s="843"/>
      <c r="V416" s="843"/>
      <c r="W416" s="843"/>
      <c r="X416" s="843"/>
      <c r="Y416" s="843"/>
      <c r="Z416" s="843"/>
      <c r="AA416" s="843"/>
    </row>
    <row r="417">
      <c r="A417" s="843"/>
      <c r="B417" s="852"/>
      <c r="C417" s="853"/>
      <c r="D417" s="843"/>
      <c r="E417" s="843"/>
      <c r="F417" s="843"/>
      <c r="G417" s="843"/>
      <c r="H417" s="843"/>
      <c r="I417" s="843"/>
      <c r="J417" s="843"/>
      <c r="K417" s="843"/>
      <c r="L417" s="843"/>
      <c r="M417" s="843"/>
      <c r="N417" s="843"/>
      <c r="O417" s="843"/>
      <c r="P417" s="843"/>
      <c r="Q417" s="843"/>
      <c r="R417" s="843"/>
      <c r="S417" s="843"/>
      <c r="T417" s="843"/>
      <c r="U417" s="843"/>
      <c r="V417" s="843"/>
      <c r="W417" s="843"/>
      <c r="X417" s="843"/>
      <c r="Y417" s="843"/>
      <c r="Z417" s="843"/>
      <c r="AA417" s="843"/>
    </row>
    <row r="418">
      <c r="A418" s="843"/>
      <c r="B418" s="852"/>
      <c r="C418" s="853"/>
      <c r="D418" s="843"/>
      <c r="E418" s="843"/>
      <c r="F418" s="843"/>
      <c r="G418" s="843"/>
      <c r="H418" s="843"/>
      <c r="I418" s="843"/>
      <c r="J418" s="843"/>
      <c r="K418" s="843"/>
      <c r="L418" s="843"/>
      <c r="M418" s="843"/>
      <c r="N418" s="843"/>
      <c r="O418" s="843"/>
      <c r="P418" s="843"/>
      <c r="Q418" s="843"/>
      <c r="R418" s="843"/>
      <c r="S418" s="843"/>
      <c r="T418" s="843"/>
      <c r="U418" s="843"/>
      <c r="V418" s="843"/>
      <c r="W418" s="843"/>
      <c r="X418" s="843"/>
      <c r="Y418" s="843"/>
      <c r="Z418" s="843"/>
      <c r="AA418" s="843"/>
    </row>
    <row r="419">
      <c r="A419" s="843"/>
      <c r="B419" s="852"/>
      <c r="C419" s="853"/>
      <c r="D419" s="843"/>
      <c r="E419" s="843"/>
      <c r="F419" s="843"/>
      <c r="G419" s="843"/>
      <c r="H419" s="843"/>
      <c r="I419" s="843"/>
      <c r="J419" s="843"/>
      <c r="K419" s="843"/>
      <c r="L419" s="843"/>
      <c r="M419" s="843"/>
      <c r="N419" s="843"/>
      <c r="O419" s="843"/>
      <c r="P419" s="843"/>
      <c r="Q419" s="843"/>
      <c r="R419" s="843"/>
      <c r="S419" s="843"/>
      <c r="T419" s="843"/>
      <c r="U419" s="843"/>
      <c r="V419" s="843"/>
      <c r="W419" s="843"/>
      <c r="X419" s="843"/>
      <c r="Y419" s="843"/>
      <c r="Z419" s="843"/>
      <c r="AA419" s="843"/>
    </row>
    <row r="420">
      <c r="A420" s="843"/>
      <c r="B420" s="852"/>
      <c r="C420" s="853"/>
      <c r="D420" s="843"/>
      <c r="E420" s="843"/>
      <c r="F420" s="843"/>
      <c r="G420" s="843"/>
      <c r="H420" s="843"/>
      <c r="I420" s="843"/>
      <c r="J420" s="843"/>
      <c r="K420" s="843"/>
      <c r="L420" s="843"/>
      <c r="M420" s="843"/>
      <c r="N420" s="843"/>
      <c r="O420" s="843"/>
      <c r="P420" s="843"/>
      <c r="Q420" s="843"/>
      <c r="R420" s="843"/>
      <c r="S420" s="843"/>
      <c r="T420" s="843"/>
      <c r="U420" s="843"/>
      <c r="V420" s="843"/>
      <c r="W420" s="843"/>
      <c r="X420" s="843"/>
      <c r="Y420" s="843"/>
      <c r="Z420" s="843"/>
      <c r="AA420" s="843"/>
    </row>
    <row r="421">
      <c r="A421" s="843"/>
      <c r="B421" s="852"/>
      <c r="C421" s="853"/>
      <c r="D421" s="843"/>
      <c r="E421" s="843"/>
      <c r="F421" s="843"/>
      <c r="G421" s="843"/>
      <c r="H421" s="843"/>
      <c r="I421" s="843"/>
      <c r="J421" s="843"/>
      <c r="K421" s="843"/>
      <c r="L421" s="843"/>
      <c r="M421" s="843"/>
      <c r="N421" s="843"/>
      <c r="O421" s="843"/>
      <c r="P421" s="843"/>
      <c r="Q421" s="843"/>
      <c r="R421" s="843"/>
      <c r="S421" s="843"/>
      <c r="T421" s="843"/>
      <c r="U421" s="843"/>
      <c r="V421" s="843"/>
      <c r="W421" s="843"/>
      <c r="X421" s="843"/>
      <c r="Y421" s="843"/>
      <c r="Z421" s="843"/>
      <c r="AA421" s="843"/>
    </row>
    <row r="422">
      <c r="A422" s="843"/>
      <c r="B422" s="852"/>
      <c r="C422" s="853"/>
      <c r="D422" s="843"/>
      <c r="E422" s="843"/>
      <c r="F422" s="843"/>
      <c r="G422" s="843"/>
      <c r="H422" s="843"/>
      <c r="I422" s="843"/>
      <c r="J422" s="843"/>
      <c r="K422" s="843"/>
      <c r="L422" s="843"/>
      <c r="M422" s="843"/>
      <c r="N422" s="843"/>
      <c r="O422" s="843"/>
      <c r="P422" s="843"/>
      <c r="Q422" s="843"/>
      <c r="R422" s="843"/>
      <c r="S422" s="843"/>
      <c r="T422" s="843"/>
      <c r="U422" s="843"/>
      <c r="V422" s="843"/>
      <c r="W422" s="843"/>
      <c r="X422" s="843"/>
      <c r="Y422" s="843"/>
      <c r="Z422" s="843"/>
      <c r="AA422" s="843"/>
    </row>
    <row r="423">
      <c r="A423" s="843"/>
      <c r="B423" s="852"/>
      <c r="C423" s="853"/>
      <c r="D423" s="843"/>
      <c r="E423" s="843"/>
      <c r="F423" s="843"/>
      <c r="G423" s="843"/>
      <c r="H423" s="843"/>
      <c r="I423" s="843"/>
      <c r="J423" s="843"/>
      <c r="K423" s="843"/>
      <c r="L423" s="843"/>
      <c r="M423" s="843"/>
      <c r="N423" s="843"/>
      <c r="O423" s="843"/>
      <c r="P423" s="843"/>
      <c r="Q423" s="843"/>
      <c r="R423" s="843"/>
      <c r="S423" s="843"/>
      <c r="T423" s="843"/>
      <c r="U423" s="843"/>
      <c r="V423" s="843"/>
      <c r="W423" s="843"/>
      <c r="X423" s="843"/>
      <c r="Y423" s="843"/>
      <c r="Z423" s="843"/>
      <c r="AA423" s="843"/>
    </row>
    <row r="424">
      <c r="A424" s="843"/>
      <c r="B424" s="852"/>
      <c r="C424" s="853"/>
      <c r="D424" s="843"/>
      <c r="E424" s="843"/>
      <c r="F424" s="843"/>
      <c r="G424" s="843"/>
      <c r="H424" s="843"/>
      <c r="I424" s="843"/>
      <c r="J424" s="843"/>
      <c r="K424" s="843"/>
      <c r="L424" s="843"/>
      <c r="M424" s="843"/>
      <c r="N424" s="843"/>
      <c r="O424" s="843"/>
      <c r="P424" s="843"/>
      <c r="Q424" s="843"/>
      <c r="R424" s="843"/>
      <c r="S424" s="843"/>
      <c r="T424" s="843"/>
      <c r="U424" s="843"/>
      <c r="V424" s="843"/>
      <c r="W424" s="843"/>
      <c r="X424" s="843"/>
      <c r="Y424" s="843"/>
      <c r="Z424" s="843"/>
      <c r="AA424" s="843"/>
    </row>
    <row r="425">
      <c r="A425" s="843"/>
      <c r="B425" s="852"/>
      <c r="C425" s="853"/>
      <c r="D425" s="843"/>
      <c r="E425" s="843"/>
      <c r="F425" s="843"/>
      <c r="G425" s="843"/>
      <c r="H425" s="843"/>
      <c r="I425" s="843"/>
      <c r="J425" s="843"/>
      <c r="K425" s="843"/>
      <c r="L425" s="843"/>
      <c r="M425" s="843"/>
      <c r="N425" s="843"/>
      <c r="O425" s="843"/>
      <c r="P425" s="843"/>
      <c r="Q425" s="843"/>
      <c r="R425" s="843"/>
      <c r="S425" s="843"/>
      <c r="T425" s="843"/>
      <c r="U425" s="843"/>
      <c r="V425" s="843"/>
      <c r="W425" s="843"/>
      <c r="X425" s="843"/>
      <c r="Y425" s="843"/>
      <c r="Z425" s="843"/>
      <c r="AA425" s="843"/>
    </row>
    <row r="426">
      <c r="A426" s="843"/>
      <c r="B426" s="852"/>
      <c r="C426" s="853"/>
      <c r="D426" s="843"/>
      <c r="E426" s="843"/>
      <c r="F426" s="843"/>
      <c r="G426" s="843"/>
      <c r="H426" s="843"/>
      <c r="I426" s="843"/>
      <c r="J426" s="843"/>
      <c r="K426" s="843"/>
      <c r="L426" s="843"/>
      <c r="M426" s="843"/>
      <c r="N426" s="843"/>
      <c r="O426" s="843"/>
      <c r="P426" s="843"/>
      <c r="Q426" s="843"/>
      <c r="R426" s="843"/>
      <c r="S426" s="843"/>
      <c r="T426" s="843"/>
      <c r="U426" s="843"/>
      <c r="V426" s="843"/>
      <c r="W426" s="843"/>
      <c r="X426" s="843"/>
      <c r="Y426" s="843"/>
      <c r="Z426" s="843"/>
      <c r="AA426" s="843"/>
    </row>
    <row r="427">
      <c r="A427" s="843"/>
      <c r="B427" s="852"/>
      <c r="C427" s="853"/>
      <c r="D427" s="843"/>
      <c r="E427" s="843"/>
      <c r="F427" s="843"/>
      <c r="G427" s="843"/>
      <c r="H427" s="843"/>
      <c r="I427" s="843"/>
      <c r="J427" s="843"/>
      <c r="K427" s="843"/>
      <c r="L427" s="843"/>
      <c r="M427" s="843"/>
      <c r="N427" s="843"/>
      <c r="O427" s="843"/>
      <c r="P427" s="843"/>
      <c r="Q427" s="843"/>
      <c r="R427" s="843"/>
      <c r="S427" s="843"/>
      <c r="T427" s="843"/>
      <c r="U427" s="843"/>
      <c r="V427" s="843"/>
      <c r="W427" s="843"/>
      <c r="X427" s="843"/>
      <c r="Y427" s="843"/>
      <c r="Z427" s="843"/>
      <c r="AA427" s="843"/>
    </row>
    <row r="428">
      <c r="A428" s="843"/>
      <c r="B428" s="852"/>
      <c r="C428" s="853"/>
      <c r="D428" s="843"/>
      <c r="E428" s="843"/>
      <c r="F428" s="843"/>
      <c r="G428" s="843"/>
      <c r="H428" s="843"/>
      <c r="I428" s="843"/>
      <c r="J428" s="843"/>
      <c r="K428" s="843"/>
      <c r="L428" s="843"/>
      <c r="M428" s="843"/>
      <c r="N428" s="843"/>
      <c r="O428" s="843"/>
      <c r="P428" s="843"/>
      <c r="Q428" s="843"/>
      <c r="R428" s="843"/>
      <c r="S428" s="843"/>
      <c r="T428" s="843"/>
      <c r="U428" s="843"/>
      <c r="V428" s="843"/>
      <c r="W428" s="843"/>
      <c r="X428" s="843"/>
      <c r="Y428" s="843"/>
      <c r="Z428" s="843"/>
      <c r="AA428" s="843"/>
    </row>
    <row r="429">
      <c r="A429" s="843"/>
      <c r="B429" s="852"/>
      <c r="C429" s="853"/>
      <c r="D429" s="843"/>
      <c r="E429" s="843"/>
      <c r="F429" s="843"/>
      <c r="G429" s="843"/>
      <c r="H429" s="843"/>
      <c r="I429" s="843"/>
      <c r="J429" s="843"/>
      <c r="K429" s="843"/>
      <c r="L429" s="843"/>
      <c r="M429" s="843"/>
      <c r="N429" s="843"/>
      <c r="O429" s="843"/>
      <c r="P429" s="843"/>
      <c r="Q429" s="843"/>
      <c r="R429" s="843"/>
      <c r="S429" s="843"/>
      <c r="T429" s="843"/>
      <c r="U429" s="843"/>
      <c r="V429" s="843"/>
      <c r="W429" s="843"/>
      <c r="X429" s="843"/>
      <c r="Y429" s="843"/>
      <c r="Z429" s="843"/>
      <c r="AA429" s="843"/>
    </row>
    <row r="430">
      <c r="A430" s="843"/>
      <c r="B430" s="852"/>
      <c r="C430" s="853"/>
      <c r="D430" s="843"/>
      <c r="E430" s="843"/>
      <c r="F430" s="843"/>
      <c r="G430" s="843"/>
      <c r="H430" s="843"/>
      <c r="I430" s="843"/>
      <c r="J430" s="843"/>
      <c r="K430" s="843"/>
      <c r="L430" s="843"/>
      <c r="M430" s="843"/>
      <c r="N430" s="843"/>
      <c r="O430" s="843"/>
      <c r="P430" s="843"/>
      <c r="Q430" s="843"/>
      <c r="R430" s="843"/>
      <c r="S430" s="843"/>
      <c r="T430" s="843"/>
      <c r="U430" s="843"/>
      <c r="V430" s="843"/>
      <c r="W430" s="843"/>
      <c r="X430" s="843"/>
      <c r="Y430" s="843"/>
      <c r="Z430" s="843"/>
      <c r="AA430" s="843"/>
    </row>
    <row r="431">
      <c r="A431" s="843"/>
      <c r="B431" s="852"/>
      <c r="C431" s="853"/>
      <c r="D431" s="843"/>
      <c r="E431" s="843"/>
      <c r="F431" s="843"/>
      <c r="G431" s="843"/>
      <c r="H431" s="843"/>
      <c r="I431" s="843"/>
      <c r="J431" s="843"/>
      <c r="K431" s="843"/>
      <c r="L431" s="843"/>
      <c r="M431" s="843"/>
      <c r="N431" s="843"/>
      <c r="O431" s="843"/>
      <c r="P431" s="843"/>
      <c r="Q431" s="843"/>
      <c r="R431" s="843"/>
      <c r="S431" s="843"/>
      <c r="T431" s="843"/>
      <c r="U431" s="843"/>
      <c r="V431" s="843"/>
      <c r="W431" s="843"/>
      <c r="X431" s="843"/>
      <c r="Y431" s="843"/>
      <c r="Z431" s="843"/>
      <c r="AA431" s="843"/>
    </row>
    <row r="432">
      <c r="A432" s="843"/>
      <c r="B432" s="852"/>
      <c r="C432" s="853"/>
      <c r="D432" s="843"/>
      <c r="E432" s="843"/>
      <c r="F432" s="843"/>
      <c r="G432" s="843"/>
      <c r="H432" s="843"/>
      <c r="I432" s="843"/>
      <c r="J432" s="843"/>
      <c r="K432" s="843"/>
      <c r="L432" s="843"/>
      <c r="M432" s="843"/>
      <c r="N432" s="843"/>
      <c r="O432" s="843"/>
      <c r="P432" s="843"/>
      <c r="Q432" s="843"/>
      <c r="R432" s="843"/>
      <c r="S432" s="843"/>
      <c r="T432" s="843"/>
      <c r="U432" s="843"/>
      <c r="V432" s="843"/>
      <c r="W432" s="843"/>
      <c r="X432" s="843"/>
      <c r="Y432" s="843"/>
      <c r="Z432" s="843"/>
      <c r="AA432" s="843"/>
    </row>
    <row r="433">
      <c r="A433" s="843"/>
      <c r="B433" s="852"/>
      <c r="C433" s="853"/>
      <c r="D433" s="843"/>
      <c r="E433" s="843"/>
      <c r="F433" s="843"/>
      <c r="G433" s="843"/>
      <c r="H433" s="843"/>
      <c r="I433" s="843"/>
      <c r="J433" s="843"/>
      <c r="K433" s="843"/>
      <c r="L433" s="843"/>
      <c r="M433" s="843"/>
      <c r="N433" s="843"/>
      <c r="O433" s="843"/>
      <c r="P433" s="843"/>
      <c r="Q433" s="843"/>
      <c r="R433" s="843"/>
      <c r="S433" s="843"/>
      <c r="T433" s="843"/>
      <c r="U433" s="843"/>
      <c r="V433" s="843"/>
      <c r="W433" s="843"/>
      <c r="X433" s="843"/>
      <c r="Y433" s="843"/>
      <c r="Z433" s="843"/>
      <c r="AA433" s="843"/>
    </row>
    <row r="434">
      <c r="A434" s="843"/>
      <c r="B434" s="852"/>
      <c r="C434" s="853"/>
      <c r="D434" s="843"/>
      <c r="E434" s="843"/>
      <c r="F434" s="843"/>
      <c r="G434" s="843"/>
      <c r="H434" s="843"/>
      <c r="I434" s="843"/>
      <c r="J434" s="843"/>
      <c r="K434" s="843"/>
      <c r="L434" s="843"/>
      <c r="M434" s="843"/>
      <c r="N434" s="843"/>
      <c r="O434" s="843"/>
      <c r="P434" s="843"/>
      <c r="Q434" s="843"/>
      <c r="R434" s="843"/>
      <c r="S434" s="843"/>
      <c r="T434" s="843"/>
      <c r="U434" s="843"/>
      <c r="V434" s="843"/>
      <c r="W434" s="843"/>
      <c r="X434" s="843"/>
      <c r="Y434" s="843"/>
      <c r="Z434" s="843"/>
      <c r="AA434" s="843"/>
    </row>
    <row r="435">
      <c r="A435" s="843"/>
      <c r="B435" s="852"/>
      <c r="C435" s="853"/>
      <c r="D435" s="843"/>
      <c r="E435" s="843"/>
      <c r="F435" s="843"/>
      <c r="G435" s="843"/>
      <c r="H435" s="843"/>
      <c r="I435" s="843"/>
      <c r="J435" s="843"/>
      <c r="K435" s="843"/>
      <c r="L435" s="843"/>
      <c r="M435" s="843"/>
      <c r="N435" s="843"/>
      <c r="O435" s="843"/>
      <c r="P435" s="843"/>
      <c r="Q435" s="843"/>
      <c r="R435" s="843"/>
      <c r="S435" s="843"/>
      <c r="T435" s="843"/>
      <c r="U435" s="843"/>
      <c r="V435" s="843"/>
      <c r="W435" s="843"/>
      <c r="X435" s="843"/>
      <c r="Y435" s="843"/>
      <c r="Z435" s="843"/>
      <c r="AA435" s="843"/>
    </row>
    <row r="436">
      <c r="A436" s="843"/>
      <c r="B436" s="852"/>
      <c r="C436" s="853"/>
      <c r="D436" s="843"/>
      <c r="E436" s="843"/>
      <c r="F436" s="843"/>
      <c r="G436" s="843"/>
      <c r="H436" s="843"/>
      <c r="I436" s="843"/>
      <c r="J436" s="843"/>
      <c r="K436" s="843"/>
      <c r="L436" s="843"/>
      <c r="M436" s="843"/>
      <c r="N436" s="843"/>
      <c r="O436" s="843"/>
      <c r="P436" s="843"/>
      <c r="Q436" s="843"/>
      <c r="R436" s="843"/>
      <c r="S436" s="843"/>
      <c r="T436" s="843"/>
      <c r="U436" s="843"/>
      <c r="V436" s="843"/>
      <c r="W436" s="843"/>
      <c r="X436" s="843"/>
      <c r="Y436" s="843"/>
      <c r="Z436" s="843"/>
      <c r="AA436" s="843"/>
    </row>
    <row r="437">
      <c r="A437" s="843"/>
      <c r="B437" s="852"/>
      <c r="C437" s="853"/>
      <c r="D437" s="843"/>
      <c r="E437" s="843"/>
      <c r="F437" s="843"/>
      <c r="G437" s="843"/>
      <c r="H437" s="843"/>
      <c r="I437" s="843"/>
      <c r="J437" s="843"/>
      <c r="K437" s="843"/>
      <c r="L437" s="843"/>
      <c r="M437" s="843"/>
      <c r="N437" s="843"/>
      <c r="O437" s="843"/>
      <c r="P437" s="843"/>
      <c r="Q437" s="843"/>
      <c r="R437" s="843"/>
      <c r="S437" s="843"/>
      <c r="T437" s="843"/>
      <c r="U437" s="843"/>
      <c r="V437" s="843"/>
      <c r="W437" s="843"/>
      <c r="X437" s="843"/>
      <c r="Y437" s="843"/>
      <c r="Z437" s="843"/>
      <c r="AA437" s="843"/>
    </row>
    <row r="438">
      <c r="A438" s="843"/>
      <c r="B438" s="852"/>
      <c r="C438" s="853"/>
      <c r="D438" s="843"/>
      <c r="E438" s="843"/>
      <c r="F438" s="843"/>
      <c r="G438" s="843"/>
      <c r="H438" s="843"/>
      <c r="I438" s="843"/>
      <c r="J438" s="843"/>
      <c r="K438" s="843"/>
      <c r="L438" s="843"/>
      <c r="M438" s="843"/>
      <c r="N438" s="843"/>
      <c r="O438" s="843"/>
      <c r="P438" s="843"/>
      <c r="Q438" s="843"/>
      <c r="R438" s="843"/>
      <c r="S438" s="843"/>
      <c r="T438" s="843"/>
      <c r="U438" s="843"/>
      <c r="V438" s="843"/>
      <c r="W438" s="843"/>
      <c r="X438" s="843"/>
      <c r="Y438" s="843"/>
      <c r="Z438" s="843"/>
      <c r="AA438" s="843"/>
    </row>
    <row r="439">
      <c r="A439" s="843"/>
      <c r="B439" s="852"/>
      <c r="C439" s="853"/>
      <c r="D439" s="843"/>
      <c r="E439" s="843"/>
      <c r="F439" s="843"/>
      <c r="G439" s="843"/>
      <c r="H439" s="843"/>
      <c r="I439" s="843"/>
      <c r="J439" s="843"/>
      <c r="K439" s="843"/>
      <c r="L439" s="843"/>
      <c r="M439" s="843"/>
      <c r="N439" s="843"/>
      <c r="O439" s="843"/>
      <c r="P439" s="843"/>
      <c r="Q439" s="843"/>
      <c r="R439" s="843"/>
      <c r="S439" s="843"/>
      <c r="T439" s="843"/>
      <c r="U439" s="843"/>
      <c r="V439" s="843"/>
      <c r="W439" s="843"/>
      <c r="X439" s="843"/>
      <c r="Y439" s="843"/>
      <c r="Z439" s="843"/>
      <c r="AA439" s="843"/>
    </row>
    <row r="440">
      <c r="A440" s="843"/>
      <c r="B440" s="852"/>
      <c r="C440" s="853"/>
      <c r="D440" s="843"/>
      <c r="E440" s="843"/>
      <c r="F440" s="843"/>
      <c r="G440" s="843"/>
      <c r="H440" s="843"/>
      <c r="I440" s="843"/>
      <c r="J440" s="843"/>
      <c r="K440" s="843"/>
      <c r="L440" s="843"/>
      <c r="M440" s="843"/>
      <c r="N440" s="843"/>
      <c r="O440" s="843"/>
      <c r="P440" s="843"/>
      <c r="Q440" s="843"/>
      <c r="R440" s="843"/>
      <c r="S440" s="843"/>
      <c r="T440" s="843"/>
      <c r="U440" s="843"/>
      <c r="V440" s="843"/>
      <c r="W440" s="843"/>
      <c r="X440" s="843"/>
      <c r="Y440" s="843"/>
      <c r="Z440" s="843"/>
      <c r="AA440" s="843"/>
    </row>
    <row r="441">
      <c r="A441" s="843"/>
      <c r="B441" s="852"/>
      <c r="C441" s="853"/>
      <c r="D441" s="843"/>
      <c r="E441" s="843"/>
      <c r="F441" s="843"/>
      <c r="G441" s="843"/>
      <c r="H441" s="843"/>
      <c r="I441" s="843"/>
      <c r="J441" s="843"/>
      <c r="K441" s="843"/>
      <c r="L441" s="843"/>
      <c r="M441" s="843"/>
      <c r="N441" s="843"/>
      <c r="O441" s="843"/>
      <c r="P441" s="843"/>
      <c r="Q441" s="843"/>
      <c r="R441" s="843"/>
      <c r="S441" s="843"/>
      <c r="T441" s="843"/>
      <c r="U441" s="843"/>
      <c r="V441" s="843"/>
      <c r="W441" s="843"/>
      <c r="X441" s="843"/>
      <c r="Y441" s="843"/>
      <c r="Z441" s="843"/>
      <c r="AA441" s="843"/>
    </row>
    <row r="442">
      <c r="A442" s="843"/>
      <c r="B442" s="852"/>
      <c r="C442" s="853"/>
      <c r="D442" s="843"/>
      <c r="E442" s="843"/>
      <c r="F442" s="843"/>
      <c r="G442" s="843"/>
      <c r="H442" s="843"/>
      <c r="I442" s="843"/>
      <c r="J442" s="843"/>
      <c r="K442" s="843"/>
      <c r="L442" s="843"/>
      <c r="M442" s="843"/>
      <c r="N442" s="843"/>
      <c r="O442" s="843"/>
      <c r="P442" s="843"/>
      <c r="Q442" s="843"/>
      <c r="R442" s="843"/>
      <c r="S442" s="843"/>
      <c r="T442" s="843"/>
      <c r="U442" s="843"/>
      <c r="V442" s="843"/>
      <c r="W442" s="843"/>
      <c r="X442" s="843"/>
      <c r="Y442" s="843"/>
      <c r="Z442" s="843"/>
      <c r="AA442" s="843"/>
    </row>
    <row r="443">
      <c r="A443" s="843"/>
      <c r="B443" s="852"/>
      <c r="C443" s="853"/>
      <c r="D443" s="843"/>
      <c r="E443" s="843"/>
      <c r="F443" s="843"/>
      <c r="G443" s="843"/>
      <c r="H443" s="843"/>
      <c r="I443" s="843"/>
      <c r="J443" s="843"/>
      <c r="K443" s="843"/>
      <c r="L443" s="843"/>
      <c r="M443" s="843"/>
      <c r="N443" s="843"/>
      <c r="O443" s="843"/>
      <c r="P443" s="843"/>
      <c r="Q443" s="843"/>
      <c r="R443" s="843"/>
      <c r="S443" s="843"/>
      <c r="T443" s="843"/>
      <c r="U443" s="843"/>
      <c r="V443" s="843"/>
      <c r="W443" s="843"/>
      <c r="X443" s="843"/>
      <c r="Y443" s="843"/>
      <c r="Z443" s="843"/>
      <c r="AA443" s="843"/>
    </row>
    <row r="444">
      <c r="A444" s="843"/>
      <c r="B444" s="852"/>
      <c r="C444" s="853"/>
      <c r="D444" s="843"/>
      <c r="E444" s="843"/>
      <c r="F444" s="843"/>
      <c r="G444" s="843"/>
      <c r="H444" s="843"/>
      <c r="I444" s="843"/>
      <c r="J444" s="843"/>
      <c r="K444" s="843"/>
      <c r="L444" s="843"/>
      <c r="M444" s="843"/>
      <c r="N444" s="843"/>
      <c r="O444" s="843"/>
      <c r="P444" s="843"/>
      <c r="Q444" s="843"/>
      <c r="R444" s="843"/>
      <c r="S444" s="843"/>
      <c r="T444" s="843"/>
      <c r="U444" s="843"/>
      <c r="V444" s="843"/>
      <c r="W444" s="843"/>
      <c r="X444" s="843"/>
      <c r="Y444" s="843"/>
      <c r="Z444" s="843"/>
      <c r="AA444" s="843"/>
    </row>
    <row r="445">
      <c r="A445" s="843"/>
      <c r="B445" s="852"/>
      <c r="C445" s="853"/>
      <c r="D445" s="843"/>
      <c r="E445" s="843"/>
      <c r="F445" s="843"/>
      <c r="G445" s="843"/>
      <c r="H445" s="843"/>
      <c r="I445" s="843"/>
      <c r="J445" s="843"/>
      <c r="K445" s="843"/>
      <c r="L445" s="843"/>
      <c r="M445" s="843"/>
      <c r="N445" s="843"/>
      <c r="O445" s="843"/>
      <c r="P445" s="843"/>
      <c r="Q445" s="843"/>
      <c r="R445" s="843"/>
      <c r="S445" s="843"/>
      <c r="T445" s="843"/>
      <c r="U445" s="843"/>
      <c r="V445" s="843"/>
      <c r="W445" s="843"/>
      <c r="X445" s="843"/>
      <c r="Y445" s="843"/>
      <c r="Z445" s="843"/>
      <c r="AA445" s="843"/>
    </row>
    <row r="446">
      <c r="A446" s="843"/>
      <c r="B446" s="852"/>
      <c r="C446" s="853"/>
      <c r="D446" s="843"/>
      <c r="E446" s="843"/>
      <c r="F446" s="843"/>
      <c r="G446" s="843"/>
      <c r="H446" s="843"/>
      <c r="I446" s="843"/>
      <c r="J446" s="843"/>
      <c r="K446" s="843"/>
      <c r="L446" s="843"/>
      <c r="M446" s="843"/>
      <c r="N446" s="843"/>
      <c r="O446" s="843"/>
      <c r="P446" s="843"/>
      <c r="Q446" s="843"/>
      <c r="R446" s="843"/>
      <c r="S446" s="843"/>
      <c r="T446" s="843"/>
      <c r="U446" s="843"/>
      <c r="V446" s="843"/>
      <c r="W446" s="843"/>
      <c r="X446" s="843"/>
      <c r="Y446" s="843"/>
      <c r="Z446" s="843"/>
      <c r="AA446" s="843"/>
    </row>
    <row r="447">
      <c r="A447" s="843"/>
      <c r="B447" s="852"/>
      <c r="C447" s="853"/>
      <c r="D447" s="843"/>
      <c r="E447" s="843"/>
      <c r="F447" s="843"/>
      <c r="G447" s="843"/>
      <c r="H447" s="843"/>
      <c r="I447" s="843"/>
      <c r="J447" s="843"/>
      <c r="K447" s="843"/>
      <c r="L447" s="843"/>
      <c r="M447" s="843"/>
      <c r="N447" s="843"/>
      <c r="O447" s="843"/>
      <c r="P447" s="843"/>
      <c r="Q447" s="843"/>
      <c r="R447" s="843"/>
      <c r="S447" s="843"/>
      <c r="T447" s="843"/>
      <c r="U447" s="843"/>
      <c r="V447" s="843"/>
      <c r="W447" s="843"/>
      <c r="X447" s="843"/>
      <c r="Y447" s="843"/>
      <c r="Z447" s="843"/>
      <c r="AA447" s="843"/>
    </row>
    <row r="448">
      <c r="A448" s="843"/>
      <c r="B448" s="852"/>
      <c r="C448" s="853"/>
      <c r="D448" s="843"/>
      <c r="E448" s="843"/>
      <c r="F448" s="843"/>
      <c r="G448" s="843"/>
      <c r="H448" s="843"/>
      <c r="I448" s="843"/>
      <c r="J448" s="843"/>
      <c r="K448" s="843"/>
      <c r="L448" s="843"/>
      <c r="M448" s="843"/>
      <c r="N448" s="843"/>
      <c r="O448" s="843"/>
      <c r="P448" s="843"/>
      <c r="Q448" s="843"/>
      <c r="R448" s="843"/>
      <c r="S448" s="843"/>
      <c r="T448" s="843"/>
      <c r="U448" s="843"/>
      <c r="V448" s="843"/>
      <c r="W448" s="843"/>
      <c r="X448" s="843"/>
      <c r="Y448" s="843"/>
      <c r="Z448" s="843"/>
      <c r="AA448" s="843"/>
    </row>
    <row r="449">
      <c r="A449" s="843"/>
      <c r="B449" s="852"/>
      <c r="C449" s="853"/>
      <c r="D449" s="843"/>
      <c r="E449" s="843"/>
      <c r="F449" s="843"/>
      <c r="G449" s="843"/>
      <c r="H449" s="843"/>
      <c r="I449" s="843"/>
      <c r="J449" s="843"/>
      <c r="K449" s="843"/>
      <c r="L449" s="843"/>
      <c r="M449" s="843"/>
      <c r="N449" s="843"/>
      <c r="O449" s="843"/>
      <c r="P449" s="843"/>
      <c r="Q449" s="843"/>
      <c r="R449" s="843"/>
      <c r="S449" s="843"/>
      <c r="T449" s="843"/>
      <c r="U449" s="843"/>
      <c r="V449" s="843"/>
      <c r="W449" s="843"/>
      <c r="X449" s="843"/>
      <c r="Y449" s="843"/>
      <c r="Z449" s="843"/>
      <c r="AA449" s="843"/>
    </row>
    <row r="450">
      <c r="A450" s="843"/>
      <c r="B450" s="852"/>
      <c r="C450" s="853"/>
      <c r="D450" s="843"/>
      <c r="E450" s="843"/>
      <c r="F450" s="843"/>
      <c r="G450" s="843"/>
      <c r="H450" s="843"/>
      <c r="I450" s="843"/>
      <c r="J450" s="843"/>
      <c r="K450" s="843"/>
      <c r="L450" s="843"/>
      <c r="M450" s="843"/>
      <c r="N450" s="843"/>
      <c r="O450" s="843"/>
      <c r="P450" s="843"/>
      <c r="Q450" s="843"/>
      <c r="R450" s="843"/>
      <c r="S450" s="843"/>
      <c r="T450" s="843"/>
      <c r="U450" s="843"/>
      <c r="V450" s="843"/>
      <c r="W450" s="843"/>
      <c r="X450" s="843"/>
      <c r="Y450" s="843"/>
      <c r="Z450" s="843"/>
      <c r="AA450" s="843"/>
    </row>
    <row r="451">
      <c r="A451" s="843"/>
      <c r="B451" s="852"/>
      <c r="C451" s="853"/>
      <c r="D451" s="843"/>
      <c r="E451" s="843"/>
      <c r="F451" s="843"/>
      <c r="G451" s="843"/>
      <c r="H451" s="843"/>
      <c r="I451" s="843"/>
      <c r="J451" s="843"/>
      <c r="K451" s="843"/>
      <c r="L451" s="843"/>
      <c r="M451" s="843"/>
      <c r="N451" s="843"/>
      <c r="O451" s="843"/>
      <c r="P451" s="843"/>
      <c r="Q451" s="843"/>
      <c r="R451" s="843"/>
      <c r="S451" s="843"/>
      <c r="T451" s="843"/>
      <c r="U451" s="843"/>
      <c r="V451" s="843"/>
      <c r="W451" s="843"/>
      <c r="X451" s="843"/>
      <c r="Y451" s="843"/>
      <c r="Z451" s="843"/>
      <c r="AA451" s="843"/>
    </row>
    <row r="452">
      <c r="A452" s="843"/>
      <c r="B452" s="852"/>
      <c r="C452" s="853"/>
      <c r="D452" s="843"/>
      <c r="E452" s="843"/>
      <c r="F452" s="843"/>
      <c r="G452" s="843"/>
      <c r="H452" s="843"/>
      <c r="I452" s="843"/>
      <c r="J452" s="843"/>
      <c r="K452" s="843"/>
      <c r="L452" s="843"/>
      <c r="M452" s="843"/>
      <c r="N452" s="843"/>
      <c r="O452" s="843"/>
      <c r="P452" s="843"/>
      <c r="Q452" s="843"/>
      <c r="R452" s="843"/>
      <c r="S452" s="843"/>
      <c r="T452" s="843"/>
      <c r="U452" s="843"/>
      <c r="V452" s="843"/>
      <c r="W452" s="843"/>
      <c r="X452" s="843"/>
      <c r="Y452" s="843"/>
      <c r="Z452" s="843"/>
      <c r="AA452" s="843"/>
    </row>
    <row r="453">
      <c r="A453" s="843"/>
      <c r="B453" s="852"/>
      <c r="C453" s="853"/>
      <c r="D453" s="843"/>
      <c r="E453" s="843"/>
      <c r="F453" s="843"/>
      <c r="G453" s="843"/>
      <c r="H453" s="843"/>
      <c r="I453" s="843"/>
      <c r="J453" s="843"/>
      <c r="K453" s="843"/>
      <c r="L453" s="843"/>
      <c r="M453" s="843"/>
      <c r="N453" s="843"/>
      <c r="O453" s="843"/>
      <c r="P453" s="843"/>
      <c r="Q453" s="843"/>
      <c r="R453" s="843"/>
      <c r="S453" s="843"/>
      <c r="T453" s="843"/>
      <c r="U453" s="843"/>
      <c r="V453" s="843"/>
      <c r="W453" s="843"/>
      <c r="X453" s="843"/>
      <c r="Y453" s="843"/>
      <c r="Z453" s="843"/>
      <c r="AA453" s="843"/>
    </row>
    <row r="454">
      <c r="A454" s="843"/>
      <c r="B454" s="852"/>
      <c r="C454" s="853"/>
      <c r="D454" s="843"/>
      <c r="E454" s="843"/>
      <c r="F454" s="843"/>
      <c r="G454" s="843"/>
      <c r="H454" s="843"/>
      <c r="I454" s="843"/>
      <c r="J454" s="843"/>
      <c r="K454" s="843"/>
      <c r="L454" s="843"/>
      <c r="M454" s="843"/>
      <c r="N454" s="843"/>
      <c r="O454" s="843"/>
      <c r="P454" s="843"/>
      <c r="Q454" s="843"/>
      <c r="R454" s="843"/>
      <c r="S454" s="843"/>
      <c r="T454" s="843"/>
      <c r="U454" s="843"/>
      <c r="V454" s="843"/>
      <c r="W454" s="843"/>
      <c r="X454" s="843"/>
      <c r="Y454" s="843"/>
      <c r="Z454" s="843"/>
      <c r="AA454" s="843"/>
    </row>
    <row r="455">
      <c r="A455" s="843"/>
      <c r="B455" s="852"/>
      <c r="C455" s="853"/>
      <c r="D455" s="843"/>
      <c r="E455" s="843"/>
      <c r="F455" s="843"/>
      <c r="G455" s="843"/>
      <c r="H455" s="843"/>
      <c r="I455" s="843"/>
      <c r="J455" s="843"/>
      <c r="K455" s="843"/>
      <c r="L455" s="843"/>
      <c r="M455" s="843"/>
      <c r="N455" s="843"/>
      <c r="O455" s="843"/>
      <c r="P455" s="843"/>
      <c r="Q455" s="843"/>
      <c r="R455" s="843"/>
      <c r="S455" s="843"/>
      <c r="T455" s="843"/>
      <c r="U455" s="843"/>
      <c r="V455" s="843"/>
      <c r="W455" s="843"/>
      <c r="X455" s="843"/>
      <c r="Y455" s="843"/>
      <c r="Z455" s="843"/>
      <c r="AA455" s="843"/>
    </row>
    <row r="456">
      <c r="A456" s="843"/>
      <c r="B456" s="852"/>
      <c r="C456" s="853"/>
      <c r="D456" s="843"/>
      <c r="E456" s="843"/>
      <c r="F456" s="843"/>
      <c r="G456" s="843"/>
      <c r="H456" s="843"/>
      <c r="I456" s="843"/>
      <c r="J456" s="843"/>
      <c r="K456" s="843"/>
      <c r="L456" s="843"/>
      <c r="M456" s="843"/>
      <c r="N456" s="843"/>
      <c r="O456" s="843"/>
      <c r="P456" s="843"/>
      <c r="Q456" s="843"/>
      <c r="R456" s="843"/>
      <c r="S456" s="843"/>
      <c r="T456" s="843"/>
      <c r="U456" s="843"/>
      <c r="V456" s="843"/>
      <c r="W456" s="843"/>
      <c r="X456" s="843"/>
      <c r="Y456" s="843"/>
      <c r="Z456" s="843"/>
      <c r="AA456" s="843"/>
    </row>
    <row r="457">
      <c r="A457" s="843"/>
      <c r="B457" s="852"/>
      <c r="C457" s="853"/>
      <c r="D457" s="843"/>
      <c r="E457" s="843"/>
      <c r="F457" s="843"/>
      <c r="G457" s="843"/>
      <c r="H457" s="843"/>
      <c r="I457" s="843"/>
      <c r="J457" s="843"/>
      <c r="K457" s="843"/>
      <c r="L457" s="843"/>
      <c r="M457" s="843"/>
      <c r="N457" s="843"/>
      <c r="O457" s="843"/>
      <c r="P457" s="843"/>
      <c r="Q457" s="843"/>
      <c r="R457" s="843"/>
      <c r="S457" s="843"/>
      <c r="T457" s="843"/>
      <c r="U457" s="843"/>
      <c r="V457" s="843"/>
      <c r="W457" s="843"/>
      <c r="X457" s="843"/>
      <c r="Y457" s="843"/>
      <c r="Z457" s="843"/>
      <c r="AA457" s="843"/>
    </row>
    <row r="458">
      <c r="A458" s="843"/>
      <c r="B458" s="852"/>
      <c r="C458" s="853"/>
      <c r="D458" s="843"/>
      <c r="E458" s="843"/>
      <c r="F458" s="843"/>
      <c r="G458" s="843"/>
      <c r="H458" s="843"/>
      <c r="I458" s="843"/>
      <c r="J458" s="843"/>
      <c r="K458" s="843"/>
      <c r="L458" s="843"/>
      <c r="M458" s="843"/>
      <c r="N458" s="843"/>
      <c r="O458" s="843"/>
      <c r="P458" s="843"/>
      <c r="Q458" s="843"/>
      <c r="R458" s="843"/>
      <c r="S458" s="843"/>
      <c r="T458" s="843"/>
      <c r="U458" s="843"/>
      <c r="V458" s="843"/>
      <c r="W458" s="843"/>
      <c r="X458" s="843"/>
      <c r="Y458" s="843"/>
      <c r="Z458" s="843"/>
      <c r="AA458" s="843"/>
    </row>
    <row r="459">
      <c r="A459" s="843"/>
      <c r="B459" s="852"/>
      <c r="C459" s="853"/>
      <c r="D459" s="843"/>
      <c r="E459" s="843"/>
      <c r="F459" s="843"/>
      <c r="G459" s="843"/>
      <c r="H459" s="843"/>
      <c r="I459" s="843"/>
      <c r="J459" s="843"/>
      <c r="K459" s="843"/>
      <c r="L459" s="843"/>
      <c r="M459" s="843"/>
      <c r="N459" s="843"/>
      <c r="O459" s="843"/>
      <c r="P459" s="843"/>
      <c r="Q459" s="843"/>
      <c r="R459" s="843"/>
      <c r="S459" s="843"/>
      <c r="T459" s="843"/>
      <c r="U459" s="843"/>
      <c r="V459" s="843"/>
      <c r="W459" s="843"/>
      <c r="X459" s="843"/>
      <c r="Y459" s="843"/>
      <c r="Z459" s="843"/>
      <c r="AA459" s="843"/>
    </row>
    <row r="460">
      <c r="A460" s="843"/>
      <c r="B460" s="852"/>
      <c r="C460" s="853"/>
      <c r="D460" s="843"/>
      <c r="E460" s="843"/>
      <c r="F460" s="843"/>
      <c r="G460" s="843"/>
      <c r="H460" s="843"/>
      <c r="I460" s="843"/>
      <c r="J460" s="843"/>
      <c r="K460" s="843"/>
      <c r="L460" s="843"/>
      <c r="M460" s="843"/>
      <c r="N460" s="843"/>
      <c r="O460" s="843"/>
      <c r="P460" s="843"/>
      <c r="Q460" s="843"/>
      <c r="R460" s="843"/>
      <c r="S460" s="843"/>
      <c r="T460" s="843"/>
      <c r="U460" s="843"/>
      <c r="V460" s="843"/>
      <c r="W460" s="843"/>
      <c r="X460" s="843"/>
      <c r="Y460" s="843"/>
      <c r="Z460" s="843"/>
      <c r="AA460" s="843"/>
    </row>
    <row r="461">
      <c r="A461" s="843"/>
      <c r="B461" s="852"/>
      <c r="C461" s="853"/>
      <c r="D461" s="843"/>
      <c r="E461" s="843"/>
      <c r="F461" s="843"/>
      <c r="G461" s="843"/>
      <c r="H461" s="843"/>
      <c r="I461" s="843"/>
      <c r="J461" s="843"/>
      <c r="K461" s="843"/>
      <c r="L461" s="843"/>
      <c r="M461" s="843"/>
      <c r="N461" s="843"/>
      <c r="O461" s="843"/>
      <c r="P461" s="843"/>
      <c r="Q461" s="843"/>
      <c r="R461" s="843"/>
      <c r="S461" s="843"/>
      <c r="T461" s="843"/>
      <c r="U461" s="843"/>
      <c r="V461" s="843"/>
      <c r="W461" s="843"/>
      <c r="X461" s="843"/>
      <c r="Y461" s="843"/>
      <c r="Z461" s="843"/>
      <c r="AA461" s="843"/>
    </row>
    <row r="462">
      <c r="A462" s="843"/>
      <c r="B462" s="852"/>
      <c r="C462" s="853"/>
      <c r="D462" s="843"/>
      <c r="E462" s="843"/>
      <c r="F462" s="843"/>
      <c r="G462" s="843"/>
      <c r="H462" s="843"/>
      <c r="I462" s="843"/>
      <c r="J462" s="843"/>
      <c r="K462" s="843"/>
      <c r="L462" s="843"/>
      <c r="M462" s="843"/>
      <c r="N462" s="843"/>
      <c r="O462" s="843"/>
      <c r="P462" s="843"/>
      <c r="Q462" s="843"/>
      <c r="R462" s="843"/>
      <c r="S462" s="843"/>
      <c r="T462" s="843"/>
      <c r="U462" s="843"/>
      <c r="V462" s="843"/>
      <c r="W462" s="843"/>
      <c r="X462" s="843"/>
      <c r="Y462" s="843"/>
      <c r="Z462" s="843"/>
      <c r="AA462" s="843"/>
    </row>
    <row r="463">
      <c r="A463" s="843"/>
      <c r="B463" s="852"/>
      <c r="C463" s="853"/>
      <c r="D463" s="843"/>
      <c r="E463" s="843"/>
      <c r="F463" s="843"/>
      <c r="G463" s="843"/>
      <c r="H463" s="843"/>
      <c r="I463" s="843"/>
      <c r="J463" s="843"/>
      <c r="K463" s="843"/>
      <c r="L463" s="843"/>
      <c r="M463" s="843"/>
      <c r="N463" s="843"/>
      <c r="O463" s="843"/>
      <c r="P463" s="843"/>
      <c r="Q463" s="843"/>
      <c r="R463" s="843"/>
      <c r="S463" s="843"/>
      <c r="T463" s="843"/>
      <c r="U463" s="843"/>
      <c r="V463" s="843"/>
      <c r="W463" s="843"/>
      <c r="X463" s="843"/>
      <c r="Y463" s="843"/>
      <c r="Z463" s="843"/>
      <c r="AA463" s="843"/>
    </row>
    <row r="464">
      <c r="A464" s="843"/>
      <c r="B464" s="852"/>
      <c r="C464" s="853"/>
      <c r="D464" s="843"/>
      <c r="E464" s="843"/>
      <c r="F464" s="843"/>
      <c r="G464" s="843"/>
      <c r="H464" s="843"/>
      <c r="I464" s="843"/>
      <c r="J464" s="843"/>
      <c r="K464" s="843"/>
      <c r="L464" s="843"/>
      <c r="M464" s="843"/>
      <c r="N464" s="843"/>
      <c r="O464" s="843"/>
      <c r="P464" s="843"/>
      <c r="Q464" s="843"/>
      <c r="R464" s="843"/>
      <c r="S464" s="843"/>
      <c r="T464" s="843"/>
      <c r="U464" s="843"/>
      <c r="V464" s="843"/>
      <c r="W464" s="843"/>
      <c r="X464" s="843"/>
      <c r="Y464" s="843"/>
      <c r="Z464" s="843"/>
      <c r="AA464" s="843"/>
    </row>
    <row r="465">
      <c r="A465" s="843"/>
      <c r="B465" s="852"/>
      <c r="C465" s="853"/>
      <c r="D465" s="843"/>
      <c r="E465" s="843"/>
      <c r="F465" s="843"/>
      <c r="G465" s="843"/>
      <c r="H465" s="843"/>
      <c r="I465" s="843"/>
      <c r="J465" s="843"/>
      <c r="K465" s="843"/>
      <c r="L465" s="843"/>
      <c r="M465" s="843"/>
      <c r="N465" s="843"/>
      <c r="O465" s="843"/>
      <c r="P465" s="843"/>
      <c r="Q465" s="843"/>
      <c r="R465" s="843"/>
      <c r="S465" s="843"/>
      <c r="T465" s="843"/>
      <c r="U465" s="843"/>
      <c r="V465" s="843"/>
      <c r="W465" s="843"/>
      <c r="X465" s="843"/>
      <c r="Y465" s="843"/>
      <c r="Z465" s="843"/>
      <c r="AA465" s="843"/>
    </row>
    <row r="466">
      <c r="A466" s="843"/>
      <c r="B466" s="852"/>
      <c r="C466" s="853"/>
      <c r="D466" s="843"/>
      <c r="E466" s="843"/>
      <c r="F466" s="843"/>
      <c r="G466" s="843"/>
      <c r="H466" s="843"/>
      <c r="I466" s="843"/>
      <c r="J466" s="843"/>
      <c r="K466" s="843"/>
      <c r="L466" s="843"/>
      <c r="M466" s="843"/>
      <c r="N466" s="843"/>
      <c r="O466" s="843"/>
      <c r="P466" s="843"/>
      <c r="Q466" s="843"/>
      <c r="R466" s="843"/>
      <c r="S466" s="843"/>
      <c r="T466" s="843"/>
      <c r="U466" s="843"/>
      <c r="V466" s="843"/>
      <c r="W466" s="843"/>
      <c r="X466" s="843"/>
      <c r="Y466" s="843"/>
      <c r="Z466" s="843"/>
      <c r="AA466" s="843"/>
    </row>
    <row r="467">
      <c r="A467" s="843"/>
      <c r="B467" s="852"/>
      <c r="C467" s="853"/>
      <c r="D467" s="843"/>
      <c r="E467" s="843"/>
      <c r="F467" s="843"/>
      <c r="G467" s="843"/>
      <c r="H467" s="843"/>
      <c r="I467" s="843"/>
      <c r="J467" s="843"/>
      <c r="K467" s="843"/>
      <c r="L467" s="843"/>
      <c r="M467" s="843"/>
      <c r="N467" s="843"/>
      <c r="O467" s="843"/>
      <c r="P467" s="843"/>
      <c r="Q467" s="843"/>
      <c r="R467" s="843"/>
      <c r="S467" s="843"/>
      <c r="T467" s="843"/>
      <c r="U467" s="843"/>
      <c r="V467" s="843"/>
      <c r="W467" s="843"/>
      <c r="X467" s="843"/>
      <c r="Y467" s="843"/>
      <c r="Z467" s="843"/>
      <c r="AA467" s="843"/>
    </row>
    <row r="468">
      <c r="A468" s="843"/>
      <c r="B468" s="852"/>
      <c r="C468" s="853"/>
      <c r="D468" s="843"/>
      <c r="E468" s="843"/>
      <c r="F468" s="843"/>
      <c r="G468" s="843"/>
      <c r="H468" s="843"/>
      <c r="I468" s="843"/>
      <c r="J468" s="843"/>
      <c r="K468" s="843"/>
      <c r="L468" s="843"/>
      <c r="M468" s="843"/>
      <c r="N468" s="843"/>
      <c r="O468" s="843"/>
      <c r="P468" s="843"/>
      <c r="Q468" s="843"/>
      <c r="R468" s="843"/>
      <c r="S468" s="843"/>
      <c r="T468" s="843"/>
      <c r="U468" s="843"/>
      <c r="V468" s="843"/>
      <c r="W468" s="843"/>
      <c r="X468" s="843"/>
      <c r="Y468" s="843"/>
      <c r="Z468" s="843"/>
      <c r="AA468" s="843"/>
    </row>
    <row r="469">
      <c r="A469" s="843"/>
      <c r="B469" s="852"/>
      <c r="C469" s="853"/>
      <c r="D469" s="843"/>
      <c r="E469" s="843"/>
      <c r="F469" s="843"/>
      <c r="G469" s="843"/>
      <c r="H469" s="843"/>
      <c r="I469" s="843"/>
      <c r="J469" s="843"/>
      <c r="K469" s="843"/>
      <c r="L469" s="843"/>
      <c r="M469" s="843"/>
      <c r="N469" s="843"/>
      <c r="O469" s="843"/>
      <c r="P469" s="843"/>
      <c r="Q469" s="843"/>
      <c r="R469" s="843"/>
      <c r="S469" s="843"/>
      <c r="T469" s="843"/>
      <c r="U469" s="843"/>
      <c r="V469" s="843"/>
      <c r="W469" s="843"/>
      <c r="X469" s="843"/>
      <c r="Y469" s="843"/>
      <c r="Z469" s="843"/>
      <c r="AA469" s="843"/>
    </row>
    <row r="470">
      <c r="A470" s="843"/>
      <c r="B470" s="852"/>
      <c r="C470" s="853"/>
      <c r="D470" s="843"/>
      <c r="E470" s="843"/>
      <c r="F470" s="843"/>
      <c r="G470" s="843"/>
      <c r="H470" s="843"/>
      <c r="I470" s="843"/>
      <c r="J470" s="843"/>
      <c r="K470" s="843"/>
      <c r="L470" s="843"/>
      <c r="M470" s="843"/>
      <c r="N470" s="843"/>
      <c r="O470" s="843"/>
      <c r="P470" s="843"/>
      <c r="Q470" s="843"/>
      <c r="R470" s="843"/>
      <c r="S470" s="843"/>
      <c r="T470" s="843"/>
      <c r="U470" s="843"/>
      <c r="V470" s="843"/>
      <c r="W470" s="843"/>
      <c r="X470" s="843"/>
      <c r="Y470" s="843"/>
      <c r="Z470" s="843"/>
      <c r="AA470" s="843"/>
    </row>
    <row r="471">
      <c r="A471" s="843"/>
      <c r="B471" s="852"/>
      <c r="C471" s="853"/>
      <c r="D471" s="843"/>
      <c r="E471" s="843"/>
      <c r="F471" s="843"/>
      <c r="G471" s="843"/>
      <c r="H471" s="843"/>
      <c r="I471" s="843"/>
      <c r="J471" s="843"/>
      <c r="K471" s="843"/>
      <c r="L471" s="843"/>
      <c r="M471" s="843"/>
      <c r="N471" s="843"/>
      <c r="O471" s="843"/>
      <c r="P471" s="843"/>
      <c r="Q471" s="843"/>
      <c r="R471" s="843"/>
      <c r="S471" s="843"/>
      <c r="T471" s="843"/>
      <c r="U471" s="843"/>
      <c r="V471" s="843"/>
      <c r="W471" s="843"/>
      <c r="X471" s="843"/>
      <c r="Y471" s="843"/>
      <c r="Z471" s="843"/>
      <c r="AA471" s="843"/>
    </row>
    <row r="472">
      <c r="A472" s="843"/>
      <c r="B472" s="852"/>
      <c r="C472" s="853"/>
      <c r="D472" s="843"/>
      <c r="E472" s="843"/>
      <c r="F472" s="843"/>
      <c r="G472" s="843"/>
      <c r="H472" s="843"/>
      <c r="I472" s="843"/>
      <c r="J472" s="843"/>
      <c r="K472" s="843"/>
      <c r="L472" s="843"/>
      <c r="M472" s="843"/>
      <c r="N472" s="843"/>
      <c r="O472" s="843"/>
      <c r="P472" s="843"/>
      <c r="Q472" s="843"/>
      <c r="R472" s="843"/>
      <c r="S472" s="843"/>
      <c r="T472" s="843"/>
      <c r="U472" s="843"/>
      <c r="V472" s="843"/>
      <c r="W472" s="843"/>
      <c r="X472" s="843"/>
      <c r="Y472" s="843"/>
      <c r="Z472" s="843"/>
      <c r="AA472" s="843"/>
    </row>
    <row r="473">
      <c r="A473" s="843"/>
      <c r="B473" s="852"/>
      <c r="C473" s="853"/>
      <c r="D473" s="843"/>
      <c r="E473" s="843"/>
      <c r="F473" s="843"/>
      <c r="G473" s="843"/>
      <c r="H473" s="843"/>
      <c r="I473" s="843"/>
      <c r="J473" s="843"/>
      <c r="K473" s="843"/>
      <c r="L473" s="843"/>
      <c r="M473" s="843"/>
      <c r="N473" s="843"/>
      <c r="O473" s="843"/>
      <c r="P473" s="843"/>
      <c r="Q473" s="843"/>
      <c r="R473" s="843"/>
      <c r="S473" s="843"/>
      <c r="T473" s="843"/>
      <c r="U473" s="843"/>
      <c r="V473" s="843"/>
      <c r="W473" s="843"/>
      <c r="X473" s="843"/>
      <c r="Y473" s="843"/>
      <c r="Z473" s="843"/>
      <c r="AA473" s="843"/>
    </row>
    <row r="474">
      <c r="A474" s="843"/>
      <c r="B474" s="852"/>
      <c r="C474" s="853"/>
      <c r="D474" s="843"/>
      <c r="E474" s="843"/>
      <c r="F474" s="843"/>
      <c r="G474" s="843"/>
      <c r="H474" s="843"/>
      <c r="I474" s="843"/>
      <c r="J474" s="843"/>
      <c r="K474" s="843"/>
      <c r="L474" s="843"/>
      <c r="M474" s="843"/>
      <c r="N474" s="843"/>
      <c r="O474" s="843"/>
      <c r="P474" s="843"/>
      <c r="Q474" s="843"/>
      <c r="R474" s="843"/>
      <c r="S474" s="843"/>
      <c r="T474" s="843"/>
      <c r="U474" s="843"/>
      <c r="V474" s="843"/>
      <c r="W474" s="843"/>
      <c r="X474" s="843"/>
      <c r="Y474" s="843"/>
      <c r="Z474" s="843"/>
      <c r="AA474" s="843"/>
    </row>
    <row r="475">
      <c r="A475" s="843"/>
      <c r="B475" s="852"/>
      <c r="C475" s="853"/>
      <c r="D475" s="843"/>
      <c r="E475" s="843"/>
      <c r="F475" s="843"/>
      <c r="G475" s="843"/>
      <c r="H475" s="843"/>
      <c r="I475" s="843"/>
      <c r="J475" s="843"/>
      <c r="K475" s="843"/>
      <c r="L475" s="843"/>
      <c r="M475" s="843"/>
      <c r="N475" s="843"/>
      <c r="O475" s="843"/>
      <c r="P475" s="843"/>
      <c r="Q475" s="843"/>
      <c r="R475" s="843"/>
      <c r="S475" s="843"/>
      <c r="T475" s="843"/>
      <c r="U475" s="843"/>
      <c r="V475" s="843"/>
      <c r="W475" s="843"/>
      <c r="X475" s="843"/>
      <c r="Y475" s="843"/>
      <c r="Z475" s="843"/>
      <c r="AA475" s="843"/>
    </row>
    <row r="476">
      <c r="A476" s="843"/>
      <c r="B476" s="852"/>
      <c r="C476" s="853"/>
      <c r="D476" s="843"/>
      <c r="E476" s="843"/>
      <c r="F476" s="843"/>
      <c r="G476" s="843"/>
      <c r="H476" s="843"/>
      <c r="I476" s="843"/>
      <c r="J476" s="843"/>
      <c r="K476" s="843"/>
      <c r="L476" s="843"/>
      <c r="M476" s="843"/>
      <c r="N476" s="843"/>
      <c r="O476" s="843"/>
      <c r="P476" s="843"/>
      <c r="Q476" s="843"/>
      <c r="R476" s="843"/>
      <c r="S476" s="843"/>
      <c r="T476" s="843"/>
      <c r="U476" s="843"/>
      <c r="V476" s="843"/>
      <c r="W476" s="843"/>
      <c r="X476" s="843"/>
      <c r="Y476" s="843"/>
      <c r="Z476" s="843"/>
      <c r="AA476" s="843"/>
    </row>
    <row r="477">
      <c r="A477" s="843"/>
      <c r="B477" s="852"/>
      <c r="C477" s="853"/>
      <c r="D477" s="843"/>
      <c r="E477" s="843"/>
      <c r="F477" s="843"/>
      <c r="G477" s="843"/>
      <c r="H477" s="843"/>
      <c r="I477" s="843"/>
      <c r="J477" s="843"/>
      <c r="K477" s="843"/>
      <c r="L477" s="843"/>
      <c r="M477" s="843"/>
      <c r="N477" s="843"/>
      <c r="O477" s="843"/>
      <c r="P477" s="843"/>
      <c r="Q477" s="843"/>
      <c r="R477" s="843"/>
      <c r="S477" s="843"/>
      <c r="T477" s="843"/>
      <c r="U477" s="843"/>
      <c r="V477" s="843"/>
      <c r="W477" s="843"/>
      <c r="X477" s="843"/>
      <c r="Y477" s="843"/>
      <c r="Z477" s="843"/>
      <c r="AA477" s="843"/>
    </row>
    <row r="478">
      <c r="A478" s="843"/>
      <c r="B478" s="852"/>
      <c r="C478" s="853"/>
      <c r="D478" s="843"/>
      <c r="E478" s="843"/>
      <c r="F478" s="843"/>
      <c r="G478" s="843"/>
      <c r="H478" s="843"/>
      <c r="I478" s="843"/>
      <c r="J478" s="843"/>
      <c r="K478" s="843"/>
      <c r="L478" s="843"/>
      <c r="M478" s="843"/>
      <c r="N478" s="843"/>
      <c r="O478" s="843"/>
      <c r="P478" s="843"/>
      <c r="Q478" s="843"/>
      <c r="R478" s="843"/>
      <c r="S478" s="843"/>
      <c r="T478" s="843"/>
      <c r="U478" s="843"/>
      <c r="V478" s="843"/>
      <c r="W478" s="843"/>
      <c r="X478" s="843"/>
      <c r="Y478" s="843"/>
      <c r="Z478" s="843"/>
      <c r="AA478" s="843"/>
    </row>
    <row r="479">
      <c r="A479" s="843"/>
      <c r="B479" s="852"/>
      <c r="C479" s="853"/>
      <c r="D479" s="843"/>
      <c r="E479" s="843"/>
      <c r="F479" s="843"/>
      <c r="G479" s="843"/>
      <c r="H479" s="843"/>
      <c r="I479" s="843"/>
      <c r="J479" s="843"/>
      <c r="K479" s="843"/>
      <c r="L479" s="843"/>
      <c r="M479" s="843"/>
      <c r="N479" s="843"/>
      <c r="O479" s="843"/>
      <c r="P479" s="843"/>
      <c r="Q479" s="843"/>
      <c r="R479" s="843"/>
      <c r="S479" s="843"/>
      <c r="T479" s="843"/>
      <c r="U479" s="843"/>
      <c r="V479" s="843"/>
      <c r="W479" s="843"/>
      <c r="X479" s="843"/>
      <c r="Y479" s="843"/>
      <c r="Z479" s="843"/>
      <c r="AA479" s="843"/>
    </row>
    <row r="480">
      <c r="A480" s="843"/>
      <c r="B480" s="852"/>
      <c r="C480" s="853"/>
      <c r="D480" s="843"/>
      <c r="E480" s="843"/>
      <c r="F480" s="843"/>
      <c r="G480" s="843"/>
      <c r="H480" s="843"/>
      <c r="I480" s="843"/>
      <c r="J480" s="843"/>
      <c r="K480" s="843"/>
      <c r="L480" s="843"/>
      <c r="M480" s="843"/>
      <c r="N480" s="843"/>
      <c r="O480" s="843"/>
      <c r="P480" s="843"/>
      <c r="Q480" s="843"/>
      <c r="R480" s="843"/>
      <c r="S480" s="843"/>
      <c r="T480" s="843"/>
      <c r="U480" s="843"/>
      <c r="V480" s="843"/>
      <c r="W480" s="843"/>
      <c r="X480" s="843"/>
      <c r="Y480" s="843"/>
      <c r="Z480" s="843"/>
      <c r="AA480" s="843"/>
    </row>
    <row r="481">
      <c r="A481" s="843"/>
      <c r="B481" s="852"/>
      <c r="C481" s="853"/>
      <c r="D481" s="843"/>
      <c r="E481" s="843"/>
      <c r="F481" s="843"/>
      <c r="G481" s="843"/>
      <c r="H481" s="843"/>
      <c r="I481" s="843"/>
      <c r="J481" s="843"/>
      <c r="K481" s="843"/>
      <c r="L481" s="843"/>
      <c r="M481" s="843"/>
      <c r="N481" s="843"/>
      <c r="O481" s="843"/>
      <c r="P481" s="843"/>
      <c r="Q481" s="843"/>
      <c r="R481" s="843"/>
      <c r="S481" s="843"/>
      <c r="T481" s="843"/>
      <c r="U481" s="843"/>
      <c r="V481" s="843"/>
      <c r="W481" s="843"/>
      <c r="X481" s="843"/>
      <c r="Y481" s="843"/>
      <c r="Z481" s="843"/>
      <c r="AA481" s="843"/>
    </row>
    <row r="482">
      <c r="A482" s="843"/>
      <c r="B482" s="852"/>
      <c r="C482" s="853"/>
      <c r="D482" s="843"/>
      <c r="E482" s="843"/>
      <c r="F482" s="843"/>
      <c r="G482" s="843"/>
      <c r="H482" s="843"/>
      <c r="I482" s="843"/>
      <c r="J482" s="843"/>
      <c r="K482" s="843"/>
      <c r="L482" s="843"/>
      <c r="M482" s="843"/>
      <c r="N482" s="843"/>
      <c r="O482" s="843"/>
      <c r="P482" s="843"/>
      <c r="Q482" s="843"/>
      <c r="R482" s="843"/>
      <c r="S482" s="843"/>
      <c r="T482" s="843"/>
      <c r="U482" s="843"/>
      <c r="V482" s="843"/>
      <c r="W482" s="843"/>
      <c r="X482" s="843"/>
      <c r="Y482" s="843"/>
      <c r="Z482" s="843"/>
      <c r="AA482" s="843"/>
    </row>
    <row r="483">
      <c r="A483" s="843"/>
      <c r="B483" s="852"/>
      <c r="C483" s="853"/>
      <c r="D483" s="843"/>
      <c r="E483" s="843"/>
      <c r="F483" s="843"/>
      <c r="G483" s="843"/>
      <c r="H483" s="843"/>
      <c r="I483" s="843"/>
      <c r="J483" s="843"/>
      <c r="K483" s="843"/>
      <c r="L483" s="843"/>
      <c r="M483" s="843"/>
      <c r="N483" s="843"/>
      <c r="O483" s="843"/>
      <c r="P483" s="843"/>
      <c r="Q483" s="843"/>
      <c r="R483" s="843"/>
      <c r="S483" s="843"/>
      <c r="T483" s="843"/>
      <c r="U483" s="843"/>
      <c r="V483" s="843"/>
      <c r="W483" s="843"/>
      <c r="X483" s="843"/>
      <c r="Y483" s="843"/>
      <c r="Z483" s="843"/>
      <c r="AA483" s="843"/>
    </row>
    <row r="484">
      <c r="A484" s="843"/>
      <c r="B484" s="852"/>
      <c r="C484" s="853"/>
      <c r="D484" s="843"/>
      <c r="E484" s="843"/>
      <c r="F484" s="843"/>
      <c r="G484" s="843"/>
      <c r="H484" s="843"/>
      <c r="I484" s="843"/>
      <c r="J484" s="843"/>
      <c r="K484" s="843"/>
      <c r="L484" s="843"/>
      <c r="M484" s="843"/>
      <c r="N484" s="843"/>
      <c r="O484" s="843"/>
      <c r="P484" s="843"/>
      <c r="Q484" s="843"/>
      <c r="R484" s="843"/>
      <c r="S484" s="843"/>
      <c r="T484" s="843"/>
      <c r="U484" s="843"/>
      <c r="V484" s="843"/>
      <c r="W484" s="843"/>
      <c r="X484" s="843"/>
      <c r="Y484" s="843"/>
      <c r="Z484" s="843"/>
      <c r="AA484" s="843"/>
    </row>
    <row r="485">
      <c r="A485" s="843"/>
      <c r="B485" s="852"/>
      <c r="C485" s="853"/>
      <c r="D485" s="843"/>
      <c r="E485" s="843"/>
      <c r="F485" s="843"/>
      <c r="G485" s="843"/>
      <c r="H485" s="843"/>
      <c r="I485" s="843"/>
      <c r="J485" s="843"/>
      <c r="K485" s="843"/>
      <c r="L485" s="843"/>
      <c r="M485" s="843"/>
      <c r="N485" s="843"/>
      <c r="O485" s="843"/>
      <c r="P485" s="843"/>
      <c r="Q485" s="843"/>
      <c r="R485" s="843"/>
      <c r="S485" s="843"/>
      <c r="T485" s="843"/>
      <c r="U485" s="843"/>
      <c r="V485" s="843"/>
      <c r="W485" s="843"/>
      <c r="X485" s="843"/>
      <c r="Y485" s="843"/>
      <c r="Z485" s="843"/>
      <c r="AA485" s="843"/>
    </row>
    <row r="486">
      <c r="A486" s="843"/>
      <c r="B486" s="852"/>
      <c r="C486" s="853"/>
      <c r="D486" s="843"/>
      <c r="E486" s="843"/>
      <c r="F486" s="843"/>
      <c r="G486" s="843"/>
      <c r="H486" s="843"/>
      <c r="I486" s="843"/>
      <c r="J486" s="843"/>
      <c r="K486" s="843"/>
      <c r="L486" s="843"/>
      <c r="M486" s="843"/>
      <c r="N486" s="843"/>
      <c r="O486" s="843"/>
      <c r="P486" s="843"/>
      <c r="Q486" s="843"/>
      <c r="R486" s="843"/>
      <c r="S486" s="843"/>
      <c r="T486" s="843"/>
      <c r="U486" s="843"/>
      <c r="V486" s="843"/>
      <c r="W486" s="843"/>
      <c r="X486" s="843"/>
      <c r="Y486" s="843"/>
      <c r="Z486" s="843"/>
      <c r="AA486" s="843"/>
    </row>
    <row r="487">
      <c r="A487" s="843"/>
      <c r="B487" s="852"/>
      <c r="C487" s="853"/>
      <c r="D487" s="843"/>
      <c r="E487" s="843"/>
      <c r="F487" s="843"/>
      <c r="G487" s="843"/>
      <c r="H487" s="843"/>
      <c r="I487" s="843"/>
      <c r="J487" s="843"/>
      <c r="K487" s="843"/>
      <c r="L487" s="843"/>
      <c r="M487" s="843"/>
      <c r="N487" s="843"/>
      <c r="O487" s="843"/>
      <c r="P487" s="843"/>
      <c r="Q487" s="843"/>
      <c r="R487" s="843"/>
      <c r="S487" s="843"/>
      <c r="T487" s="843"/>
      <c r="U487" s="843"/>
      <c r="V487" s="843"/>
      <c r="W487" s="843"/>
      <c r="X487" s="843"/>
      <c r="Y487" s="843"/>
      <c r="Z487" s="843"/>
      <c r="AA487" s="843"/>
    </row>
    <row r="488">
      <c r="A488" s="843"/>
      <c r="B488" s="852"/>
      <c r="C488" s="853"/>
      <c r="D488" s="843"/>
      <c r="E488" s="843"/>
      <c r="F488" s="843"/>
      <c r="G488" s="843"/>
      <c r="H488" s="843"/>
      <c r="I488" s="843"/>
      <c r="J488" s="843"/>
      <c r="K488" s="843"/>
      <c r="L488" s="843"/>
      <c r="M488" s="843"/>
      <c r="N488" s="843"/>
      <c r="O488" s="843"/>
      <c r="P488" s="843"/>
      <c r="Q488" s="843"/>
      <c r="R488" s="843"/>
      <c r="S488" s="843"/>
      <c r="T488" s="843"/>
      <c r="U488" s="843"/>
      <c r="V488" s="843"/>
      <c r="W488" s="843"/>
      <c r="X488" s="843"/>
      <c r="Y488" s="843"/>
      <c r="Z488" s="843"/>
      <c r="AA488" s="843"/>
    </row>
    <row r="489">
      <c r="A489" s="843"/>
      <c r="B489" s="852"/>
      <c r="C489" s="853"/>
      <c r="D489" s="843"/>
      <c r="E489" s="843"/>
      <c r="F489" s="843"/>
      <c r="G489" s="843"/>
      <c r="H489" s="843"/>
      <c r="I489" s="843"/>
      <c r="J489" s="843"/>
      <c r="K489" s="843"/>
      <c r="L489" s="843"/>
      <c r="M489" s="843"/>
      <c r="N489" s="843"/>
      <c r="O489" s="843"/>
      <c r="P489" s="843"/>
      <c r="Q489" s="843"/>
      <c r="R489" s="843"/>
      <c r="S489" s="843"/>
      <c r="T489" s="843"/>
      <c r="U489" s="843"/>
      <c r="V489" s="843"/>
      <c r="W489" s="843"/>
      <c r="X489" s="843"/>
      <c r="Y489" s="843"/>
      <c r="Z489" s="843"/>
      <c r="AA489" s="843"/>
    </row>
    <row r="490">
      <c r="A490" s="843"/>
      <c r="B490" s="852"/>
      <c r="C490" s="853"/>
      <c r="D490" s="843"/>
      <c r="E490" s="843"/>
      <c r="F490" s="843"/>
      <c r="G490" s="843"/>
      <c r="H490" s="843"/>
      <c r="I490" s="843"/>
      <c r="J490" s="843"/>
      <c r="K490" s="843"/>
      <c r="L490" s="843"/>
      <c r="M490" s="843"/>
      <c r="N490" s="843"/>
      <c r="O490" s="843"/>
      <c r="P490" s="843"/>
      <c r="Q490" s="843"/>
      <c r="R490" s="843"/>
      <c r="S490" s="843"/>
      <c r="T490" s="843"/>
      <c r="U490" s="843"/>
      <c r="V490" s="843"/>
      <c r="W490" s="843"/>
      <c r="X490" s="843"/>
      <c r="Y490" s="843"/>
      <c r="Z490" s="843"/>
      <c r="AA490" s="843"/>
    </row>
    <row r="491">
      <c r="A491" s="843"/>
      <c r="B491" s="852"/>
      <c r="C491" s="853"/>
      <c r="D491" s="843"/>
      <c r="E491" s="843"/>
      <c r="F491" s="843"/>
      <c r="G491" s="843"/>
      <c r="H491" s="843"/>
      <c r="I491" s="843"/>
      <c r="J491" s="843"/>
      <c r="K491" s="843"/>
      <c r="L491" s="843"/>
      <c r="M491" s="843"/>
      <c r="N491" s="843"/>
      <c r="O491" s="843"/>
      <c r="P491" s="843"/>
      <c r="Q491" s="843"/>
      <c r="R491" s="843"/>
      <c r="S491" s="843"/>
      <c r="T491" s="843"/>
      <c r="U491" s="843"/>
      <c r="V491" s="843"/>
      <c r="W491" s="843"/>
      <c r="X491" s="843"/>
      <c r="Y491" s="843"/>
      <c r="Z491" s="843"/>
      <c r="AA491" s="843"/>
    </row>
    <row r="492">
      <c r="A492" s="843"/>
      <c r="B492" s="852"/>
      <c r="C492" s="853"/>
      <c r="D492" s="843"/>
      <c r="E492" s="843"/>
      <c r="F492" s="843"/>
      <c r="G492" s="843"/>
      <c r="H492" s="843"/>
      <c r="I492" s="843"/>
      <c r="J492" s="843"/>
      <c r="K492" s="843"/>
      <c r="L492" s="843"/>
      <c r="M492" s="843"/>
      <c r="N492" s="843"/>
      <c r="O492" s="843"/>
      <c r="P492" s="843"/>
      <c r="Q492" s="843"/>
      <c r="R492" s="843"/>
      <c r="S492" s="843"/>
      <c r="T492" s="843"/>
      <c r="U492" s="843"/>
      <c r="V492" s="843"/>
      <c r="W492" s="843"/>
      <c r="X492" s="843"/>
      <c r="Y492" s="843"/>
      <c r="Z492" s="843"/>
      <c r="AA492" s="843"/>
    </row>
    <row r="493">
      <c r="A493" s="843"/>
      <c r="B493" s="852"/>
      <c r="C493" s="853"/>
      <c r="D493" s="843"/>
      <c r="E493" s="843"/>
      <c r="F493" s="843"/>
      <c r="G493" s="843"/>
      <c r="H493" s="843"/>
      <c r="I493" s="843"/>
      <c r="J493" s="843"/>
      <c r="K493" s="843"/>
      <c r="L493" s="843"/>
      <c r="M493" s="843"/>
      <c r="N493" s="843"/>
      <c r="O493" s="843"/>
      <c r="P493" s="843"/>
      <c r="Q493" s="843"/>
      <c r="R493" s="843"/>
      <c r="S493" s="843"/>
      <c r="T493" s="843"/>
      <c r="U493" s="843"/>
      <c r="V493" s="843"/>
      <c r="W493" s="843"/>
      <c r="X493" s="843"/>
      <c r="Y493" s="843"/>
      <c r="Z493" s="843"/>
      <c r="AA493" s="843"/>
    </row>
    <row r="494">
      <c r="A494" s="843"/>
      <c r="B494" s="852"/>
      <c r="C494" s="853"/>
      <c r="D494" s="843"/>
      <c r="E494" s="843"/>
      <c r="F494" s="843"/>
      <c r="G494" s="843"/>
      <c r="H494" s="843"/>
      <c r="I494" s="843"/>
      <c r="J494" s="843"/>
      <c r="K494" s="843"/>
      <c r="L494" s="843"/>
      <c r="M494" s="843"/>
      <c r="N494" s="843"/>
      <c r="O494" s="843"/>
      <c r="P494" s="843"/>
      <c r="Q494" s="843"/>
      <c r="R494" s="843"/>
      <c r="S494" s="843"/>
      <c r="T494" s="843"/>
      <c r="U494" s="843"/>
      <c r="V494" s="843"/>
      <c r="W494" s="843"/>
      <c r="X494" s="843"/>
      <c r="Y494" s="843"/>
      <c r="Z494" s="843"/>
      <c r="AA494" s="843"/>
    </row>
    <row r="495">
      <c r="A495" s="843"/>
      <c r="B495" s="852"/>
      <c r="C495" s="853"/>
      <c r="D495" s="843"/>
      <c r="E495" s="843"/>
      <c r="F495" s="843"/>
      <c r="G495" s="843"/>
      <c r="H495" s="843"/>
      <c r="I495" s="843"/>
      <c r="J495" s="843"/>
      <c r="K495" s="843"/>
      <c r="L495" s="843"/>
      <c r="M495" s="843"/>
      <c r="N495" s="843"/>
      <c r="O495" s="843"/>
      <c r="P495" s="843"/>
      <c r="Q495" s="843"/>
      <c r="R495" s="843"/>
      <c r="S495" s="843"/>
      <c r="T495" s="843"/>
      <c r="U495" s="843"/>
      <c r="V495" s="843"/>
      <c r="W495" s="843"/>
      <c r="X495" s="843"/>
      <c r="Y495" s="843"/>
      <c r="Z495" s="843"/>
      <c r="AA495" s="843"/>
    </row>
    <row r="496">
      <c r="A496" s="843"/>
      <c r="B496" s="852"/>
      <c r="C496" s="853"/>
      <c r="D496" s="843"/>
      <c r="E496" s="843"/>
      <c r="F496" s="843"/>
      <c r="G496" s="843"/>
      <c r="H496" s="843"/>
      <c r="I496" s="843"/>
      <c r="J496" s="843"/>
      <c r="K496" s="843"/>
      <c r="L496" s="843"/>
      <c r="M496" s="843"/>
      <c r="N496" s="843"/>
      <c r="O496" s="843"/>
      <c r="P496" s="843"/>
      <c r="Q496" s="843"/>
      <c r="R496" s="843"/>
      <c r="S496" s="843"/>
      <c r="T496" s="843"/>
      <c r="U496" s="843"/>
      <c r="V496" s="843"/>
      <c r="W496" s="843"/>
      <c r="X496" s="843"/>
      <c r="Y496" s="843"/>
      <c r="Z496" s="843"/>
      <c r="AA496" s="843"/>
    </row>
    <row r="497">
      <c r="A497" s="843"/>
      <c r="B497" s="852"/>
      <c r="C497" s="853"/>
      <c r="D497" s="843"/>
      <c r="E497" s="843"/>
      <c r="F497" s="843"/>
      <c r="G497" s="843"/>
      <c r="H497" s="843"/>
      <c r="I497" s="843"/>
      <c r="J497" s="843"/>
      <c r="K497" s="843"/>
      <c r="L497" s="843"/>
      <c r="M497" s="843"/>
      <c r="N497" s="843"/>
      <c r="O497" s="843"/>
      <c r="P497" s="843"/>
      <c r="Q497" s="843"/>
      <c r="R497" s="843"/>
      <c r="S497" s="843"/>
      <c r="T497" s="843"/>
      <c r="U497" s="843"/>
      <c r="V497" s="843"/>
      <c r="W497" s="843"/>
      <c r="X497" s="843"/>
      <c r="Y497" s="843"/>
      <c r="Z497" s="843"/>
      <c r="AA497" s="843"/>
    </row>
    <row r="498">
      <c r="A498" s="843"/>
      <c r="B498" s="852"/>
      <c r="C498" s="853"/>
      <c r="D498" s="843"/>
      <c r="E498" s="843"/>
      <c r="F498" s="843"/>
      <c r="G498" s="843"/>
      <c r="H498" s="843"/>
      <c r="I498" s="843"/>
      <c r="J498" s="843"/>
      <c r="K498" s="843"/>
      <c r="L498" s="843"/>
      <c r="M498" s="843"/>
      <c r="N498" s="843"/>
      <c r="O498" s="843"/>
      <c r="P498" s="843"/>
      <c r="Q498" s="843"/>
      <c r="R498" s="843"/>
      <c r="S498" s="843"/>
      <c r="T498" s="843"/>
      <c r="U498" s="843"/>
      <c r="V498" s="843"/>
      <c r="W498" s="843"/>
      <c r="X498" s="843"/>
      <c r="Y498" s="843"/>
      <c r="Z498" s="843"/>
      <c r="AA498" s="843"/>
    </row>
    <row r="499">
      <c r="A499" s="843"/>
      <c r="B499" s="852"/>
      <c r="C499" s="853"/>
      <c r="D499" s="843"/>
      <c r="E499" s="843"/>
      <c r="F499" s="843"/>
      <c r="G499" s="843"/>
      <c r="H499" s="843"/>
      <c r="I499" s="843"/>
      <c r="J499" s="843"/>
      <c r="K499" s="843"/>
      <c r="L499" s="843"/>
      <c r="M499" s="843"/>
      <c r="N499" s="843"/>
      <c r="O499" s="843"/>
      <c r="P499" s="843"/>
      <c r="Q499" s="843"/>
      <c r="R499" s="843"/>
      <c r="S499" s="843"/>
      <c r="T499" s="843"/>
      <c r="U499" s="843"/>
      <c r="V499" s="843"/>
      <c r="W499" s="843"/>
      <c r="X499" s="843"/>
      <c r="Y499" s="843"/>
      <c r="Z499" s="843"/>
      <c r="AA499" s="843"/>
    </row>
    <row r="500">
      <c r="A500" s="843"/>
      <c r="B500" s="852"/>
      <c r="C500" s="853"/>
      <c r="D500" s="843"/>
      <c r="E500" s="843"/>
      <c r="F500" s="843"/>
      <c r="G500" s="843"/>
      <c r="H500" s="843"/>
      <c r="I500" s="843"/>
      <c r="J500" s="843"/>
      <c r="K500" s="843"/>
      <c r="L500" s="843"/>
      <c r="M500" s="843"/>
      <c r="N500" s="843"/>
      <c r="O500" s="843"/>
      <c r="P500" s="843"/>
      <c r="Q500" s="843"/>
      <c r="R500" s="843"/>
      <c r="S500" s="843"/>
      <c r="T500" s="843"/>
      <c r="U500" s="843"/>
      <c r="V500" s="843"/>
      <c r="W500" s="843"/>
      <c r="X500" s="843"/>
      <c r="Y500" s="843"/>
      <c r="Z500" s="843"/>
      <c r="AA500" s="843"/>
    </row>
    <row r="501">
      <c r="A501" s="843"/>
      <c r="B501" s="852"/>
      <c r="C501" s="853"/>
      <c r="D501" s="843"/>
      <c r="E501" s="843"/>
      <c r="F501" s="843"/>
      <c r="G501" s="843"/>
      <c r="H501" s="843"/>
      <c r="I501" s="843"/>
      <c r="J501" s="843"/>
      <c r="K501" s="843"/>
      <c r="L501" s="843"/>
      <c r="M501" s="843"/>
      <c r="N501" s="843"/>
      <c r="O501" s="843"/>
      <c r="P501" s="843"/>
      <c r="Q501" s="843"/>
      <c r="R501" s="843"/>
      <c r="S501" s="843"/>
      <c r="T501" s="843"/>
      <c r="U501" s="843"/>
      <c r="V501" s="843"/>
      <c r="W501" s="843"/>
      <c r="X501" s="843"/>
      <c r="Y501" s="843"/>
      <c r="Z501" s="843"/>
      <c r="AA501" s="843"/>
    </row>
    <row r="502">
      <c r="A502" s="843"/>
      <c r="B502" s="852"/>
      <c r="C502" s="853"/>
      <c r="D502" s="843"/>
      <c r="E502" s="843"/>
      <c r="F502" s="843"/>
      <c r="G502" s="843"/>
      <c r="H502" s="843"/>
      <c r="I502" s="843"/>
      <c r="J502" s="843"/>
      <c r="K502" s="843"/>
      <c r="L502" s="843"/>
      <c r="M502" s="843"/>
      <c r="N502" s="843"/>
      <c r="O502" s="843"/>
      <c r="P502" s="843"/>
      <c r="Q502" s="843"/>
      <c r="R502" s="843"/>
      <c r="S502" s="843"/>
      <c r="T502" s="843"/>
      <c r="U502" s="843"/>
      <c r="V502" s="843"/>
      <c r="W502" s="843"/>
      <c r="X502" s="843"/>
      <c r="Y502" s="843"/>
      <c r="Z502" s="843"/>
      <c r="AA502" s="843"/>
    </row>
    <row r="503">
      <c r="A503" s="843"/>
      <c r="B503" s="852"/>
      <c r="C503" s="853"/>
      <c r="D503" s="843"/>
      <c r="E503" s="843"/>
      <c r="F503" s="843"/>
      <c r="G503" s="843"/>
      <c r="H503" s="843"/>
      <c r="I503" s="843"/>
      <c r="J503" s="843"/>
      <c r="K503" s="843"/>
      <c r="L503" s="843"/>
      <c r="M503" s="843"/>
      <c r="N503" s="843"/>
      <c r="O503" s="843"/>
      <c r="P503" s="843"/>
      <c r="Q503" s="843"/>
      <c r="R503" s="843"/>
      <c r="S503" s="843"/>
      <c r="T503" s="843"/>
      <c r="U503" s="843"/>
      <c r="V503" s="843"/>
      <c r="W503" s="843"/>
      <c r="X503" s="843"/>
      <c r="Y503" s="843"/>
      <c r="Z503" s="843"/>
      <c r="AA503" s="843"/>
    </row>
    <row r="504">
      <c r="A504" s="843"/>
      <c r="B504" s="852"/>
      <c r="C504" s="853"/>
      <c r="D504" s="843"/>
      <c r="E504" s="843"/>
      <c r="F504" s="843"/>
      <c r="G504" s="843"/>
      <c r="H504" s="843"/>
      <c r="I504" s="843"/>
      <c r="J504" s="843"/>
      <c r="K504" s="843"/>
      <c r="L504" s="843"/>
      <c r="M504" s="843"/>
      <c r="N504" s="843"/>
      <c r="O504" s="843"/>
      <c r="P504" s="843"/>
      <c r="Q504" s="843"/>
      <c r="R504" s="843"/>
      <c r="S504" s="843"/>
      <c r="T504" s="843"/>
      <c r="U504" s="843"/>
      <c r="V504" s="843"/>
      <c r="W504" s="843"/>
      <c r="X504" s="843"/>
      <c r="Y504" s="843"/>
      <c r="Z504" s="843"/>
      <c r="AA504" s="843"/>
    </row>
    <row r="505">
      <c r="A505" s="843"/>
      <c r="B505" s="852"/>
      <c r="C505" s="853"/>
      <c r="D505" s="843"/>
      <c r="E505" s="843"/>
      <c r="F505" s="843"/>
      <c r="G505" s="843"/>
      <c r="H505" s="843"/>
      <c r="I505" s="843"/>
      <c r="J505" s="843"/>
      <c r="K505" s="843"/>
      <c r="L505" s="843"/>
      <c r="M505" s="843"/>
      <c r="N505" s="843"/>
      <c r="O505" s="843"/>
      <c r="P505" s="843"/>
      <c r="Q505" s="843"/>
      <c r="R505" s="843"/>
      <c r="S505" s="843"/>
      <c r="T505" s="843"/>
      <c r="U505" s="843"/>
      <c r="V505" s="843"/>
      <c r="W505" s="843"/>
      <c r="X505" s="843"/>
      <c r="Y505" s="843"/>
      <c r="Z505" s="843"/>
      <c r="AA505" s="843"/>
    </row>
    <row r="506">
      <c r="A506" s="843"/>
      <c r="B506" s="852"/>
      <c r="C506" s="853"/>
      <c r="D506" s="843"/>
      <c r="E506" s="843"/>
      <c r="F506" s="843"/>
      <c r="G506" s="843"/>
      <c r="H506" s="843"/>
      <c r="I506" s="843"/>
      <c r="J506" s="843"/>
      <c r="K506" s="843"/>
      <c r="L506" s="843"/>
      <c r="M506" s="843"/>
      <c r="N506" s="843"/>
      <c r="O506" s="843"/>
      <c r="P506" s="843"/>
      <c r="Q506" s="843"/>
      <c r="R506" s="843"/>
      <c r="S506" s="843"/>
      <c r="T506" s="843"/>
      <c r="U506" s="843"/>
      <c r="V506" s="843"/>
      <c r="W506" s="843"/>
      <c r="X506" s="843"/>
      <c r="Y506" s="843"/>
      <c r="Z506" s="843"/>
      <c r="AA506" s="843"/>
    </row>
    <row r="507">
      <c r="A507" s="843"/>
      <c r="B507" s="852"/>
      <c r="C507" s="853"/>
      <c r="D507" s="843"/>
      <c r="E507" s="843"/>
      <c r="F507" s="843"/>
      <c r="G507" s="843"/>
      <c r="H507" s="843"/>
      <c r="I507" s="843"/>
      <c r="J507" s="843"/>
      <c r="K507" s="843"/>
      <c r="L507" s="843"/>
      <c r="M507" s="843"/>
      <c r="N507" s="843"/>
      <c r="O507" s="843"/>
      <c r="P507" s="843"/>
      <c r="Q507" s="843"/>
      <c r="R507" s="843"/>
      <c r="S507" s="843"/>
      <c r="T507" s="843"/>
      <c r="U507" s="843"/>
      <c r="V507" s="843"/>
      <c r="W507" s="843"/>
      <c r="X507" s="843"/>
      <c r="Y507" s="843"/>
      <c r="Z507" s="843"/>
      <c r="AA507" s="843"/>
    </row>
    <row r="508">
      <c r="A508" s="843"/>
      <c r="B508" s="852"/>
      <c r="C508" s="853"/>
      <c r="D508" s="843"/>
      <c r="E508" s="843"/>
      <c r="F508" s="843"/>
      <c r="G508" s="843"/>
      <c r="H508" s="843"/>
      <c r="I508" s="843"/>
      <c r="J508" s="843"/>
      <c r="K508" s="843"/>
      <c r="L508" s="843"/>
      <c r="M508" s="843"/>
      <c r="N508" s="843"/>
      <c r="O508" s="843"/>
      <c r="P508" s="843"/>
      <c r="Q508" s="843"/>
      <c r="R508" s="843"/>
      <c r="S508" s="843"/>
      <c r="T508" s="843"/>
      <c r="U508" s="843"/>
      <c r="V508" s="843"/>
      <c r="W508" s="843"/>
      <c r="X508" s="843"/>
      <c r="Y508" s="843"/>
      <c r="Z508" s="843"/>
      <c r="AA508" s="843"/>
    </row>
    <row r="509">
      <c r="A509" s="843"/>
      <c r="B509" s="852"/>
      <c r="C509" s="853"/>
      <c r="D509" s="843"/>
      <c r="E509" s="843"/>
      <c r="F509" s="843"/>
      <c r="G509" s="843"/>
      <c r="H509" s="843"/>
      <c r="I509" s="843"/>
      <c r="J509" s="843"/>
      <c r="K509" s="843"/>
      <c r="L509" s="843"/>
      <c r="M509" s="843"/>
      <c r="N509" s="843"/>
      <c r="O509" s="843"/>
      <c r="P509" s="843"/>
      <c r="Q509" s="843"/>
      <c r="R509" s="843"/>
      <c r="S509" s="843"/>
      <c r="T509" s="843"/>
      <c r="U509" s="843"/>
      <c r="V509" s="843"/>
      <c r="W509" s="843"/>
      <c r="X509" s="843"/>
      <c r="Y509" s="843"/>
      <c r="Z509" s="843"/>
      <c r="AA509" s="843"/>
    </row>
    <row r="510">
      <c r="A510" s="843"/>
      <c r="B510" s="852"/>
      <c r="C510" s="853"/>
      <c r="D510" s="843"/>
      <c r="E510" s="843"/>
      <c r="F510" s="843"/>
      <c r="G510" s="843"/>
      <c r="H510" s="843"/>
      <c r="I510" s="843"/>
      <c r="J510" s="843"/>
      <c r="K510" s="843"/>
      <c r="L510" s="843"/>
      <c r="M510" s="843"/>
      <c r="N510" s="843"/>
      <c r="O510" s="843"/>
      <c r="P510" s="843"/>
      <c r="Q510" s="843"/>
      <c r="R510" s="843"/>
      <c r="S510" s="843"/>
      <c r="T510" s="843"/>
      <c r="U510" s="843"/>
      <c r="V510" s="843"/>
      <c r="W510" s="843"/>
      <c r="X510" s="843"/>
      <c r="Y510" s="843"/>
      <c r="Z510" s="843"/>
      <c r="AA510" s="843"/>
    </row>
    <row r="511">
      <c r="A511" s="843"/>
      <c r="B511" s="852"/>
      <c r="C511" s="853"/>
      <c r="D511" s="843"/>
      <c r="E511" s="843"/>
      <c r="F511" s="843"/>
      <c r="G511" s="843"/>
      <c r="H511" s="843"/>
      <c r="I511" s="843"/>
      <c r="J511" s="843"/>
      <c r="K511" s="843"/>
      <c r="L511" s="843"/>
      <c r="M511" s="843"/>
      <c r="N511" s="843"/>
      <c r="O511" s="843"/>
      <c r="P511" s="843"/>
      <c r="Q511" s="843"/>
      <c r="R511" s="843"/>
      <c r="S511" s="843"/>
      <c r="T511" s="843"/>
      <c r="U511" s="843"/>
      <c r="V511" s="843"/>
      <c r="W511" s="843"/>
      <c r="X511" s="843"/>
      <c r="Y511" s="843"/>
      <c r="Z511" s="843"/>
      <c r="AA511" s="843"/>
    </row>
    <row r="512">
      <c r="A512" s="843"/>
      <c r="B512" s="852"/>
      <c r="C512" s="853"/>
      <c r="D512" s="843"/>
      <c r="E512" s="843"/>
      <c r="F512" s="843"/>
      <c r="G512" s="843"/>
      <c r="H512" s="843"/>
      <c r="I512" s="843"/>
      <c r="J512" s="843"/>
      <c r="K512" s="843"/>
      <c r="L512" s="843"/>
      <c r="M512" s="843"/>
      <c r="N512" s="843"/>
      <c r="O512" s="843"/>
      <c r="P512" s="843"/>
      <c r="Q512" s="843"/>
      <c r="R512" s="843"/>
      <c r="S512" s="843"/>
      <c r="T512" s="843"/>
      <c r="U512" s="843"/>
      <c r="V512" s="843"/>
      <c r="W512" s="843"/>
      <c r="X512" s="843"/>
      <c r="Y512" s="843"/>
      <c r="Z512" s="843"/>
      <c r="AA512" s="843"/>
    </row>
    <row r="513">
      <c r="A513" s="843"/>
      <c r="B513" s="852"/>
      <c r="C513" s="853"/>
      <c r="D513" s="843"/>
      <c r="E513" s="843"/>
      <c r="F513" s="843"/>
      <c r="G513" s="843"/>
      <c r="H513" s="843"/>
      <c r="I513" s="843"/>
      <c r="J513" s="843"/>
      <c r="K513" s="843"/>
      <c r="L513" s="843"/>
      <c r="M513" s="843"/>
      <c r="N513" s="843"/>
      <c r="O513" s="843"/>
      <c r="P513" s="843"/>
      <c r="Q513" s="843"/>
      <c r="R513" s="843"/>
      <c r="S513" s="843"/>
      <c r="T513" s="843"/>
      <c r="U513" s="843"/>
      <c r="V513" s="843"/>
      <c r="W513" s="843"/>
      <c r="X513" s="843"/>
      <c r="Y513" s="843"/>
      <c r="Z513" s="843"/>
      <c r="AA513" s="843"/>
    </row>
    <row r="514">
      <c r="A514" s="843"/>
      <c r="B514" s="852"/>
      <c r="C514" s="853"/>
      <c r="D514" s="843"/>
      <c r="E514" s="843"/>
      <c r="F514" s="843"/>
      <c r="G514" s="843"/>
      <c r="H514" s="843"/>
      <c r="I514" s="843"/>
      <c r="J514" s="843"/>
      <c r="K514" s="843"/>
      <c r="L514" s="843"/>
      <c r="M514" s="843"/>
      <c r="N514" s="843"/>
      <c r="O514" s="843"/>
      <c r="P514" s="843"/>
      <c r="Q514" s="843"/>
      <c r="R514" s="843"/>
      <c r="S514" s="843"/>
      <c r="T514" s="843"/>
      <c r="U514" s="843"/>
      <c r="V514" s="843"/>
      <c r="W514" s="843"/>
      <c r="X514" s="843"/>
      <c r="Y514" s="843"/>
      <c r="Z514" s="843"/>
      <c r="AA514" s="843"/>
    </row>
    <row r="515">
      <c r="A515" s="843"/>
      <c r="B515" s="852"/>
      <c r="C515" s="853"/>
      <c r="D515" s="843"/>
      <c r="E515" s="843"/>
      <c r="F515" s="843"/>
      <c r="G515" s="843"/>
      <c r="H515" s="843"/>
      <c r="I515" s="843"/>
      <c r="J515" s="843"/>
      <c r="K515" s="843"/>
      <c r="L515" s="843"/>
      <c r="M515" s="843"/>
      <c r="N515" s="843"/>
      <c r="O515" s="843"/>
      <c r="P515" s="843"/>
      <c r="Q515" s="843"/>
      <c r="R515" s="843"/>
      <c r="S515" s="843"/>
      <c r="T515" s="843"/>
      <c r="U515" s="843"/>
      <c r="V515" s="843"/>
      <c r="W515" s="843"/>
      <c r="X515" s="843"/>
      <c r="Y515" s="843"/>
      <c r="Z515" s="843"/>
      <c r="AA515" s="843"/>
    </row>
    <row r="516">
      <c r="A516" s="843"/>
      <c r="B516" s="852"/>
      <c r="C516" s="853"/>
      <c r="D516" s="843"/>
      <c r="E516" s="843"/>
      <c r="F516" s="843"/>
      <c r="G516" s="843"/>
      <c r="H516" s="843"/>
      <c r="I516" s="843"/>
      <c r="J516" s="843"/>
      <c r="K516" s="843"/>
      <c r="L516" s="843"/>
      <c r="M516" s="843"/>
      <c r="N516" s="843"/>
      <c r="O516" s="843"/>
      <c r="P516" s="843"/>
      <c r="Q516" s="843"/>
      <c r="R516" s="843"/>
      <c r="S516" s="843"/>
      <c r="T516" s="843"/>
      <c r="U516" s="843"/>
      <c r="V516" s="843"/>
      <c r="W516" s="843"/>
      <c r="X516" s="843"/>
      <c r="Y516" s="843"/>
      <c r="Z516" s="843"/>
      <c r="AA516" s="843"/>
    </row>
    <row r="517">
      <c r="A517" s="843"/>
      <c r="B517" s="852"/>
      <c r="C517" s="853"/>
      <c r="D517" s="843"/>
      <c r="E517" s="843"/>
      <c r="F517" s="843"/>
      <c r="G517" s="843"/>
      <c r="H517" s="843"/>
      <c r="I517" s="843"/>
      <c r="J517" s="843"/>
      <c r="K517" s="843"/>
      <c r="L517" s="843"/>
      <c r="M517" s="843"/>
      <c r="N517" s="843"/>
      <c r="O517" s="843"/>
      <c r="P517" s="843"/>
      <c r="Q517" s="843"/>
      <c r="R517" s="843"/>
      <c r="S517" s="843"/>
      <c r="T517" s="843"/>
      <c r="U517" s="843"/>
      <c r="V517" s="843"/>
      <c r="W517" s="843"/>
      <c r="X517" s="843"/>
      <c r="Y517" s="843"/>
      <c r="Z517" s="843"/>
      <c r="AA517" s="843"/>
    </row>
    <row r="518">
      <c r="A518" s="843"/>
      <c r="B518" s="852"/>
      <c r="C518" s="853"/>
      <c r="D518" s="843"/>
      <c r="E518" s="843"/>
      <c r="F518" s="843"/>
      <c r="G518" s="843"/>
      <c r="H518" s="843"/>
      <c r="I518" s="843"/>
      <c r="J518" s="843"/>
      <c r="K518" s="843"/>
      <c r="L518" s="843"/>
      <c r="M518" s="843"/>
      <c r="N518" s="843"/>
      <c r="O518" s="843"/>
      <c r="P518" s="843"/>
      <c r="Q518" s="843"/>
      <c r="R518" s="843"/>
      <c r="S518" s="843"/>
      <c r="T518" s="843"/>
      <c r="U518" s="843"/>
      <c r="V518" s="843"/>
      <c r="W518" s="843"/>
      <c r="X518" s="843"/>
      <c r="Y518" s="843"/>
      <c r="Z518" s="843"/>
      <c r="AA518" s="843"/>
    </row>
    <row r="519">
      <c r="A519" s="843"/>
      <c r="B519" s="852"/>
      <c r="C519" s="853"/>
      <c r="D519" s="843"/>
      <c r="E519" s="843"/>
      <c r="F519" s="843"/>
      <c r="G519" s="843"/>
      <c r="H519" s="843"/>
      <c r="I519" s="843"/>
      <c r="J519" s="843"/>
      <c r="K519" s="843"/>
      <c r="L519" s="843"/>
      <c r="M519" s="843"/>
      <c r="N519" s="843"/>
      <c r="O519" s="843"/>
      <c r="P519" s="843"/>
      <c r="Q519" s="843"/>
      <c r="R519" s="843"/>
      <c r="S519" s="843"/>
      <c r="T519" s="843"/>
      <c r="U519" s="843"/>
      <c r="V519" s="843"/>
      <c r="W519" s="843"/>
      <c r="X519" s="843"/>
      <c r="Y519" s="843"/>
      <c r="Z519" s="843"/>
      <c r="AA519" s="843"/>
    </row>
    <row r="520">
      <c r="A520" s="843"/>
      <c r="B520" s="852"/>
      <c r="C520" s="853"/>
      <c r="D520" s="843"/>
      <c r="E520" s="843"/>
      <c r="F520" s="843"/>
      <c r="G520" s="843"/>
      <c r="H520" s="843"/>
      <c r="I520" s="843"/>
      <c r="J520" s="843"/>
      <c r="K520" s="843"/>
      <c r="L520" s="843"/>
      <c r="M520" s="843"/>
      <c r="N520" s="843"/>
      <c r="O520" s="843"/>
      <c r="P520" s="843"/>
      <c r="Q520" s="843"/>
      <c r="R520" s="843"/>
      <c r="S520" s="843"/>
      <c r="T520" s="843"/>
      <c r="U520" s="843"/>
      <c r="V520" s="843"/>
      <c r="W520" s="843"/>
      <c r="X520" s="843"/>
      <c r="Y520" s="843"/>
      <c r="Z520" s="843"/>
      <c r="AA520" s="843"/>
    </row>
    <row r="521">
      <c r="A521" s="843"/>
      <c r="B521" s="852"/>
      <c r="C521" s="853"/>
      <c r="D521" s="843"/>
      <c r="E521" s="843"/>
      <c r="F521" s="843"/>
      <c r="G521" s="843"/>
      <c r="H521" s="843"/>
      <c r="I521" s="843"/>
      <c r="J521" s="843"/>
      <c r="K521" s="843"/>
      <c r="L521" s="843"/>
      <c r="M521" s="843"/>
      <c r="N521" s="843"/>
      <c r="O521" s="843"/>
      <c r="P521" s="843"/>
      <c r="Q521" s="843"/>
      <c r="R521" s="843"/>
      <c r="S521" s="843"/>
      <c r="T521" s="843"/>
      <c r="U521" s="843"/>
      <c r="V521" s="843"/>
      <c r="W521" s="843"/>
      <c r="X521" s="843"/>
      <c r="Y521" s="843"/>
      <c r="Z521" s="843"/>
      <c r="AA521" s="843"/>
    </row>
    <row r="522">
      <c r="A522" s="843"/>
      <c r="B522" s="852"/>
      <c r="C522" s="853"/>
      <c r="D522" s="843"/>
      <c r="E522" s="843"/>
      <c r="F522" s="843"/>
      <c r="G522" s="843"/>
      <c r="H522" s="843"/>
      <c r="I522" s="843"/>
      <c r="J522" s="843"/>
      <c r="K522" s="843"/>
      <c r="L522" s="843"/>
      <c r="M522" s="843"/>
      <c r="N522" s="843"/>
      <c r="O522" s="843"/>
      <c r="P522" s="843"/>
      <c r="Q522" s="843"/>
      <c r="R522" s="843"/>
      <c r="S522" s="843"/>
      <c r="T522" s="843"/>
      <c r="U522" s="843"/>
      <c r="V522" s="843"/>
      <c r="W522" s="843"/>
      <c r="X522" s="843"/>
      <c r="Y522" s="843"/>
      <c r="Z522" s="843"/>
      <c r="AA522" s="843"/>
    </row>
    <row r="523">
      <c r="A523" s="843"/>
      <c r="B523" s="852"/>
      <c r="C523" s="853"/>
      <c r="D523" s="843"/>
      <c r="E523" s="843"/>
      <c r="F523" s="843"/>
      <c r="G523" s="843"/>
      <c r="H523" s="843"/>
      <c r="I523" s="843"/>
      <c r="J523" s="843"/>
      <c r="K523" s="843"/>
      <c r="L523" s="843"/>
      <c r="M523" s="843"/>
      <c r="N523" s="843"/>
      <c r="O523" s="843"/>
      <c r="P523" s="843"/>
      <c r="Q523" s="843"/>
      <c r="R523" s="843"/>
      <c r="S523" s="843"/>
      <c r="T523" s="843"/>
      <c r="U523" s="843"/>
      <c r="V523" s="843"/>
      <c r="W523" s="843"/>
      <c r="X523" s="843"/>
      <c r="Y523" s="843"/>
      <c r="Z523" s="843"/>
      <c r="AA523" s="843"/>
    </row>
    <row r="524">
      <c r="A524" s="843"/>
      <c r="B524" s="852"/>
      <c r="C524" s="853"/>
      <c r="D524" s="843"/>
      <c r="E524" s="843"/>
      <c r="F524" s="843"/>
      <c r="G524" s="843"/>
      <c r="H524" s="843"/>
      <c r="I524" s="843"/>
      <c r="J524" s="843"/>
      <c r="K524" s="843"/>
      <c r="L524" s="843"/>
      <c r="M524" s="843"/>
      <c r="N524" s="843"/>
      <c r="O524" s="843"/>
      <c r="P524" s="843"/>
      <c r="Q524" s="843"/>
      <c r="R524" s="843"/>
      <c r="S524" s="843"/>
      <c r="T524" s="843"/>
      <c r="U524" s="843"/>
      <c r="V524" s="843"/>
      <c r="W524" s="843"/>
      <c r="X524" s="843"/>
      <c r="Y524" s="843"/>
      <c r="Z524" s="843"/>
      <c r="AA524" s="843"/>
    </row>
    <row r="525">
      <c r="A525" s="843"/>
      <c r="B525" s="852"/>
      <c r="C525" s="853"/>
      <c r="D525" s="843"/>
      <c r="E525" s="843"/>
      <c r="F525" s="843"/>
      <c r="G525" s="843"/>
      <c r="H525" s="843"/>
      <c r="I525" s="843"/>
      <c r="J525" s="843"/>
      <c r="K525" s="843"/>
      <c r="L525" s="843"/>
      <c r="M525" s="843"/>
      <c r="N525" s="843"/>
      <c r="O525" s="843"/>
      <c r="P525" s="843"/>
      <c r="Q525" s="843"/>
      <c r="R525" s="843"/>
      <c r="S525" s="843"/>
      <c r="T525" s="843"/>
      <c r="U525" s="843"/>
      <c r="V525" s="843"/>
      <c r="W525" s="843"/>
      <c r="X525" s="843"/>
      <c r="Y525" s="843"/>
      <c r="Z525" s="843"/>
      <c r="AA525" s="843"/>
    </row>
    <row r="526">
      <c r="A526" s="843"/>
      <c r="B526" s="852"/>
      <c r="C526" s="853"/>
      <c r="D526" s="843"/>
      <c r="E526" s="843"/>
      <c r="F526" s="843"/>
      <c r="G526" s="843"/>
      <c r="H526" s="843"/>
      <c r="I526" s="843"/>
      <c r="J526" s="843"/>
      <c r="K526" s="843"/>
      <c r="L526" s="843"/>
      <c r="M526" s="843"/>
      <c r="N526" s="843"/>
      <c r="O526" s="843"/>
      <c r="P526" s="843"/>
      <c r="Q526" s="843"/>
      <c r="R526" s="843"/>
      <c r="S526" s="843"/>
      <c r="T526" s="843"/>
      <c r="U526" s="843"/>
      <c r="V526" s="843"/>
      <c r="W526" s="843"/>
      <c r="X526" s="843"/>
      <c r="Y526" s="843"/>
      <c r="Z526" s="843"/>
      <c r="AA526" s="843"/>
    </row>
    <row r="527">
      <c r="A527" s="843"/>
      <c r="B527" s="852"/>
      <c r="C527" s="853"/>
      <c r="D527" s="843"/>
      <c r="E527" s="843"/>
      <c r="F527" s="843"/>
      <c r="G527" s="843"/>
      <c r="H527" s="843"/>
      <c r="I527" s="843"/>
      <c r="J527" s="843"/>
      <c r="K527" s="843"/>
      <c r="L527" s="843"/>
      <c r="M527" s="843"/>
      <c r="N527" s="843"/>
      <c r="O527" s="843"/>
      <c r="P527" s="843"/>
      <c r="Q527" s="843"/>
      <c r="R527" s="843"/>
      <c r="S527" s="843"/>
      <c r="T527" s="843"/>
      <c r="U527" s="843"/>
      <c r="V527" s="843"/>
      <c r="W527" s="843"/>
      <c r="X527" s="843"/>
      <c r="Y527" s="843"/>
      <c r="Z527" s="843"/>
      <c r="AA527" s="843"/>
    </row>
    <row r="528">
      <c r="A528" s="843"/>
      <c r="B528" s="852"/>
      <c r="C528" s="853"/>
      <c r="D528" s="843"/>
      <c r="E528" s="843"/>
      <c r="F528" s="843"/>
      <c r="G528" s="843"/>
      <c r="H528" s="843"/>
      <c r="I528" s="843"/>
      <c r="J528" s="843"/>
      <c r="K528" s="843"/>
      <c r="L528" s="843"/>
      <c r="M528" s="843"/>
      <c r="N528" s="843"/>
      <c r="O528" s="843"/>
      <c r="P528" s="843"/>
      <c r="Q528" s="843"/>
      <c r="R528" s="843"/>
      <c r="S528" s="843"/>
      <c r="T528" s="843"/>
      <c r="U528" s="843"/>
      <c r="V528" s="843"/>
      <c r="W528" s="843"/>
      <c r="X528" s="843"/>
      <c r="Y528" s="843"/>
      <c r="Z528" s="843"/>
      <c r="AA528" s="843"/>
    </row>
    <row r="529">
      <c r="A529" s="843"/>
      <c r="B529" s="852"/>
      <c r="C529" s="853"/>
      <c r="D529" s="843"/>
      <c r="E529" s="843"/>
      <c r="F529" s="843"/>
      <c r="G529" s="843"/>
      <c r="H529" s="843"/>
      <c r="I529" s="843"/>
      <c r="J529" s="843"/>
      <c r="K529" s="843"/>
      <c r="L529" s="843"/>
      <c r="M529" s="843"/>
      <c r="N529" s="843"/>
      <c r="O529" s="843"/>
      <c r="P529" s="843"/>
      <c r="Q529" s="843"/>
      <c r="R529" s="843"/>
      <c r="S529" s="843"/>
      <c r="T529" s="843"/>
      <c r="U529" s="843"/>
      <c r="V529" s="843"/>
      <c r="W529" s="843"/>
      <c r="X529" s="843"/>
      <c r="Y529" s="843"/>
      <c r="Z529" s="843"/>
      <c r="AA529" s="843"/>
    </row>
    <row r="530">
      <c r="A530" s="843"/>
      <c r="B530" s="852"/>
      <c r="C530" s="853"/>
      <c r="D530" s="843"/>
      <c r="E530" s="843"/>
      <c r="F530" s="843"/>
      <c r="G530" s="843"/>
      <c r="H530" s="843"/>
      <c r="I530" s="843"/>
      <c r="J530" s="843"/>
      <c r="K530" s="843"/>
      <c r="L530" s="843"/>
      <c r="M530" s="843"/>
      <c r="N530" s="843"/>
      <c r="O530" s="843"/>
      <c r="P530" s="843"/>
      <c r="Q530" s="843"/>
      <c r="R530" s="843"/>
      <c r="S530" s="843"/>
      <c r="T530" s="843"/>
      <c r="U530" s="843"/>
      <c r="V530" s="843"/>
      <c r="W530" s="843"/>
      <c r="X530" s="843"/>
      <c r="Y530" s="843"/>
      <c r="Z530" s="843"/>
      <c r="AA530" s="843"/>
    </row>
    <row r="531">
      <c r="A531" s="843"/>
      <c r="B531" s="852"/>
      <c r="C531" s="853"/>
      <c r="D531" s="843"/>
      <c r="E531" s="843"/>
      <c r="F531" s="843"/>
      <c r="G531" s="843"/>
      <c r="H531" s="843"/>
      <c r="I531" s="843"/>
      <c r="J531" s="843"/>
      <c r="K531" s="843"/>
      <c r="L531" s="843"/>
      <c r="M531" s="843"/>
      <c r="N531" s="843"/>
      <c r="O531" s="843"/>
      <c r="P531" s="843"/>
      <c r="Q531" s="843"/>
      <c r="R531" s="843"/>
      <c r="S531" s="843"/>
      <c r="T531" s="843"/>
      <c r="U531" s="843"/>
      <c r="V531" s="843"/>
      <c r="W531" s="843"/>
      <c r="X531" s="843"/>
      <c r="Y531" s="843"/>
      <c r="Z531" s="843"/>
      <c r="AA531" s="843"/>
    </row>
    <row r="532">
      <c r="A532" s="843"/>
      <c r="B532" s="852"/>
      <c r="C532" s="853"/>
      <c r="D532" s="843"/>
      <c r="E532" s="843"/>
      <c r="F532" s="843"/>
      <c r="G532" s="843"/>
      <c r="H532" s="843"/>
      <c r="I532" s="843"/>
      <c r="J532" s="843"/>
      <c r="K532" s="843"/>
      <c r="L532" s="843"/>
      <c r="M532" s="843"/>
      <c r="N532" s="843"/>
      <c r="O532" s="843"/>
      <c r="P532" s="843"/>
      <c r="Q532" s="843"/>
      <c r="R532" s="843"/>
      <c r="S532" s="843"/>
      <c r="T532" s="843"/>
      <c r="U532" s="843"/>
      <c r="V532" s="843"/>
      <c r="W532" s="843"/>
      <c r="X532" s="843"/>
      <c r="Y532" s="843"/>
      <c r="Z532" s="843"/>
      <c r="AA532" s="843"/>
    </row>
    <row r="533">
      <c r="A533" s="843"/>
      <c r="B533" s="852"/>
      <c r="C533" s="853"/>
      <c r="D533" s="843"/>
      <c r="E533" s="843"/>
      <c r="F533" s="843"/>
      <c r="G533" s="843"/>
      <c r="H533" s="843"/>
      <c r="I533" s="843"/>
      <c r="J533" s="843"/>
      <c r="K533" s="843"/>
      <c r="L533" s="843"/>
      <c r="M533" s="843"/>
      <c r="N533" s="843"/>
      <c r="O533" s="843"/>
      <c r="P533" s="843"/>
      <c r="Q533" s="843"/>
      <c r="R533" s="843"/>
      <c r="S533" s="843"/>
      <c r="T533" s="843"/>
      <c r="U533" s="843"/>
      <c r="V533" s="843"/>
      <c r="W533" s="843"/>
      <c r="X533" s="843"/>
      <c r="Y533" s="843"/>
      <c r="Z533" s="843"/>
      <c r="AA533" s="843"/>
    </row>
    <row r="534">
      <c r="A534" s="843"/>
      <c r="B534" s="852"/>
      <c r="C534" s="853"/>
      <c r="D534" s="843"/>
      <c r="E534" s="843"/>
      <c r="F534" s="843"/>
      <c r="G534" s="843"/>
      <c r="H534" s="843"/>
      <c r="I534" s="843"/>
      <c r="J534" s="843"/>
      <c r="K534" s="843"/>
      <c r="L534" s="843"/>
      <c r="M534" s="843"/>
      <c r="N534" s="843"/>
      <c r="O534" s="843"/>
      <c r="P534" s="843"/>
      <c r="Q534" s="843"/>
      <c r="R534" s="843"/>
      <c r="S534" s="843"/>
      <c r="T534" s="843"/>
      <c r="U534" s="843"/>
      <c r="V534" s="843"/>
      <c r="W534" s="843"/>
      <c r="X534" s="843"/>
      <c r="Y534" s="843"/>
      <c r="Z534" s="843"/>
      <c r="AA534" s="843"/>
    </row>
    <row r="535">
      <c r="A535" s="843"/>
      <c r="B535" s="852"/>
      <c r="C535" s="853"/>
      <c r="D535" s="843"/>
      <c r="E535" s="843"/>
      <c r="F535" s="843"/>
      <c r="G535" s="843"/>
      <c r="H535" s="843"/>
      <c r="I535" s="843"/>
      <c r="J535" s="843"/>
      <c r="K535" s="843"/>
      <c r="L535" s="843"/>
      <c r="M535" s="843"/>
      <c r="N535" s="843"/>
      <c r="O535" s="843"/>
      <c r="P535" s="843"/>
      <c r="Q535" s="843"/>
      <c r="R535" s="843"/>
      <c r="S535" s="843"/>
      <c r="T535" s="843"/>
      <c r="U535" s="843"/>
      <c r="V535" s="843"/>
      <c r="W535" s="843"/>
      <c r="X535" s="843"/>
      <c r="Y535" s="843"/>
      <c r="Z535" s="843"/>
      <c r="AA535" s="843"/>
    </row>
    <row r="536">
      <c r="A536" s="843"/>
      <c r="B536" s="852"/>
      <c r="C536" s="853"/>
      <c r="D536" s="843"/>
      <c r="E536" s="843"/>
      <c r="F536" s="843"/>
      <c r="G536" s="843"/>
      <c r="H536" s="843"/>
      <c r="I536" s="843"/>
      <c r="J536" s="843"/>
      <c r="K536" s="843"/>
      <c r="L536" s="843"/>
      <c r="M536" s="843"/>
      <c r="N536" s="843"/>
      <c r="O536" s="843"/>
      <c r="P536" s="843"/>
      <c r="Q536" s="843"/>
      <c r="R536" s="843"/>
      <c r="S536" s="843"/>
      <c r="T536" s="843"/>
      <c r="U536" s="843"/>
      <c r="V536" s="843"/>
      <c r="W536" s="843"/>
      <c r="X536" s="843"/>
      <c r="Y536" s="843"/>
      <c r="Z536" s="843"/>
      <c r="AA536" s="843"/>
    </row>
    <row r="537">
      <c r="A537" s="843"/>
      <c r="B537" s="852"/>
      <c r="C537" s="853"/>
      <c r="D537" s="843"/>
      <c r="E537" s="843"/>
      <c r="F537" s="843"/>
      <c r="G537" s="843"/>
      <c r="H537" s="843"/>
      <c r="I537" s="843"/>
      <c r="J537" s="843"/>
      <c r="K537" s="843"/>
      <c r="L537" s="843"/>
      <c r="M537" s="843"/>
      <c r="N537" s="843"/>
      <c r="O537" s="843"/>
      <c r="P537" s="843"/>
      <c r="Q537" s="843"/>
      <c r="R537" s="843"/>
      <c r="S537" s="843"/>
      <c r="T537" s="843"/>
      <c r="U537" s="843"/>
      <c r="V537" s="843"/>
      <c r="W537" s="843"/>
      <c r="X537" s="843"/>
      <c r="Y537" s="843"/>
      <c r="Z537" s="843"/>
      <c r="AA537" s="843"/>
    </row>
    <row r="538">
      <c r="A538" s="843"/>
      <c r="B538" s="852"/>
      <c r="C538" s="853"/>
      <c r="D538" s="843"/>
      <c r="E538" s="843"/>
      <c r="F538" s="843"/>
      <c r="G538" s="843"/>
      <c r="H538" s="843"/>
      <c r="I538" s="843"/>
      <c r="J538" s="843"/>
      <c r="K538" s="843"/>
      <c r="L538" s="843"/>
      <c r="M538" s="843"/>
      <c r="N538" s="843"/>
      <c r="O538" s="843"/>
      <c r="P538" s="843"/>
      <c r="Q538" s="843"/>
      <c r="R538" s="843"/>
      <c r="S538" s="843"/>
      <c r="T538" s="843"/>
      <c r="U538" s="843"/>
      <c r="V538" s="843"/>
      <c r="W538" s="843"/>
      <c r="X538" s="843"/>
      <c r="Y538" s="843"/>
      <c r="Z538" s="843"/>
      <c r="AA538" s="843"/>
    </row>
    <row r="539">
      <c r="A539" s="843"/>
      <c r="B539" s="852"/>
      <c r="C539" s="853"/>
      <c r="D539" s="843"/>
      <c r="E539" s="843"/>
      <c r="F539" s="843"/>
      <c r="G539" s="843"/>
      <c r="H539" s="843"/>
      <c r="I539" s="843"/>
      <c r="J539" s="843"/>
      <c r="K539" s="843"/>
      <c r="L539" s="843"/>
      <c r="M539" s="843"/>
      <c r="N539" s="843"/>
      <c r="O539" s="843"/>
      <c r="P539" s="843"/>
      <c r="Q539" s="843"/>
      <c r="R539" s="843"/>
      <c r="S539" s="843"/>
      <c r="T539" s="843"/>
      <c r="U539" s="843"/>
      <c r="V539" s="843"/>
      <c r="W539" s="843"/>
      <c r="X539" s="843"/>
      <c r="Y539" s="843"/>
      <c r="Z539" s="843"/>
      <c r="AA539" s="843"/>
    </row>
    <row r="540">
      <c r="A540" s="843"/>
      <c r="B540" s="852"/>
      <c r="C540" s="853"/>
      <c r="D540" s="843"/>
      <c r="E540" s="843"/>
      <c r="F540" s="843"/>
      <c r="G540" s="843"/>
      <c r="H540" s="843"/>
      <c r="I540" s="843"/>
      <c r="J540" s="843"/>
      <c r="K540" s="843"/>
      <c r="L540" s="843"/>
      <c r="M540" s="843"/>
      <c r="N540" s="843"/>
      <c r="O540" s="843"/>
      <c r="P540" s="843"/>
      <c r="Q540" s="843"/>
      <c r="R540" s="843"/>
      <c r="S540" s="843"/>
      <c r="T540" s="843"/>
      <c r="U540" s="843"/>
      <c r="V540" s="843"/>
      <c r="W540" s="843"/>
      <c r="X540" s="843"/>
      <c r="Y540" s="843"/>
      <c r="Z540" s="843"/>
      <c r="AA540" s="843"/>
    </row>
    <row r="541">
      <c r="A541" s="843"/>
      <c r="B541" s="852"/>
      <c r="C541" s="853"/>
      <c r="D541" s="843"/>
      <c r="E541" s="843"/>
      <c r="F541" s="843"/>
      <c r="G541" s="843"/>
      <c r="H541" s="843"/>
      <c r="I541" s="843"/>
      <c r="J541" s="843"/>
      <c r="K541" s="843"/>
      <c r="L541" s="843"/>
      <c r="M541" s="843"/>
      <c r="N541" s="843"/>
      <c r="O541" s="843"/>
      <c r="P541" s="843"/>
      <c r="Q541" s="843"/>
      <c r="R541" s="843"/>
      <c r="S541" s="843"/>
      <c r="T541" s="843"/>
      <c r="U541" s="843"/>
      <c r="V541" s="843"/>
      <c r="W541" s="843"/>
      <c r="X541" s="843"/>
      <c r="Y541" s="843"/>
      <c r="Z541" s="843"/>
      <c r="AA541" s="843"/>
    </row>
    <row r="542">
      <c r="A542" s="843"/>
      <c r="B542" s="852"/>
      <c r="C542" s="853"/>
      <c r="D542" s="843"/>
      <c r="E542" s="843"/>
      <c r="F542" s="843"/>
      <c r="G542" s="843"/>
      <c r="H542" s="843"/>
      <c r="I542" s="843"/>
      <c r="J542" s="843"/>
      <c r="K542" s="843"/>
      <c r="L542" s="843"/>
      <c r="M542" s="843"/>
      <c r="N542" s="843"/>
      <c r="O542" s="843"/>
      <c r="P542" s="843"/>
      <c r="Q542" s="843"/>
      <c r="R542" s="843"/>
      <c r="S542" s="843"/>
      <c r="T542" s="843"/>
      <c r="U542" s="843"/>
      <c r="V542" s="843"/>
      <c r="W542" s="843"/>
      <c r="X542" s="843"/>
      <c r="Y542" s="843"/>
      <c r="Z542" s="843"/>
      <c r="AA542" s="843"/>
    </row>
    <row r="543">
      <c r="A543" s="843"/>
      <c r="B543" s="852"/>
      <c r="C543" s="853"/>
      <c r="D543" s="843"/>
      <c r="E543" s="843"/>
      <c r="F543" s="843"/>
      <c r="G543" s="843"/>
      <c r="H543" s="843"/>
      <c r="I543" s="843"/>
      <c r="J543" s="843"/>
      <c r="K543" s="843"/>
      <c r="L543" s="843"/>
      <c r="M543" s="843"/>
      <c r="N543" s="843"/>
      <c r="O543" s="843"/>
      <c r="P543" s="843"/>
      <c r="Q543" s="843"/>
      <c r="R543" s="843"/>
      <c r="S543" s="843"/>
      <c r="T543" s="843"/>
      <c r="U543" s="843"/>
      <c r="V543" s="843"/>
      <c r="W543" s="843"/>
      <c r="X543" s="843"/>
      <c r="Y543" s="843"/>
      <c r="Z543" s="843"/>
      <c r="AA543" s="843"/>
    </row>
    <row r="544">
      <c r="A544" s="843"/>
      <c r="B544" s="852"/>
      <c r="C544" s="853"/>
      <c r="D544" s="843"/>
      <c r="E544" s="843"/>
      <c r="F544" s="843"/>
      <c r="G544" s="843"/>
      <c r="H544" s="843"/>
      <c r="I544" s="843"/>
      <c r="J544" s="843"/>
      <c r="K544" s="843"/>
      <c r="L544" s="843"/>
      <c r="M544" s="843"/>
      <c r="N544" s="843"/>
      <c r="O544" s="843"/>
      <c r="P544" s="843"/>
      <c r="Q544" s="843"/>
      <c r="R544" s="843"/>
      <c r="S544" s="843"/>
      <c r="T544" s="843"/>
      <c r="U544" s="843"/>
      <c r="V544" s="843"/>
      <c r="W544" s="843"/>
      <c r="X544" s="843"/>
      <c r="Y544" s="843"/>
      <c r="Z544" s="843"/>
      <c r="AA544" s="843"/>
    </row>
    <row r="545">
      <c r="A545" s="843"/>
      <c r="B545" s="852"/>
      <c r="C545" s="853"/>
      <c r="D545" s="843"/>
      <c r="E545" s="843"/>
      <c r="F545" s="843"/>
      <c r="G545" s="843"/>
      <c r="H545" s="843"/>
      <c r="I545" s="843"/>
      <c r="J545" s="843"/>
      <c r="K545" s="843"/>
      <c r="L545" s="843"/>
      <c r="M545" s="843"/>
      <c r="N545" s="843"/>
      <c r="O545" s="843"/>
      <c r="P545" s="843"/>
      <c r="Q545" s="843"/>
      <c r="R545" s="843"/>
      <c r="S545" s="843"/>
      <c r="T545" s="843"/>
      <c r="U545" s="843"/>
      <c r="V545" s="843"/>
      <c r="W545" s="843"/>
      <c r="X545" s="843"/>
      <c r="Y545" s="843"/>
      <c r="Z545" s="843"/>
      <c r="AA545" s="843"/>
    </row>
    <row r="546">
      <c r="A546" s="843"/>
      <c r="B546" s="852"/>
      <c r="C546" s="853"/>
      <c r="D546" s="843"/>
      <c r="E546" s="843"/>
      <c r="F546" s="843"/>
      <c r="G546" s="843"/>
      <c r="H546" s="843"/>
      <c r="I546" s="843"/>
      <c r="J546" s="843"/>
      <c r="K546" s="843"/>
      <c r="L546" s="843"/>
      <c r="M546" s="843"/>
      <c r="N546" s="843"/>
      <c r="O546" s="843"/>
      <c r="P546" s="843"/>
      <c r="Q546" s="843"/>
      <c r="R546" s="843"/>
      <c r="S546" s="843"/>
      <c r="T546" s="843"/>
      <c r="U546" s="843"/>
      <c r="V546" s="843"/>
      <c r="W546" s="843"/>
      <c r="X546" s="843"/>
      <c r="Y546" s="843"/>
      <c r="Z546" s="843"/>
      <c r="AA546" s="843"/>
    </row>
    <row r="547">
      <c r="A547" s="843"/>
      <c r="B547" s="852"/>
      <c r="C547" s="853"/>
      <c r="D547" s="843"/>
      <c r="E547" s="843"/>
      <c r="F547" s="843"/>
      <c r="G547" s="843"/>
      <c r="H547" s="843"/>
      <c r="I547" s="843"/>
      <c r="J547" s="843"/>
      <c r="K547" s="843"/>
      <c r="L547" s="843"/>
      <c r="M547" s="843"/>
      <c r="N547" s="843"/>
      <c r="O547" s="843"/>
      <c r="P547" s="843"/>
      <c r="Q547" s="843"/>
      <c r="R547" s="843"/>
      <c r="S547" s="843"/>
      <c r="T547" s="843"/>
      <c r="U547" s="843"/>
      <c r="V547" s="843"/>
      <c r="W547" s="843"/>
      <c r="X547" s="843"/>
      <c r="Y547" s="843"/>
      <c r="Z547" s="843"/>
      <c r="AA547" s="843"/>
    </row>
    <row r="548">
      <c r="A548" s="843"/>
      <c r="B548" s="852"/>
      <c r="C548" s="853"/>
      <c r="D548" s="843"/>
      <c r="E548" s="843"/>
      <c r="F548" s="843"/>
      <c r="G548" s="843"/>
      <c r="H548" s="843"/>
      <c r="I548" s="843"/>
      <c r="J548" s="843"/>
      <c r="K548" s="843"/>
      <c r="L548" s="843"/>
      <c r="M548" s="843"/>
      <c r="N548" s="843"/>
      <c r="O548" s="843"/>
      <c r="P548" s="843"/>
      <c r="Q548" s="843"/>
      <c r="R548" s="843"/>
      <c r="S548" s="843"/>
      <c r="T548" s="843"/>
      <c r="U548" s="843"/>
      <c r="V548" s="843"/>
      <c r="W548" s="843"/>
      <c r="X548" s="843"/>
      <c r="Y548" s="843"/>
      <c r="Z548" s="843"/>
      <c r="AA548" s="843"/>
    </row>
    <row r="549">
      <c r="A549" s="843"/>
      <c r="B549" s="852"/>
      <c r="C549" s="853"/>
      <c r="D549" s="843"/>
      <c r="E549" s="843"/>
      <c r="F549" s="843"/>
      <c r="G549" s="843"/>
      <c r="H549" s="843"/>
      <c r="I549" s="843"/>
      <c r="J549" s="843"/>
      <c r="K549" s="843"/>
      <c r="L549" s="843"/>
      <c r="M549" s="843"/>
      <c r="N549" s="843"/>
      <c r="O549" s="843"/>
      <c r="P549" s="843"/>
      <c r="Q549" s="843"/>
      <c r="R549" s="843"/>
      <c r="S549" s="843"/>
      <c r="T549" s="843"/>
      <c r="U549" s="843"/>
      <c r="V549" s="843"/>
      <c r="W549" s="843"/>
      <c r="X549" s="843"/>
      <c r="Y549" s="843"/>
      <c r="Z549" s="843"/>
      <c r="AA549" s="843"/>
    </row>
    <row r="550">
      <c r="A550" s="843"/>
      <c r="B550" s="852"/>
      <c r="C550" s="853"/>
      <c r="D550" s="843"/>
      <c r="E550" s="843"/>
      <c r="F550" s="843"/>
      <c r="G550" s="843"/>
      <c r="H550" s="843"/>
      <c r="I550" s="843"/>
      <c r="J550" s="843"/>
      <c r="K550" s="843"/>
      <c r="L550" s="843"/>
      <c r="M550" s="843"/>
      <c r="N550" s="843"/>
      <c r="O550" s="843"/>
      <c r="P550" s="843"/>
      <c r="Q550" s="843"/>
      <c r="R550" s="843"/>
      <c r="S550" s="843"/>
      <c r="T550" s="843"/>
      <c r="U550" s="843"/>
      <c r="V550" s="843"/>
      <c r="W550" s="843"/>
      <c r="X550" s="843"/>
      <c r="Y550" s="843"/>
      <c r="Z550" s="843"/>
      <c r="AA550" s="843"/>
    </row>
    <row r="551">
      <c r="A551" s="843"/>
      <c r="B551" s="852"/>
      <c r="C551" s="853"/>
      <c r="D551" s="843"/>
      <c r="E551" s="843"/>
      <c r="F551" s="843"/>
      <c r="G551" s="843"/>
      <c r="H551" s="843"/>
      <c r="I551" s="843"/>
      <c r="J551" s="843"/>
      <c r="K551" s="843"/>
      <c r="L551" s="843"/>
      <c r="M551" s="843"/>
      <c r="N551" s="843"/>
      <c r="O551" s="843"/>
      <c r="P551" s="843"/>
      <c r="Q551" s="843"/>
      <c r="R551" s="843"/>
      <c r="S551" s="843"/>
      <c r="T551" s="843"/>
      <c r="U551" s="843"/>
      <c r="V551" s="843"/>
      <c r="W551" s="843"/>
      <c r="X551" s="843"/>
      <c r="Y551" s="843"/>
      <c r="Z551" s="843"/>
      <c r="AA551" s="843"/>
    </row>
    <row r="552">
      <c r="A552" s="843"/>
      <c r="B552" s="852"/>
      <c r="C552" s="853"/>
      <c r="D552" s="843"/>
      <c r="E552" s="843"/>
      <c r="F552" s="843"/>
      <c r="G552" s="843"/>
      <c r="H552" s="843"/>
      <c r="I552" s="843"/>
      <c r="J552" s="843"/>
      <c r="K552" s="843"/>
      <c r="L552" s="843"/>
      <c r="M552" s="843"/>
      <c r="N552" s="843"/>
      <c r="O552" s="843"/>
      <c r="P552" s="843"/>
      <c r="Q552" s="843"/>
      <c r="R552" s="843"/>
      <c r="S552" s="843"/>
      <c r="T552" s="843"/>
      <c r="U552" s="843"/>
      <c r="V552" s="843"/>
      <c r="W552" s="843"/>
      <c r="X552" s="843"/>
      <c r="Y552" s="843"/>
      <c r="Z552" s="843"/>
      <c r="AA552" s="843"/>
    </row>
    <row r="553">
      <c r="A553" s="843"/>
      <c r="B553" s="852"/>
      <c r="C553" s="853"/>
      <c r="D553" s="843"/>
      <c r="E553" s="843"/>
      <c r="F553" s="843"/>
      <c r="G553" s="843"/>
      <c r="H553" s="843"/>
      <c r="I553" s="843"/>
      <c r="J553" s="843"/>
      <c r="K553" s="843"/>
      <c r="L553" s="843"/>
      <c r="M553" s="843"/>
      <c r="N553" s="843"/>
      <c r="O553" s="843"/>
      <c r="P553" s="843"/>
      <c r="Q553" s="843"/>
      <c r="R553" s="843"/>
      <c r="S553" s="843"/>
      <c r="T553" s="843"/>
      <c r="U553" s="843"/>
      <c r="V553" s="843"/>
      <c r="W553" s="843"/>
      <c r="X553" s="843"/>
      <c r="Y553" s="843"/>
      <c r="Z553" s="843"/>
      <c r="AA553" s="843"/>
    </row>
    <row r="554">
      <c r="A554" s="843"/>
      <c r="B554" s="852"/>
      <c r="C554" s="853"/>
      <c r="D554" s="843"/>
      <c r="E554" s="843"/>
      <c r="F554" s="843"/>
      <c r="G554" s="843"/>
      <c r="H554" s="843"/>
      <c r="I554" s="843"/>
      <c r="J554" s="843"/>
      <c r="K554" s="843"/>
      <c r="L554" s="843"/>
      <c r="M554" s="843"/>
      <c r="N554" s="843"/>
      <c r="O554" s="843"/>
      <c r="P554" s="843"/>
      <c r="Q554" s="843"/>
      <c r="R554" s="843"/>
      <c r="S554" s="843"/>
      <c r="T554" s="843"/>
      <c r="U554" s="843"/>
      <c r="V554" s="843"/>
      <c r="W554" s="843"/>
      <c r="X554" s="843"/>
      <c r="Y554" s="843"/>
      <c r="Z554" s="843"/>
      <c r="AA554" s="843"/>
    </row>
    <row r="555">
      <c r="A555" s="843"/>
      <c r="B555" s="852"/>
      <c r="C555" s="853"/>
      <c r="D555" s="843"/>
      <c r="E555" s="843"/>
      <c r="F555" s="843"/>
      <c r="G555" s="843"/>
      <c r="H555" s="843"/>
      <c r="I555" s="843"/>
      <c r="J555" s="843"/>
      <c r="K555" s="843"/>
      <c r="L555" s="843"/>
      <c r="M555" s="843"/>
      <c r="N555" s="843"/>
      <c r="O555" s="843"/>
      <c r="P555" s="843"/>
      <c r="Q555" s="843"/>
      <c r="R555" s="843"/>
      <c r="S555" s="843"/>
      <c r="T555" s="843"/>
      <c r="U555" s="843"/>
      <c r="V555" s="843"/>
      <c r="W555" s="843"/>
      <c r="X555" s="843"/>
      <c r="Y555" s="843"/>
      <c r="Z555" s="843"/>
      <c r="AA555" s="843"/>
    </row>
    <row r="556">
      <c r="A556" s="843"/>
      <c r="B556" s="852"/>
      <c r="C556" s="853"/>
      <c r="D556" s="843"/>
      <c r="E556" s="843"/>
      <c r="F556" s="843"/>
      <c r="G556" s="843"/>
      <c r="H556" s="843"/>
      <c r="I556" s="843"/>
      <c r="J556" s="843"/>
      <c r="K556" s="843"/>
      <c r="L556" s="843"/>
      <c r="M556" s="843"/>
      <c r="N556" s="843"/>
      <c r="O556" s="843"/>
      <c r="P556" s="843"/>
      <c r="Q556" s="843"/>
      <c r="R556" s="843"/>
      <c r="S556" s="843"/>
      <c r="T556" s="843"/>
      <c r="U556" s="843"/>
      <c r="V556" s="843"/>
      <c r="W556" s="843"/>
      <c r="X556" s="843"/>
      <c r="Y556" s="843"/>
      <c r="Z556" s="843"/>
      <c r="AA556" s="843"/>
    </row>
    <row r="557">
      <c r="A557" s="843"/>
      <c r="B557" s="852"/>
      <c r="C557" s="853"/>
      <c r="D557" s="843"/>
      <c r="E557" s="843"/>
      <c r="F557" s="843"/>
      <c r="G557" s="843"/>
      <c r="H557" s="843"/>
      <c r="I557" s="843"/>
      <c r="J557" s="843"/>
      <c r="K557" s="843"/>
      <c r="L557" s="843"/>
      <c r="M557" s="843"/>
      <c r="N557" s="843"/>
      <c r="O557" s="843"/>
      <c r="P557" s="843"/>
      <c r="Q557" s="843"/>
      <c r="R557" s="843"/>
      <c r="S557" s="843"/>
      <c r="T557" s="843"/>
      <c r="U557" s="843"/>
      <c r="V557" s="843"/>
      <c r="W557" s="843"/>
      <c r="X557" s="843"/>
      <c r="Y557" s="843"/>
      <c r="Z557" s="843"/>
      <c r="AA557" s="843"/>
    </row>
    <row r="558">
      <c r="A558" s="843"/>
      <c r="B558" s="852"/>
      <c r="C558" s="853"/>
      <c r="D558" s="843"/>
      <c r="E558" s="843"/>
      <c r="F558" s="843"/>
      <c r="G558" s="843"/>
      <c r="H558" s="843"/>
      <c r="I558" s="843"/>
      <c r="J558" s="843"/>
      <c r="K558" s="843"/>
      <c r="L558" s="843"/>
      <c r="M558" s="843"/>
      <c r="N558" s="843"/>
      <c r="O558" s="843"/>
      <c r="P558" s="843"/>
      <c r="Q558" s="843"/>
      <c r="R558" s="843"/>
      <c r="S558" s="843"/>
      <c r="T558" s="843"/>
      <c r="U558" s="843"/>
      <c r="V558" s="843"/>
      <c r="W558" s="843"/>
      <c r="X558" s="843"/>
      <c r="Y558" s="843"/>
      <c r="Z558" s="843"/>
      <c r="AA558" s="843"/>
    </row>
    <row r="559">
      <c r="A559" s="843"/>
      <c r="B559" s="852"/>
      <c r="C559" s="853"/>
      <c r="D559" s="843"/>
      <c r="E559" s="843"/>
      <c r="F559" s="843"/>
      <c r="G559" s="843"/>
      <c r="H559" s="843"/>
      <c r="I559" s="843"/>
      <c r="J559" s="843"/>
      <c r="K559" s="843"/>
      <c r="L559" s="843"/>
      <c r="M559" s="843"/>
      <c r="N559" s="843"/>
      <c r="O559" s="843"/>
      <c r="P559" s="843"/>
      <c r="Q559" s="843"/>
      <c r="R559" s="843"/>
      <c r="S559" s="843"/>
      <c r="T559" s="843"/>
      <c r="U559" s="843"/>
      <c r="V559" s="843"/>
      <c r="W559" s="843"/>
      <c r="X559" s="843"/>
      <c r="Y559" s="843"/>
      <c r="Z559" s="843"/>
      <c r="AA559" s="843"/>
    </row>
    <row r="560">
      <c r="A560" s="843"/>
      <c r="B560" s="852"/>
      <c r="C560" s="853"/>
      <c r="D560" s="843"/>
      <c r="E560" s="843"/>
      <c r="F560" s="843"/>
      <c r="G560" s="843"/>
      <c r="H560" s="843"/>
      <c r="I560" s="843"/>
      <c r="J560" s="843"/>
      <c r="K560" s="843"/>
      <c r="L560" s="843"/>
      <c r="M560" s="843"/>
      <c r="N560" s="843"/>
      <c r="O560" s="843"/>
      <c r="P560" s="843"/>
      <c r="Q560" s="843"/>
      <c r="R560" s="843"/>
      <c r="S560" s="843"/>
      <c r="T560" s="843"/>
      <c r="U560" s="843"/>
      <c r="V560" s="843"/>
      <c r="W560" s="843"/>
      <c r="X560" s="843"/>
      <c r="Y560" s="843"/>
      <c r="Z560" s="843"/>
      <c r="AA560" s="843"/>
    </row>
    <row r="561">
      <c r="A561" s="843"/>
      <c r="B561" s="852"/>
      <c r="C561" s="853"/>
      <c r="D561" s="843"/>
      <c r="E561" s="843"/>
      <c r="F561" s="843"/>
      <c r="G561" s="843"/>
      <c r="H561" s="843"/>
      <c r="I561" s="843"/>
      <c r="J561" s="843"/>
      <c r="K561" s="843"/>
      <c r="L561" s="843"/>
      <c r="M561" s="843"/>
      <c r="N561" s="843"/>
      <c r="O561" s="843"/>
      <c r="P561" s="843"/>
      <c r="Q561" s="843"/>
      <c r="R561" s="843"/>
      <c r="S561" s="843"/>
      <c r="T561" s="843"/>
      <c r="U561" s="843"/>
      <c r="V561" s="843"/>
      <c r="W561" s="843"/>
      <c r="X561" s="843"/>
      <c r="Y561" s="843"/>
      <c r="Z561" s="843"/>
      <c r="AA561" s="843"/>
    </row>
    <row r="562">
      <c r="A562" s="843"/>
      <c r="B562" s="852"/>
      <c r="C562" s="853"/>
      <c r="D562" s="843"/>
      <c r="E562" s="843"/>
      <c r="F562" s="843"/>
      <c r="G562" s="843"/>
      <c r="H562" s="843"/>
      <c r="I562" s="843"/>
      <c r="J562" s="843"/>
      <c r="K562" s="843"/>
      <c r="L562" s="843"/>
      <c r="M562" s="843"/>
      <c r="N562" s="843"/>
      <c r="O562" s="843"/>
      <c r="P562" s="843"/>
      <c r="Q562" s="843"/>
      <c r="R562" s="843"/>
      <c r="S562" s="843"/>
      <c r="T562" s="843"/>
      <c r="U562" s="843"/>
      <c r="V562" s="843"/>
      <c r="W562" s="843"/>
      <c r="X562" s="843"/>
      <c r="Y562" s="843"/>
      <c r="Z562" s="843"/>
      <c r="AA562" s="843"/>
    </row>
    <row r="563">
      <c r="A563" s="843"/>
      <c r="B563" s="852"/>
      <c r="C563" s="853"/>
      <c r="D563" s="843"/>
      <c r="E563" s="843"/>
      <c r="F563" s="843"/>
      <c r="G563" s="843"/>
      <c r="H563" s="843"/>
      <c r="I563" s="843"/>
      <c r="J563" s="843"/>
      <c r="K563" s="843"/>
      <c r="L563" s="843"/>
      <c r="M563" s="843"/>
      <c r="N563" s="843"/>
      <c r="O563" s="843"/>
      <c r="P563" s="843"/>
      <c r="Q563" s="843"/>
      <c r="R563" s="843"/>
      <c r="S563" s="843"/>
      <c r="T563" s="843"/>
      <c r="U563" s="843"/>
      <c r="V563" s="843"/>
      <c r="W563" s="843"/>
      <c r="X563" s="843"/>
      <c r="Y563" s="843"/>
      <c r="Z563" s="843"/>
      <c r="AA563" s="843"/>
    </row>
    <row r="564">
      <c r="A564" s="843"/>
      <c r="B564" s="852"/>
      <c r="C564" s="853"/>
      <c r="D564" s="843"/>
      <c r="E564" s="843"/>
      <c r="F564" s="843"/>
      <c r="G564" s="843"/>
      <c r="H564" s="843"/>
      <c r="I564" s="843"/>
      <c r="J564" s="843"/>
      <c r="K564" s="843"/>
      <c r="L564" s="843"/>
      <c r="M564" s="843"/>
      <c r="N564" s="843"/>
      <c r="O564" s="843"/>
      <c r="P564" s="843"/>
      <c r="Q564" s="843"/>
      <c r="R564" s="843"/>
      <c r="S564" s="843"/>
      <c r="T564" s="843"/>
      <c r="U564" s="843"/>
      <c r="V564" s="843"/>
      <c r="W564" s="843"/>
      <c r="X564" s="843"/>
      <c r="Y564" s="843"/>
      <c r="Z564" s="843"/>
      <c r="AA564" s="843"/>
    </row>
    <row r="565">
      <c r="A565" s="843"/>
      <c r="B565" s="852"/>
      <c r="C565" s="853"/>
      <c r="D565" s="843"/>
      <c r="E565" s="843"/>
      <c r="F565" s="843"/>
      <c r="G565" s="843"/>
      <c r="H565" s="843"/>
      <c r="I565" s="843"/>
      <c r="J565" s="843"/>
      <c r="K565" s="843"/>
      <c r="L565" s="843"/>
      <c r="M565" s="843"/>
      <c r="N565" s="843"/>
      <c r="O565" s="843"/>
      <c r="P565" s="843"/>
      <c r="Q565" s="843"/>
      <c r="R565" s="843"/>
      <c r="S565" s="843"/>
      <c r="T565" s="843"/>
      <c r="U565" s="843"/>
      <c r="V565" s="843"/>
      <c r="W565" s="843"/>
      <c r="X565" s="843"/>
      <c r="Y565" s="843"/>
      <c r="Z565" s="843"/>
      <c r="AA565" s="843"/>
    </row>
    <row r="566">
      <c r="A566" s="843"/>
      <c r="B566" s="852"/>
      <c r="C566" s="853"/>
      <c r="D566" s="843"/>
      <c r="E566" s="843"/>
      <c r="F566" s="843"/>
      <c r="G566" s="843"/>
      <c r="H566" s="843"/>
      <c r="I566" s="843"/>
      <c r="J566" s="843"/>
      <c r="K566" s="843"/>
      <c r="L566" s="843"/>
      <c r="M566" s="843"/>
      <c r="N566" s="843"/>
      <c r="O566" s="843"/>
      <c r="P566" s="843"/>
      <c r="Q566" s="843"/>
      <c r="R566" s="843"/>
      <c r="S566" s="843"/>
      <c r="T566" s="843"/>
      <c r="U566" s="843"/>
      <c r="V566" s="843"/>
      <c r="W566" s="843"/>
      <c r="X566" s="843"/>
      <c r="Y566" s="843"/>
      <c r="Z566" s="843"/>
      <c r="AA566" s="843"/>
    </row>
    <row r="567">
      <c r="A567" s="843"/>
      <c r="B567" s="852"/>
      <c r="C567" s="853"/>
      <c r="D567" s="843"/>
      <c r="E567" s="843"/>
      <c r="F567" s="843"/>
      <c r="G567" s="843"/>
      <c r="H567" s="843"/>
      <c r="I567" s="843"/>
      <c r="J567" s="843"/>
      <c r="K567" s="843"/>
      <c r="L567" s="843"/>
      <c r="M567" s="843"/>
      <c r="N567" s="843"/>
      <c r="O567" s="843"/>
      <c r="P567" s="843"/>
      <c r="Q567" s="843"/>
      <c r="R567" s="843"/>
      <c r="S567" s="843"/>
      <c r="T567" s="843"/>
      <c r="U567" s="843"/>
      <c r="V567" s="843"/>
      <c r="W567" s="843"/>
      <c r="X567" s="843"/>
      <c r="Y567" s="843"/>
      <c r="Z567" s="843"/>
      <c r="AA567" s="843"/>
    </row>
    <row r="568">
      <c r="A568" s="843"/>
      <c r="B568" s="852"/>
      <c r="C568" s="853"/>
      <c r="D568" s="843"/>
      <c r="E568" s="843"/>
      <c r="F568" s="843"/>
      <c r="G568" s="843"/>
      <c r="H568" s="843"/>
      <c r="I568" s="843"/>
      <c r="J568" s="843"/>
      <c r="K568" s="843"/>
      <c r="L568" s="843"/>
      <c r="M568" s="843"/>
      <c r="N568" s="843"/>
      <c r="O568" s="843"/>
      <c r="P568" s="843"/>
      <c r="Q568" s="843"/>
      <c r="R568" s="843"/>
      <c r="S568" s="843"/>
      <c r="T568" s="843"/>
      <c r="U568" s="843"/>
      <c r="V568" s="843"/>
      <c r="W568" s="843"/>
      <c r="X568" s="843"/>
      <c r="Y568" s="843"/>
      <c r="Z568" s="843"/>
      <c r="AA568" s="843"/>
    </row>
    <row r="569">
      <c r="A569" s="843"/>
      <c r="B569" s="852"/>
      <c r="C569" s="853"/>
      <c r="D569" s="843"/>
      <c r="E569" s="843"/>
      <c r="F569" s="843"/>
      <c r="G569" s="843"/>
      <c r="H569" s="843"/>
      <c r="I569" s="843"/>
      <c r="J569" s="843"/>
      <c r="K569" s="843"/>
      <c r="L569" s="843"/>
      <c r="M569" s="843"/>
      <c r="N569" s="843"/>
      <c r="O569" s="843"/>
      <c r="P569" s="843"/>
      <c r="Q569" s="843"/>
      <c r="R569" s="843"/>
      <c r="S569" s="843"/>
      <c r="T569" s="843"/>
      <c r="U569" s="843"/>
      <c r="V569" s="843"/>
      <c r="W569" s="843"/>
      <c r="X569" s="843"/>
      <c r="Y569" s="843"/>
      <c r="Z569" s="843"/>
      <c r="AA569" s="843"/>
    </row>
    <row r="570">
      <c r="A570" s="843"/>
      <c r="B570" s="852"/>
      <c r="C570" s="853"/>
      <c r="D570" s="843"/>
      <c r="E570" s="843"/>
      <c r="F570" s="843"/>
      <c r="G570" s="843"/>
      <c r="H570" s="843"/>
      <c r="I570" s="843"/>
      <c r="J570" s="843"/>
      <c r="K570" s="843"/>
      <c r="L570" s="843"/>
      <c r="M570" s="843"/>
      <c r="N570" s="843"/>
      <c r="O570" s="843"/>
      <c r="P570" s="843"/>
      <c r="Q570" s="843"/>
      <c r="R570" s="843"/>
      <c r="S570" s="843"/>
      <c r="T570" s="843"/>
      <c r="U570" s="843"/>
      <c r="V570" s="843"/>
      <c r="W570" s="843"/>
      <c r="X570" s="843"/>
      <c r="Y570" s="843"/>
      <c r="Z570" s="843"/>
      <c r="AA570" s="843"/>
    </row>
    <row r="571">
      <c r="A571" s="843"/>
      <c r="B571" s="852"/>
      <c r="C571" s="853"/>
      <c r="D571" s="843"/>
      <c r="E571" s="843"/>
      <c r="F571" s="843"/>
      <c r="G571" s="843"/>
      <c r="H571" s="843"/>
      <c r="I571" s="843"/>
      <c r="J571" s="843"/>
      <c r="K571" s="843"/>
      <c r="L571" s="843"/>
      <c r="M571" s="843"/>
      <c r="N571" s="843"/>
      <c r="O571" s="843"/>
      <c r="P571" s="843"/>
      <c r="Q571" s="843"/>
      <c r="R571" s="843"/>
      <c r="S571" s="843"/>
      <c r="T571" s="843"/>
      <c r="U571" s="843"/>
      <c r="V571" s="843"/>
      <c r="W571" s="843"/>
      <c r="X571" s="843"/>
      <c r="Y571" s="843"/>
      <c r="Z571" s="843"/>
      <c r="AA571" s="843"/>
    </row>
    <row r="572">
      <c r="A572" s="843"/>
      <c r="B572" s="852"/>
      <c r="C572" s="853"/>
      <c r="D572" s="843"/>
      <c r="E572" s="843"/>
      <c r="F572" s="843"/>
      <c r="G572" s="843"/>
      <c r="H572" s="843"/>
      <c r="I572" s="843"/>
      <c r="J572" s="843"/>
      <c r="K572" s="843"/>
      <c r="L572" s="843"/>
      <c r="M572" s="843"/>
      <c r="N572" s="843"/>
      <c r="O572" s="843"/>
      <c r="P572" s="843"/>
      <c r="Q572" s="843"/>
      <c r="R572" s="843"/>
      <c r="S572" s="843"/>
      <c r="T572" s="843"/>
      <c r="U572" s="843"/>
      <c r="V572" s="843"/>
      <c r="W572" s="843"/>
      <c r="X572" s="843"/>
      <c r="Y572" s="843"/>
      <c r="Z572" s="843"/>
      <c r="AA572" s="843"/>
    </row>
    <row r="573">
      <c r="A573" s="843"/>
      <c r="B573" s="852"/>
      <c r="C573" s="853"/>
      <c r="D573" s="843"/>
      <c r="E573" s="843"/>
      <c r="F573" s="843"/>
      <c r="G573" s="843"/>
      <c r="H573" s="843"/>
      <c r="I573" s="843"/>
      <c r="J573" s="843"/>
      <c r="K573" s="843"/>
      <c r="L573" s="843"/>
      <c r="M573" s="843"/>
      <c r="N573" s="843"/>
      <c r="O573" s="843"/>
      <c r="P573" s="843"/>
      <c r="Q573" s="843"/>
      <c r="R573" s="843"/>
      <c r="S573" s="843"/>
      <c r="T573" s="843"/>
      <c r="U573" s="843"/>
      <c r="V573" s="843"/>
      <c r="W573" s="843"/>
      <c r="X573" s="843"/>
      <c r="Y573" s="843"/>
      <c r="Z573" s="843"/>
      <c r="AA573" s="843"/>
    </row>
    <row r="574">
      <c r="A574" s="843"/>
      <c r="B574" s="852"/>
      <c r="C574" s="853"/>
      <c r="D574" s="843"/>
      <c r="E574" s="843"/>
      <c r="F574" s="843"/>
      <c r="G574" s="843"/>
      <c r="H574" s="843"/>
      <c r="I574" s="843"/>
      <c r="J574" s="843"/>
      <c r="K574" s="843"/>
      <c r="L574" s="843"/>
      <c r="M574" s="843"/>
      <c r="N574" s="843"/>
      <c r="O574" s="843"/>
      <c r="P574" s="843"/>
      <c r="Q574" s="843"/>
      <c r="R574" s="843"/>
      <c r="S574" s="843"/>
      <c r="T574" s="843"/>
      <c r="U574" s="843"/>
      <c r="V574" s="843"/>
      <c r="W574" s="843"/>
      <c r="X574" s="843"/>
      <c r="Y574" s="843"/>
      <c r="Z574" s="843"/>
      <c r="AA574" s="843"/>
    </row>
    <row r="575">
      <c r="A575" s="843"/>
      <c r="B575" s="852"/>
      <c r="C575" s="853"/>
      <c r="D575" s="843"/>
      <c r="E575" s="843"/>
      <c r="F575" s="843"/>
      <c r="G575" s="843"/>
      <c r="H575" s="843"/>
      <c r="I575" s="843"/>
      <c r="J575" s="843"/>
      <c r="K575" s="843"/>
      <c r="L575" s="843"/>
      <c r="M575" s="843"/>
      <c r="N575" s="843"/>
      <c r="O575" s="843"/>
      <c r="P575" s="843"/>
      <c r="Q575" s="843"/>
      <c r="R575" s="843"/>
      <c r="S575" s="843"/>
      <c r="T575" s="843"/>
      <c r="U575" s="843"/>
      <c r="V575" s="843"/>
      <c r="W575" s="843"/>
      <c r="X575" s="843"/>
      <c r="Y575" s="843"/>
      <c r="Z575" s="843"/>
      <c r="AA575" s="843"/>
    </row>
    <row r="576">
      <c r="A576" s="843"/>
      <c r="B576" s="852"/>
      <c r="C576" s="853"/>
      <c r="D576" s="843"/>
      <c r="E576" s="843"/>
      <c r="F576" s="843"/>
      <c r="G576" s="843"/>
      <c r="H576" s="843"/>
      <c r="I576" s="843"/>
      <c r="J576" s="843"/>
      <c r="K576" s="843"/>
      <c r="L576" s="843"/>
      <c r="M576" s="843"/>
      <c r="N576" s="843"/>
      <c r="O576" s="843"/>
      <c r="P576" s="843"/>
      <c r="Q576" s="843"/>
      <c r="R576" s="843"/>
      <c r="S576" s="843"/>
      <c r="T576" s="843"/>
      <c r="U576" s="843"/>
      <c r="V576" s="843"/>
      <c r="W576" s="843"/>
      <c r="X576" s="843"/>
      <c r="Y576" s="843"/>
      <c r="Z576" s="843"/>
      <c r="AA576" s="843"/>
    </row>
    <row r="577">
      <c r="A577" s="843"/>
      <c r="B577" s="852"/>
      <c r="C577" s="853"/>
      <c r="D577" s="843"/>
      <c r="E577" s="843"/>
      <c r="F577" s="843"/>
      <c r="G577" s="843"/>
      <c r="H577" s="843"/>
      <c r="I577" s="843"/>
      <c r="J577" s="843"/>
      <c r="K577" s="843"/>
      <c r="L577" s="843"/>
      <c r="M577" s="843"/>
      <c r="N577" s="843"/>
      <c r="O577" s="843"/>
      <c r="P577" s="843"/>
      <c r="Q577" s="843"/>
      <c r="R577" s="843"/>
      <c r="S577" s="843"/>
      <c r="T577" s="843"/>
      <c r="U577" s="843"/>
      <c r="V577" s="843"/>
      <c r="W577" s="843"/>
      <c r="X577" s="843"/>
      <c r="Y577" s="843"/>
      <c r="Z577" s="843"/>
      <c r="AA577" s="843"/>
    </row>
    <row r="578">
      <c r="A578" s="843"/>
      <c r="B578" s="852"/>
      <c r="C578" s="853"/>
      <c r="D578" s="843"/>
      <c r="E578" s="843"/>
      <c r="F578" s="843"/>
      <c r="G578" s="843"/>
      <c r="H578" s="843"/>
      <c r="I578" s="843"/>
      <c r="J578" s="843"/>
      <c r="K578" s="843"/>
      <c r="L578" s="843"/>
      <c r="M578" s="843"/>
      <c r="N578" s="843"/>
      <c r="O578" s="843"/>
      <c r="P578" s="843"/>
      <c r="Q578" s="843"/>
      <c r="R578" s="843"/>
      <c r="S578" s="843"/>
      <c r="T578" s="843"/>
      <c r="U578" s="843"/>
      <c r="V578" s="843"/>
      <c r="W578" s="843"/>
      <c r="X578" s="843"/>
      <c r="Y578" s="843"/>
      <c r="Z578" s="843"/>
      <c r="AA578" s="843"/>
    </row>
    <row r="579">
      <c r="A579" s="843"/>
      <c r="B579" s="852"/>
      <c r="C579" s="853"/>
      <c r="D579" s="843"/>
      <c r="E579" s="843"/>
      <c r="F579" s="843"/>
      <c r="G579" s="843"/>
      <c r="H579" s="843"/>
      <c r="I579" s="843"/>
      <c r="J579" s="843"/>
      <c r="K579" s="843"/>
      <c r="L579" s="843"/>
      <c r="M579" s="843"/>
      <c r="N579" s="843"/>
      <c r="O579" s="843"/>
      <c r="P579" s="843"/>
      <c r="Q579" s="843"/>
      <c r="R579" s="843"/>
      <c r="S579" s="843"/>
      <c r="T579" s="843"/>
      <c r="U579" s="843"/>
      <c r="V579" s="843"/>
      <c r="W579" s="843"/>
      <c r="X579" s="843"/>
      <c r="Y579" s="843"/>
      <c r="Z579" s="843"/>
      <c r="AA579" s="843"/>
    </row>
    <row r="580">
      <c r="A580" s="843"/>
      <c r="B580" s="852"/>
      <c r="C580" s="853"/>
      <c r="D580" s="843"/>
      <c r="E580" s="843"/>
      <c r="F580" s="843"/>
      <c r="G580" s="843"/>
      <c r="H580" s="843"/>
      <c r="I580" s="843"/>
      <c r="J580" s="843"/>
      <c r="K580" s="843"/>
      <c r="L580" s="843"/>
      <c r="M580" s="843"/>
      <c r="N580" s="843"/>
      <c r="O580" s="843"/>
      <c r="P580" s="843"/>
      <c r="Q580" s="843"/>
      <c r="R580" s="843"/>
      <c r="S580" s="843"/>
      <c r="T580" s="843"/>
      <c r="U580" s="843"/>
      <c r="V580" s="843"/>
      <c r="W580" s="843"/>
      <c r="X580" s="843"/>
      <c r="Y580" s="843"/>
      <c r="Z580" s="843"/>
      <c r="AA580" s="843"/>
    </row>
    <row r="581">
      <c r="A581" s="843"/>
      <c r="B581" s="852"/>
      <c r="C581" s="853"/>
      <c r="D581" s="843"/>
      <c r="E581" s="843"/>
      <c r="F581" s="843"/>
      <c r="G581" s="843"/>
      <c r="H581" s="843"/>
      <c r="I581" s="843"/>
      <c r="J581" s="843"/>
      <c r="K581" s="843"/>
      <c r="L581" s="843"/>
      <c r="M581" s="843"/>
      <c r="N581" s="843"/>
      <c r="O581" s="843"/>
      <c r="P581" s="843"/>
      <c r="Q581" s="843"/>
      <c r="R581" s="843"/>
      <c r="S581" s="843"/>
      <c r="T581" s="843"/>
      <c r="U581" s="843"/>
      <c r="V581" s="843"/>
      <c r="W581" s="843"/>
      <c r="X581" s="843"/>
      <c r="Y581" s="843"/>
      <c r="Z581" s="843"/>
      <c r="AA581" s="843"/>
    </row>
    <row r="582">
      <c r="A582" s="843"/>
      <c r="B582" s="852"/>
      <c r="C582" s="853"/>
      <c r="D582" s="843"/>
      <c r="E582" s="843"/>
      <c r="F582" s="843"/>
      <c r="G582" s="843"/>
      <c r="H582" s="843"/>
      <c r="I582" s="843"/>
      <c r="J582" s="843"/>
      <c r="K582" s="843"/>
      <c r="L582" s="843"/>
      <c r="M582" s="843"/>
      <c r="N582" s="843"/>
      <c r="O582" s="843"/>
      <c r="P582" s="843"/>
      <c r="Q582" s="843"/>
      <c r="R582" s="843"/>
      <c r="S582" s="843"/>
      <c r="T582" s="843"/>
      <c r="U582" s="843"/>
      <c r="V582" s="843"/>
      <c r="W582" s="843"/>
      <c r="X582" s="843"/>
      <c r="Y582" s="843"/>
      <c r="Z582" s="843"/>
      <c r="AA582" s="843"/>
    </row>
    <row r="583">
      <c r="A583" s="843"/>
      <c r="B583" s="852"/>
      <c r="C583" s="853"/>
      <c r="D583" s="843"/>
      <c r="E583" s="843"/>
      <c r="F583" s="843"/>
      <c r="G583" s="843"/>
      <c r="H583" s="843"/>
      <c r="I583" s="843"/>
      <c r="J583" s="843"/>
      <c r="K583" s="843"/>
      <c r="L583" s="843"/>
      <c r="M583" s="843"/>
      <c r="N583" s="843"/>
      <c r="O583" s="843"/>
      <c r="P583" s="843"/>
      <c r="Q583" s="843"/>
      <c r="R583" s="843"/>
      <c r="S583" s="843"/>
      <c r="T583" s="843"/>
      <c r="U583" s="843"/>
      <c r="V583" s="843"/>
      <c r="W583" s="843"/>
      <c r="X583" s="843"/>
      <c r="Y583" s="843"/>
      <c r="Z583" s="843"/>
      <c r="AA583" s="843"/>
    </row>
    <row r="584">
      <c r="A584" s="843"/>
      <c r="B584" s="852"/>
      <c r="C584" s="853"/>
      <c r="D584" s="843"/>
      <c r="E584" s="843"/>
      <c r="F584" s="843"/>
      <c r="G584" s="843"/>
      <c r="H584" s="843"/>
      <c r="I584" s="843"/>
      <c r="J584" s="843"/>
      <c r="K584" s="843"/>
      <c r="L584" s="843"/>
      <c r="M584" s="843"/>
      <c r="N584" s="843"/>
      <c r="O584" s="843"/>
      <c r="P584" s="843"/>
      <c r="Q584" s="843"/>
      <c r="R584" s="843"/>
      <c r="S584" s="843"/>
      <c r="T584" s="843"/>
      <c r="U584" s="843"/>
      <c r="V584" s="843"/>
      <c r="W584" s="843"/>
      <c r="X584" s="843"/>
      <c r="Y584" s="843"/>
      <c r="Z584" s="843"/>
      <c r="AA584" s="843"/>
    </row>
    <row r="585">
      <c r="A585" s="843"/>
      <c r="B585" s="852"/>
      <c r="C585" s="853"/>
      <c r="D585" s="843"/>
      <c r="E585" s="843"/>
      <c r="F585" s="843"/>
      <c r="G585" s="843"/>
      <c r="H585" s="843"/>
      <c r="I585" s="843"/>
      <c r="J585" s="843"/>
      <c r="K585" s="843"/>
      <c r="L585" s="843"/>
      <c r="M585" s="843"/>
      <c r="N585" s="843"/>
      <c r="O585" s="843"/>
      <c r="P585" s="843"/>
      <c r="Q585" s="843"/>
      <c r="R585" s="843"/>
      <c r="S585" s="843"/>
      <c r="T585" s="843"/>
      <c r="U585" s="843"/>
      <c r="V585" s="843"/>
      <c r="W585" s="843"/>
      <c r="X585" s="843"/>
      <c r="Y585" s="843"/>
      <c r="Z585" s="843"/>
      <c r="AA585" s="843"/>
    </row>
    <row r="586">
      <c r="A586" s="843"/>
      <c r="B586" s="852"/>
      <c r="C586" s="853"/>
      <c r="D586" s="843"/>
      <c r="E586" s="843"/>
      <c r="F586" s="843"/>
      <c r="G586" s="843"/>
      <c r="H586" s="843"/>
      <c r="I586" s="843"/>
      <c r="J586" s="843"/>
      <c r="K586" s="843"/>
      <c r="L586" s="843"/>
      <c r="M586" s="843"/>
      <c r="N586" s="843"/>
      <c r="O586" s="843"/>
      <c r="P586" s="843"/>
      <c r="Q586" s="843"/>
      <c r="R586" s="843"/>
      <c r="S586" s="843"/>
      <c r="T586" s="843"/>
      <c r="U586" s="843"/>
      <c r="V586" s="843"/>
      <c r="W586" s="843"/>
      <c r="X586" s="843"/>
      <c r="Y586" s="843"/>
      <c r="Z586" s="843"/>
      <c r="AA586" s="843"/>
    </row>
    <row r="587">
      <c r="A587" s="843"/>
      <c r="B587" s="852"/>
      <c r="C587" s="853"/>
      <c r="D587" s="843"/>
      <c r="E587" s="843"/>
      <c r="F587" s="843"/>
      <c r="G587" s="843"/>
      <c r="H587" s="843"/>
      <c r="I587" s="843"/>
      <c r="J587" s="843"/>
      <c r="K587" s="843"/>
      <c r="L587" s="843"/>
      <c r="M587" s="843"/>
      <c r="N587" s="843"/>
      <c r="O587" s="843"/>
      <c r="P587" s="843"/>
      <c r="Q587" s="843"/>
      <c r="R587" s="843"/>
      <c r="S587" s="843"/>
      <c r="T587" s="843"/>
      <c r="U587" s="843"/>
      <c r="V587" s="843"/>
      <c r="W587" s="843"/>
      <c r="X587" s="843"/>
      <c r="Y587" s="843"/>
      <c r="Z587" s="843"/>
      <c r="AA587" s="843"/>
    </row>
    <row r="588">
      <c r="A588" s="843"/>
      <c r="B588" s="852"/>
      <c r="C588" s="853"/>
      <c r="D588" s="843"/>
      <c r="E588" s="843"/>
      <c r="F588" s="843"/>
      <c r="G588" s="843"/>
      <c r="H588" s="843"/>
      <c r="I588" s="843"/>
      <c r="J588" s="843"/>
      <c r="K588" s="843"/>
      <c r="L588" s="843"/>
      <c r="M588" s="843"/>
      <c r="N588" s="843"/>
      <c r="O588" s="843"/>
      <c r="P588" s="843"/>
      <c r="Q588" s="843"/>
      <c r="R588" s="843"/>
      <c r="S588" s="843"/>
      <c r="T588" s="843"/>
      <c r="U588" s="843"/>
      <c r="V588" s="843"/>
      <c r="W588" s="843"/>
      <c r="X588" s="843"/>
      <c r="Y588" s="843"/>
      <c r="Z588" s="843"/>
      <c r="AA588" s="843"/>
    </row>
    <row r="589">
      <c r="A589" s="843"/>
      <c r="B589" s="852"/>
      <c r="C589" s="853"/>
      <c r="D589" s="843"/>
      <c r="E589" s="843"/>
      <c r="F589" s="843"/>
      <c r="G589" s="843"/>
      <c r="H589" s="843"/>
      <c r="I589" s="843"/>
      <c r="J589" s="843"/>
      <c r="K589" s="843"/>
      <c r="L589" s="843"/>
      <c r="M589" s="843"/>
      <c r="N589" s="843"/>
      <c r="O589" s="843"/>
      <c r="P589" s="843"/>
      <c r="Q589" s="843"/>
      <c r="R589" s="843"/>
      <c r="S589" s="843"/>
      <c r="T589" s="843"/>
      <c r="U589" s="843"/>
      <c r="V589" s="843"/>
      <c r="W589" s="843"/>
      <c r="X589" s="843"/>
      <c r="Y589" s="843"/>
      <c r="Z589" s="843"/>
      <c r="AA589" s="843"/>
    </row>
    <row r="590">
      <c r="A590" s="843"/>
      <c r="B590" s="852"/>
      <c r="C590" s="853"/>
      <c r="D590" s="843"/>
      <c r="E590" s="843"/>
      <c r="F590" s="843"/>
      <c r="G590" s="843"/>
      <c r="H590" s="843"/>
      <c r="I590" s="843"/>
      <c r="J590" s="843"/>
      <c r="K590" s="843"/>
      <c r="L590" s="843"/>
      <c r="M590" s="843"/>
      <c r="N590" s="843"/>
      <c r="O590" s="843"/>
      <c r="P590" s="843"/>
      <c r="Q590" s="843"/>
      <c r="R590" s="843"/>
      <c r="S590" s="843"/>
      <c r="T590" s="843"/>
      <c r="U590" s="843"/>
      <c r="V590" s="843"/>
      <c r="W590" s="843"/>
      <c r="X590" s="843"/>
      <c r="Y590" s="843"/>
      <c r="Z590" s="843"/>
      <c r="AA590" s="843"/>
    </row>
    <row r="591">
      <c r="A591" s="843"/>
      <c r="B591" s="852"/>
      <c r="C591" s="853"/>
      <c r="D591" s="843"/>
      <c r="E591" s="843"/>
      <c r="F591" s="843"/>
      <c r="G591" s="843"/>
      <c r="H591" s="843"/>
      <c r="I591" s="843"/>
      <c r="J591" s="843"/>
      <c r="K591" s="843"/>
      <c r="L591" s="843"/>
      <c r="M591" s="843"/>
      <c r="N591" s="843"/>
      <c r="O591" s="843"/>
      <c r="P591" s="843"/>
      <c r="Q591" s="843"/>
      <c r="R591" s="843"/>
      <c r="S591" s="843"/>
      <c r="T591" s="843"/>
      <c r="U591" s="843"/>
      <c r="V591" s="843"/>
      <c r="W591" s="843"/>
      <c r="X591" s="843"/>
      <c r="Y591" s="843"/>
      <c r="Z591" s="843"/>
      <c r="AA591" s="843"/>
    </row>
    <row r="592">
      <c r="A592" s="843"/>
      <c r="B592" s="852"/>
      <c r="C592" s="853"/>
      <c r="D592" s="843"/>
      <c r="E592" s="843"/>
      <c r="F592" s="843"/>
      <c r="G592" s="843"/>
      <c r="H592" s="843"/>
      <c r="I592" s="843"/>
      <c r="J592" s="843"/>
      <c r="K592" s="843"/>
      <c r="L592" s="843"/>
      <c r="M592" s="843"/>
      <c r="N592" s="843"/>
      <c r="O592" s="843"/>
      <c r="P592" s="843"/>
      <c r="Q592" s="843"/>
      <c r="R592" s="843"/>
      <c r="S592" s="843"/>
      <c r="T592" s="843"/>
      <c r="U592" s="843"/>
      <c r="V592" s="843"/>
      <c r="W592" s="843"/>
      <c r="X592" s="843"/>
      <c r="Y592" s="843"/>
      <c r="Z592" s="843"/>
      <c r="AA592" s="843"/>
    </row>
    <row r="593">
      <c r="A593" s="843"/>
      <c r="B593" s="852"/>
      <c r="C593" s="853"/>
      <c r="D593" s="843"/>
      <c r="E593" s="843"/>
      <c r="F593" s="843"/>
      <c r="G593" s="843"/>
      <c r="H593" s="843"/>
      <c r="I593" s="843"/>
      <c r="J593" s="843"/>
      <c r="K593" s="843"/>
      <c r="L593" s="843"/>
      <c r="M593" s="843"/>
      <c r="N593" s="843"/>
      <c r="O593" s="843"/>
      <c r="P593" s="843"/>
      <c r="Q593" s="843"/>
      <c r="R593" s="843"/>
      <c r="S593" s="843"/>
      <c r="T593" s="843"/>
      <c r="U593" s="843"/>
      <c r="V593" s="843"/>
      <c r="W593" s="843"/>
      <c r="X593" s="843"/>
      <c r="Y593" s="843"/>
      <c r="Z593" s="843"/>
      <c r="AA593" s="843"/>
    </row>
    <row r="594">
      <c r="A594" s="843"/>
      <c r="B594" s="852"/>
      <c r="C594" s="853"/>
      <c r="D594" s="843"/>
      <c r="E594" s="843"/>
      <c r="F594" s="843"/>
      <c r="G594" s="843"/>
      <c r="H594" s="843"/>
      <c r="I594" s="843"/>
      <c r="J594" s="843"/>
      <c r="K594" s="843"/>
      <c r="L594" s="843"/>
      <c r="M594" s="843"/>
      <c r="N594" s="843"/>
      <c r="O594" s="843"/>
      <c r="P594" s="843"/>
      <c r="Q594" s="843"/>
      <c r="R594" s="843"/>
      <c r="S594" s="843"/>
      <c r="T594" s="843"/>
      <c r="U594" s="843"/>
      <c r="V594" s="843"/>
      <c r="W594" s="843"/>
      <c r="X594" s="843"/>
      <c r="Y594" s="843"/>
      <c r="Z594" s="843"/>
      <c r="AA594" s="843"/>
    </row>
    <row r="595">
      <c r="A595" s="843"/>
      <c r="B595" s="852"/>
      <c r="C595" s="853"/>
      <c r="D595" s="843"/>
      <c r="E595" s="843"/>
      <c r="F595" s="843"/>
      <c r="G595" s="843"/>
      <c r="H595" s="843"/>
      <c r="I595" s="843"/>
      <c r="J595" s="843"/>
      <c r="K595" s="843"/>
      <c r="L595" s="843"/>
      <c r="M595" s="843"/>
      <c r="N595" s="843"/>
      <c r="O595" s="843"/>
      <c r="P595" s="843"/>
      <c r="Q595" s="843"/>
      <c r="R595" s="843"/>
      <c r="S595" s="843"/>
      <c r="T595" s="843"/>
      <c r="U595" s="843"/>
      <c r="V595" s="843"/>
      <c r="W595" s="843"/>
      <c r="X595" s="843"/>
      <c r="Y595" s="843"/>
      <c r="Z595" s="843"/>
      <c r="AA595" s="843"/>
    </row>
    <row r="596">
      <c r="A596" s="843"/>
      <c r="B596" s="852"/>
      <c r="C596" s="853"/>
      <c r="D596" s="843"/>
      <c r="E596" s="843"/>
      <c r="F596" s="843"/>
      <c r="G596" s="843"/>
      <c r="H596" s="843"/>
      <c r="I596" s="843"/>
      <c r="J596" s="843"/>
      <c r="K596" s="843"/>
      <c r="L596" s="843"/>
      <c r="M596" s="843"/>
      <c r="N596" s="843"/>
      <c r="O596" s="843"/>
      <c r="P596" s="843"/>
      <c r="Q596" s="843"/>
      <c r="R596" s="843"/>
      <c r="S596" s="843"/>
      <c r="T596" s="843"/>
      <c r="U596" s="843"/>
      <c r="V596" s="843"/>
      <c r="W596" s="843"/>
      <c r="X596" s="843"/>
      <c r="Y596" s="843"/>
      <c r="Z596" s="843"/>
      <c r="AA596" s="843"/>
    </row>
    <row r="597">
      <c r="A597" s="843"/>
      <c r="B597" s="852"/>
      <c r="C597" s="853"/>
      <c r="D597" s="843"/>
      <c r="E597" s="843"/>
      <c r="F597" s="843"/>
      <c r="G597" s="843"/>
      <c r="H597" s="843"/>
      <c r="I597" s="843"/>
      <c r="J597" s="843"/>
      <c r="K597" s="843"/>
      <c r="L597" s="843"/>
      <c r="M597" s="843"/>
      <c r="N597" s="843"/>
      <c r="O597" s="843"/>
      <c r="P597" s="843"/>
      <c r="Q597" s="843"/>
      <c r="R597" s="843"/>
      <c r="S597" s="843"/>
      <c r="T597" s="843"/>
      <c r="U597" s="843"/>
      <c r="V597" s="843"/>
      <c r="W597" s="843"/>
      <c r="X597" s="843"/>
      <c r="Y597" s="843"/>
      <c r="Z597" s="843"/>
      <c r="AA597" s="843"/>
    </row>
    <row r="598">
      <c r="A598" s="843"/>
      <c r="B598" s="852"/>
      <c r="C598" s="853"/>
      <c r="D598" s="843"/>
      <c r="E598" s="843"/>
      <c r="F598" s="843"/>
      <c r="G598" s="843"/>
      <c r="H598" s="843"/>
      <c r="I598" s="843"/>
      <c r="J598" s="843"/>
      <c r="K598" s="843"/>
      <c r="L598" s="843"/>
      <c r="M598" s="843"/>
      <c r="N598" s="843"/>
      <c r="O598" s="843"/>
      <c r="P598" s="843"/>
      <c r="Q598" s="843"/>
      <c r="R598" s="843"/>
      <c r="S598" s="843"/>
      <c r="T598" s="843"/>
      <c r="U598" s="843"/>
      <c r="V598" s="843"/>
      <c r="W598" s="843"/>
      <c r="X598" s="843"/>
      <c r="Y598" s="843"/>
      <c r="Z598" s="843"/>
      <c r="AA598" s="843"/>
    </row>
    <row r="599">
      <c r="A599" s="843"/>
      <c r="B599" s="852"/>
      <c r="C599" s="853"/>
      <c r="D599" s="843"/>
      <c r="E599" s="843"/>
      <c r="F599" s="843"/>
      <c r="G599" s="843"/>
      <c r="H599" s="843"/>
      <c r="I599" s="843"/>
      <c r="J599" s="843"/>
      <c r="K599" s="843"/>
      <c r="L599" s="843"/>
      <c r="M599" s="843"/>
      <c r="N599" s="843"/>
      <c r="O599" s="843"/>
      <c r="P599" s="843"/>
      <c r="Q599" s="843"/>
      <c r="R599" s="843"/>
      <c r="S599" s="843"/>
      <c r="T599" s="843"/>
      <c r="U599" s="843"/>
      <c r="V599" s="843"/>
      <c r="W599" s="843"/>
      <c r="X599" s="843"/>
      <c r="Y599" s="843"/>
      <c r="Z599" s="843"/>
      <c r="AA599" s="843"/>
    </row>
    <row r="600">
      <c r="A600" s="843"/>
      <c r="B600" s="852"/>
      <c r="C600" s="853"/>
      <c r="D600" s="843"/>
      <c r="E600" s="843"/>
      <c r="F600" s="843"/>
      <c r="G600" s="843"/>
      <c r="H600" s="843"/>
      <c r="I600" s="843"/>
      <c r="J600" s="843"/>
      <c r="K600" s="843"/>
      <c r="L600" s="843"/>
      <c r="M600" s="843"/>
      <c r="N600" s="843"/>
      <c r="O600" s="843"/>
      <c r="P600" s="843"/>
      <c r="Q600" s="843"/>
      <c r="R600" s="843"/>
      <c r="S600" s="843"/>
      <c r="T600" s="843"/>
      <c r="U600" s="843"/>
      <c r="V600" s="843"/>
      <c r="W600" s="843"/>
      <c r="X600" s="843"/>
      <c r="Y600" s="843"/>
      <c r="Z600" s="843"/>
      <c r="AA600" s="843"/>
    </row>
    <row r="601">
      <c r="A601" s="843"/>
      <c r="B601" s="852"/>
      <c r="C601" s="853"/>
      <c r="D601" s="843"/>
      <c r="E601" s="843"/>
      <c r="F601" s="843"/>
      <c r="G601" s="843"/>
      <c r="H601" s="843"/>
      <c r="I601" s="843"/>
      <c r="J601" s="843"/>
      <c r="K601" s="843"/>
      <c r="L601" s="843"/>
      <c r="M601" s="843"/>
      <c r="N601" s="843"/>
      <c r="O601" s="843"/>
      <c r="P601" s="843"/>
      <c r="Q601" s="843"/>
      <c r="R601" s="843"/>
      <c r="S601" s="843"/>
      <c r="T601" s="843"/>
      <c r="U601" s="843"/>
      <c r="V601" s="843"/>
      <c r="W601" s="843"/>
      <c r="X601" s="843"/>
      <c r="Y601" s="843"/>
      <c r="Z601" s="843"/>
      <c r="AA601" s="843"/>
    </row>
    <row r="602">
      <c r="A602" s="843"/>
      <c r="B602" s="852"/>
      <c r="C602" s="853"/>
      <c r="D602" s="843"/>
      <c r="E602" s="843"/>
      <c r="F602" s="843"/>
      <c r="G602" s="843"/>
      <c r="H602" s="843"/>
      <c r="I602" s="843"/>
      <c r="J602" s="843"/>
      <c r="K602" s="843"/>
      <c r="L602" s="843"/>
      <c r="M602" s="843"/>
      <c r="N602" s="843"/>
      <c r="O602" s="843"/>
      <c r="P602" s="843"/>
      <c r="Q602" s="843"/>
      <c r="R602" s="843"/>
      <c r="S602" s="843"/>
      <c r="T602" s="843"/>
      <c r="U602" s="843"/>
      <c r="V602" s="843"/>
      <c r="W602" s="843"/>
      <c r="X602" s="843"/>
      <c r="Y602" s="843"/>
      <c r="Z602" s="843"/>
      <c r="AA602" s="843"/>
    </row>
    <row r="603">
      <c r="A603" s="843"/>
      <c r="B603" s="852"/>
      <c r="C603" s="853"/>
      <c r="D603" s="843"/>
      <c r="E603" s="843"/>
      <c r="F603" s="843"/>
      <c r="G603" s="843"/>
      <c r="H603" s="843"/>
      <c r="I603" s="843"/>
      <c r="J603" s="843"/>
      <c r="K603" s="843"/>
      <c r="L603" s="843"/>
      <c r="M603" s="843"/>
      <c r="N603" s="843"/>
      <c r="O603" s="843"/>
      <c r="P603" s="843"/>
      <c r="Q603" s="843"/>
      <c r="R603" s="843"/>
      <c r="S603" s="843"/>
      <c r="T603" s="843"/>
      <c r="U603" s="843"/>
      <c r="V603" s="843"/>
      <c r="W603" s="843"/>
      <c r="X603" s="843"/>
      <c r="Y603" s="843"/>
      <c r="Z603" s="843"/>
      <c r="AA603" s="843"/>
    </row>
    <row r="604">
      <c r="A604" s="843"/>
      <c r="B604" s="852"/>
      <c r="C604" s="853"/>
      <c r="D604" s="843"/>
      <c r="E604" s="843"/>
      <c r="F604" s="843"/>
      <c r="G604" s="843"/>
      <c r="H604" s="843"/>
      <c r="I604" s="843"/>
      <c r="J604" s="843"/>
      <c r="K604" s="843"/>
      <c r="L604" s="843"/>
      <c r="M604" s="843"/>
      <c r="N604" s="843"/>
      <c r="O604" s="843"/>
      <c r="P604" s="843"/>
      <c r="Q604" s="843"/>
      <c r="R604" s="843"/>
      <c r="S604" s="843"/>
      <c r="T604" s="843"/>
      <c r="U604" s="843"/>
      <c r="V604" s="843"/>
      <c r="W604" s="843"/>
      <c r="X604" s="843"/>
      <c r="Y604" s="843"/>
      <c r="Z604" s="843"/>
      <c r="AA604" s="843"/>
    </row>
    <row r="605">
      <c r="A605" s="843"/>
      <c r="B605" s="852"/>
      <c r="C605" s="853"/>
      <c r="D605" s="843"/>
      <c r="E605" s="843"/>
      <c r="F605" s="843"/>
      <c r="G605" s="843"/>
      <c r="H605" s="843"/>
      <c r="I605" s="843"/>
      <c r="J605" s="843"/>
      <c r="K605" s="843"/>
      <c r="L605" s="843"/>
      <c r="M605" s="843"/>
      <c r="N605" s="843"/>
      <c r="O605" s="843"/>
      <c r="P605" s="843"/>
      <c r="Q605" s="843"/>
      <c r="R605" s="843"/>
      <c r="S605" s="843"/>
      <c r="T605" s="843"/>
      <c r="U605" s="843"/>
      <c r="V605" s="843"/>
      <c r="W605" s="843"/>
      <c r="X605" s="843"/>
      <c r="Y605" s="843"/>
      <c r="Z605" s="843"/>
      <c r="AA605" s="843"/>
    </row>
    <row r="606">
      <c r="A606" s="843"/>
      <c r="B606" s="852"/>
      <c r="C606" s="853"/>
      <c r="D606" s="843"/>
      <c r="E606" s="843"/>
      <c r="F606" s="843"/>
      <c r="G606" s="843"/>
      <c r="H606" s="843"/>
      <c r="I606" s="843"/>
      <c r="J606" s="843"/>
      <c r="K606" s="843"/>
      <c r="L606" s="843"/>
      <c r="M606" s="843"/>
      <c r="N606" s="843"/>
      <c r="O606" s="843"/>
      <c r="P606" s="843"/>
      <c r="Q606" s="843"/>
      <c r="R606" s="843"/>
      <c r="S606" s="843"/>
      <c r="T606" s="843"/>
      <c r="U606" s="843"/>
      <c r="V606" s="843"/>
      <c r="W606" s="843"/>
      <c r="X606" s="843"/>
      <c r="Y606" s="843"/>
      <c r="Z606" s="843"/>
      <c r="AA606" s="843"/>
    </row>
    <row r="607">
      <c r="A607" s="843"/>
      <c r="B607" s="852"/>
      <c r="C607" s="853"/>
      <c r="D607" s="843"/>
      <c r="E607" s="843"/>
      <c r="F607" s="843"/>
      <c r="G607" s="843"/>
      <c r="H607" s="843"/>
      <c r="I607" s="843"/>
      <c r="J607" s="843"/>
      <c r="K607" s="843"/>
      <c r="L607" s="843"/>
      <c r="M607" s="843"/>
      <c r="N607" s="843"/>
      <c r="O607" s="843"/>
      <c r="P607" s="843"/>
      <c r="Q607" s="843"/>
      <c r="R607" s="843"/>
      <c r="S607" s="843"/>
      <c r="T607" s="843"/>
      <c r="U607" s="843"/>
      <c r="V607" s="843"/>
      <c r="W607" s="843"/>
      <c r="X607" s="843"/>
      <c r="Y607" s="843"/>
      <c r="Z607" s="843"/>
      <c r="AA607" s="843"/>
    </row>
    <row r="608">
      <c r="A608" s="843"/>
      <c r="B608" s="852"/>
      <c r="C608" s="853"/>
      <c r="D608" s="843"/>
      <c r="E608" s="843"/>
      <c r="F608" s="843"/>
      <c r="G608" s="843"/>
      <c r="H608" s="843"/>
      <c r="I608" s="843"/>
      <c r="J608" s="843"/>
      <c r="K608" s="843"/>
      <c r="L608" s="843"/>
      <c r="M608" s="843"/>
      <c r="N608" s="843"/>
      <c r="O608" s="843"/>
      <c r="P608" s="843"/>
      <c r="Q608" s="843"/>
      <c r="R608" s="843"/>
      <c r="S608" s="843"/>
      <c r="T608" s="843"/>
      <c r="U608" s="843"/>
      <c r="V608" s="843"/>
      <c r="W608" s="843"/>
      <c r="X608" s="843"/>
      <c r="Y608" s="843"/>
      <c r="Z608" s="843"/>
      <c r="AA608" s="843"/>
    </row>
    <row r="609">
      <c r="A609" s="843"/>
      <c r="B609" s="852"/>
      <c r="C609" s="853"/>
      <c r="D609" s="843"/>
      <c r="E609" s="843"/>
      <c r="F609" s="843"/>
      <c r="G609" s="843"/>
      <c r="H609" s="843"/>
      <c r="I609" s="843"/>
      <c r="J609" s="843"/>
      <c r="K609" s="843"/>
      <c r="L609" s="843"/>
      <c r="M609" s="843"/>
      <c r="N609" s="843"/>
      <c r="O609" s="843"/>
      <c r="P609" s="843"/>
      <c r="Q609" s="843"/>
      <c r="R609" s="843"/>
      <c r="S609" s="843"/>
      <c r="T609" s="843"/>
      <c r="U609" s="843"/>
      <c r="V609" s="843"/>
      <c r="W609" s="843"/>
      <c r="X609" s="843"/>
      <c r="Y609" s="843"/>
      <c r="Z609" s="843"/>
      <c r="AA609" s="843"/>
    </row>
    <row r="610">
      <c r="A610" s="843"/>
      <c r="B610" s="852"/>
      <c r="C610" s="853"/>
      <c r="D610" s="843"/>
      <c r="E610" s="843"/>
      <c r="F610" s="843"/>
      <c r="G610" s="843"/>
      <c r="H610" s="843"/>
      <c r="I610" s="843"/>
      <c r="J610" s="843"/>
      <c r="K610" s="843"/>
      <c r="L610" s="843"/>
      <c r="M610" s="843"/>
      <c r="N610" s="843"/>
      <c r="O610" s="843"/>
      <c r="P610" s="843"/>
      <c r="Q610" s="843"/>
      <c r="R610" s="843"/>
      <c r="S610" s="843"/>
      <c r="T610" s="843"/>
      <c r="U610" s="843"/>
      <c r="V610" s="843"/>
      <c r="W610" s="843"/>
      <c r="X610" s="843"/>
      <c r="Y610" s="843"/>
      <c r="Z610" s="843"/>
      <c r="AA610" s="843"/>
    </row>
    <row r="611">
      <c r="A611" s="843"/>
      <c r="B611" s="852"/>
      <c r="C611" s="853"/>
      <c r="D611" s="843"/>
      <c r="E611" s="843"/>
      <c r="F611" s="843"/>
      <c r="G611" s="843"/>
      <c r="H611" s="843"/>
      <c r="I611" s="843"/>
      <c r="J611" s="843"/>
      <c r="K611" s="843"/>
      <c r="L611" s="843"/>
      <c r="M611" s="843"/>
      <c r="N611" s="843"/>
      <c r="O611" s="843"/>
      <c r="P611" s="843"/>
      <c r="Q611" s="843"/>
      <c r="R611" s="843"/>
      <c r="S611" s="843"/>
      <c r="T611" s="843"/>
      <c r="U611" s="843"/>
      <c r="V611" s="843"/>
      <c r="W611" s="843"/>
      <c r="X611" s="843"/>
      <c r="Y611" s="843"/>
      <c r="Z611" s="843"/>
      <c r="AA611" s="843"/>
    </row>
    <row r="612">
      <c r="A612" s="843"/>
      <c r="B612" s="852"/>
      <c r="C612" s="853"/>
      <c r="D612" s="843"/>
      <c r="E612" s="843"/>
      <c r="F612" s="843"/>
      <c r="G612" s="843"/>
      <c r="H612" s="843"/>
      <c r="I612" s="843"/>
      <c r="J612" s="843"/>
      <c r="K612" s="843"/>
      <c r="L612" s="843"/>
      <c r="M612" s="843"/>
      <c r="N612" s="843"/>
      <c r="O612" s="843"/>
      <c r="P612" s="843"/>
      <c r="Q612" s="843"/>
      <c r="R612" s="843"/>
      <c r="S612" s="843"/>
      <c r="T612" s="843"/>
      <c r="U612" s="843"/>
      <c r="V612" s="843"/>
      <c r="W612" s="843"/>
      <c r="X612" s="843"/>
      <c r="Y612" s="843"/>
      <c r="Z612" s="843"/>
      <c r="AA612" s="843"/>
    </row>
    <row r="613">
      <c r="A613" s="843"/>
      <c r="B613" s="852"/>
      <c r="C613" s="853"/>
      <c r="D613" s="843"/>
      <c r="E613" s="843"/>
      <c r="F613" s="843"/>
      <c r="G613" s="843"/>
      <c r="H613" s="843"/>
      <c r="I613" s="843"/>
      <c r="J613" s="843"/>
      <c r="K613" s="843"/>
      <c r="L613" s="843"/>
      <c r="M613" s="843"/>
      <c r="N613" s="843"/>
      <c r="O613" s="843"/>
      <c r="P613" s="843"/>
      <c r="Q613" s="843"/>
      <c r="R613" s="843"/>
      <c r="S613" s="843"/>
      <c r="T613" s="843"/>
      <c r="U613" s="843"/>
      <c r="V613" s="843"/>
      <c r="W613" s="843"/>
      <c r="X613" s="843"/>
      <c r="Y613" s="843"/>
      <c r="Z613" s="843"/>
      <c r="AA613" s="843"/>
    </row>
    <row r="614">
      <c r="A614" s="843"/>
      <c r="B614" s="852"/>
      <c r="C614" s="853"/>
      <c r="D614" s="843"/>
      <c r="E614" s="843"/>
      <c r="F614" s="843"/>
      <c r="G614" s="843"/>
      <c r="H614" s="843"/>
      <c r="I614" s="843"/>
      <c r="J614" s="843"/>
      <c r="K614" s="843"/>
      <c r="L614" s="843"/>
      <c r="M614" s="843"/>
      <c r="N614" s="843"/>
      <c r="O614" s="843"/>
      <c r="P614" s="843"/>
      <c r="Q614" s="843"/>
      <c r="R614" s="843"/>
      <c r="S614" s="843"/>
      <c r="T614" s="843"/>
      <c r="U614" s="843"/>
      <c r="V614" s="843"/>
      <c r="W614" s="843"/>
      <c r="X614" s="843"/>
      <c r="Y614" s="843"/>
      <c r="Z614" s="843"/>
      <c r="AA614" s="843"/>
    </row>
    <row r="615">
      <c r="A615" s="843"/>
      <c r="B615" s="852"/>
      <c r="C615" s="853"/>
      <c r="D615" s="843"/>
      <c r="E615" s="843"/>
      <c r="F615" s="843"/>
      <c r="G615" s="843"/>
      <c r="H615" s="843"/>
      <c r="I615" s="843"/>
      <c r="J615" s="843"/>
      <c r="K615" s="843"/>
      <c r="L615" s="843"/>
      <c r="M615" s="843"/>
      <c r="N615" s="843"/>
      <c r="O615" s="843"/>
      <c r="P615" s="843"/>
      <c r="Q615" s="843"/>
      <c r="R615" s="843"/>
      <c r="S615" s="843"/>
      <c r="T615" s="843"/>
      <c r="U615" s="843"/>
      <c r="V615" s="843"/>
      <c r="W615" s="843"/>
      <c r="X615" s="843"/>
      <c r="Y615" s="843"/>
      <c r="Z615" s="843"/>
      <c r="AA615" s="843"/>
    </row>
    <row r="616">
      <c r="A616" s="843"/>
      <c r="B616" s="852"/>
      <c r="C616" s="853"/>
      <c r="D616" s="843"/>
      <c r="E616" s="843"/>
      <c r="F616" s="843"/>
      <c r="G616" s="843"/>
      <c r="H616" s="843"/>
      <c r="I616" s="843"/>
      <c r="J616" s="843"/>
      <c r="K616" s="843"/>
      <c r="L616" s="843"/>
      <c r="M616" s="843"/>
      <c r="N616" s="843"/>
      <c r="O616" s="843"/>
      <c r="P616" s="843"/>
      <c r="Q616" s="843"/>
      <c r="R616" s="843"/>
      <c r="S616" s="843"/>
      <c r="T616" s="843"/>
      <c r="U616" s="843"/>
      <c r="V616" s="843"/>
      <c r="W616" s="843"/>
      <c r="X616" s="843"/>
      <c r="Y616" s="843"/>
      <c r="Z616" s="843"/>
      <c r="AA616" s="843"/>
    </row>
    <row r="617">
      <c r="A617" s="843"/>
      <c r="B617" s="852"/>
      <c r="C617" s="853"/>
      <c r="D617" s="843"/>
      <c r="E617" s="843"/>
      <c r="F617" s="843"/>
      <c r="G617" s="843"/>
      <c r="H617" s="843"/>
      <c r="I617" s="843"/>
      <c r="J617" s="843"/>
      <c r="K617" s="843"/>
      <c r="L617" s="843"/>
      <c r="M617" s="843"/>
      <c r="N617" s="843"/>
      <c r="O617" s="843"/>
      <c r="P617" s="843"/>
      <c r="Q617" s="843"/>
      <c r="R617" s="843"/>
      <c r="S617" s="843"/>
      <c r="T617" s="843"/>
      <c r="U617" s="843"/>
      <c r="V617" s="843"/>
      <c r="W617" s="843"/>
      <c r="X617" s="843"/>
      <c r="Y617" s="843"/>
      <c r="Z617" s="843"/>
      <c r="AA617" s="843"/>
    </row>
    <row r="618">
      <c r="A618" s="843"/>
      <c r="B618" s="852"/>
      <c r="C618" s="853"/>
      <c r="D618" s="843"/>
      <c r="E618" s="843"/>
      <c r="F618" s="843"/>
      <c r="G618" s="843"/>
      <c r="H618" s="843"/>
      <c r="I618" s="843"/>
      <c r="J618" s="843"/>
      <c r="K618" s="843"/>
      <c r="L618" s="843"/>
      <c r="M618" s="843"/>
      <c r="N618" s="843"/>
      <c r="O618" s="843"/>
      <c r="P618" s="843"/>
      <c r="Q618" s="843"/>
      <c r="R618" s="843"/>
      <c r="S618" s="843"/>
      <c r="T618" s="843"/>
      <c r="U618" s="843"/>
      <c r="V618" s="843"/>
      <c r="W618" s="843"/>
      <c r="X618" s="843"/>
      <c r="Y618" s="843"/>
      <c r="Z618" s="843"/>
      <c r="AA618" s="843"/>
    </row>
    <row r="619">
      <c r="A619" s="843"/>
      <c r="B619" s="852"/>
      <c r="C619" s="853"/>
      <c r="D619" s="843"/>
      <c r="E619" s="843"/>
      <c r="F619" s="843"/>
      <c r="G619" s="843"/>
      <c r="H619" s="843"/>
      <c r="I619" s="843"/>
      <c r="J619" s="843"/>
      <c r="K619" s="843"/>
      <c r="L619" s="843"/>
      <c r="M619" s="843"/>
      <c r="N619" s="843"/>
      <c r="O619" s="843"/>
      <c r="P619" s="843"/>
      <c r="Q619" s="843"/>
      <c r="R619" s="843"/>
      <c r="S619" s="843"/>
      <c r="T619" s="843"/>
      <c r="U619" s="843"/>
      <c r="V619" s="843"/>
      <c r="W619" s="843"/>
      <c r="X619" s="843"/>
      <c r="Y619" s="843"/>
      <c r="Z619" s="843"/>
      <c r="AA619" s="843"/>
    </row>
    <row r="620">
      <c r="A620" s="843"/>
      <c r="B620" s="852"/>
      <c r="C620" s="853"/>
      <c r="D620" s="843"/>
      <c r="E620" s="843"/>
      <c r="F620" s="843"/>
      <c r="G620" s="843"/>
      <c r="H620" s="843"/>
      <c r="I620" s="843"/>
      <c r="J620" s="843"/>
      <c r="K620" s="843"/>
      <c r="L620" s="843"/>
      <c r="M620" s="843"/>
      <c r="N620" s="843"/>
      <c r="O620" s="843"/>
      <c r="P620" s="843"/>
      <c r="Q620" s="843"/>
      <c r="R620" s="843"/>
      <c r="S620" s="843"/>
      <c r="T620" s="843"/>
      <c r="U620" s="843"/>
      <c r="V620" s="843"/>
      <c r="W620" s="843"/>
      <c r="X620" s="843"/>
      <c r="Y620" s="843"/>
      <c r="Z620" s="843"/>
      <c r="AA620" s="843"/>
    </row>
    <row r="621">
      <c r="A621" s="843"/>
      <c r="B621" s="852"/>
      <c r="C621" s="853"/>
      <c r="D621" s="843"/>
      <c r="E621" s="843"/>
      <c r="F621" s="843"/>
      <c r="G621" s="843"/>
      <c r="H621" s="843"/>
      <c r="I621" s="843"/>
      <c r="J621" s="843"/>
      <c r="K621" s="843"/>
      <c r="L621" s="843"/>
      <c r="M621" s="843"/>
      <c r="N621" s="843"/>
      <c r="O621" s="843"/>
      <c r="P621" s="843"/>
      <c r="Q621" s="843"/>
      <c r="R621" s="843"/>
      <c r="S621" s="843"/>
      <c r="T621" s="843"/>
      <c r="U621" s="843"/>
      <c r="V621" s="843"/>
      <c r="W621" s="843"/>
      <c r="X621" s="843"/>
      <c r="Y621" s="843"/>
      <c r="Z621" s="843"/>
      <c r="AA621" s="843"/>
    </row>
    <row r="622">
      <c r="A622" s="843"/>
      <c r="B622" s="852"/>
      <c r="C622" s="853"/>
      <c r="D622" s="843"/>
      <c r="E622" s="843"/>
      <c r="F622" s="843"/>
      <c r="G622" s="843"/>
      <c r="H622" s="843"/>
      <c r="I622" s="843"/>
      <c r="J622" s="843"/>
      <c r="K622" s="843"/>
      <c r="L622" s="843"/>
      <c r="M622" s="843"/>
      <c r="N622" s="843"/>
      <c r="O622" s="843"/>
      <c r="P622" s="843"/>
      <c r="Q622" s="843"/>
      <c r="R622" s="843"/>
      <c r="S622" s="843"/>
      <c r="T622" s="843"/>
      <c r="U622" s="843"/>
      <c r="V622" s="843"/>
      <c r="W622" s="843"/>
      <c r="X622" s="843"/>
      <c r="Y622" s="843"/>
      <c r="Z622" s="843"/>
      <c r="AA622" s="843"/>
    </row>
    <row r="623">
      <c r="A623" s="843"/>
      <c r="B623" s="852"/>
      <c r="C623" s="853"/>
      <c r="D623" s="843"/>
      <c r="E623" s="843"/>
      <c r="F623" s="843"/>
      <c r="G623" s="843"/>
      <c r="H623" s="843"/>
      <c r="I623" s="843"/>
      <c r="J623" s="843"/>
      <c r="K623" s="843"/>
      <c r="L623" s="843"/>
      <c r="M623" s="843"/>
      <c r="N623" s="843"/>
      <c r="O623" s="843"/>
      <c r="P623" s="843"/>
      <c r="Q623" s="843"/>
      <c r="R623" s="843"/>
      <c r="S623" s="843"/>
      <c r="T623" s="843"/>
      <c r="U623" s="843"/>
      <c r="V623" s="843"/>
      <c r="W623" s="843"/>
      <c r="X623" s="843"/>
      <c r="Y623" s="843"/>
      <c r="Z623" s="843"/>
      <c r="AA623" s="843"/>
    </row>
    <row r="624">
      <c r="A624" s="843"/>
      <c r="B624" s="852"/>
      <c r="C624" s="853"/>
      <c r="D624" s="843"/>
      <c r="E624" s="843"/>
      <c r="F624" s="843"/>
      <c r="G624" s="843"/>
      <c r="H624" s="843"/>
      <c r="I624" s="843"/>
      <c r="J624" s="843"/>
      <c r="K624" s="843"/>
      <c r="L624" s="843"/>
      <c r="M624" s="843"/>
      <c r="N624" s="843"/>
      <c r="O624" s="843"/>
      <c r="P624" s="843"/>
      <c r="Q624" s="843"/>
      <c r="R624" s="843"/>
      <c r="S624" s="843"/>
      <c r="T624" s="843"/>
      <c r="U624" s="843"/>
      <c r="V624" s="843"/>
      <c r="W624" s="843"/>
      <c r="X624" s="843"/>
      <c r="Y624" s="843"/>
      <c r="Z624" s="843"/>
      <c r="AA624" s="843"/>
    </row>
    <row r="625">
      <c r="A625" s="843"/>
      <c r="B625" s="852"/>
      <c r="C625" s="853"/>
      <c r="D625" s="843"/>
      <c r="E625" s="843"/>
      <c r="F625" s="843"/>
      <c r="G625" s="843"/>
      <c r="H625" s="843"/>
      <c r="I625" s="843"/>
      <c r="J625" s="843"/>
      <c r="K625" s="843"/>
      <c r="L625" s="843"/>
      <c r="M625" s="843"/>
      <c r="N625" s="843"/>
      <c r="O625" s="843"/>
      <c r="P625" s="843"/>
      <c r="Q625" s="843"/>
      <c r="R625" s="843"/>
      <c r="S625" s="843"/>
      <c r="T625" s="843"/>
      <c r="U625" s="843"/>
      <c r="V625" s="843"/>
      <c r="W625" s="843"/>
      <c r="X625" s="843"/>
      <c r="Y625" s="843"/>
      <c r="Z625" s="843"/>
      <c r="AA625" s="843"/>
    </row>
    <row r="626">
      <c r="A626" s="843"/>
      <c r="B626" s="852"/>
      <c r="C626" s="853"/>
      <c r="D626" s="843"/>
      <c r="E626" s="843"/>
      <c r="F626" s="843"/>
      <c r="G626" s="843"/>
      <c r="H626" s="843"/>
      <c r="I626" s="843"/>
      <c r="J626" s="843"/>
      <c r="K626" s="843"/>
      <c r="L626" s="843"/>
      <c r="M626" s="843"/>
      <c r="N626" s="843"/>
      <c r="O626" s="843"/>
      <c r="P626" s="843"/>
      <c r="Q626" s="843"/>
      <c r="R626" s="843"/>
      <c r="S626" s="843"/>
      <c r="T626" s="843"/>
      <c r="U626" s="843"/>
      <c r="V626" s="843"/>
      <c r="W626" s="843"/>
      <c r="X626" s="843"/>
      <c r="Y626" s="843"/>
      <c r="Z626" s="843"/>
      <c r="AA626" s="843"/>
    </row>
    <row r="627">
      <c r="A627" s="843"/>
      <c r="B627" s="852"/>
      <c r="C627" s="853"/>
      <c r="D627" s="843"/>
      <c r="E627" s="843"/>
      <c r="F627" s="843"/>
      <c r="G627" s="843"/>
      <c r="H627" s="843"/>
      <c r="I627" s="843"/>
      <c r="J627" s="843"/>
      <c r="K627" s="843"/>
      <c r="L627" s="843"/>
      <c r="M627" s="843"/>
      <c r="N627" s="843"/>
      <c r="O627" s="843"/>
      <c r="P627" s="843"/>
      <c r="Q627" s="843"/>
      <c r="R627" s="843"/>
      <c r="S627" s="843"/>
      <c r="T627" s="843"/>
      <c r="U627" s="843"/>
      <c r="V627" s="843"/>
      <c r="W627" s="843"/>
      <c r="X627" s="843"/>
      <c r="Y627" s="843"/>
      <c r="Z627" s="843"/>
      <c r="AA627" s="843"/>
    </row>
    <row r="628">
      <c r="A628" s="843"/>
      <c r="B628" s="852"/>
      <c r="C628" s="853"/>
      <c r="D628" s="843"/>
      <c r="E628" s="843"/>
      <c r="F628" s="843"/>
      <c r="G628" s="843"/>
      <c r="H628" s="843"/>
      <c r="I628" s="843"/>
      <c r="J628" s="843"/>
      <c r="K628" s="843"/>
      <c r="L628" s="843"/>
      <c r="M628" s="843"/>
      <c r="N628" s="843"/>
      <c r="O628" s="843"/>
      <c r="P628" s="843"/>
      <c r="Q628" s="843"/>
      <c r="R628" s="843"/>
      <c r="S628" s="843"/>
      <c r="T628" s="843"/>
      <c r="U628" s="843"/>
      <c r="V628" s="843"/>
      <c r="W628" s="843"/>
      <c r="X628" s="843"/>
      <c r="Y628" s="843"/>
      <c r="Z628" s="843"/>
      <c r="AA628" s="843"/>
    </row>
    <row r="629">
      <c r="A629" s="843"/>
      <c r="B629" s="852"/>
      <c r="C629" s="853"/>
      <c r="D629" s="843"/>
      <c r="E629" s="843"/>
      <c r="F629" s="843"/>
      <c r="G629" s="843"/>
      <c r="H629" s="843"/>
      <c r="I629" s="843"/>
      <c r="J629" s="843"/>
      <c r="K629" s="843"/>
      <c r="L629" s="843"/>
      <c r="M629" s="843"/>
      <c r="N629" s="843"/>
      <c r="O629" s="843"/>
      <c r="P629" s="843"/>
      <c r="Q629" s="843"/>
      <c r="R629" s="843"/>
      <c r="S629" s="843"/>
      <c r="T629" s="843"/>
      <c r="U629" s="843"/>
      <c r="V629" s="843"/>
      <c r="W629" s="843"/>
      <c r="X629" s="843"/>
      <c r="Y629" s="843"/>
      <c r="Z629" s="843"/>
      <c r="AA629" s="843"/>
    </row>
    <row r="630">
      <c r="A630" s="843"/>
      <c r="B630" s="852"/>
      <c r="C630" s="853"/>
      <c r="D630" s="843"/>
      <c r="E630" s="843"/>
      <c r="F630" s="843"/>
      <c r="G630" s="843"/>
      <c r="H630" s="843"/>
      <c r="I630" s="843"/>
      <c r="J630" s="843"/>
      <c r="K630" s="843"/>
      <c r="L630" s="843"/>
      <c r="M630" s="843"/>
      <c r="N630" s="843"/>
      <c r="O630" s="843"/>
      <c r="P630" s="843"/>
      <c r="Q630" s="843"/>
      <c r="R630" s="843"/>
      <c r="S630" s="843"/>
      <c r="T630" s="843"/>
      <c r="U630" s="843"/>
      <c r="V630" s="843"/>
      <c r="W630" s="843"/>
      <c r="X630" s="843"/>
      <c r="Y630" s="843"/>
      <c r="Z630" s="843"/>
      <c r="AA630" s="843"/>
    </row>
    <row r="631">
      <c r="A631" s="843"/>
      <c r="B631" s="852"/>
      <c r="C631" s="853"/>
      <c r="D631" s="843"/>
      <c r="E631" s="843"/>
      <c r="F631" s="843"/>
      <c r="G631" s="843"/>
      <c r="H631" s="843"/>
      <c r="I631" s="843"/>
      <c r="J631" s="843"/>
      <c r="K631" s="843"/>
      <c r="L631" s="843"/>
      <c r="M631" s="843"/>
      <c r="N631" s="843"/>
      <c r="O631" s="843"/>
      <c r="P631" s="843"/>
      <c r="Q631" s="843"/>
      <c r="R631" s="843"/>
      <c r="S631" s="843"/>
      <c r="T631" s="843"/>
      <c r="U631" s="843"/>
      <c r="V631" s="843"/>
      <c r="W631" s="843"/>
      <c r="X631" s="843"/>
      <c r="Y631" s="843"/>
      <c r="Z631" s="843"/>
      <c r="AA631" s="843"/>
    </row>
    <row r="632">
      <c r="A632" s="843"/>
      <c r="B632" s="852"/>
      <c r="C632" s="853"/>
      <c r="D632" s="843"/>
      <c r="E632" s="843"/>
      <c r="F632" s="843"/>
      <c r="G632" s="843"/>
      <c r="H632" s="843"/>
      <c r="I632" s="843"/>
      <c r="J632" s="843"/>
      <c r="K632" s="843"/>
      <c r="L632" s="843"/>
      <c r="M632" s="843"/>
      <c r="N632" s="843"/>
      <c r="O632" s="843"/>
      <c r="P632" s="843"/>
      <c r="Q632" s="843"/>
      <c r="R632" s="843"/>
      <c r="S632" s="843"/>
      <c r="T632" s="843"/>
      <c r="U632" s="843"/>
      <c r="V632" s="843"/>
      <c r="W632" s="843"/>
      <c r="X632" s="843"/>
      <c r="Y632" s="843"/>
      <c r="Z632" s="843"/>
      <c r="AA632" s="843"/>
    </row>
    <row r="633">
      <c r="A633" s="843"/>
      <c r="B633" s="852"/>
      <c r="C633" s="853"/>
      <c r="D633" s="843"/>
      <c r="E633" s="843"/>
      <c r="F633" s="843"/>
      <c r="G633" s="843"/>
      <c r="H633" s="843"/>
      <c r="I633" s="843"/>
      <c r="J633" s="843"/>
      <c r="K633" s="843"/>
      <c r="L633" s="843"/>
      <c r="M633" s="843"/>
      <c r="N633" s="843"/>
      <c r="O633" s="843"/>
      <c r="P633" s="843"/>
      <c r="Q633" s="843"/>
      <c r="R633" s="843"/>
      <c r="S633" s="843"/>
      <c r="T633" s="843"/>
      <c r="U633" s="843"/>
      <c r="V633" s="843"/>
      <c r="W633" s="843"/>
      <c r="X633" s="843"/>
      <c r="Y633" s="843"/>
      <c r="Z633" s="843"/>
      <c r="AA633" s="843"/>
    </row>
    <row r="634">
      <c r="A634" s="843"/>
      <c r="B634" s="852"/>
      <c r="C634" s="853"/>
      <c r="D634" s="843"/>
      <c r="E634" s="843"/>
      <c r="F634" s="843"/>
      <c r="G634" s="843"/>
      <c r="H634" s="843"/>
      <c r="I634" s="843"/>
      <c r="J634" s="843"/>
      <c r="K634" s="843"/>
      <c r="L634" s="843"/>
      <c r="M634" s="843"/>
      <c r="N634" s="843"/>
      <c r="O634" s="843"/>
      <c r="P634" s="843"/>
      <c r="Q634" s="843"/>
      <c r="R634" s="843"/>
      <c r="S634" s="843"/>
      <c r="T634" s="843"/>
      <c r="U634" s="843"/>
      <c r="V634" s="843"/>
      <c r="W634" s="843"/>
      <c r="X634" s="843"/>
      <c r="Y634" s="843"/>
      <c r="Z634" s="843"/>
      <c r="AA634" s="843"/>
    </row>
    <row r="635">
      <c r="A635" s="843"/>
      <c r="B635" s="852"/>
      <c r="C635" s="853"/>
      <c r="D635" s="843"/>
      <c r="E635" s="843"/>
      <c r="F635" s="843"/>
      <c r="G635" s="843"/>
      <c r="H635" s="843"/>
      <c r="I635" s="843"/>
      <c r="J635" s="843"/>
      <c r="K635" s="843"/>
      <c r="L635" s="843"/>
      <c r="M635" s="843"/>
      <c r="N635" s="843"/>
      <c r="O635" s="843"/>
      <c r="P635" s="843"/>
      <c r="Q635" s="843"/>
      <c r="R635" s="843"/>
      <c r="S635" s="843"/>
      <c r="T635" s="843"/>
      <c r="U635" s="843"/>
      <c r="V635" s="843"/>
      <c r="W635" s="843"/>
      <c r="X635" s="843"/>
      <c r="Y635" s="843"/>
      <c r="Z635" s="843"/>
      <c r="AA635" s="843"/>
    </row>
    <row r="636">
      <c r="A636" s="843"/>
      <c r="B636" s="852"/>
      <c r="C636" s="853"/>
      <c r="D636" s="843"/>
      <c r="E636" s="843"/>
      <c r="F636" s="843"/>
      <c r="G636" s="843"/>
      <c r="H636" s="843"/>
      <c r="I636" s="843"/>
      <c r="J636" s="843"/>
      <c r="K636" s="843"/>
      <c r="L636" s="843"/>
      <c r="M636" s="843"/>
      <c r="N636" s="843"/>
      <c r="O636" s="843"/>
      <c r="P636" s="843"/>
      <c r="Q636" s="843"/>
      <c r="R636" s="843"/>
      <c r="S636" s="843"/>
      <c r="T636" s="843"/>
      <c r="U636" s="843"/>
      <c r="V636" s="843"/>
      <c r="W636" s="843"/>
      <c r="X636" s="843"/>
      <c r="Y636" s="843"/>
      <c r="Z636" s="843"/>
      <c r="AA636" s="843"/>
    </row>
    <row r="637">
      <c r="A637" s="843"/>
      <c r="B637" s="852"/>
      <c r="C637" s="853"/>
      <c r="D637" s="843"/>
      <c r="E637" s="843"/>
      <c r="F637" s="843"/>
      <c r="G637" s="843"/>
      <c r="H637" s="843"/>
      <c r="I637" s="843"/>
      <c r="J637" s="843"/>
      <c r="K637" s="843"/>
      <c r="L637" s="843"/>
      <c r="M637" s="843"/>
      <c r="N637" s="843"/>
      <c r="O637" s="843"/>
      <c r="P637" s="843"/>
      <c r="Q637" s="843"/>
      <c r="R637" s="843"/>
      <c r="S637" s="843"/>
      <c r="T637" s="843"/>
      <c r="U637" s="843"/>
      <c r="V637" s="843"/>
      <c r="W637" s="843"/>
      <c r="X637" s="843"/>
      <c r="Y637" s="843"/>
      <c r="Z637" s="843"/>
      <c r="AA637" s="843"/>
    </row>
    <row r="638">
      <c r="A638" s="843"/>
      <c r="B638" s="852"/>
      <c r="C638" s="853"/>
      <c r="D638" s="843"/>
      <c r="E638" s="843"/>
      <c r="F638" s="843"/>
      <c r="G638" s="843"/>
      <c r="H638" s="843"/>
      <c r="I638" s="843"/>
      <c r="J638" s="843"/>
      <c r="K638" s="843"/>
      <c r="L638" s="843"/>
      <c r="M638" s="843"/>
      <c r="N638" s="843"/>
      <c r="O638" s="843"/>
      <c r="P638" s="843"/>
      <c r="Q638" s="843"/>
      <c r="R638" s="843"/>
      <c r="S638" s="843"/>
      <c r="T638" s="843"/>
      <c r="U638" s="843"/>
      <c r="V638" s="843"/>
      <c r="W638" s="843"/>
      <c r="X638" s="843"/>
      <c r="Y638" s="843"/>
      <c r="Z638" s="843"/>
      <c r="AA638" s="843"/>
    </row>
    <row r="639">
      <c r="A639" s="843"/>
      <c r="B639" s="852"/>
      <c r="C639" s="853"/>
      <c r="D639" s="843"/>
      <c r="E639" s="843"/>
      <c r="F639" s="843"/>
      <c r="G639" s="843"/>
      <c r="H639" s="843"/>
      <c r="I639" s="843"/>
      <c r="J639" s="843"/>
      <c r="K639" s="843"/>
      <c r="L639" s="843"/>
      <c r="M639" s="843"/>
      <c r="N639" s="843"/>
      <c r="O639" s="843"/>
      <c r="P639" s="843"/>
      <c r="Q639" s="843"/>
      <c r="R639" s="843"/>
      <c r="S639" s="843"/>
      <c r="T639" s="843"/>
      <c r="U639" s="843"/>
      <c r="V639" s="843"/>
      <c r="W639" s="843"/>
      <c r="X639" s="843"/>
      <c r="Y639" s="843"/>
      <c r="Z639" s="843"/>
      <c r="AA639" s="843"/>
    </row>
    <row r="640">
      <c r="A640" s="843"/>
      <c r="B640" s="852"/>
      <c r="C640" s="853"/>
      <c r="D640" s="843"/>
      <c r="E640" s="843"/>
      <c r="F640" s="843"/>
      <c r="G640" s="843"/>
      <c r="H640" s="843"/>
      <c r="I640" s="843"/>
      <c r="J640" s="843"/>
      <c r="K640" s="843"/>
      <c r="L640" s="843"/>
      <c r="M640" s="843"/>
      <c r="N640" s="843"/>
      <c r="O640" s="843"/>
      <c r="P640" s="843"/>
      <c r="Q640" s="843"/>
      <c r="R640" s="843"/>
      <c r="S640" s="843"/>
      <c r="T640" s="843"/>
      <c r="U640" s="843"/>
      <c r="V640" s="843"/>
      <c r="W640" s="843"/>
      <c r="X640" s="843"/>
      <c r="Y640" s="843"/>
      <c r="Z640" s="843"/>
      <c r="AA640" s="843"/>
    </row>
    <row r="641">
      <c r="A641" s="843"/>
      <c r="B641" s="852"/>
      <c r="C641" s="853"/>
      <c r="D641" s="843"/>
      <c r="E641" s="843"/>
      <c r="F641" s="843"/>
      <c r="G641" s="843"/>
      <c r="H641" s="843"/>
      <c r="I641" s="843"/>
      <c r="J641" s="843"/>
      <c r="K641" s="843"/>
      <c r="L641" s="843"/>
      <c r="M641" s="843"/>
      <c r="N641" s="843"/>
      <c r="O641" s="843"/>
      <c r="P641" s="843"/>
      <c r="Q641" s="843"/>
      <c r="R641" s="843"/>
      <c r="S641" s="843"/>
      <c r="T641" s="843"/>
      <c r="U641" s="843"/>
      <c r="V641" s="843"/>
      <c r="W641" s="843"/>
      <c r="X641" s="843"/>
      <c r="Y641" s="843"/>
      <c r="Z641" s="843"/>
      <c r="AA641" s="843"/>
    </row>
    <row r="642">
      <c r="A642" s="843"/>
      <c r="B642" s="852"/>
      <c r="C642" s="853"/>
      <c r="D642" s="843"/>
      <c r="E642" s="843"/>
      <c r="F642" s="843"/>
      <c r="G642" s="843"/>
      <c r="H642" s="843"/>
      <c r="I642" s="843"/>
      <c r="J642" s="843"/>
      <c r="K642" s="843"/>
      <c r="L642" s="843"/>
      <c r="M642" s="843"/>
      <c r="N642" s="843"/>
      <c r="O642" s="843"/>
      <c r="P642" s="843"/>
      <c r="Q642" s="843"/>
      <c r="R642" s="843"/>
      <c r="S642" s="843"/>
      <c r="T642" s="843"/>
      <c r="U642" s="843"/>
      <c r="V642" s="843"/>
      <c r="W642" s="843"/>
      <c r="X642" s="843"/>
      <c r="Y642" s="843"/>
      <c r="Z642" s="843"/>
      <c r="AA642" s="843"/>
    </row>
    <row r="643">
      <c r="A643" s="843"/>
      <c r="B643" s="852"/>
      <c r="C643" s="853"/>
      <c r="D643" s="843"/>
      <c r="E643" s="843"/>
      <c r="F643" s="843"/>
      <c r="G643" s="843"/>
      <c r="H643" s="843"/>
      <c r="I643" s="843"/>
      <c r="J643" s="843"/>
      <c r="K643" s="843"/>
      <c r="L643" s="843"/>
      <c r="M643" s="843"/>
      <c r="N643" s="843"/>
      <c r="O643" s="843"/>
      <c r="P643" s="843"/>
      <c r="Q643" s="843"/>
      <c r="R643" s="843"/>
      <c r="S643" s="843"/>
      <c r="T643" s="843"/>
      <c r="U643" s="843"/>
      <c r="V643" s="843"/>
      <c r="W643" s="843"/>
      <c r="X643" s="843"/>
      <c r="Y643" s="843"/>
      <c r="Z643" s="843"/>
      <c r="AA643" s="843"/>
    </row>
    <row r="644">
      <c r="A644" s="843"/>
      <c r="B644" s="852"/>
      <c r="C644" s="853"/>
      <c r="D644" s="843"/>
      <c r="E644" s="843"/>
      <c r="F644" s="843"/>
      <c r="G644" s="843"/>
      <c r="H644" s="843"/>
      <c r="I644" s="843"/>
      <c r="J644" s="843"/>
      <c r="K644" s="843"/>
      <c r="L644" s="843"/>
      <c r="M644" s="843"/>
      <c r="N644" s="843"/>
      <c r="O644" s="843"/>
      <c r="P644" s="843"/>
      <c r="Q644" s="843"/>
      <c r="R644" s="843"/>
      <c r="S644" s="843"/>
      <c r="T644" s="843"/>
      <c r="U644" s="843"/>
      <c r="V644" s="843"/>
      <c r="W644" s="843"/>
      <c r="X644" s="843"/>
      <c r="Y644" s="843"/>
      <c r="Z644" s="843"/>
      <c r="AA644" s="843"/>
    </row>
    <row r="645">
      <c r="A645" s="843"/>
      <c r="B645" s="852"/>
      <c r="C645" s="853"/>
      <c r="D645" s="843"/>
      <c r="E645" s="843"/>
      <c r="F645" s="843"/>
      <c r="G645" s="843"/>
      <c r="H645" s="843"/>
      <c r="I645" s="843"/>
      <c r="J645" s="843"/>
      <c r="K645" s="843"/>
      <c r="L645" s="843"/>
      <c r="M645" s="843"/>
      <c r="N645" s="843"/>
      <c r="O645" s="843"/>
      <c r="P645" s="843"/>
      <c r="Q645" s="843"/>
      <c r="R645" s="843"/>
      <c r="S645" s="843"/>
      <c r="T645" s="843"/>
      <c r="U645" s="843"/>
      <c r="V645" s="843"/>
      <c r="W645" s="843"/>
      <c r="X645" s="843"/>
      <c r="Y645" s="843"/>
      <c r="Z645" s="843"/>
      <c r="AA645" s="843"/>
    </row>
    <row r="646">
      <c r="A646" s="843"/>
      <c r="B646" s="852"/>
      <c r="C646" s="853"/>
      <c r="D646" s="843"/>
      <c r="E646" s="843"/>
      <c r="F646" s="843"/>
      <c r="G646" s="843"/>
      <c r="H646" s="843"/>
      <c r="I646" s="843"/>
      <c r="J646" s="843"/>
      <c r="K646" s="843"/>
      <c r="L646" s="843"/>
      <c r="M646" s="843"/>
      <c r="N646" s="843"/>
      <c r="O646" s="843"/>
      <c r="P646" s="843"/>
      <c r="Q646" s="843"/>
      <c r="R646" s="843"/>
      <c r="S646" s="843"/>
      <c r="T646" s="843"/>
      <c r="U646" s="843"/>
      <c r="V646" s="843"/>
      <c r="W646" s="843"/>
      <c r="X646" s="843"/>
      <c r="Y646" s="843"/>
      <c r="Z646" s="843"/>
      <c r="AA646" s="843"/>
    </row>
    <row r="647">
      <c r="A647" s="843"/>
      <c r="B647" s="852"/>
      <c r="C647" s="853"/>
      <c r="D647" s="843"/>
      <c r="E647" s="843"/>
      <c r="F647" s="843"/>
      <c r="G647" s="843"/>
      <c r="H647" s="843"/>
      <c r="I647" s="843"/>
      <c r="J647" s="843"/>
      <c r="K647" s="843"/>
      <c r="L647" s="843"/>
      <c r="M647" s="843"/>
      <c r="N647" s="843"/>
      <c r="O647" s="843"/>
      <c r="P647" s="843"/>
      <c r="Q647" s="843"/>
      <c r="R647" s="843"/>
      <c r="S647" s="843"/>
      <c r="T647" s="843"/>
      <c r="U647" s="843"/>
      <c r="V647" s="843"/>
      <c r="W647" s="843"/>
      <c r="X647" s="843"/>
      <c r="Y647" s="843"/>
      <c r="Z647" s="843"/>
      <c r="AA647" s="843"/>
    </row>
    <row r="648">
      <c r="A648" s="843"/>
      <c r="B648" s="852"/>
      <c r="C648" s="853"/>
      <c r="D648" s="843"/>
      <c r="E648" s="843"/>
      <c r="F648" s="843"/>
      <c r="G648" s="843"/>
      <c r="H648" s="843"/>
      <c r="I648" s="843"/>
      <c r="J648" s="843"/>
      <c r="K648" s="843"/>
      <c r="L648" s="843"/>
      <c r="M648" s="843"/>
      <c r="N648" s="843"/>
      <c r="O648" s="843"/>
      <c r="P648" s="843"/>
      <c r="Q648" s="843"/>
      <c r="R648" s="843"/>
      <c r="S648" s="843"/>
      <c r="T648" s="843"/>
      <c r="U648" s="843"/>
      <c r="V648" s="843"/>
      <c r="W648" s="843"/>
      <c r="X648" s="843"/>
      <c r="Y648" s="843"/>
      <c r="Z648" s="843"/>
      <c r="AA648" s="843"/>
    </row>
    <row r="649">
      <c r="A649" s="843"/>
      <c r="B649" s="852"/>
      <c r="C649" s="853"/>
      <c r="D649" s="843"/>
      <c r="E649" s="843"/>
      <c r="F649" s="843"/>
      <c r="G649" s="843"/>
      <c r="H649" s="843"/>
      <c r="I649" s="843"/>
      <c r="J649" s="843"/>
      <c r="K649" s="843"/>
      <c r="L649" s="843"/>
      <c r="M649" s="843"/>
      <c r="N649" s="843"/>
      <c r="O649" s="843"/>
      <c r="P649" s="843"/>
      <c r="Q649" s="843"/>
      <c r="R649" s="843"/>
      <c r="S649" s="843"/>
      <c r="T649" s="843"/>
      <c r="U649" s="843"/>
      <c r="V649" s="843"/>
      <c r="W649" s="843"/>
      <c r="X649" s="843"/>
      <c r="Y649" s="843"/>
      <c r="Z649" s="843"/>
      <c r="AA649" s="843"/>
    </row>
    <row r="650">
      <c r="A650" s="843"/>
      <c r="B650" s="852"/>
      <c r="C650" s="853"/>
      <c r="D650" s="843"/>
      <c r="E650" s="843"/>
      <c r="F650" s="843"/>
      <c r="G650" s="843"/>
      <c r="H650" s="843"/>
      <c r="I650" s="843"/>
      <c r="J650" s="843"/>
      <c r="K650" s="843"/>
      <c r="L650" s="843"/>
      <c r="M650" s="843"/>
      <c r="N650" s="843"/>
      <c r="O650" s="843"/>
      <c r="P650" s="843"/>
      <c r="Q650" s="843"/>
      <c r="R650" s="843"/>
      <c r="S650" s="843"/>
      <c r="T650" s="843"/>
      <c r="U650" s="843"/>
      <c r="V650" s="843"/>
      <c r="W650" s="843"/>
      <c r="X650" s="843"/>
      <c r="Y650" s="843"/>
      <c r="Z650" s="843"/>
      <c r="AA650" s="843"/>
    </row>
    <row r="651">
      <c r="A651" s="843"/>
      <c r="B651" s="852"/>
      <c r="C651" s="853"/>
      <c r="D651" s="843"/>
      <c r="E651" s="843"/>
      <c r="F651" s="843"/>
      <c r="G651" s="843"/>
      <c r="H651" s="843"/>
      <c r="I651" s="843"/>
      <c r="J651" s="843"/>
      <c r="K651" s="843"/>
      <c r="L651" s="843"/>
      <c r="M651" s="843"/>
      <c r="N651" s="843"/>
      <c r="O651" s="843"/>
      <c r="P651" s="843"/>
      <c r="Q651" s="843"/>
      <c r="R651" s="843"/>
      <c r="S651" s="843"/>
      <c r="T651" s="843"/>
      <c r="U651" s="843"/>
      <c r="V651" s="843"/>
      <c r="W651" s="843"/>
      <c r="X651" s="843"/>
      <c r="Y651" s="843"/>
      <c r="Z651" s="843"/>
      <c r="AA651" s="843"/>
    </row>
    <row r="652">
      <c r="A652" s="843"/>
      <c r="B652" s="852"/>
      <c r="C652" s="853"/>
      <c r="D652" s="843"/>
      <c r="E652" s="843"/>
      <c r="F652" s="843"/>
      <c r="G652" s="843"/>
      <c r="H652" s="843"/>
      <c r="I652" s="843"/>
      <c r="J652" s="843"/>
      <c r="K652" s="843"/>
      <c r="L652" s="843"/>
      <c r="M652" s="843"/>
      <c r="N652" s="843"/>
      <c r="O652" s="843"/>
      <c r="P652" s="843"/>
      <c r="Q652" s="843"/>
      <c r="R652" s="843"/>
      <c r="S652" s="843"/>
      <c r="T652" s="843"/>
      <c r="U652" s="843"/>
      <c r="V652" s="843"/>
      <c r="W652" s="843"/>
      <c r="X652" s="843"/>
      <c r="Y652" s="843"/>
      <c r="Z652" s="843"/>
      <c r="AA652" s="843"/>
    </row>
    <row r="653">
      <c r="A653" s="843"/>
      <c r="B653" s="852"/>
      <c r="C653" s="853"/>
      <c r="D653" s="843"/>
      <c r="E653" s="843"/>
      <c r="F653" s="843"/>
      <c r="G653" s="843"/>
      <c r="H653" s="843"/>
      <c r="I653" s="843"/>
      <c r="J653" s="843"/>
      <c r="K653" s="843"/>
      <c r="L653" s="843"/>
      <c r="M653" s="843"/>
      <c r="N653" s="843"/>
      <c r="O653" s="843"/>
      <c r="P653" s="843"/>
      <c r="Q653" s="843"/>
      <c r="R653" s="843"/>
      <c r="S653" s="843"/>
      <c r="T653" s="843"/>
      <c r="U653" s="843"/>
      <c r="V653" s="843"/>
      <c r="W653" s="843"/>
      <c r="X653" s="843"/>
      <c r="Y653" s="843"/>
      <c r="Z653" s="843"/>
      <c r="AA653" s="843"/>
    </row>
    <row r="654">
      <c r="A654" s="843"/>
      <c r="B654" s="852"/>
      <c r="C654" s="853"/>
      <c r="D654" s="843"/>
      <c r="E654" s="843"/>
      <c r="F654" s="843"/>
      <c r="G654" s="843"/>
      <c r="H654" s="843"/>
      <c r="I654" s="843"/>
      <c r="J654" s="843"/>
      <c r="K654" s="843"/>
      <c r="L654" s="843"/>
      <c r="M654" s="843"/>
      <c r="N654" s="843"/>
      <c r="O654" s="843"/>
      <c r="P654" s="843"/>
      <c r="Q654" s="843"/>
      <c r="R654" s="843"/>
      <c r="S654" s="843"/>
      <c r="T654" s="843"/>
      <c r="U654" s="843"/>
      <c r="V654" s="843"/>
      <c r="W654" s="843"/>
      <c r="X654" s="843"/>
      <c r="Y654" s="843"/>
      <c r="Z654" s="843"/>
      <c r="AA654" s="843"/>
    </row>
    <row r="655">
      <c r="A655" s="843"/>
      <c r="B655" s="852"/>
      <c r="C655" s="853"/>
      <c r="D655" s="843"/>
      <c r="E655" s="843"/>
      <c r="F655" s="843"/>
      <c r="G655" s="843"/>
      <c r="H655" s="843"/>
      <c r="I655" s="843"/>
      <c r="J655" s="843"/>
      <c r="K655" s="843"/>
      <c r="L655" s="843"/>
      <c r="M655" s="843"/>
      <c r="N655" s="843"/>
      <c r="O655" s="843"/>
      <c r="P655" s="843"/>
      <c r="Q655" s="843"/>
      <c r="R655" s="843"/>
      <c r="S655" s="843"/>
      <c r="T655" s="843"/>
      <c r="U655" s="843"/>
      <c r="V655" s="843"/>
      <c r="W655" s="843"/>
      <c r="X655" s="843"/>
      <c r="Y655" s="843"/>
      <c r="Z655" s="843"/>
      <c r="AA655" s="843"/>
    </row>
    <row r="656">
      <c r="A656" s="843"/>
      <c r="B656" s="852"/>
      <c r="C656" s="853"/>
      <c r="D656" s="843"/>
      <c r="E656" s="843"/>
      <c r="F656" s="843"/>
      <c r="G656" s="843"/>
      <c r="H656" s="843"/>
      <c r="I656" s="843"/>
      <c r="J656" s="843"/>
      <c r="K656" s="843"/>
      <c r="L656" s="843"/>
      <c r="M656" s="843"/>
      <c r="N656" s="843"/>
      <c r="O656" s="843"/>
      <c r="P656" s="843"/>
      <c r="Q656" s="843"/>
      <c r="R656" s="843"/>
      <c r="S656" s="843"/>
      <c r="T656" s="843"/>
      <c r="U656" s="843"/>
      <c r="V656" s="843"/>
      <c r="W656" s="843"/>
      <c r="X656" s="843"/>
      <c r="Y656" s="843"/>
      <c r="Z656" s="843"/>
      <c r="AA656" s="843"/>
    </row>
    <row r="657">
      <c r="A657" s="843"/>
      <c r="B657" s="852"/>
      <c r="C657" s="853"/>
      <c r="D657" s="843"/>
      <c r="E657" s="843"/>
      <c r="F657" s="843"/>
      <c r="G657" s="843"/>
      <c r="H657" s="843"/>
      <c r="I657" s="843"/>
      <c r="J657" s="843"/>
      <c r="K657" s="843"/>
      <c r="L657" s="843"/>
      <c r="M657" s="843"/>
      <c r="N657" s="843"/>
      <c r="O657" s="843"/>
      <c r="P657" s="843"/>
      <c r="Q657" s="843"/>
      <c r="R657" s="843"/>
      <c r="S657" s="843"/>
      <c r="T657" s="843"/>
      <c r="U657" s="843"/>
      <c r="V657" s="843"/>
      <c r="W657" s="843"/>
      <c r="X657" s="843"/>
      <c r="Y657" s="843"/>
      <c r="Z657" s="843"/>
      <c r="AA657" s="843"/>
    </row>
    <row r="658">
      <c r="A658" s="843"/>
      <c r="B658" s="852"/>
      <c r="C658" s="853"/>
      <c r="D658" s="843"/>
      <c r="E658" s="843"/>
      <c r="F658" s="843"/>
      <c r="G658" s="843"/>
      <c r="H658" s="843"/>
      <c r="I658" s="843"/>
      <c r="J658" s="843"/>
      <c r="K658" s="843"/>
      <c r="L658" s="843"/>
      <c r="M658" s="843"/>
      <c r="N658" s="843"/>
      <c r="O658" s="843"/>
      <c r="P658" s="843"/>
      <c r="Q658" s="843"/>
      <c r="R658" s="843"/>
      <c r="S658" s="843"/>
      <c r="T658" s="843"/>
      <c r="U658" s="843"/>
      <c r="V658" s="843"/>
      <c r="W658" s="843"/>
      <c r="X658" s="843"/>
      <c r="Y658" s="843"/>
      <c r="Z658" s="843"/>
      <c r="AA658" s="843"/>
    </row>
    <row r="659">
      <c r="A659" s="843"/>
      <c r="B659" s="852"/>
      <c r="C659" s="853"/>
      <c r="D659" s="843"/>
      <c r="E659" s="843"/>
      <c r="F659" s="843"/>
      <c r="G659" s="843"/>
      <c r="H659" s="843"/>
      <c r="I659" s="843"/>
      <c r="J659" s="843"/>
      <c r="K659" s="843"/>
      <c r="L659" s="843"/>
      <c r="M659" s="843"/>
      <c r="N659" s="843"/>
      <c r="O659" s="843"/>
      <c r="P659" s="843"/>
      <c r="Q659" s="843"/>
      <c r="R659" s="843"/>
      <c r="S659" s="843"/>
      <c r="T659" s="843"/>
      <c r="U659" s="843"/>
      <c r="V659" s="843"/>
      <c r="W659" s="843"/>
      <c r="X659" s="843"/>
      <c r="Y659" s="843"/>
      <c r="Z659" s="843"/>
      <c r="AA659" s="843"/>
    </row>
    <row r="660">
      <c r="A660" s="843"/>
      <c r="B660" s="852"/>
      <c r="C660" s="853"/>
      <c r="D660" s="843"/>
      <c r="E660" s="843"/>
      <c r="F660" s="843"/>
      <c r="G660" s="843"/>
      <c r="H660" s="843"/>
      <c r="I660" s="843"/>
      <c r="J660" s="843"/>
      <c r="K660" s="843"/>
      <c r="L660" s="843"/>
      <c r="M660" s="843"/>
      <c r="N660" s="843"/>
      <c r="O660" s="843"/>
      <c r="P660" s="843"/>
      <c r="Q660" s="843"/>
      <c r="R660" s="843"/>
      <c r="S660" s="843"/>
      <c r="T660" s="843"/>
      <c r="U660" s="843"/>
      <c r="V660" s="843"/>
      <c r="W660" s="843"/>
      <c r="X660" s="843"/>
      <c r="Y660" s="843"/>
      <c r="Z660" s="843"/>
      <c r="AA660" s="843"/>
    </row>
    <row r="661">
      <c r="A661" s="843"/>
      <c r="B661" s="852"/>
      <c r="C661" s="853"/>
      <c r="D661" s="843"/>
      <c r="E661" s="843"/>
      <c r="F661" s="843"/>
      <c r="G661" s="843"/>
      <c r="H661" s="843"/>
      <c r="I661" s="843"/>
      <c r="J661" s="843"/>
      <c r="K661" s="843"/>
      <c r="L661" s="843"/>
      <c r="M661" s="843"/>
      <c r="N661" s="843"/>
      <c r="O661" s="843"/>
      <c r="P661" s="843"/>
      <c r="Q661" s="843"/>
      <c r="R661" s="843"/>
      <c r="S661" s="843"/>
      <c r="T661" s="843"/>
      <c r="U661" s="843"/>
      <c r="V661" s="843"/>
      <c r="W661" s="843"/>
      <c r="X661" s="843"/>
      <c r="Y661" s="843"/>
      <c r="Z661" s="843"/>
      <c r="AA661" s="843"/>
    </row>
    <row r="662">
      <c r="A662" s="843"/>
      <c r="B662" s="852"/>
      <c r="C662" s="853"/>
      <c r="D662" s="843"/>
      <c r="E662" s="843"/>
      <c r="F662" s="843"/>
      <c r="G662" s="843"/>
      <c r="H662" s="843"/>
      <c r="I662" s="843"/>
      <c r="J662" s="843"/>
      <c r="K662" s="843"/>
      <c r="L662" s="843"/>
      <c r="M662" s="843"/>
      <c r="N662" s="843"/>
      <c r="O662" s="843"/>
      <c r="P662" s="843"/>
      <c r="Q662" s="843"/>
      <c r="R662" s="843"/>
      <c r="S662" s="843"/>
      <c r="T662" s="843"/>
      <c r="U662" s="843"/>
      <c r="V662" s="843"/>
      <c r="W662" s="843"/>
      <c r="X662" s="843"/>
      <c r="Y662" s="843"/>
      <c r="Z662" s="843"/>
      <c r="AA662" s="843"/>
    </row>
    <row r="663">
      <c r="A663" s="843"/>
      <c r="B663" s="852"/>
      <c r="C663" s="853"/>
      <c r="D663" s="843"/>
      <c r="E663" s="843"/>
      <c r="F663" s="843"/>
      <c r="G663" s="843"/>
      <c r="H663" s="843"/>
      <c r="I663" s="843"/>
      <c r="J663" s="843"/>
      <c r="K663" s="843"/>
      <c r="L663" s="843"/>
      <c r="M663" s="843"/>
      <c r="N663" s="843"/>
      <c r="O663" s="843"/>
      <c r="P663" s="843"/>
      <c r="Q663" s="843"/>
      <c r="R663" s="843"/>
      <c r="S663" s="843"/>
      <c r="T663" s="843"/>
      <c r="U663" s="843"/>
      <c r="V663" s="843"/>
      <c r="W663" s="843"/>
      <c r="X663" s="843"/>
      <c r="Y663" s="843"/>
      <c r="Z663" s="843"/>
      <c r="AA663" s="843"/>
    </row>
    <row r="664">
      <c r="A664" s="843"/>
      <c r="B664" s="852"/>
      <c r="C664" s="853"/>
      <c r="D664" s="843"/>
      <c r="E664" s="843"/>
      <c r="F664" s="843"/>
      <c r="G664" s="843"/>
      <c r="H664" s="843"/>
      <c r="I664" s="843"/>
      <c r="J664" s="843"/>
      <c r="K664" s="843"/>
      <c r="L664" s="843"/>
      <c r="M664" s="843"/>
      <c r="N664" s="843"/>
      <c r="O664" s="843"/>
      <c r="P664" s="843"/>
      <c r="Q664" s="843"/>
      <c r="R664" s="843"/>
      <c r="S664" s="843"/>
      <c r="T664" s="843"/>
      <c r="U664" s="843"/>
      <c r="V664" s="843"/>
      <c r="W664" s="843"/>
      <c r="X664" s="843"/>
      <c r="Y664" s="843"/>
      <c r="Z664" s="843"/>
      <c r="AA664" s="843"/>
    </row>
    <row r="665">
      <c r="A665" s="843"/>
      <c r="B665" s="852"/>
      <c r="C665" s="853"/>
      <c r="D665" s="843"/>
      <c r="E665" s="843"/>
      <c r="F665" s="843"/>
      <c r="G665" s="843"/>
      <c r="H665" s="843"/>
      <c r="I665" s="843"/>
      <c r="J665" s="843"/>
      <c r="K665" s="843"/>
      <c r="L665" s="843"/>
      <c r="M665" s="843"/>
      <c r="N665" s="843"/>
      <c r="O665" s="843"/>
      <c r="P665" s="843"/>
      <c r="Q665" s="843"/>
      <c r="R665" s="843"/>
      <c r="S665" s="843"/>
      <c r="T665" s="843"/>
      <c r="U665" s="843"/>
      <c r="V665" s="843"/>
      <c r="W665" s="843"/>
      <c r="X665" s="843"/>
      <c r="Y665" s="843"/>
      <c r="Z665" s="843"/>
      <c r="AA665" s="843"/>
    </row>
    <row r="666">
      <c r="A666" s="843"/>
      <c r="B666" s="852"/>
      <c r="C666" s="853"/>
      <c r="D666" s="843"/>
      <c r="E666" s="843"/>
      <c r="F666" s="843"/>
      <c r="G666" s="843"/>
      <c r="H666" s="843"/>
      <c r="I666" s="843"/>
      <c r="J666" s="843"/>
      <c r="K666" s="843"/>
      <c r="L666" s="843"/>
      <c r="M666" s="843"/>
      <c r="N666" s="843"/>
      <c r="O666" s="843"/>
      <c r="P666" s="843"/>
      <c r="Q666" s="843"/>
      <c r="R666" s="843"/>
      <c r="S666" s="843"/>
      <c r="T666" s="843"/>
      <c r="U666" s="843"/>
      <c r="V666" s="843"/>
      <c r="W666" s="843"/>
      <c r="X666" s="843"/>
      <c r="Y666" s="843"/>
      <c r="Z666" s="843"/>
      <c r="AA666" s="843"/>
    </row>
    <row r="667">
      <c r="A667" s="843"/>
      <c r="B667" s="852"/>
      <c r="C667" s="853"/>
      <c r="D667" s="843"/>
      <c r="E667" s="843"/>
      <c r="F667" s="843"/>
      <c r="G667" s="843"/>
      <c r="H667" s="843"/>
      <c r="I667" s="843"/>
      <c r="J667" s="843"/>
      <c r="K667" s="843"/>
      <c r="L667" s="843"/>
      <c r="M667" s="843"/>
      <c r="N667" s="843"/>
      <c r="O667" s="843"/>
      <c r="P667" s="843"/>
      <c r="Q667" s="843"/>
      <c r="R667" s="843"/>
      <c r="S667" s="843"/>
      <c r="T667" s="843"/>
      <c r="U667" s="843"/>
      <c r="V667" s="843"/>
      <c r="W667" s="843"/>
      <c r="X667" s="843"/>
      <c r="Y667" s="843"/>
      <c r="Z667" s="843"/>
      <c r="AA667" s="843"/>
    </row>
    <row r="668">
      <c r="A668" s="843"/>
      <c r="B668" s="852"/>
      <c r="C668" s="853"/>
      <c r="D668" s="843"/>
      <c r="E668" s="843"/>
      <c r="F668" s="843"/>
      <c r="G668" s="843"/>
      <c r="H668" s="843"/>
      <c r="I668" s="843"/>
      <c r="J668" s="843"/>
      <c r="K668" s="843"/>
      <c r="L668" s="843"/>
      <c r="M668" s="843"/>
      <c r="N668" s="843"/>
      <c r="O668" s="843"/>
      <c r="P668" s="843"/>
      <c r="Q668" s="843"/>
      <c r="R668" s="843"/>
      <c r="S668" s="843"/>
      <c r="T668" s="843"/>
      <c r="U668" s="843"/>
      <c r="V668" s="843"/>
      <c r="W668" s="843"/>
      <c r="X668" s="843"/>
      <c r="Y668" s="843"/>
      <c r="Z668" s="843"/>
      <c r="AA668" s="843"/>
    </row>
    <row r="669">
      <c r="A669" s="843"/>
      <c r="B669" s="852"/>
      <c r="C669" s="853"/>
      <c r="D669" s="843"/>
      <c r="E669" s="843"/>
      <c r="F669" s="843"/>
      <c r="G669" s="843"/>
      <c r="H669" s="843"/>
      <c r="I669" s="843"/>
      <c r="J669" s="843"/>
      <c r="K669" s="843"/>
      <c r="L669" s="843"/>
      <c r="M669" s="843"/>
      <c r="N669" s="843"/>
      <c r="O669" s="843"/>
      <c r="P669" s="843"/>
      <c r="Q669" s="843"/>
      <c r="R669" s="843"/>
      <c r="S669" s="843"/>
      <c r="T669" s="843"/>
      <c r="U669" s="843"/>
      <c r="V669" s="843"/>
      <c r="W669" s="843"/>
      <c r="X669" s="843"/>
      <c r="Y669" s="843"/>
      <c r="Z669" s="843"/>
      <c r="AA669" s="843"/>
    </row>
    <row r="670">
      <c r="A670" s="843"/>
      <c r="B670" s="852"/>
      <c r="C670" s="853"/>
      <c r="D670" s="843"/>
      <c r="E670" s="843"/>
      <c r="F670" s="843"/>
      <c r="G670" s="843"/>
      <c r="H670" s="843"/>
      <c r="I670" s="843"/>
      <c r="J670" s="843"/>
      <c r="K670" s="843"/>
      <c r="L670" s="843"/>
      <c r="M670" s="843"/>
      <c r="N670" s="843"/>
      <c r="O670" s="843"/>
      <c r="P670" s="843"/>
      <c r="Q670" s="843"/>
      <c r="R670" s="843"/>
      <c r="S670" s="843"/>
      <c r="T670" s="843"/>
      <c r="U670" s="843"/>
      <c r="V670" s="843"/>
      <c r="W670" s="843"/>
      <c r="X670" s="843"/>
      <c r="Y670" s="843"/>
      <c r="Z670" s="843"/>
      <c r="AA670" s="843"/>
    </row>
    <row r="671">
      <c r="A671" s="843"/>
      <c r="B671" s="852"/>
      <c r="C671" s="853"/>
      <c r="D671" s="843"/>
      <c r="E671" s="843"/>
      <c r="F671" s="843"/>
      <c r="G671" s="843"/>
      <c r="H671" s="843"/>
      <c r="I671" s="843"/>
      <c r="J671" s="843"/>
      <c r="K671" s="843"/>
      <c r="L671" s="843"/>
      <c r="M671" s="843"/>
      <c r="N671" s="843"/>
      <c r="O671" s="843"/>
      <c r="P671" s="843"/>
      <c r="Q671" s="843"/>
      <c r="R671" s="843"/>
      <c r="S671" s="843"/>
      <c r="T671" s="843"/>
      <c r="U671" s="843"/>
      <c r="V671" s="843"/>
      <c r="W671" s="843"/>
      <c r="X671" s="843"/>
      <c r="Y671" s="843"/>
      <c r="Z671" s="843"/>
      <c r="AA671" s="843"/>
    </row>
    <row r="672">
      <c r="A672" s="843"/>
      <c r="B672" s="852"/>
      <c r="C672" s="853"/>
      <c r="D672" s="843"/>
      <c r="E672" s="843"/>
      <c r="F672" s="843"/>
      <c r="G672" s="843"/>
      <c r="H672" s="843"/>
      <c r="I672" s="843"/>
      <c r="J672" s="843"/>
      <c r="K672" s="843"/>
      <c r="L672" s="843"/>
      <c r="M672" s="843"/>
      <c r="N672" s="843"/>
      <c r="O672" s="843"/>
      <c r="P672" s="843"/>
      <c r="Q672" s="843"/>
      <c r="R672" s="843"/>
      <c r="S672" s="843"/>
      <c r="T672" s="843"/>
      <c r="U672" s="843"/>
      <c r="V672" s="843"/>
      <c r="W672" s="843"/>
      <c r="X672" s="843"/>
      <c r="Y672" s="843"/>
      <c r="Z672" s="843"/>
      <c r="AA672" s="843"/>
    </row>
    <row r="673">
      <c r="A673" s="843"/>
      <c r="B673" s="852"/>
      <c r="C673" s="853"/>
      <c r="D673" s="843"/>
      <c r="E673" s="843"/>
      <c r="F673" s="843"/>
      <c r="G673" s="843"/>
      <c r="H673" s="843"/>
      <c r="I673" s="843"/>
      <c r="J673" s="843"/>
      <c r="K673" s="843"/>
      <c r="L673" s="843"/>
      <c r="M673" s="843"/>
      <c r="N673" s="843"/>
      <c r="O673" s="843"/>
      <c r="P673" s="843"/>
      <c r="Q673" s="843"/>
      <c r="R673" s="843"/>
      <c r="S673" s="843"/>
      <c r="T673" s="843"/>
      <c r="U673" s="843"/>
      <c r="V673" s="843"/>
      <c r="W673" s="843"/>
      <c r="X673" s="843"/>
      <c r="Y673" s="843"/>
      <c r="Z673" s="843"/>
      <c r="AA673" s="843"/>
    </row>
    <row r="674">
      <c r="A674" s="843"/>
      <c r="B674" s="852"/>
      <c r="C674" s="853"/>
      <c r="D674" s="843"/>
      <c r="E674" s="843"/>
      <c r="F674" s="843"/>
      <c r="G674" s="843"/>
      <c r="H674" s="843"/>
      <c r="I674" s="843"/>
      <c r="J674" s="843"/>
      <c r="K674" s="843"/>
      <c r="L674" s="843"/>
      <c r="M674" s="843"/>
      <c r="N674" s="843"/>
      <c r="O674" s="843"/>
      <c r="P674" s="843"/>
      <c r="Q674" s="843"/>
      <c r="R674" s="843"/>
      <c r="S674" s="843"/>
      <c r="T674" s="843"/>
      <c r="U674" s="843"/>
      <c r="V674" s="843"/>
      <c r="W674" s="843"/>
      <c r="X674" s="843"/>
      <c r="Y674" s="843"/>
      <c r="Z674" s="843"/>
      <c r="AA674" s="843"/>
    </row>
    <row r="675">
      <c r="A675" s="843"/>
      <c r="B675" s="852"/>
      <c r="C675" s="853"/>
      <c r="D675" s="843"/>
      <c r="E675" s="843"/>
      <c r="F675" s="843"/>
      <c r="G675" s="843"/>
      <c r="H675" s="843"/>
      <c r="I675" s="843"/>
      <c r="J675" s="843"/>
      <c r="K675" s="843"/>
      <c r="L675" s="843"/>
      <c r="M675" s="843"/>
      <c r="N675" s="843"/>
      <c r="O675" s="843"/>
      <c r="P675" s="843"/>
      <c r="Q675" s="843"/>
      <c r="R675" s="843"/>
      <c r="S675" s="843"/>
      <c r="T675" s="843"/>
      <c r="U675" s="843"/>
      <c r="V675" s="843"/>
      <c r="W675" s="843"/>
      <c r="X675" s="843"/>
      <c r="Y675" s="843"/>
      <c r="Z675" s="843"/>
      <c r="AA675" s="843"/>
    </row>
    <row r="676">
      <c r="A676" s="843"/>
      <c r="B676" s="852"/>
      <c r="C676" s="853"/>
      <c r="D676" s="843"/>
      <c r="E676" s="843"/>
      <c r="F676" s="843"/>
      <c r="G676" s="843"/>
      <c r="H676" s="843"/>
      <c r="I676" s="843"/>
      <c r="J676" s="843"/>
      <c r="K676" s="843"/>
      <c r="L676" s="843"/>
      <c r="M676" s="843"/>
      <c r="N676" s="843"/>
      <c r="O676" s="843"/>
      <c r="P676" s="843"/>
      <c r="Q676" s="843"/>
      <c r="R676" s="843"/>
      <c r="S676" s="843"/>
      <c r="T676" s="843"/>
      <c r="U676" s="843"/>
      <c r="V676" s="843"/>
      <c r="W676" s="843"/>
      <c r="X676" s="843"/>
      <c r="Y676" s="843"/>
      <c r="Z676" s="843"/>
      <c r="AA676" s="843"/>
    </row>
    <row r="677">
      <c r="A677" s="843"/>
      <c r="B677" s="852"/>
      <c r="C677" s="853"/>
      <c r="D677" s="843"/>
      <c r="E677" s="843"/>
      <c r="F677" s="843"/>
      <c r="G677" s="843"/>
      <c r="H677" s="843"/>
      <c r="I677" s="843"/>
      <c r="J677" s="843"/>
      <c r="K677" s="843"/>
      <c r="L677" s="843"/>
      <c r="M677" s="843"/>
      <c r="N677" s="843"/>
      <c r="O677" s="843"/>
      <c r="P677" s="843"/>
      <c r="Q677" s="843"/>
      <c r="R677" s="843"/>
      <c r="S677" s="843"/>
      <c r="T677" s="843"/>
      <c r="U677" s="843"/>
      <c r="V677" s="843"/>
      <c r="W677" s="843"/>
      <c r="X677" s="843"/>
      <c r="Y677" s="843"/>
      <c r="Z677" s="843"/>
      <c r="AA677" s="843"/>
    </row>
    <row r="678">
      <c r="A678" s="843"/>
      <c r="B678" s="852"/>
      <c r="C678" s="853"/>
      <c r="D678" s="843"/>
      <c r="E678" s="843"/>
      <c r="F678" s="843"/>
      <c r="G678" s="843"/>
      <c r="H678" s="843"/>
      <c r="I678" s="843"/>
      <c r="J678" s="843"/>
      <c r="K678" s="843"/>
      <c r="L678" s="843"/>
      <c r="M678" s="843"/>
      <c r="N678" s="843"/>
      <c r="O678" s="843"/>
      <c r="P678" s="843"/>
      <c r="Q678" s="843"/>
      <c r="R678" s="843"/>
      <c r="S678" s="843"/>
      <c r="T678" s="843"/>
      <c r="U678" s="843"/>
      <c r="V678" s="843"/>
      <c r="W678" s="843"/>
      <c r="X678" s="843"/>
      <c r="Y678" s="843"/>
      <c r="Z678" s="843"/>
      <c r="AA678" s="843"/>
    </row>
    <row r="679">
      <c r="A679" s="843"/>
      <c r="B679" s="852"/>
      <c r="C679" s="853"/>
      <c r="D679" s="843"/>
      <c r="E679" s="843"/>
      <c r="F679" s="843"/>
      <c r="G679" s="843"/>
      <c r="H679" s="843"/>
      <c r="I679" s="843"/>
      <c r="J679" s="843"/>
      <c r="K679" s="843"/>
      <c r="L679" s="843"/>
      <c r="M679" s="843"/>
      <c r="N679" s="843"/>
      <c r="O679" s="843"/>
      <c r="P679" s="843"/>
      <c r="Q679" s="843"/>
      <c r="R679" s="843"/>
      <c r="S679" s="843"/>
      <c r="T679" s="843"/>
      <c r="U679" s="843"/>
      <c r="V679" s="843"/>
      <c r="W679" s="843"/>
      <c r="X679" s="843"/>
      <c r="Y679" s="843"/>
      <c r="Z679" s="843"/>
      <c r="AA679" s="843"/>
    </row>
    <row r="680">
      <c r="A680" s="843"/>
      <c r="B680" s="852"/>
      <c r="C680" s="853"/>
      <c r="D680" s="843"/>
      <c r="E680" s="843"/>
      <c r="F680" s="843"/>
      <c r="G680" s="843"/>
      <c r="H680" s="843"/>
      <c r="I680" s="843"/>
      <c r="J680" s="843"/>
      <c r="K680" s="843"/>
      <c r="L680" s="843"/>
      <c r="M680" s="843"/>
      <c r="N680" s="843"/>
      <c r="O680" s="843"/>
      <c r="P680" s="843"/>
      <c r="Q680" s="843"/>
      <c r="R680" s="843"/>
      <c r="S680" s="843"/>
      <c r="T680" s="843"/>
      <c r="U680" s="843"/>
      <c r="V680" s="843"/>
      <c r="W680" s="843"/>
      <c r="X680" s="843"/>
      <c r="Y680" s="843"/>
      <c r="Z680" s="843"/>
      <c r="AA680" s="843"/>
    </row>
    <row r="681">
      <c r="A681" s="843"/>
      <c r="B681" s="852"/>
      <c r="C681" s="853"/>
      <c r="D681" s="843"/>
      <c r="E681" s="843"/>
      <c r="F681" s="843"/>
      <c r="G681" s="843"/>
      <c r="H681" s="843"/>
      <c r="I681" s="843"/>
      <c r="J681" s="843"/>
      <c r="K681" s="843"/>
      <c r="L681" s="843"/>
      <c r="M681" s="843"/>
      <c r="N681" s="843"/>
      <c r="O681" s="843"/>
      <c r="P681" s="843"/>
      <c r="Q681" s="843"/>
      <c r="R681" s="843"/>
      <c r="S681" s="843"/>
      <c r="T681" s="843"/>
      <c r="U681" s="843"/>
      <c r="V681" s="843"/>
      <c r="W681" s="843"/>
      <c r="X681" s="843"/>
      <c r="Y681" s="843"/>
      <c r="Z681" s="843"/>
      <c r="AA681" s="843"/>
    </row>
    <row r="682">
      <c r="A682" s="843"/>
      <c r="B682" s="852"/>
      <c r="C682" s="853"/>
      <c r="D682" s="843"/>
      <c r="E682" s="843"/>
      <c r="F682" s="843"/>
      <c r="G682" s="843"/>
      <c r="H682" s="843"/>
      <c r="I682" s="843"/>
      <c r="J682" s="843"/>
      <c r="K682" s="843"/>
      <c r="L682" s="843"/>
      <c r="M682" s="843"/>
      <c r="N682" s="843"/>
      <c r="O682" s="843"/>
      <c r="P682" s="843"/>
      <c r="Q682" s="843"/>
      <c r="R682" s="843"/>
      <c r="S682" s="843"/>
      <c r="T682" s="843"/>
      <c r="U682" s="843"/>
      <c r="V682" s="843"/>
      <c r="W682" s="843"/>
      <c r="X682" s="843"/>
      <c r="Y682" s="843"/>
      <c r="Z682" s="843"/>
      <c r="AA682" s="843"/>
    </row>
    <row r="683">
      <c r="A683" s="843"/>
      <c r="B683" s="852"/>
      <c r="C683" s="853"/>
      <c r="D683" s="843"/>
      <c r="E683" s="843"/>
      <c r="F683" s="843"/>
      <c r="G683" s="843"/>
      <c r="H683" s="843"/>
      <c r="I683" s="843"/>
      <c r="J683" s="843"/>
      <c r="K683" s="843"/>
      <c r="L683" s="843"/>
      <c r="M683" s="843"/>
      <c r="N683" s="843"/>
      <c r="O683" s="843"/>
      <c r="P683" s="843"/>
      <c r="Q683" s="843"/>
      <c r="R683" s="843"/>
      <c r="S683" s="843"/>
      <c r="T683" s="843"/>
      <c r="U683" s="843"/>
      <c r="V683" s="843"/>
      <c r="W683" s="843"/>
      <c r="X683" s="843"/>
      <c r="Y683" s="843"/>
      <c r="Z683" s="843"/>
      <c r="AA683" s="843"/>
    </row>
    <row r="684">
      <c r="A684" s="843"/>
      <c r="B684" s="852"/>
      <c r="C684" s="853"/>
      <c r="D684" s="843"/>
      <c r="E684" s="843"/>
      <c r="F684" s="843"/>
      <c r="G684" s="843"/>
      <c r="H684" s="843"/>
      <c r="I684" s="843"/>
      <c r="J684" s="843"/>
      <c r="K684" s="843"/>
      <c r="L684" s="843"/>
      <c r="M684" s="843"/>
      <c r="N684" s="843"/>
      <c r="O684" s="843"/>
      <c r="P684" s="843"/>
      <c r="Q684" s="843"/>
      <c r="R684" s="843"/>
      <c r="S684" s="843"/>
      <c r="T684" s="843"/>
      <c r="U684" s="843"/>
      <c r="V684" s="843"/>
      <c r="W684" s="843"/>
      <c r="X684" s="843"/>
      <c r="Y684" s="843"/>
      <c r="Z684" s="843"/>
      <c r="AA684" s="843"/>
    </row>
    <row r="685">
      <c r="A685" s="843"/>
      <c r="B685" s="852"/>
      <c r="C685" s="853"/>
      <c r="D685" s="843"/>
      <c r="E685" s="843"/>
      <c r="F685" s="843"/>
      <c r="G685" s="843"/>
      <c r="H685" s="843"/>
      <c r="I685" s="843"/>
      <c r="J685" s="843"/>
      <c r="K685" s="843"/>
      <c r="L685" s="843"/>
      <c r="M685" s="843"/>
      <c r="N685" s="843"/>
      <c r="O685" s="843"/>
      <c r="P685" s="843"/>
      <c r="Q685" s="843"/>
      <c r="R685" s="843"/>
      <c r="S685" s="843"/>
      <c r="T685" s="843"/>
      <c r="U685" s="843"/>
      <c r="V685" s="843"/>
      <c r="W685" s="843"/>
      <c r="X685" s="843"/>
      <c r="Y685" s="843"/>
      <c r="Z685" s="843"/>
      <c r="AA685" s="843"/>
    </row>
    <row r="686">
      <c r="A686" s="843"/>
      <c r="B686" s="852"/>
      <c r="C686" s="853"/>
      <c r="D686" s="843"/>
      <c r="E686" s="843"/>
      <c r="F686" s="843"/>
      <c r="G686" s="843"/>
      <c r="H686" s="843"/>
      <c r="I686" s="843"/>
      <c r="J686" s="843"/>
      <c r="K686" s="843"/>
      <c r="L686" s="843"/>
      <c r="M686" s="843"/>
      <c r="N686" s="843"/>
      <c r="O686" s="843"/>
      <c r="P686" s="843"/>
      <c r="Q686" s="843"/>
      <c r="R686" s="843"/>
      <c r="S686" s="843"/>
      <c r="T686" s="843"/>
      <c r="U686" s="843"/>
      <c r="V686" s="843"/>
      <c r="W686" s="843"/>
      <c r="X686" s="843"/>
      <c r="Y686" s="843"/>
      <c r="Z686" s="843"/>
      <c r="AA686" s="843"/>
    </row>
    <row r="687">
      <c r="A687" s="843"/>
      <c r="B687" s="852"/>
      <c r="C687" s="853"/>
      <c r="D687" s="843"/>
      <c r="E687" s="843"/>
      <c r="F687" s="843"/>
      <c r="G687" s="843"/>
      <c r="H687" s="843"/>
      <c r="I687" s="843"/>
      <c r="J687" s="843"/>
      <c r="K687" s="843"/>
      <c r="L687" s="843"/>
      <c r="M687" s="843"/>
      <c r="N687" s="843"/>
      <c r="O687" s="843"/>
      <c r="P687" s="843"/>
      <c r="Q687" s="843"/>
      <c r="R687" s="843"/>
      <c r="S687" s="843"/>
      <c r="T687" s="843"/>
      <c r="U687" s="843"/>
      <c r="V687" s="843"/>
      <c r="W687" s="843"/>
      <c r="X687" s="843"/>
      <c r="Y687" s="843"/>
      <c r="Z687" s="843"/>
      <c r="AA687" s="843"/>
    </row>
    <row r="688">
      <c r="A688" s="843"/>
      <c r="B688" s="852"/>
      <c r="C688" s="853"/>
      <c r="D688" s="843"/>
      <c r="E688" s="843"/>
      <c r="F688" s="843"/>
      <c r="G688" s="843"/>
      <c r="H688" s="843"/>
      <c r="I688" s="843"/>
      <c r="J688" s="843"/>
      <c r="K688" s="843"/>
      <c r="L688" s="843"/>
      <c r="M688" s="843"/>
      <c r="N688" s="843"/>
      <c r="O688" s="843"/>
      <c r="P688" s="843"/>
      <c r="Q688" s="843"/>
      <c r="R688" s="843"/>
      <c r="S688" s="843"/>
      <c r="T688" s="843"/>
      <c r="U688" s="843"/>
      <c r="V688" s="843"/>
      <c r="W688" s="843"/>
      <c r="X688" s="843"/>
      <c r="Y688" s="843"/>
      <c r="Z688" s="843"/>
      <c r="AA688" s="843"/>
    </row>
    <row r="689">
      <c r="A689" s="843"/>
      <c r="B689" s="852"/>
      <c r="C689" s="853"/>
      <c r="D689" s="843"/>
      <c r="E689" s="843"/>
      <c r="F689" s="843"/>
      <c r="G689" s="843"/>
      <c r="H689" s="843"/>
      <c r="I689" s="843"/>
      <c r="J689" s="843"/>
      <c r="K689" s="843"/>
      <c r="L689" s="843"/>
      <c r="M689" s="843"/>
      <c r="N689" s="843"/>
      <c r="O689" s="843"/>
      <c r="P689" s="843"/>
      <c r="Q689" s="843"/>
      <c r="R689" s="843"/>
      <c r="S689" s="843"/>
      <c r="T689" s="843"/>
      <c r="U689" s="843"/>
      <c r="V689" s="843"/>
      <c r="W689" s="843"/>
      <c r="X689" s="843"/>
      <c r="Y689" s="843"/>
      <c r="Z689" s="843"/>
      <c r="AA689" s="843"/>
    </row>
    <row r="690">
      <c r="A690" s="843"/>
      <c r="B690" s="852"/>
      <c r="C690" s="853"/>
      <c r="D690" s="843"/>
      <c r="E690" s="843"/>
      <c r="F690" s="843"/>
      <c r="G690" s="843"/>
      <c r="H690" s="843"/>
      <c r="I690" s="843"/>
      <c r="J690" s="843"/>
      <c r="K690" s="843"/>
      <c r="L690" s="843"/>
      <c r="M690" s="843"/>
      <c r="N690" s="843"/>
      <c r="O690" s="843"/>
      <c r="P690" s="843"/>
      <c r="Q690" s="843"/>
      <c r="R690" s="843"/>
      <c r="S690" s="843"/>
      <c r="T690" s="843"/>
      <c r="U690" s="843"/>
      <c r="V690" s="843"/>
      <c r="W690" s="843"/>
      <c r="X690" s="843"/>
      <c r="Y690" s="843"/>
      <c r="Z690" s="843"/>
      <c r="AA690" s="843"/>
    </row>
    <row r="691">
      <c r="A691" s="843"/>
      <c r="B691" s="852"/>
      <c r="C691" s="853"/>
      <c r="D691" s="843"/>
      <c r="E691" s="843"/>
      <c r="F691" s="843"/>
      <c r="G691" s="843"/>
      <c r="H691" s="843"/>
      <c r="I691" s="843"/>
      <c r="J691" s="843"/>
      <c r="K691" s="843"/>
      <c r="L691" s="843"/>
      <c r="M691" s="843"/>
      <c r="N691" s="843"/>
      <c r="O691" s="843"/>
      <c r="P691" s="843"/>
      <c r="Q691" s="843"/>
      <c r="R691" s="843"/>
      <c r="S691" s="843"/>
      <c r="T691" s="843"/>
      <c r="U691" s="843"/>
      <c r="V691" s="843"/>
      <c r="W691" s="843"/>
      <c r="X691" s="843"/>
      <c r="Y691" s="843"/>
      <c r="Z691" s="843"/>
      <c r="AA691" s="843"/>
    </row>
    <row r="692">
      <c r="A692" s="843"/>
      <c r="B692" s="852"/>
      <c r="C692" s="853"/>
      <c r="D692" s="843"/>
      <c r="E692" s="843"/>
      <c r="F692" s="843"/>
      <c r="G692" s="843"/>
      <c r="H692" s="843"/>
      <c r="I692" s="843"/>
      <c r="J692" s="843"/>
      <c r="K692" s="843"/>
      <c r="L692" s="843"/>
      <c r="M692" s="843"/>
      <c r="N692" s="843"/>
      <c r="O692" s="843"/>
      <c r="P692" s="843"/>
      <c r="Q692" s="843"/>
      <c r="R692" s="843"/>
      <c r="S692" s="843"/>
      <c r="T692" s="843"/>
      <c r="U692" s="843"/>
      <c r="V692" s="843"/>
      <c r="W692" s="843"/>
      <c r="X692" s="843"/>
      <c r="Y692" s="843"/>
      <c r="Z692" s="843"/>
      <c r="AA692" s="843"/>
    </row>
    <row r="693">
      <c r="A693" s="843"/>
      <c r="B693" s="852"/>
      <c r="C693" s="853"/>
      <c r="D693" s="843"/>
      <c r="E693" s="843"/>
      <c r="F693" s="843"/>
      <c r="G693" s="843"/>
      <c r="H693" s="843"/>
      <c r="I693" s="843"/>
      <c r="J693" s="843"/>
      <c r="K693" s="843"/>
      <c r="L693" s="843"/>
      <c r="M693" s="843"/>
      <c r="N693" s="843"/>
      <c r="O693" s="843"/>
      <c r="P693" s="843"/>
      <c r="Q693" s="843"/>
      <c r="R693" s="843"/>
      <c r="S693" s="843"/>
      <c r="T693" s="843"/>
      <c r="U693" s="843"/>
      <c r="V693" s="843"/>
      <c r="W693" s="843"/>
      <c r="X693" s="843"/>
      <c r="Y693" s="843"/>
      <c r="Z693" s="843"/>
      <c r="AA693" s="843"/>
    </row>
    <row r="694">
      <c r="A694" s="843"/>
      <c r="B694" s="852"/>
      <c r="C694" s="853"/>
      <c r="D694" s="843"/>
      <c r="E694" s="843"/>
      <c r="F694" s="843"/>
      <c r="G694" s="843"/>
      <c r="H694" s="843"/>
      <c r="I694" s="843"/>
      <c r="J694" s="843"/>
      <c r="K694" s="843"/>
      <c r="L694" s="843"/>
      <c r="M694" s="843"/>
      <c r="N694" s="843"/>
      <c r="O694" s="843"/>
      <c r="P694" s="843"/>
      <c r="Q694" s="843"/>
      <c r="R694" s="843"/>
      <c r="S694" s="843"/>
      <c r="T694" s="843"/>
      <c r="U694" s="843"/>
      <c r="V694" s="843"/>
      <c r="W694" s="843"/>
      <c r="X694" s="843"/>
      <c r="Y694" s="843"/>
      <c r="Z694" s="843"/>
      <c r="AA694" s="843"/>
    </row>
    <row r="695">
      <c r="A695" s="843"/>
      <c r="B695" s="852"/>
      <c r="C695" s="853"/>
      <c r="D695" s="843"/>
      <c r="E695" s="843"/>
      <c r="F695" s="843"/>
      <c r="G695" s="843"/>
      <c r="H695" s="843"/>
      <c r="I695" s="843"/>
      <c r="J695" s="843"/>
      <c r="K695" s="843"/>
      <c r="L695" s="843"/>
      <c r="M695" s="843"/>
      <c r="N695" s="843"/>
      <c r="O695" s="843"/>
      <c r="P695" s="843"/>
      <c r="Q695" s="843"/>
      <c r="R695" s="843"/>
      <c r="S695" s="843"/>
      <c r="T695" s="843"/>
      <c r="U695" s="843"/>
      <c r="V695" s="843"/>
      <c r="W695" s="843"/>
      <c r="X695" s="843"/>
      <c r="Y695" s="843"/>
      <c r="Z695" s="843"/>
      <c r="AA695" s="843"/>
    </row>
    <row r="696">
      <c r="A696" s="843"/>
      <c r="B696" s="852"/>
      <c r="C696" s="853"/>
      <c r="D696" s="843"/>
      <c r="E696" s="843"/>
      <c r="F696" s="843"/>
      <c r="G696" s="843"/>
      <c r="H696" s="843"/>
      <c r="I696" s="843"/>
      <c r="J696" s="843"/>
      <c r="K696" s="843"/>
      <c r="L696" s="843"/>
      <c r="M696" s="843"/>
      <c r="N696" s="843"/>
      <c r="O696" s="843"/>
      <c r="P696" s="843"/>
      <c r="Q696" s="843"/>
      <c r="R696" s="843"/>
      <c r="S696" s="843"/>
      <c r="T696" s="843"/>
      <c r="U696" s="843"/>
      <c r="V696" s="843"/>
      <c r="W696" s="843"/>
      <c r="X696" s="843"/>
      <c r="Y696" s="843"/>
      <c r="Z696" s="843"/>
      <c r="AA696" s="843"/>
    </row>
    <row r="697">
      <c r="A697" s="843"/>
      <c r="B697" s="852"/>
      <c r="C697" s="853"/>
      <c r="D697" s="843"/>
      <c r="E697" s="843"/>
      <c r="F697" s="843"/>
      <c r="G697" s="843"/>
      <c r="H697" s="843"/>
      <c r="I697" s="843"/>
      <c r="J697" s="843"/>
      <c r="K697" s="843"/>
      <c r="L697" s="843"/>
      <c r="M697" s="843"/>
      <c r="N697" s="843"/>
      <c r="O697" s="843"/>
      <c r="P697" s="843"/>
      <c r="Q697" s="843"/>
      <c r="R697" s="843"/>
      <c r="S697" s="843"/>
      <c r="T697" s="843"/>
      <c r="U697" s="843"/>
      <c r="V697" s="843"/>
      <c r="W697" s="843"/>
      <c r="X697" s="843"/>
      <c r="Y697" s="843"/>
      <c r="Z697" s="843"/>
      <c r="AA697" s="843"/>
    </row>
    <row r="698">
      <c r="A698" s="843"/>
      <c r="B698" s="852"/>
      <c r="C698" s="853"/>
      <c r="D698" s="843"/>
      <c r="E698" s="843"/>
      <c r="F698" s="843"/>
      <c r="G698" s="843"/>
      <c r="H698" s="843"/>
      <c r="I698" s="843"/>
      <c r="J698" s="843"/>
      <c r="K698" s="843"/>
      <c r="L698" s="843"/>
      <c r="M698" s="843"/>
      <c r="N698" s="843"/>
      <c r="O698" s="843"/>
      <c r="P698" s="843"/>
      <c r="Q698" s="843"/>
      <c r="R698" s="843"/>
      <c r="S698" s="843"/>
      <c r="T698" s="843"/>
      <c r="U698" s="843"/>
      <c r="V698" s="843"/>
      <c r="W698" s="843"/>
      <c r="X698" s="843"/>
      <c r="Y698" s="843"/>
      <c r="Z698" s="843"/>
      <c r="AA698" s="843"/>
    </row>
    <row r="699">
      <c r="A699" s="843"/>
      <c r="B699" s="852"/>
      <c r="C699" s="853"/>
      <c r="D699" s="843"/>
      <c r="E699" s="843"/>
      <c r="F699" s="843"/>
      <c r="G699" s="843"/>
      <c r="H699" s="843"/>
      <c r="I699" s="843"/>
      <c r="J699" s="843"/>
      <c r="K699" s="843"/>
      <c r="L699" s="843"/>
      <c r="M699" s="843"/>
      <c r="N699" s="843"/>
      <c r="O699" s="843"/>
      <c r="P699" s="843"/>
      <c r="Q699" s="843"/>
      <c r="R699" s="843"/>
      <c r="S699" s="843"/>
      <c r="T699" s="843"/>
      <c r="U699" s="843"/>
      <c r="V699" s="843"/>
      <c r="W699" s="843"/>
      <c r="X699" s="843"/>
      <c r="Y699" s="843"/>
      <c r="Z699" s="843"/>
      <c r="AA699" s="843"/>
    </row>
    <row r="700">
      <c r="A700" s="843"/>
      <c r="B700" s="852"/>
      <c r="C700" s="853"/>
      <c r="D700" s="843"/>
      <c r="E700" s="843"/>
      <c r="F700" s="843"/>
      <c r="G700" s="843"/>
      <c r="H700" s="843"/>
      <c r="I700" s="843"/>
      <c r="J700" s="843"/>
      <c r="K700" s="843"/>
      <c r="L700" s="843"/>
      <c r="M700" s="843"/>
      <c r="N700" s="843"/>
      <c r="O700" s="843"/>
      <c r="P700" s="843"/>
      <c r="Q700" s="843"/>
      <c r="R700" s="843"/>
      <c r="S700" s="843"/>
      <c r="T700" s="843"/>
      <c r="U700" s="843"/>
      <c r="V700" s="843"/>
      <c r="W700" s="843"/>
      <c r="X700" s="843"/>
      <c r="Y700" s="843"/>
      <c r="Z700" s="843"/>
      <c r="AA700" s="843"/>
    </row>
    <row r="701">
      <c r="A701" s="843"/>
      <c r="B701" s="852"/>
      <c r="C701" s="853"/>
      <c r="D701" s="843"/>
      <c r="E701" s="843"/>
      <c r="F701" s="843"/>
      <c r="G701" s="843"/>
      <c r="H701" s="843"/>
      <c r="I701" s="843"/>
      <c r="J701" s="843"/>
      <c r="K701" s="843"/>
      <c r="L701" s="843"/>
      <c r="M701" s="843"/>
      <c r="N701" s="843"/>
      <c r="O701" s="843"/>
      <c r="P701" s="843"/>
      <c r="Q701" s="843"/>
      <c r="R701" s="843"/>
      <c r="S701" s="843"/>
      <c r="T701" s="843"/>
      <c r="U701" s="843"/>
      <c r="V701" s="843"/>
      <c r="W701" s="843"/>
      <c r="X701" s="843"/>
      <c r="Y701" s="843"/>
      <c r="Z701" s="843"/>
      <c r="AA701" s="843"/>
    </row>
    <row r="702">
      <c r="A702" s="843"/>
      <c r="B702" s="852"/>
      <c r="C702" s="853"/>
      <c r="D702" s="843"/>
      <c r="E702" s="843"/>
      <c r="F702" s="843"/>
      <c r="G702" s="843"/>
      <c r="H702" s="843"/>
      <c r="I702" s="843"/>
      <c r="J702" s="843"/>
      <c r="K702" s="843"/>
      <c r="L702" s="843"/>
      <c r="M702" s="843"/>
      <c r="N702" s="843"/>
      <c r="O702" s="843"/>
      <c r="P702" s="843"/>
      <c r="Q702" s="843"/>
      <c r="R702" s="843"/>
      <c r="S702" s="843"/>
      <c r="T702" s="843"/>
      <c r="U702" s="843"/>
      <c r="V702" s="843"/>
      <c r="W702" s="843"/>
      <c r="X702" s="843"/>
      <c r="Y702" s="843"/>
      <c r="Z702" s="843"/>
      <c r="AA702" s="843"/>
    </row>
    <row r="703">
      <c r="A703" s="843"/>
      <c r="B703" s="852"/>
      <c r="C703" s="853"/>
      <c r="D703" s="843"/>
      <c r="E703" s="843"/>
      <c r="F703" s="843"/>
      <c r="G703" s="843"/>
      <c r="H703" s="843"/>
      <c r="I703" s="843"/>
      <c r="J703" s="843"/>
      <c r="K703" s="843"/>
      <c r="L703" s="843"/>
      <c r="M703" s="843"/>
      <c r="N703" s="843"/>
      <c r="O703" s="843"/>
      <c r="P703" s="843"/>
      <c r="Q703" s="843"/>
      <c r="R703" s="843"/>
      <c r="S703" s="843"/>
      <c r="T703" s="843"/>
      <c r="U703" s="843"/>
      <c r="V703" s="843"/>
      <c r="W703" s="843"/>
      <c r="X703" s="843"/>
      <c r="Y703" s="843"/>
      <c r="Z703" s="843"/>
      <c r="AA703" s="843"/>
    </row>
    <row r="704">
      <c r="A704" s="843"/>
      <c r="B704" s="852"/>
      <c r="C704" s="853"/>
      <c r="D704" s="843"/>
      <c r="E704" s="843"/>
      <c r="F704" s="843"/>
      <c r="G704" s="843"/>
      <c r="H704" s="843"/>
      <c r="I704" s="843"/>
      <c r="J704" s="843"/>
      <c r="K704" s="843"/>
      <c r="L704" s="843"/>
      <c r="M704" s="843"/>
      <c r="N704" s="843"/>
      <c r="O704" s="843"/>
      <c r="P704" s="843"/>
      <c r="Q704" s="843"/>
      <c r="R704" s="843"/>
      <c r="S704" s="843"/>
      <c r="T704" s="843"/>
      <c r="U704" s="843"/>
      <c r="V704" s="843"/>
      <c r="W704" s="843"/>
      <c r="X704" s="843"/>
      <c r="Y704" s="843"/>
      <c r="Z704" s="843"/>
      <c r="AA704" s="843"/>
    </row>
    <row r="705">
      <c r="A705" s="843"/>
      <c r="B705" s="852"/>
      <c r="C705" s="853"/>
      <c r="D705" s="843"/>
      <c r="E705" s="843"/>
      <c r="F705" s="843"/>
      <c r="G705" s="843"/>
      <c r="H705" s="843"/>
      <c r="I705" s="843"/>
      <c r="J705" s="843"/>
      <c r="K705" s="843"/>
      <c r="L705" s="843"/>
      <c r="M705" s="843"/>
      <c r="N705" s="843"/>
      <c r="O705" s="843"/>
      <c r="P705" s="843"/>
      <c r="Q705" s="843"/>
      <c r="R705" s="843"/>
      <c r="S705" s="843"/>
      <c r="T705" s="843"/>
      <c r="U705" s="843"/>
      <c r="V705" s="843"/>
      <c r="W705" s="843"/>
      <c r="X705" s="843"/>
      <c r="Y705" s="843"/>
      <c r="Z705" s="843"/>
      <c r="AA705" s="843"/>
    </row>
    <row r="706">
      <c r="A706" s="843"/>
      <c r="B706" s="852"/>
      <c r="C706" s="853"/>
      <c r="D706" s="843"/>
      <c r="E706" s="843"/>
      <c r="F706" s="843"/>
      <c r="G706" s="843"/>
      <c r="H706" s="843"/>
      <c r="I706" s="843"/>
      <c r="J706" s="843"/>
      <c r="K706" s="843"/>
      <c r="L706" s="843"/>
      <c r="M706" s="843"/>
      <c r="N706" s="843"/>
      <c r="O706" s="843"/>
      <c r="P706" s="843"/>
      <c r="Q706" s="843"/>
      <c r="R706" s="843"/>
      <c r="S706" s="843"/>
      <c r="T706" s="843"/>
      <c r="U706" s="843"/>
      <c r="V706" s="843"/>
      <c r="W706" s="843"/>
      <c r="X706" s="843"/>
      <c r="Y706" s="843"/>
      <c r="Z706" s="843"/>
      <c r="AA706" s="843"/>
    </row>
    <row r="707">
      <c r="A707" s="843"/>
      <c r="B707" s="852"/>
      <c r="C707" s="853"/>
      <c r="D707" s="843"/>
      <c r="E707" s="843"/>
      <c r="F707" s="843"/>
      <c r="G707" s="843"/>
      <c r="H707" s="843"/>
      <c r="I707" s="843"/>
      <c r="J707" s="843"/>
      <c r="K707" s="843"/>
      <c r="L707" s="843"/>
      <c r="M707" s="843"/>
      <c r="N707" s="843"/>
      <c r="O707" s="843"/>
      <c r="P707" s="843"/>
      <c r="Q707" s="843"/>
      <c r="R707" s="843"/>
      <c r="S707" s="843"/>
      <c r="T707" s="843"/>
      <c r="U707" s="843"/>
      <c r="V707" s="843"/>
      <c r="W707" s="843"/>
      <c r="X707" s="843"/>
      <c r="Y707" s="843"/>
      <c r="Z707" s="843"/>
      <c r="AA707" s="843"/>
    </row>
    <row r="708">
      <c r="A708" s="843"/>
      <c r="B708" s="852"/>
      <c r="C708" s="853"/>
      <c r="D708" s="843"/>
      <c r="E708" s="843"/>
      <c r="F708" s="843"/>
      <c r="G708" s="843"/>
      <c r="H708" s="843"/>
      <c r="I708" s="843"/>
      <c r="J708" s="843"/>
      <c r="K708" s="843"/>
      <c r="L708" s="843"/>
      <c r="M708" s="843"/>
      <c r="N708" s="843"/>
      <c r="O708" s="843"/>
      <c r="P708" s="843"/>
      <c r="Q708" s="843"/>
      <c r="R708" s="843"/>
      <c r="S708" s="843"/>
      <c r="T708" s="843"/>
      <c r="U708" s="843"/>
      <c r="V708" s="843"/>
      <c r="W708" s="843"/>
      <c r="X708" s="843"/>
      <c r="Y708" s="843"/>
      <c r="Z708" s="843"/>
      <c r="AA708" s="843"/>
    </row>
    <row r="709">
      <c r="A709" s="843"/>
      <c r="B709" s="852"/>
      <c r="C709" s="853"/>
      <c r="D709" s="843"/>
      <c r="E709" s="843"/>
      <c r="F709" s="843"/>
      <c r="G709" s="843"/>
      <c r="H709" s="843"/>
      <c r="I709" s="843"/>
      <c r="J709" s="843"/>
      <c r="K709" s="843"/>
      <c r="L709" s="843"/>
      <c r="M709" s="843"/>
      <c r="N709" s="843"/>
      <c r="O709" s="843"/>
      <c r="P709" s="843"/>
      <c r="Q709" s="843"/>
      <c r="R709" s="843"/>
      <c r="S709" s="843"/>
      <c r="T709" s="843"/>
      <c r="U709" s="843"/>
      <c r="V709" s="843"/>
      <c r="W709" s="843"/>
      <c r="X709" s="843"/>
      <c r="Y709" s="843"/>
      <c r="Z709" s="843"/>
      <c r="AA709" s="843"/>
    </row>
    <row r="710">
      <c r="A710" s="843"/>
      <c r="B710" s="852"/>
      <c r="C710" s="853"/>
      <c r="D710" s="843"/>
      <c r="E710" s="843"/>
      <c r="F710" s="843"/>
      <c r="G710" s="843"/>
      <c r="H710" s="843"/>
      <c r="I710" s="843"/>
      <c r="J710" s="843"/>
      <c r="K710" s="843"/>
      <c r="L710" s="843"/>
      <c r="M710" s="843"/>
      <c r="N710" s="843"/>
      <c r="O710" s="843"/>
      <c r="P710" s="843"/>
      <c r="Q710" s="843"/>
      <c r="R710" s="843"/>
      <c r="S710" s="843"/>
      <c r="T710" s="843"/>
      <c r="U710" s="843"/>
      <c r="V710" s="843"/>
      <c r="W710" s="843"/>
      <c r="X710" s="843"/>
      <c r="Y710" s="843"/>
      <c r="Z710" s="843"/>
      <c r="AA710" s="843"/>
    </row>
    <row r="711">
      <c r="A711" s="843"/>
      <c r="B711" s="852"/>
      <c r="C711" s="853"/>
      <c r="D711" s="843"/>
      <c r="E711" s="843"/>
      <c r="F711" s="843"/>
      <c r="G711" s="843"/>
      <c r="H711" s="843"/>
      <c r="I711" s="843"/>
      <c r="J711" s="843"/>
      <c r="K711" s="843"/>
      <c r="L711" s="843"/>
      <c r="M711" s="843"/>
      <c r="N711" s="843"/>
      <c r="O711" s="843"/>
      <c r="P711" s="843"/>
      <c r="Q711" s="843"/>
      <c r="R711" s="843"/>
      <c r="S711" s="843"/>
      <c r="T711" s="843"/>
      <c r="U711" s="843"/>
      <c r="V711" s="843"/>
      <c r="W711" s="843"/>
      <c r="X711" s="843"/>
      <c r="Y711" s="843"/>
      <c r="Z711" s="843"/>
      <c r="AA711" s="843"/>
    </row>
    <row r="712">
      <c r="A712" s="843"/>
      <c r="B712" s="852"/>
      <c r="C712" s="853"/>
      <c r="D712" s="843"/>
      <c r="E712" s="843"/>
      <c r="F712" s="843"/>
      <c r="G712" s="843"/>
      <c r="H712" s="843"/>
      <c r="I712" s="843"/>
      <c r="J712" s="843"/>
      <c r="K712" s="843"/>
      <c r="L712" s="843"/>
      <c r="M712" s="843"/>
      <c r="N712" s="843"/>
      <c r="O712" s="843"/>
      <c r="P712" s="843"/>
      <c r="Q712" s="843"/>
      <c r="R712" s="843"/>
      <c r="S712" s="843"/>
      <c r="T712" s="843"/>
      <c r="U712" s="843"/>
      <c r="V712" s="843"/>
      <c r="W712" s="843"/>
      <c r="X712" s="843"/>
      <c r="Y712" s="843"/>
      <c r="Z712" s="843"/>
      <c r="AA712" s="843"/>
    </row>
    <row r="713">
      <c r="A713" s="843"/>
      <c r="B713" s="852"/>
      <c r="C713" s="853"/>
      <c r="D713" s="843"/>
      <c r="E713" s="843"/>
      <c r="F713" s="843"/>
      <c r="G713" s="843"/>
      <c r="H713" s="843"/>
      <c r="I713" s="843"/>
      <c r="J713" s="843"/>
      <c r="K713" s="843"/>
      <c r="L713" s="843"/>
      <c r="M713" s="843"/>
      <c r="N713" s="843"/>
      <c r="O713" s="843"/>
      <c r="P713" s="843"/>
      <c r="Q713" s="843"/>
      <c r="R713" s="843"/>
      <c r="S713" s="843"/>
      <c r="T713" s="843"/>
      <c r="U713" s="843"/>
      <c r="V713" s="843"/>
      <c r="W713" s="843"/>
      <c r="X713" s="843"/>
      <c r="Y713" s="843"/>
      <c r="Z713" s="843"/>
      <c r="AA713" s="843"/>
    </row>
    <row r="714">
      <c r="A714" s="843"/>
      <c r="B714" s="852"/>
      <c r="C714" s="853"/>
      <c r="D714" s="843"/>
      <c r="E714" s="843"/>
      <c r="F714" s="843"/>
      <c r="G714" s="843"/>
      <c r="H714" s="843"/>
      <c r="I714" s="843"/>
      <c r="J714" s="843"/>
      <c r="K714" s="843"/>
      <c r="L714" s="843"/>
      <c r="M714" s="843"/>
      <c r="N714" s="843"/>
      <c r="O714" s="843"/>
      <c r="P714" s="843"/>
      <c r="Q714" s="843"/>
      <c r="R714" s="843"/>
      <c r="S714" s="843"/>
      <c r="T714" s="843"/>
      <c r="U714" s="843"/>
      <c r="V714" s="843"/>
      <c r="W714" s="843"/>
      <c r="X714" s="843"/>
      <c r="Y714" s="843"/>
      <c r="Z714" s="843"/>
      <c r="AA714" s="843"/>
    </row>
    <row r="715">
      <c r="A715" s="843"/>
      <c r="B715" s="852"/>
      <c r="C715" s="853"/>
      <c r="D715" s="843"/>
      <c r="E715" s="843"/>
      <c r="F715" s="843"/>
      <c r="G715" s="843"/>
      <c r="H715" s="843"/>
      <c r="I715" s="843"/>
      <c r="J715" s="843"/>
      <c r="K715" s="843"/>
      <c r="L715" s="843"/>
      <c r="M715" s="843"/>
      <c r="N715" s="843"/>
      <c r="O715" s="843"/>
      <c r="P715" s="843"/>
      <c r="Q715" s="843"/>
      <c r="R715" s="843"/>
      <c r="S715" s="843"/>
      <c r="T715" s="843"/>
      <c r="U715" s="843"/>
      <c r="V715" s="843"/>
      <c r="W715" s="843"/>
      <c r="X715" s="843"/>
      <c r="Y715" s="843"/>
      <c r="Z715" s="843"/>
      <c r="AA715" s="843"/>
    </row>
    <row r="716">
      <c r="A716" s="843"/>
      <c r="B716" s="852"/>
      <c r="C716" s="853"/>
      <c r="D716" s="843"/>
      <c r="E716" s="843"/>
      <c r="F716" s="843"/>
      <c r="G716" s="843"/>
      <c r="H716" s="843"/>
      <c r="I716" s="843"/>
      <c r="J716" s="843"/>
      <c r="K716" s="843"/>
      <c r="L716" s="843"/>
      <c r="M716" s="843"/>
      <c r="N716" s="843"/>
      <c r="O716" s="843"/>
      <c r="P716" s="843"/>
      <c r="Q716" s="843"/>
      <c r="R716" s="843"/>
      <c r="S716" s="843"/>
      <c r="T716" s="843"/>
      <c r="U716" s="843"/>
      <c r="V716" s="843"/>
      <c r="W716" s="843"/>
      <c r="X716" s="843"/>
      <c r="Y716" s="843"/>
      <c r="Z716" s="843"/>
      <c r="AA716" s="843"/>
    </row>
    <row r="717">
      <c r="A717" s="843"/>
      <c r="B717" s="852"/>
      <c r="C717" s="853"/>
      <c r="D717" s="843"/>
      <c r="E717" s="843"/>
      <c r="F717" s="843"/>
      <c r="G717" s="843"/>
      <c r="H717" s="843"/>
      <c r="I717" s="843"/>
      <c r="J717" s="843"/>
      <c r="K717" s="843"/>
      <c r="L717" s="843"/>
      <c r="M717" s="843"/>
      <c r="N717" s="843"/>
      <c r="O717" s="843"/>
      <c r="P717" s="843"/>
      <c r="Q717" s="843"/>
      <c r="R717" s="843"/>
      <c r="S717" s="843"/>
      <c r="T717" s="843"/>
      <c r="U717" s="843"/>
      <c r="V717" s="843"/>
      <c r="W717" s="843"/>
      <c r="X717" s="843"/>
      <c r="Y717" s="843"/>
      <c r="Z717" s="843"/>
      <c r="AA717" s="843"/>
    </row>
    <row r="718">
      <c r="A718" s="843"/>
      <c r="B718" s="852"/>
      <c r="C718" s="853"/>
      <c r="D718" s="843"/>
      <c r="E718" s="843"/>
      <c r="F718" s="843"/>
      <c r="G718" s="843"/>
      <c r="H718" s="843"/>
      <c r="I718" s="843"/>
      <c r="J718" s="843"/>
      <c r="K718" s="843"/>
      <c r="L718" s="843"/>
      <c r="M718" s="843"/>
      <c r="N718" s="843"/>
      <c r="O718" s="843"/>
      <c r="P718" s="843"/>
      <c r="Q718" s="843"/>
      <c r="R718" s="843"/>
      <c r="S718" s="843"/>
      <c r="T718" s="843"/>
      <c r="U718" s="843"/>
      <c r="V718" s="843"/>
      <c r="W718" s="843"/>
      <c r="X718" s="843"/>
      <c r="Y718" s="843"/>
      <c r="Z718" s="843"/>
      <c r="AA718" s="843"/>
    </row>
    <row r="719">
      <c r="A719" s="843"/>
      <c r="B719" s="852"/>
      <c r="C719" s="853"/>
      <c r="D719" s="843"/>
      <c r="E719" s="843"/>
      <c r="F719" s="843"/>
      <c r="G719" s="843"/>
      <c r="H719" s="843"/>
      <c r="I719" s="843"/>
      <c r="J719" s="843"/>
      <c r="K719" s="843"/>
      <c r="L719" s="843"/>
      <c r="M719" s="843"/>
      <c r="N719" s="843"/>
      <c r="O719" s="843"/>
      <c r="P719" s="843"/>
      <c r="Q719" s="843"/>
      <c r="R719" s="843"/>
      <c r="S719" s="843"/>
      <c r="T719" s="843"/>
      <c r="U719" s="843"/>
      <c r="V719" s="843"/>
      <c r="W719" s="843"/>
      <c r="X719" s="843"/>
      <c r="Y719" s="843"/>
      <c r="Z719" s="843"/>
      <c r="AA719" s="843"/>
    </row>
    <row r="720">
      <c r="A720" s="843"/>
      <c r="B720" s="852"/>
      <c r="C720" s="853"/>
      <c r="D720" s="843"/>
      <c r="E720" s="843"/>
      <c r="F720" s="843"/>
      <c r="G720" s="843"/>
      <c r="H720" s="843"/>
      <c r="I720" s="843"/>
      <c r="J720" s="843"/>
      <c r="K720" s="843"/>
      <c r="L720" s="843"/>
      <c r="M720" s="843"/>
      <c r="N720" s="843"/>
      <c r="O720" s="843"/>
      <c r="P720" s="843"/>
      <c r="Q720" s="843"/>
      <c r="R720" s="843"/>
      <c r="S720" s="843"/>
      <c r="T720" s="843"/>
      <c r="U720" s="843"/>
      <c r="V720" s="843"/>
      <c r="W720" s="843"/>
      <c r="X720" s="843"/>
      <c r="Y720" s="843"/>
      <c r="Z720" s="843"/>
      <c r="AA720" s="843"/>
    </row>
    <row r="721">
      <c r="A721" s="843"/>
      <c r="B721" s="852"/>
      <c r="C721" s="853"/>
      <c r="D721" s="843"/>
      <c r="E721" s="843"/>
      <c r="F721" s="843"/>
      <c r="G721" s="843"/>
      <c r="H721" s="843"/>
      <c r="I721" s="843"/>
      <c r="J721" s="843"/>
      <c r="K721" s="843"/>
      <c r="L721" s="843"/>
      <c r="M721" s="843"/>
      <c r="N721" s="843"/>
      <c r="O721" s="843"/>
      <c r="P721" s="843"/>
      <c r="Q721" s="843"/>
      <c r="R721" s="843"/>
      <c r="S721" s="843"/>
      <c r="T721" s="843"/>
      <c r="U721" s="843"/>
      <c r="V721" s="843"/>
      <c r="W721" s="843"/>
      <c r="X721" s="843"/>
      <c r="Y721" s="843"/>
      <c r="Z721" s="843"/>
      <c r="AA721" s="843"/>
    </row>
    <row r="722">
      <c r="A722" s="843"/>
      <c r="B722" s="852"/>
      <c r="C722" s="853"/>
      <c r="D722" s="843"/>
      <c r="E722" s="843"/>
      <c r="F722" s="843"/>
      <c r="G722" s="843"/>
      <c r="H722" s="843"/>
      <c r="I722" s="843"/>
      <c r="J722" s="843"/>
      <c r="K722" s="843"/>
      <c r="L722" s="843"/>
      <c r="M722" s="843"/>
      <c r="N722" s="843"/>
      <c r="O722" s="843"/>
      <c r="P722" s="843"/>
      <c r="Q722" s="843"/>
      <c r="R722" s="843"/>
      <c r="S722" s="843"/>
      <c r="T722" s="843"/>
      <c r="U722" s="843"/>
      <c r="V722" s="843"/>
      <c r="W722" s="843"/>
      <c r="X722" s="843"/>
      <c r="Y722" s="843"/>
      <c r="Z722" s="843"/>
      <c r="AA722" s="843"/>
    </row>
    <row r="723">
      <c r="A723" s="843"/>
      <c r="B723" s="852"/>
      <c r="C723" s="853"/>
      <c r="D723" s="843"/>
      <c r="E723" s="843"/>
      <c r="F723" s="843"/>
      <c r="G723" s="843"/>
      <c r="H723" s="843"/>
      <c r="I723" s="843"/>
      <c r="J723" s="843"/>
      <c r="K723" s="843"/>
      <c r="L723" s="843"/>
      <c r="M723" s="843"/>
      <c r="N723" s="843"/>
      <c r="O723" s="843"/>
      <c r="P723" s="843"/>
      <c r="Q723" s="843"/>
      <c r="R723" s="843"/>
      <c r="S723" s="843"/>
      <c r="T723" s="843"/>
      <c r="U723" s="843"/>
      <c r="V723" s="843"/>
      <c r="W723" s="843"/>
      <c r="X723" s="843"/>
      <c r="Y723" s="843"/>
      <c r="Z723" s="843"/>
      <c r="AA723" s="843"/>
    </row>
    <row r="724">
      <c r="A724" s="843"/>
      <c r="B724" s="852"/>
      <c r="C724" s="853"/>
      <c r="D724" s="843"/>
      <c r="E724" s="843"/>
      <c r="F724" s="843"/>
      <c r="G724" s="843"/>
      <c r="H724" s="843"/>
      <c r="I724" s="843"/>
      <c r="J724" s="843"/>
      <c r="K724" s="843"/>
      <c r="L724" s="843"/>
      <c r="M724" s="843"/>
      <c r="N724" s="843"/>
      <c r="O724" s="843"/>
      <c r="P724" s="843"/>
      <c r="Q724" s="843"/>
      <c r="R724" s="843"/>
      <c r="S724" s="843"/>
      <c r="T724" s="843"/>
      <c r="U724" s="843"/>
      <c r="V724" s="843"/>
      <c r="W724" s="843"/>
      <c r="X724" s="843"/>
      <c r="Y724" s="843"/>
      <c r="Z724" s="843"/>
      <c r="AA724" s="843"/>
    </row>
    <row r="725">
      <c r="A725" s="843"/>
      <c r="B725" s="852"/>
      <c r="C725" s="853"/>
      <c r="D725" s="843"/>
      <c r="E725" s="843"/>
      <c r="F725" s="843"/>
      <c r="G725" s="843"/>
      <c r="H725" s="843"/>
      <c r="I725" s="843"/>
      <c r="J725" s="843"/>
      <c r="K725" s="843"/>
      <c r="L725" s="843"/>
      <c r="M725" s="843"/>
      <c r="N725" s="843"/>
      <c r="O725" s="843"/>
      <c r="P725" s="843"/>
      <c r="Q725" s="843"/>
      <c r="R725" s="843"/>
      <c r="S725" s="843"/>
      <c r="T725" s="843"/>
      <c r="U725" s="843"/>
      <c r="V725" s="843"/>
      <c r="W725" s="843"/>
      <c r="X725" s="843"/>
      <c r="Y725" s="843"/>
      <c r="Z725" s="843"/>
      <c r="AA725" s="843"/>
    </row>
    <row r="726">
      <c r="A726" s="843"/>
      <c r="B726" s="852"/>
      <c r="C726" s="853"/>
      <c r="D726" s="843"/>
      <c r="E726" s="843"/>
      <c r="F726" s="843"/>
      <c r="G726" s="843"/>
      <c r="H726" s="843"/>
      <c r="I726" s="843"/>
      <c r="J726" s="843"/>
      <c r="K726" s="843"/>
      <c r="L726" s="843"/>
      <c r="M726" s="843"/>
      <c r="N726" s="843"/>
      <c r="O726" s="843"/>
      <c r="P726" s="843"/>
      <c r="Q726" s="843"/>
      <c r="R726" s="843"/>
      <c r="S726" s="843"/>
      <c r="T726" s="843"/>
      <c r="U726" s="843"/>
      <c r="V726" s="843"/>
      <c r="W726" s="843"/>
      <c r="X726" s="843"/>
      <c r="Y726" s="843"/>
      <c r="Z726" s="843"/>
      <c r="AA726" s="843"/>
    </row>
    <row r="727">
      <c r="A727" s="843"/>
      <c r="B727" s="852"/>
      <c r="C727" s="853"/>
      <c r="D727" s="843"/>
      <c r="E727" s="843"/>
      <c r="F727" s="843"/>
      <c r="G727" s="843"/>
      <c r="H727" s="843"/>
      <c r="I727" s="843"/>
      <c r="J727" s="843"/>
      <c r="K727" s="843"/>
      <c r="L727" s="843"/>
      <c r="M727" s="843"/>
      <c r="N727" s="843"/>
      <c r="O727" s="843"/>
      <c r="P727" s="843"/>
      <c r="Q727" s="843"/>
      <c r="R727" s="843"/>
      <c r="S727" s="843"/>
      <c r="T727" s="843"/>
      <c r="U727" s="843"/>
      <c r="V727" s="843"/>
      <c r="W727" s="843"/>
      <c r="X727" s="843"/>
      <c r="Y727" s="843"/>
      <c r="Z727" s="843"/>
      <c r="AA727" s="843"/>
    </row>
    <row r="728">
      <c r="A728" s="843"/>
      <c r="B728" s="852"/>
      <c r="C728" s="853"/>
      <c r="D728" s="843"/>
      <c r="E728" s="843"/>
      <c r="F728" s="843"/>
      <c r="G728" s="843"/>
      <c r="H728" s="843"/>
      <c r="I728" s="843"/>
      <c r="J728" s="843"/>
      <c r="K728" s="843"/>
      <c r="L728" s="843"/>
      <c r="M728" s="843"/>
      <c r="N728" s="843"/>
      <c r="O728" s="843"/>
      <c r="P728" s="843"/>
      <c r="Q728" s="843"/>
      <c r="R728" s="843"/>
      <c r="S728" s="843"/>
      <c r="T728" s="843"/>
      <c r="U728" s="843"/>
      <c r="V728" s="843"/>
      <c r="W728" s="843"/>
      <c r="X728" s="843"/>
      <c r="Y728" s="843"/>
      <c r="Z728" s="843"/>
      <c r="AA728" s="843"/>
    </row>
    <row r="729">
      <c r="A729" s="843"/>
      <c r="B729" s="852"/>
      <c r="C729" s="853"/>
      <c r="D729" s="843"/>
      <c r="E729" s="843"/>
      <c r="F729" s="843"/>
      <c r="G729" s="843"/>
      <c r="H729" s="843"/>
      <c r="I729" s="843"/>
      <c r="J729" s="843"/>
      <c r="K729" s="843"/>
      <c r="L729" s="843"/>
      <c r="M729" s="843"/>
      <c r="N729" s="843"/>
      <c r="O729" s="843"/>
      <c r="P729" s="843"/>
      <c r="Q729" s="843"/>
      <c r="R729" s="843"/>
      <c r="S729" s="843"/>
      <c r="T729" s="843"/>
      <c r="U729" s="843"/>
      <c r="V729" s="843"/>
      <c r="W729" s="843"/>
      <c r="X729" s="843"/>
      <c r="Y729" s="843"/>
      <c r="Z729" s="843"/>
      <c r="AA729" s="843"/>
    </row>
    <row r="730">
      <c r="A730" s="843"/>
      <c r="B730" s="852"/>
      <c r="C730" s="853"/>
      <c r="D730" s="843"/>
      <c r="E730" s="843"/>
      <c r="F730" s="843"/>
      <c r="G730" s="843"/>
      <c r="H730" s="843"/>
      <c r="I730" s="843"/>
      <c r="J730" s="843"/>
      <c r="K730" s="843"/>
      <c r="L730" s="843"/>
      <c r="M730" s="843"/>
      <c r="N730" s="843"/>
      <c r="O730" s="843"/>
      <c r="P730" s="843"/>
      <c r="Q730" s="843"/>
      <c r="R730" s="843"/>
      <c r="S730" s="843"/>
      <c r="T730" s="843"/>
      <c r="U730" s="843"/>
      <c r="V730" s="843"/>
      <c r="W730" s="843"/>
      <c r="X730" s="843"/>
      <c r="Y730" s="843"/>
      <c r="Z730" s="843"/>
      <c r="AA730" s="843"/>
    </row>
    <row r="731">
      <c r="A731" s="843"/>
      <c r="B731" s="852"/>
      <c r="C731" s="853"/>
      <c r="D731" s="843"/>
      <c r="E731" s="843"/>
      <c r="F731" s="843"/>
      <c r="G731" s="843"/>
      <c r="H731" s="843"/>
      <c r="I731" s="843"/>
      <c r="J731" s="843"/>
      <c r="K731" s="843"/>
      <c r="L731" s="843"/>
      <c r="M731" s="843"/>
      <c r="N731" s="843"/>
      <c r="O731" s="843"/>
      <c r="P731" s="843"/>
      <c r="Q731" s="843"/>
      <c r="R731" s="843"/>
      <c r="S731" s="843"/>
      <c r="T731" s="843"/>
      <c r="U731" s="843"/>
      <c r="V731" s="843"/>
      <c r="W731" s="843"/>
      <c r="X731" s="843"/>
      <c r="Y731" s="843"/>
      <c r="Z731" s="843"/>
      <c r="AA731" s="843"/>
    </row>
    <row r="732">
      <c r="A732" s="843"/>
      <c r="B732" s="852"/>
      <c r="C732" s="853"/>
      <c r="D732" s="843"/>
      <c r="E732" s="843"/>
      <c r="F732" s="843"/>
      <c r="G732" s="843"/>
      <c r="H732" s="843"/>
      <c r="I732" s="843"/>
      <c r="J732" s="843"/>
      <c r="K732" s="843"/>
      <c r="L732" s="843"/>
      <c r="M732" s="843"/>
      <c r="N732" s="843"/>
      <c r="O732" s="843"/>
      <c r="P732" s="843"/>
      <c r="Q732" s="843"/>
      <c r="R732" s="843"/>
      <c r="S732" s="843"/>
      <c r="T732" s="843"/>
      <c r="U732" s="843"/>
      <c r="V732" s="843"/>
      <c r="W732" s="843"/>
      <c r="X732" s="843"/>
      <c r="Y732" s="843"/>
      <c r="Z732" s="843"/>
      <c r="AA732" s="843"/>
    </row>
    <row r="733">
      <c r="A733" s="843"/>
      <c r="B733" s="852"/>
      <c r="C733" s="853"/>
      <c r="D733" s="843"/>
      <c r="E733" s="843"/>
      <c r="F733" s="843"/>
      <c r="G733" s="843"/>
      <c r="H733" s="843"/>
      <c r="I733" s="843"/>
      <c r="J733" s="843"/>
      <c r="K733" s="843"/>
      <c r="L733" s="843"/>
      <c r="M733" s="843"/>
      <c r="N733" s="843"/>
      <c r="O733" s="843"/>
      <c r="P733" s="843"/>
      <c r="Q733" s="843"/>
      <c r="R733" s="843"/>
      <c r="S733" s="843"/>
      <c r="T733" s="843"/>
      <c r="U733" s="843"/>
      <c r="V733" s="843"/>
      <c r="W733" s="843"/>
      <c r="X733" s="843"/>
      <c r="Y733" s="843"/>
      <c r="Z733" s="843"/>
      <c r="AA733" s="843"/>
    </row>
    <row r="734">
      <c r="A734" s="843"/>
      <c r="B734" s="852"/>
      <c r="C734" s="853"/>
      <c r="D734" s="843"/>
      <c r="E734" s="843"/>
      <c r="F734" s="843"/>
      <c r="G734" s="843"/>
      <c r="H734" s="843"/>
      <c r="I734" s="843"/>
      <c r="J734" s="843"/>
      <c r="K734" s="843"/>
      <c r="L734" s="843"/>
      <c r="M734" s="843"/>
      <c r="N734" s="843"/>
      <c r="O734" s="843"/>
      <c r="P734" s="843"/>
      <c r="Q734" s="843"/>
      <c r="R734" s="843"/>
      <c r="S734" s="843"/>
      <c r="T734" s="843"/>
      <c r="U734" s="843"/>
      <c r="V734" s="843"/>
      <c r="W734" s="843"/>
      <c r="X734" s="843"/>
      <c r="Y734" s="843"/>
      <c r="Z734" s="843"/>
      <c r="AA734" s="843"/>
    </row>
    <row r="735">
      <c r="A735" s="843"/>
      <c r="B735" s="852"/>
      <c r="C735" s="853"/>
      <c r="D735" s="843"/>
      <c r="E735" s="843"/>
      <c r="F735" s="843"/>
      <c r="G735" s="843"/>
      <c r="H735" s="843"/>
      <c r="I735" s="843"/>
      <c r="J735" s="843"/>
      <c r="K735" s="843"/>
      <c r="L735" s="843"/>
      <c r="M735" s="843"/>
      <c r="N735" s="843"/>
      <c r="O735" s="843"/>
      <c r="P735" s="843"/>
      <c r="Q735" s="843"/>
      <c r="R735" s="843"/>
      <c r="S735" s="843"/>
      <c r="T735" s="843"/>
      <c r="U735" s="843"/>
      <c r="V735" s="843"/>
      <c r="W735" s="843"/>
      <c r="X735" s="843"/>
      <c r="Y735" s="843"/>
      <c r="Z735" s="843"/>
      <c r="AA735" s="843"/>
    </row>
    <row r="736">
      <c r="A736" s="843"/>
      <c r="B736" s="852"/>
      <c r="C736" s="853"/>
      <c r="D736" s="843"/>
      <c r="E736" s="843"/>
      <c r="F736" s="843"/>
      <c r="G736" s="843"/>
      <c r="H736" s="843"/>
      <c r="I736" s="843"/>
      <c r="J736" s="843"/>
      <c r="K736" s="843"/>
      <c r="L736" s="843"/>
      <c r="M736" s="843"/>
      <c r="N736" s="843"/>
      <c r="O736" s="843"/>
      <c r="P736" s="843"/>
      <c r="Q736" s="843"/>
      <c r="R736" s="843"/>
      <c r="S736" s="843"/>
      <c r="T736" s="843"/>
      <c r="U736" s="843"/>
      <c r="V736" s="843"/>
      <c r="W736" s="843"/>
      <c r="X736" s="843"/>
      <c r="Y736" s="843"/>
      <c r="Z736" s="843"/>
      <c r="AA736" s="843"/>
    </row>
    <row r="737">
      <c r="A737" s="843"/>
      <c r="B737" s="852"/>
      <c r="C737" s="853"/>
      <c r="D737" s="843"/>
      <c r="E737" s="843"/>
      <c r="F737" s="843"/>
      <c r="G737" s="843"/>
      <c r="H737" s="843"/>
      <c r="I737" s="843"/>
      <c r="J737" s="843"/>
      <c r="K737" s="843"/>
      <c r="L737" s="843"/>
      <c r="M737" s="843"/>
      <c r="N737" s="843"/>
      <c r="O737" s="843"/>
      <c r="P737" s="843"/>
      <c r="Q737" s="843"/>
      <c r="R737" s="843"/>
      <c r="S737" s="843"/>
      <c r="T737" s="843"/>
      <c r="U737" s="843"/>
      <c r="V737" s="843"/>
      <c r="W737" s="843"/>
      <c r="X737" s="843"/>
      <c r="Y737" s="843"/>
      <c r="Z737" s="843"/>
      <c r="AA737" s="843"/>
    </row>
    <row r="738">
      <c r="A738" s="843"/>
      <c r="B738" s="852"/>
      <c r="C738" s="853"/>
      <c r="D738" s="843"/>
      <c r="E738" s="843"/>
      <c r="F738" s="843"/>
      <c r="G738" s="843"/>
      <c r="H738" s="843"/>
      <c r="I738" s="843"/>
      <c r="J738" s="843"/>
      <c r="K738" s="843"/>
      <c r="L738" s="843"/>
      <c r="M738" s="843"/>
      <c r="N738" s="843"/>
      <c r="O738" s="843"/>
      <c r="P738" s="843"/>
      <c r="Q738" s="843"/>
      <c r="R738" s="843"/>
      <c r="S738" s="843"/>
      <c r="T738" s="843"/>
      <c r="U738" s="843"/>
      <c r="V738" s="843"/>
      <c r="W738" s="843"/>
      <c r="X738" s="843"/>
      <c r="Y738" s="843"/>
      <c r="Z738" s="843"/>
      <c r="AA738" s="843"/>
    </row>
    <row r="739">
      <c r="A739" s="843"/>
      <c r="B739" s="852"/>
      <c r="C739" s="853"/>
      <c r="D739" s="843"/>
      <c r="E739" s="843"/>
      <c r="F739" s="843"/>
      <c r="G739" s="843"/>
      <c r="H739" s="843"/>
      <c r="I739" s="843"/>
      <c r="J739" s="843"/>
      <c r="K739" s="843"/>
      <c r="L739" s="843"/>
      <c r="M739" s="843"/>
      <c r="N739" s="843"/>
      <c r="O739" s="843"/>
      <c r="P739" s="843"/>
      <c r="Q739" s="843"/>
      <c r="R739" s="843"/>
      <c r="S739" s="843"/>
      <c r="T739" s="843"/>
      <c r="U739" s="843"/>
      <c r="V739" s="843"/>
      <c r="W739" s="843"/>
      <c r="X739" s="843"/>
      <c r="Y739" s="843"/>
      <c r="Z739" s="843"/>
      <c r="AA739" s="843"/>
    </row>
    <row r="740">
      <c r="A740" s="843"/>
      <c r="B740" s="852"/>
      <c r="C740" s="853"/>
      <c r="D740" s="843"/>
      <c r="E740" s="843"/>
      <c r="F740" s="843"/>
      <c r="G740" s="843"/>
      <c r="H740" s="843"/>
      <c r="I740" s="843"/>
      <c r="J740" s="843"/>
      <c r="K740" s="843"/>
      <c r="L740" s="843"/>
      <c r="M740" s="843"/>
      <c r="N740" s="843"/>
      <c r="O740" s="843"/>
      <c r="P740" s="843"/>
      <c r="Q740" s="843"/>
      <c r="R740" s="843"/>
      <c r="S740" s="843"/>
      <c r="T740" s="843"/>
      <c r="U740" s="843"/>
      <c r="V740" s="843"/>
      <c r="W740" s="843"/>
      <c r="X740" s="843"/>
      <c r="Y740" s="843"/>
      <c r="Z740" s="843"/>
      <c r="AA740" s="843"/>
    </row>
    <row r="741">
      <c r="A741" s="843"/>
      <c r="B741" s="852"/>
      <c r="C741" s="853"/>
      <c r="D741" s="843"/>
      <c r="E741" s="843"/>
      <c r="F741" s="843"/>
      <c r="G741" s="843"/>
      <c r="H741" s="843"/>
      <c r="I741" s="843"/>
      <c r="J741" s="843"/>
      <c r="K741" s="843"/>
      <c r="L741" s="843"/>
      <c r="M741" s="843"/>
      <c r="N741" s="843"/>
      <c r="O741" s="843"/>
      <c r="P741" s="843"/>
      <c r="Q741" s="843"/>
      <c r="R741" s="843"/>
      <c r="S741" s="843"/>
      <c r="T741" s="843"/>
      <c r="U741" s="843"/>
      <c r="V741" s="843"/>
      <c r="W741" s="843"/>
      <c r="X741" s="843"/>
      <c r="Y741" s="843"/>
      <c r="Z741" s="843"/>
      <c r="AA741" s="843"/>
    </row>
    <row r="742">
      <c r="A742" s="843"/>
      <c r="B742" s="852"/>
      <c r="C742" s="853"/>
      <c r="D742" s="843"/>
      <c r="E742" s="843"/>
      <c r="F742" s="843"/>
      <c r="G742" s="843"/>
      <c r="H742" s="843"/>
      <c r="I742" s="843"/>
      <c r="J742" s="843"/>
      <c r="K742" s="843"/>
      <c r="L742" s="843"/>
      <c r="M742" s="843"/>
      <c r="N742" s="843"/>
      <c r="O742" s="843"/>
      <c r="P742" s="843"/>
      <c r="Q742" s="843"/>
      <c r="R742" s="843"/>
      <c r="S742" s="843"/>
      <c r="T742" s="843"/>
      <c r="U742" s="843"/>
      <c r="V742" s="843"/>
      <c r="W742" s="843"/>
      <c r="X742" s="843"/>
      <c r="Y742" s="843"/>
      <c r="Z742" s="843"/>
      <c r="AA742" s="843"/>
    </row>
    <row r="743">
      <c r="A743" s="843"/>
      <c r="B743" s="852"/>
      <c r="C743" s="853"/>
      <c r="D743" s="843"/>
      <c r="E743" s="843"/>
      <c r="F743" s="843"/>
      <c r="G743" s="843"/>
      <c r="H743" s="843"/>
      <c r="I743" s="843"/>
      <c r="J743" s="843"/>
      <c r="K743" s="843"/>
      <c r="L743" s="843"/>
      <c r="M743" s="843"/>
      <c r="N743" s="843"/>
      <c r="O743" s="843"/>
      <c r="P743" s="843"/>
      <c r="Q743" s="843"/>
      <c r="R743" s="843"/>
      <c r="S743" s="843"/>
      <c r="T743" s="843"/>
      <c r="U743" s="843"/>
      <c r="V743" s="843"/>
      <c r="W743" s="843"/>
      <c r="X743" s="843"/>
      <c r="Y743" s="843"/>
      <c r="Z743" s="843"/>
      <c r="AA743" s="843"/>
    </row>
    <row r="744">
      <c r="A744" s="843"/>
      <c r="B744" s="852"/>
      <c r="C744" s="853"/>
      <c r="D744" s="843"/>
      <c r="E744" s="843"/>
      <c r="F744" s="843"/>
      <c r="G744" s="843"/>
      <c r="H744" s="843"/>
      <c r="I744" s="843"/>
      <c r="J744" s="843"/>
      <c r="K744" s="843"/>
      <c r="L744" s="843"/>
      <c r="M744" s="843"/>
      <c r="N744" s="843"/>
      <c r="O744" s="843"/>
      <c r="P744" s="843"/>
      <c r="Q744" s="843"/>
      <c r="R744" s="843"/>
      <c r="S744" s="843"/>
      <c r="T744" s="843"/>
      <c r="U744" s="843"/>
      <c r="V744" s="843"/>
      <c r="W744" s="843"/>
      <c r="X744" s="843"/>
      <c r="Y744" s="843"/>
      <c r="Z744" s="843"/>
      <c r="AA744" s="843"/>
    </row>
    <row r="745">
      <c r="A745" s="843"/>
      <c r="B745" s="852"/>
      <c r="C745" s="853"/>
      <c r="D745" s="843"/>
      <c r="E745" s="843"/>
      <c r="F745" s="843"/>
      <c r="G745" s="843"/>
      <c r="H745" s="843"/>
      <c r="I745" s="843"/>
      <c r="J745" s="843"/>
      <c r="K745" s="843"/>
      <c r="L745" s="843"/>
      <c r="M745" s="843"/>
      <c r="N745" s="843"/>
      <c r="O745" s="843"/>
      <c r="P745" s="843"/>
      <c r="Q745" s="843"/>
      <c r="R745" s="843"/>
      <c r="S745" s="843"/>
      <c r="T745" s="843"/>
      <c r="U745" s="843"/>
      <c r="V745" s="843"/>
      <c r="W745" s="843"/>
      <c r="X745" s="843"/>
      <c r="Y745" s="843"/>
      <c r="Z745" s="843"/>
      <c r="AA745" s="843"/>
    </row>
    <row r="746">
      <c r="A746" s="843"/>
      <c r="B746" s="852"/>
      <c r="C746" s="853"/>
      <c r="D746" s="843"/>
      <c r="E746" s="843"/>
      <c r="F746" s="843"/>
      <c r="G746" s="843"/>
      <c r="H746" s="843"/>
      <c r="I746" s="843"/>
      <c r="J746" s="843"/>
      <c r="K746" s="843"/>
      <c r="L746" s="843"/>
      <c r="M746" s="843"/>
      <c r="N746" s="843"/>
      <c r="O746" s="843"/>
      <c r="P746" s="843"/>
      <c r="Q746" s="843"/>
      <c r="R746" s="843"/>
      <c r="S746" s="843"/>
      <c r="T746" s="843"/>
      <c r="U746" s="843"/>
      <c r="V746" s="843"/>
      <c r="W746" s="843"/>
      <c r="X746" s="843"/>
      <c r="Y746" s="843"/>
      <c r="Z746" s="843"/>
      <c r="AA746" s="843"/>
    </row>
    <row r="747">
      <c r="A747" s="843"/>
      <c r="B747" s="852"/>
      <c r="C747" s="853"/>
      <c r="D747" s="843"/>
      <c r="E747" s="843"/>
      <c r="F747" s="843"/>
      <c r="G747" s="843"/>
      <c r="H747" s="843"/>
      <c r="I747" s="843"/>
      <c r="J747" s="843"/>
      <c r="K747" s="843"/>
      <c r="L747" s="843"/>
      <c r="M747" s="843"/>
      <c r="N747" s="843"/>
      <c r="O747" s="843"/>
      <c r="P747" s="843"/>
      <c r="Q747" s="843"/>
      <c r="R747" s="843"/>
      <c r="S747" s="843"/>
      <c r="T747" s="843"/>
      <c r="U747" s="843"/>
      <c r="V747" s="843"/>
      <c r="W747" s="843"/>
      <c r="X747" s="843"/>
      <c r="Y747" s="843"/>
      <c r="Z747" s="843"/>
      <c r="AA747" s="843"/>
    </row>
    <row r="748">
      <c r="A748" s="843"/>
      <c r="B748" s="852"/>
      <c r="C748" s="853"/>
      <c r="D748" s="843"/>
      <c r="E748" s="843"/>
      <c r="F748" s="843"/>
      <c r="G748" s="843"/>
      <c r="H748" s="843"/>
      <c r="I748" s="843"/>
      <c r="J748" s="843"/>
      <c r="K748" s="843"/>
      <c r="L748" s="843"/>
      <c r="M748" s="843"/>
      <c r="N748" s="843"/>
      <c r="O748" s="843"/>
      <c r="P748" s="843"/>
      <c r="Q748" s="843"/>
      <c r="R748" s="843"/>
      <c r="S748" s="843"/>
      <c r="T748" s="843"/>
      <c r="U748" s="843"/>
      <c r="V748" s="843"/>
      <c r="W748" s="843"/>
      <c r="X748" s="843"/>
      <c r="Y748" s="843"/>
      <c r="Z748" s="843"/>
      <c r="AA748" s="843"/>
    </row>
    <row r="749">
      <c r="A749" s="843"/>
      <c r="B749" s="852"/>
      <c r="C749" s="853"/>
      <c r="D749" s="843"/>
      <c r="E749" s="843"/>
      <c r="F749" s="843"/>
      <c r="G749" s="843"/>
      <c r="H749" s="843"/>
      <c r="I749" s="843"/>
      <c r="J749" s="843"/>
      <c r="K749" s="843"/>
      <c r="L749" s="843"/>
      <c r="M749" s="843"/>
      <c r="N749" s="843"/>
      <c r="O749" s="843"/>
      <c r="P749" s="843"/>
      <c r="Q749" s="843"/>
      <c r="R749" s="843"/>
      <c r="S749" s="843"/>
      <c r="T749" s="843"/>
      <c r="U749" s="843"/>
      <c r="V749" s="843"/>
      <c r="W749" s="843"/>
      <c r="X749" s="843"/>
      <c r="Y749" s="843"/>
      <c r="Z749" s="843"/>
      <c r="AA749" s="843"/>
    </row>
    <row r="750">
      <c r="A750" s="843"/>
      <c r="B750" s="852"/>
      <c r="C750" s="853"/>
      <c r="D750" s="843"/>
      <c r="E750" s="843"/>
      <c r="F750" s="843"/>
      <c r="G750" s="843"/>
      <c r="H750" s="843"/>
      <c r="I750" s="843"/>
      <c r="J750" s="843"/>
      <c r="K750" s="843"/>
      <c r="L750" s="843"/>
      <c r="M750" s="843"/>
      <c r="N750" s="843"/>
      <c r="O750" s="843"/>
      <c r="P750" s="843"/>
      <c r="Q750" s="843"/>
      <c r="R750" s="843"/>
      <c r="S750" s="843"/>
      <c r="T750" s="843"/>
      <c r="U750" s="843"/>
      <c r="V750" s="843"/>
      <c r="W750" s="843"/>
      <c r="X750" s="843"/>
      <c r="Y750" s="843"/>
      <c r="Z750" s="843"/>
      <c r="AA750" s="843"/>
    </row>
    <row r="751">
      <c r="A751" s="843"/>
      <c r="B751" s="852"/>
      <c r="C751" s="853"/>
      <c r="D751" s="843"/>
      <c r="E751" s="843"/>
      <c r="F751" s="843"/>
      <c r="G751" s="843"/>
      <c r="H751" s="843"/>
      <c r="I751" s="843"/>
      <c r="J751" s="843"/>
      <c r="K751" s="843"/>
      <c r="L751" s="843"/>
      <c r="M751" s="843"/>
      <c r="N751" s="843"/>
      <c r="O751" s="843"/>
      <c r="P751" s="843"/>
      <c r="Q751" s="843"/>
      <c r="R751" s="843"/>
      <c r="S751" s="843"/>
      <c r="T751" s="843"/>
      <c r="U751" s="843"/>
      <c r="V751" s="843"/>
      <c r="W751" s="843"/>
      <c r="X751" s="843"/>
      <c r="Y751" s="843"/>
      <c r="Z751" s="843"/>
      <c r="AA751" s="843"/>
    </row>
    <row r="752">
      <c r="A752" s="843"/>
      <c r="B752" s="852"/>
      <c r="C752" s="853"/>
      <c r="D752" s="843"/>
      <c r="E752" s="843"/>
      <c r="F752" s="843"/>
      <c r="G752" s="843"/>
      <c r="H752" s="843"/>
      <c r="I752" s="843"/>
      <c r="J752" s="843"/>
      <c r="K752" s="843"/>
      <c r="L752" s="843"/>
      <c r="M752" s="843"/>
      <c r="N752" s="843"/>
      <c r="O752" s="843"/>
      <c r="P752" s="843"/>
      <c r="Q752" s="843"/>
      <c r="R752" s="843"/>
      <c r="S752" s="843"/>
      <c r="T752" s="843"/>
      <c r="U752" s="843"/>
      <c r="V752" s="843"/>
      <c r="W752" s="843"/>
      <c r="X752" s="843"/>
      <c r="Y752" s="843"/>
      <c r="Z752" s="843"/>
      <c r="AA752" s="843"/>
    </row>
    <row r="753">
      <c r="A753" s="843"/>
      <c r="B753" s="852"/>
      <c r="C753" s="853"/>
      <c r="D753" s="843"/>
      <c r="E753" s="843"/>
      <c r="F753" s="843"/>
      <c r="G753" s="843"/>
      <c r="H753" s="843"/>
      <c r="I753" s="843"/>
      <c r="J753" s="843"/>
      <c r="K753" s="843"/>
      <c r="L753" s="843"/>
      <c r="M753" s="843"/>
      <c r="N753" s="843"/>
      <c r="O753" s="843"/>
      <c r="P753" s="843"/>
      <c r="Q753" s="843"/>
      <c r="R753" s="843"/>
      <c r="S753" s="843"/>
      <c r="T753" s="843"/>
      <c r="U753" s="843"/>
      <c r="V753" s="843"/>
      <c r="W753" s="843"/>
      <c r="X753" s="843"/>
      <c r="Y753" s="843"/>
      <c r="Z753" s="843"/>
      <c r="AA753" s="843"/>
    </row>
    <row r="754">
      <c r="A754" s="843"/>
      <c r="B754" s="852"/>
      <c r="C754" s="853"/>
      <c r="D754" s="843"/>
      <c r="E754" s="843"/>
      <c r="F754" s="843"/>
      <c r="G754" s="843"/>
      <c r="H754" s="843"/>
      <c r="I754" s="843"/>
      <c r="J754" s="843"/>
      <c r="K754" s="843"/>
      <c r="L754" s="843"/>
      <c r="M754" s="843"/>
      <c r="N754" s="843"/>
      <c r="O754" s="843"/>
      <c r="P754" s="843"/>
      <c r="Q754" s="843"/>
      <c r="R754" s="843"/>
      <c r="S754" s="843"/>
      <c r="T754" s="843"/>
      <c r="U754" s="843"/>
      <c r="V754" s="843"/>
      <c r="W754" s="843"/>
      <c r="X754" s="843"/>
      <c r="Y754" s="843"/>
      <c r="Z754" s="843"/>
      <c r="AA754" s="843"/>
    </row>
    <row r="755">
      <c r="A755" s="843"/>
      <c r="B755" s="852"/>
      <c r="C755" s="853"/>
      <c r="D755" s="843"/>
      <c r="E755" s="843"/>
      <c r="F755" s="843"/>
      <c r="G755" s="843"/>
      <c r="H755" s="843"/>
      <c r="I755" s="843"/>
      <c r="J755" s="843"/>
      <c r="K755" s="843"/>
      <c r="L755" s="843"/>
      <c r="M755" s="843"/>
      <c r="N755" s="843"/>
      <c r="O755" s="843"/>
      <c r="P755" s="843"/>
      <c r="Q755" s="843"/>
      <c r="R755" s="843"/>
      <c r="S755" s="843"/>
      <c r="T755" s="843"/>
      <c r="U755" s="843"/>
      <c r="V755" s="843"/>
      <c r="W755" s="843"/>
      <c r="X755" s="843"/>
      <c r="Y755" s="843"/>
      <c r="Z755" s="843"/>
      <c r="AA755" s="843"/>
    </row>
    <row r="756">
      <c r="A756" s="843"/>
      <c r="B756" s="852"/>
      <c r="C756" s="853"/>
      <c r="D756" s="843"/>
      <c r="E756" s="843"/>
      <c r="F756" s="843"/>
      <c r="G756" s="843"/>
      <c r="H756" s="843"/>
      <c r="I756" s="843"/>
      <c r="J756" s="843"/>
      <c r="K756" s="843"/>
      <c r="L756" s="843"/>
      <c r="M756" s="843"/>
      <c r="N756" s="843"/>
      <c r="O756" s="843"/>
      <c r="P756" s="843"/>
      <c r="Q756" s="843"/>
      <c r="R756" s="843"/>
      <c r="S756" s="843"/>
      <c r="T756" s="843"/>
      <c r="U756" s="843"/>
      <c r="V756" s="843"/>
      <c r="W756" s="843"/>
      <c r="X756" s="843"/>
      <c r="Y756" s="843"/>
      <c r="Z756" s="843"/>
      <c r="AA756" s="843"/>
    </row>
    <row r="757">
      <c r="A757" s="843"/>
      <c r="B757" s="852"/>
      <c r="C757" s="853"/>
      <c r="D757" s="843"/>
      <c r="E757" s="843"/>
      <c r="F757" s="843"/>
      <c r="G757" s="843"/>
      <c r="H757" s="843"/>
      <c r="I757" s="843"/>
      <c r="J757" s="843"/>
      <c r="K757" s="843"/>
      <c r="L757" s="843"/>
      <c r="M757" s="843"/>
      <c r="N757" s="843"/>
      <c r="O757" s="843"/>
      <c r="P757" s="843"/>
      <c r="Q757" s="843"/>
      <c r="R757" s="843"/>
      <c r="S757" s="843"/>
      <c r="T757" s="843"/>
      <c r="U757" s="843"/>
      <c r="V757" s="843"/>
      <c r="W757" s="843"/>
      <c r="X757" s="843"/>
      <c r="Y757" s="843"/>
      <c r="Z757" s="843"/>
      <c r="AA757" s="843"/>
    </row>
    <row r="758">
      <c r="A758" s="843"/>
      <c r="B758" s="852"/>
      <c r="C758" s="853"/>
      <c r="D758" s="843"/>
      <c r="E758" s="843"/>
      <c r="F758" s="843"/>
      <c r="G758" s="843"/>
      <c r="H758" s="843"/>
      <c r="I758" s="843"/>
      <c r="J758" s="843"/>
      <c r="K758" s="843"/>
      <c r="L758" s="843"/>
      <c r="M758" s="843"/>
      <c r="N758" s="843"/>
      <c r="O758" s="843"/>
      <c r="P758" s="843"/>
      <c r="Q758" s="843"/>
      <c r="R758" s="843"/>
      <c r="S758" s="843"/>
      <c r="T758" s="843"/>
      <c r="U758" s="843"/>
      <c r="V758" s="843"/>
      <c r="W758" s="843"/>
      <c r="X758" s="843"/>
      <c r="Y758" s="843"/>
      <c r="Z758" s="843"/>
      <c r="AA758" s="843"/>
    </row>
    <row r="759">
      <c r="A759" s="843"/>
      <c r="B759" s="852"/>
      <c r="C759" s="853"/>
      <c r="D759" s="843"/>
      <c r="E759" s="843"/>
      <c r="F759" s="843"/>
      <c r="G759" s="843"/>
      <c r="H759" s="843"/>
      <c r="I759" s="843"/>
      <c r="J759" s="843"/>
      <c r="K759" s="843"/>
      <c r="L759" s="843"/>
      <c r="M759" s="843"/>
      <c r="N759" s="843"/>
      <c r="O759" s="843"/>
      <c r="P759" s="843"/>
      <c r="Q759" s="843"/>
      <c r="R759" s="843"/>
      <c r="S759" s="843"/>
      <c r="T759" s="843"/>
      <c r="U759" s="843"/>
      <c r="V759" s="843"/>
      <c r="W759" s="843"/>
      <c r="X759" s="843"/>
      <c r="Y759" s="843"/>
      <c r="Z759" s="843"/>
      <c r="AA759" s="843"/>
    </row>
    <row r="760">
      <c r="A760" s="843"/>
      <c r="B760" s="852"/>
      <c r="C760" s="853"/>
      <c r="D760" s="843"/>
      <c r="E760" s="843"/>
      <c r="F760" s="843"/>
      <c r="G760" s="843"/>
      <c r="H760" s="843"/>
      <c r="I760" s="843"/>
      <c r="J760" s="843"/>
      <c r="K760" s="843"/>
      <c r="L760" s="843"/>
      <c r="M760" s="843"/>
      <c r="N760" s="843"/>
      <c r="O760" s="843"/>
      <c r="P760" s="843"/>
      <c r="Q760" s="843"/>
      <c r="R760" s="843"/>
      <c r="S760" s="843"/>
      <c r="T760" s="843"/>
      <c r="U760" s="843"/>
      <c r="V760" s="843"/>
      <c r="W760" s="843"/>
      <c r="X760" s="843"/>
      <c r="Y760" s="843"/>
      <c r="Z760" s="843"/>
      <c r="AA760" s="843"/>
    </row>
    <row r="761">
      <c r="A761" s="843"/>
      <c r="B761" s="852"/>
      <c r="C761" s="853"/>
      <c r="D761" s="843"/>
      <c r="E761" s="843"/>
      <c r="F761" s="843"/>
      <c r="G761" s="843"/>
      <c r="H761" s="843"/>
      <c r="I761" s="843"/>
      <c r="J761" s="843"/>
      <c r="K761" s="843"/>
      <c r="L761" s="843"/>
      <c r="M761" s="843"/>
      <c r="N761" s="843"/>
      <c r="O761" s="843"/>
      <c r="P761" s="843"/>
      <c r="Q761" s="843"/>
      <c r="R761" s="843"/>
      <c r="S761" s="843"/>
      <c r="T761" s="843"/>
      <c r="U761" s="843"/>
      <c r="V761" s="843"/>
      <c r="W761" s="843"/>
      <c r="X761" s="843"/>
      <c r="Y761" s="843"/>
      <c r="Z761" s="843"/>
      <c r="AA761" s="843"/>
    </row>
    <row r="762">
      <c r="A762" s="843"/>
      <c r="B762" s="852"/>
      <c r="C762" s="853"/>
      <c r="D762" s="843"/>
      <c r="E762" s="843"/>
      <c r="F762" s="843"/>
      <c r="G762" s="843"/>
      <c r="H762" s="843"/>
      <c r="I762" s="843"/>
      <c r="J762" s="843"/>
      <c r="K762" s="843"/>
      <c r="L762" s="843"/>
      <c r="M762" s="843"/>
      <c r="N762" s="843"/>
      <c r="O762" s="843"/>
      <c r="P762" s="843"/>
      <c r="Q762" s="843"/>
      <c r="R762" s="843"/>
      <c r="S762" s="843"/>
      <c r="T762" s="843"/>
      <c r="U762" s="843"/>
      <c r="V762" s="843"/>
      <c r="W762" s="843"/>
      <c r="X762" s="843"/>
      <c r="Y762" s="843"/>
      <c r="Z762" s="843"/>
      <c r="AA762" s="843"/>
    </row>
    <row r="763">
      <c r="A763" s="843"/>
      <c r="B763" s="852"/>
      <c r="C763" s="853"/>
      <c r="D763" s="843"/>
      <c r="E763" s="843"/>
      <c r="F763" s="843"/>
      <c r="G763" s="843"/>
      <c r="H763" s="843"/>
      <c r="I763" s="843"/>
      <c r="J763" s="843"/>
      <c r="K763" s="843"/>
      <c r="L763" s="843"/>
      <c r="M763" s="843"/>
      <c r="N763" s="843"/>
      <c r="O763" s="843"/>
      <c r="P763" s="843"/>
      <c r="Q763" s="843"/>
      <c r="R763" s="843"/>
      <c r="S763" s="843"/>
      <c r="T763" s="843"/>
      <c r="U763" s="843"/>
      <c r="V763" s="843"/>
      <c r="W763" s="843"/>
      <c r="X763" s="843"/>
      <c r="Y763" s="843"/>
      <c r="Z763" s="843"/>
      <c r="AA763" s="843"/>
    </row>
    <row r="764">
      <c r="A764" s="843"/>
      <c r="B764" s="852"/>
      <c r="C764" s="853"/>
      <c r="D764" s="843"/>
      <c r="E764" s="843"/>
      <c r="F764" s="843"/>
      <c r="G764" s="843"/>
      <c r="H764" s="843"/>
      <c r="I764" s="843"/>
      <c r="J764" s="843"/>
      <c r="K764" s="843"/>
      <c r="L764" s="843"/>
      <c r="M764" s="843"/>
      <c r="N764" s="843"/>
      <c r="O764" s="843"/>
      <c r="P764" s="843"/>
      <c r="Q764" s="843"/>
      <c r="R764" s="843"/>
      <c r="S764" s="843"/>
      <c r="T764" s="843"/>
      <c r="U764" s="843"/>
      <c r="V764" s="843"/>
      <c r="W764" s="843"/>
      <c r="X764" s="843"/>
      <c r="Y764" s="843"/>
      <c r="Z764" s="843"/>
      <c r="AA764" s="843"/>
    </row>
    <row r="765">
      <c r="A765" s="843"/>
      <c r="B765" s="852"/>
      <c r="C765" s="853"/>
      <c r="D765" s="843"/>
      <c r="E765" s="843"/>
      <c r="F765" s="843"/>
      <c r="G765" s="843"/>
      <c r="H765" s="843"/>
      <c r="I765" s="843"/>
      <c r="J765" s="843"/>
      <c r="K765" s="843"/>
      <c r="L765" s="843"/>
      <c r="M765" s="843"/>
      <c r="N765" s="843"/>
      <c r="O765" s="843"/>
      <c r="P765" s="843"/>
      <c r="Q765" s="843"/>
      <c r="R765" s="843"/>
      <c r="S765" s="843"/>
      <c r="T765" s="843"/>
      <c r="U765" s="843"/>
      <c r="V765" s="843"/>
      <c r="W765" s="843"/>
      <c r="X765" s="843"/>
      <c r="Y765" s="843"/>
      <c r="Z765" s="843"/>
      <c r="AA765" s="843"/>
    </row>
    <row r="766">
      <c r="A766" s="843"/>
      <c r="B766" s="852"/>
      <c r="C766" s="853"/>
      <c r="D766" s="843"/>
      <c r="E766" s="843"/>
      <c r="F766" s="843"/>
      <c r="G766" s="843"/>
      <c r="H766" s="843"/>
      <c r="I766" s="843"/>
      <c r="J766" s="843"/>
      <c r="K766" s="843"/>
      <c r="L766" s="843"/>
      <c r="M766" s="843"/>
      <c r="N766" s="843"/>
      <c r="O766" s="843"/>
      <c r="P766" s="843"/>
      <c r="Q766" s="843"/>
      <c r="R766" s="843"/>
      <c r="S766" s="843"/>
      <c r="T766" s="843"/>
      <c r="U766" s="843"/>
      <c r="V766" s="843"/>
      <c r="W766" s="843"/>
      <c r="X766" s="843"/>
      <c r="Y766" s="843"/>
      <c r="Z766" s="843"/>
      <c r="AA766" s="843"/>
    </row>
    <row r="767">
      <c r="A767" s="843"/>
      <c r="B767" s="852"/>
      <c r="C767" s="853"/>
      <c r="D767" s="843"/>
      <c r="E767" s="843"/>
      <c r="F767" s="843"/>
      <c r="G767" s="843"/>
      <c r="H767" s="843"/>
      <c r="I767" s="843"/>
      <c r="J767" s="843"/>
      <c r="K767" s="843"/>
      <c r="L767" s="843"/>
      <c r="M767" s="843"/>
      <c r="N767" s="843"/>
      <c r="O767" s="843"/>
      <c r="P767" s="843"/>
      <c r="Q767" s="843"/>
      <c r="R767" s="843"/>
      <c r="S767" s="843"/>
      <c r="T767" s="843"/>
      <c r="U767" s="843"/>
      <c r="V767" s="843"/>
      <c r="W767" s="843"/>
      <c r="X767" s="843"/>
      <c r="Y767" s="843"/>
      <c r="Z767" s="843"/>
      <c r="AA767" s="843"/>
    </row>
    <row r="768">
      <c r="A768" s="843"/>
      <c r="B768" s="852"/>
      <c r="C768" s="853"/>
      <c r="D768" s="843"/>
      <c r="E768" s="843"/>
      <c r="F768" s="843"/>
      <c r="G768" s="843"/>
      <c r="H768" s="843"/>
      <c r="I768" s="843"/>
      <c r="J768" s="843"/>
      <c r="K768" s="843"/>
      <c r="L768" s="843"/>
      <c r="M768" s="843"/>
      <c r="N768" s="843"/>
      <c r="O768" s="843"/>
      <c r="P768" s="843"/>
      <c r="Q768" s="843"/>
      <c r="R768" s="843"/>
      <c r="S768" s="843"/>
      <c r="T768" s="843"/>
      <c r="U768" s="843"/>
      <c r="V768" s="843"/>
      <c r="W768" s="843"/>
      <c r="X768" s="843"/>
      <c r="Y768" s="843"/>
      <c r="Z768" s="843"/>
      <c r="AA768" s="843"/>
    </row>
    <row r="769">
      <c r="A769" s="843"/>
      <c r="B769" s="852"/>
      <c r="C769" s="853"/>
      <c r="D769" s="843"/>
      <c r="E769" s="843"/>
      <c r="F769" s="843"/>
      <c r="G769" s="843"/>
      <c r="H769" s="843"/>
      <c r="I769" s="843"/>
      <c r="J769" s="843"/>
      <c r="K769" s="843"/>
      <c r="L769" s="843"/>
      <c r="M769" s="843"/>
      <c r="N769" s="843"/>
      <c r="O769" s="843"/>
      <c r="P769" s="843"/>
      <c r="Q769" s="843"/>
      <c r="R769" s="843"/>
      <c r="S769" s="843"/>
      <c r="T769" s="843"/>
      <c r="U769" s="843"/>
      <c r="V769" s="843"/>
      <c r="W769" s="843"/>
      <c r="X769" s="843"/>
      <c r="Y769" s="843"/>
      <c r="Z769" s="843"/>
      <c r="AA769" s="843"/>
    </row>
    <row r="770">
      <c r="A770" s="843"/>
      <c r="B770" s="852"/>
      <c r="C770" s="853"/>
      <c r="D770" s="843"/>
      <c r="E770" s="843"/>
      <c r="F770" s="843"/>
      <c r="G770" s="843"/>
      <c r="H770" s="843"/>
      <c r="I770" s="843"/>
      <c r="J770" s="843"/>
      <c r="K770" s="843"/>
      <c r="L770" s="843"/>
      <c r="M770" s="843"/>
      <c r="N770" s="843"/>
      <c r="O770" s="843"/>
      <c r="P770" s="843"/>
      <c r="Q770" s="843"/>
      <c r="R770" s="843"/>
      <c r="S770" s="843"/>
      <c r="T770" s="843"/>
      <c r="U770" s="843"/>
      <c r="V770" s="843"/>
      <c r="W770" s="843"/>
      <c r="X770" s="843"/>
      <c r="Y770" s="843"/>
      <c r="Z770" s="843"/>
      <c r="AA770" s="843"/>
    </row>
    <row r="771">
      <c r="A771" s="843"/>
      <c r="B771" s="852"/>
      <c r="C771" s="853"/>
      <c r="D771" s="843"/>
      <c r="E771" s="843"/>
      <c r="F771" s="843"/>
      <c r="G771" s="843"/>
      <c r="H771" s="843"/>
      <c r="I771" s="843"/>
      <c r="J771" s="843"/>
      <c r="K771" s="843"/>
      <c r="L771" s="843"/>
      <c r="M771" s="843"/>
      <c r="N771" s="843"/>
      <c r="O771" s="843"/>
      <c r="P771" s="843"/>
      <c r="Q771" s="843"/>
      <c r="R771" s="843"/>
      <c r="S771" s="843"/>
      <c r="T771" s="843"/>
      <c r="U771" s="843"/>
      <c r="V771" s="843"/>
      <c r="W771" s="843"/>
      <c r="X771" s="843"/>
      <c r="Y771" s="843"/>
      <c r="Z771" s="843"/>
      <c r="AA771" s="843"/>
    </row>
    <row r="772">
      <c r="A772" s="843"/>
      <c r="B772" s="852"/>
      <c r="C772" s="853"/>
      <c r="D772" s="843"/>
      <c r="E772" s="843"/>
      <c r="F772" s="843"/>
      <c r="G772" s="843"/>
      <c r="H772" s="843"/>
      <c r="I772" s="843"/>
      <c r="J772" s="843"/>
      <c r="K772" s="843"/>
      <c r="L772" s="843"/>
      <c r="M772" s="843"/>
      <c r="N772" s="843"/>
      <c r="O772" s="843"/>
      <c r="P772" s="843"/>
      <c r="Q772" s="843"/>
      <c r="R772" s="843"/>
      <c r="S772" s="843"/>
      <c r="T772" s="843"/>
      <c r="U772" s="843"/>
      <c r="V772" s="843"/>
      <c r="W772" s="843"/>
      <c r="X772" s="843"/>
      <c r="Y772" s="843"/>
      <c r="Z772" s="843"/>
      <c r="AA772" s="843"/>
    </row>
    <row r="773">
      <c r="A773" s="843"/>
      <c r="B773" s="852"/>
      <c r="C773" s="853"/>
      <c r="D773" s="843"/>
      <c r="E773" s="843"/>
      <c r="F773" s="843"/>
      <c r="G773" s="843"/>
      <c r="H773" s="843"/>
      <c r="I773" s="843"/>
      <c r="J773" s="843"/>
      <c r="K773" s="843"/>
      <c r="L773" s="843"/>
      <c r="M773" s="843"/>
      <c r="N773" s="843"/>
      <c r="O773" s="843"/>
      <c r="P773" s="843"/>
      <c r="Q773" s="843"/>
      <c r="R773" s="843"/>
      <c r="S773" s="843"/>
      <c r="T773" s="843"/>
      <c r="U773" s="843"/>
      <c r="V773" s="843"/>
      <c r="W773" s="843"/>
      <c r="X773" s="843"/>
      <c r="Y773" s="843"/>
      <c r="Z773" s="843"/>
      <c r="AA773" s="843"/>
    </row>
    <row r="774">
      <c r="A774" s="843"/>
      <c r="B774" s="852"/>
      <c r="C774" s="853"/>
      <c r="D774" s="843"/>
      <c r="E774" s="843"/>
      <c r="F774" s="843"/>
      <c r="G774" s="843"/>
      <c r="H774" s="843"/>
      <c r="I774" s="843"/>
      <c r="J774" s="843"/>
      <c r="K774" s="843"/>
      <c r="L774" s="843"/>
      <c r="M774" s="843"/>
      <c r="N774" s="843"/>
      <c r="O774" s="843"/>
      <c r="P774" s="843"/>
      <c r="Q774" s="843"/>
      <c r="R774" s="843"/>
      <c r="S774" s="843"/>
      <c r="T774" s="843"/>
      <c r="U774" s="843"/>
      <c r="V774" s="843"/>
      <c r="W774" s="843"/>
      <c r="X774" s="843"/>
      <c r="Y774" s="843"/>
      <c r="Z774" s="843"/>
      <c r="AA774" s="843"/>
    </row>
    <row r="775">
      <c r="A775" s="843"/>
      <c r="B775" s="852"/>
      <c r="C775" s="853"/>
      <c r="D775" s="843"/>
      <c r="E775" s="843"/>
      <c r="F775" s="843"/>
      <c r="G775" s="843"/>
      <c r="H775" s="843"/>
      <c r="I775" s="843"/>
      <c r="J775" s="843"/>
      <c r="K775" s="843"/>
      <c r="L775" s="843"/>
      <c r="M775" s="843"/>
      <c r="N775" s="843"/>
      <c r="O775" s="843"/>
      <c r="P775" s="843"/>
      <c r="Q775" s="843"/>
      <c r="R775" s="843"/>
      <c r="S775" s="843"/>
      <c r="T775" s="843"/>
      <c r="U775" s="843"/>
      <c r="V775" s="843"/>
      <c r="W775" s="843"/>
      <c r="X775" s="843"/>
      <c r="Y775" s="843"/>
      <c r="Z775" s="843"/>
      <c r="AA775" s="843"/>
    </row>
    <row r="776">
      <c r="A776" s="843"/>
      <c r="B776" s="852"/>
      <c r="C776" s="853"/>
      <c r="D776" s="843"/>
      <c r="E776" s="843"/>
      <c r="F776" s="843"/>
      <c r="G776" s="843"/>
      <c r="H776" s="843"/>
      <c r="I776" s="843"/>
      <c r="J776" s="843"/>
      <c r="K776" s="843"/>
      <c r="L776" s="843"/>
      <c r="M776" s="843"/>
      <c r="N776" s="843"/>
      <c r="O776" s="843"/>
      <c r="P776" s="843"/>
      <c r="Q776" s="843"/>
      <c r="R776" s="843"/>
      <c r="S776" s="843"/>
      <c r="T776" s="843"/>
      <c r="U776" s="843"/>
      <c r="V776" s="843"/>
      <c r="W776" s="843"/>
      <c r="X776" s="843"/>
      <c r="Y776" s="843"/>
      <c r="Z776" s="843"/>
      <c r="AA776" s="843"/>
    </row>
    <row r="777">
      <c r="A777" s="843"/>
      <c r="B777" s="852"/>
      <c r="C777" s="853"/>
      <c r="D777" s="843"/>
      <c r="E777" s="843"/>
      <c r="F777" s="843"/>
      <c r="G777" s="843"/>
      <c r="H777" s="843"/>
      <c r="I777" s="843"/>
      <c r="J777" s="843"/>
      <c r="K777" s="843"/>
      <c r="L777" s="843"/>
      <c r="M777" s="843"/>
      <c r="N777" s="843"/>
      <c r="O777" s="843"/>
      <c r="P777" s="843"/>
      <c r="Q777" s="843"/>
      <c r="R777" s="843"/>
      <c r="S777" s="843"/>
      <c r="T777" s="843"/>
      <c r="U777" s="843"/>
      <c r="V777" s="843"/>
      <c r="W777" s="843"/>
      <c r="X777" s="843"/>
      <c r="Y777" s="843"/>
      <c r="Z777" s="843"/>
      <c r="AA777" s="843"/>
    </row>
    <row r="778">
      <c r="A778" s="843"/>
      <c r="B778" s="852"/>
      <c r="C778" s="853"/>
      <c r="D778" s="843"/>
      <c r="E778" s="843"/>
      <c r="F778" s="843"/>
      <c r="G778" s="843"/>
      <c r="H778" s="843"/>
      <c r="I778" s="843"/>
      <c r="J778" s="843"/>
      <c r="K778" s="843"/>
      <c r="L778" s="843"/>
      <c r="M778" s="843"/>
      <c r="N778" s="843"/>
      <c r="O778" s="843"/>
      <c r="P778" s="843"/>
      <c r="Q778" s="843"/>
      <c r="R778" s="843"/>
      <c r="S778" s="843"/>
      <c r="T778" s="843"/>
      <c r="U778" s="843"/>
      <c r="V778" s="843"/>
      <c r="W778" s="843"/>
      <c r="X778" s="843"/>
      <c r="Y778" s="843"/>
      <c r="Z778" s="843"/>
      <c r="AA778" s="843"/>
    </row>
    <row r="779">
      <c r="A779" s="843"/>
      <c r="B779" s="852"/>
      <c r="C779" s="853"/>
      <c r="D779" s="843"/>
      <c r="E779" s="843"/>
      <c r="F779" s="843"/>
      <c r="G779" s="843"/>
      <c r="H779" s="843"/>
      <c r="I779" s="843"/>
      <c r="J779" s="843"/>
      <c r="K779" s="843"/>
      <c r="L779" s="843"/>
      <c r="M779" s="843"/>
      <c r="N779" s="843"/>
      <c r="O779" s="843"/>
      <c r="P779" s="843"/>
      <c r="Q779" s="843"/>
      <c r="R779" s="843"/>
      <c r="S779" s="843"/>
      <c r="T779" s="843"/>
      <c r="U779" s="843"/>
      <c r="V779" s="843"/>
      <c r="W779" s="843"/>
      <c r="X779" s="843"/>
      <c r="Y779" s="843"/>
      <c r="Z779" s="843"/>
      <c r="AA779" s="843"/>
    </row>
    <row r="780">
      <c r="A780" s="843"/>
      <c r="B780" s="852"/>
      <c r="C780" s="853"/>
      <c r="D780" s="843"/>
      <c r="E780" s="843"/>
      <c r="F780" s="843"/>
      <c r="G780" s="843"/>
      <c r="H780" s="843"/>
      <c r="I780" s="843"/>
      <c r="J780" s="843"/>
      <c r="K780" s="843"/>
      <c r="L780" s="843"/>
      <c r="M780" s="843"/>
      <c r="N780" s="843"/>
      <c r="O780" s="843"/>
      <c r="P780" s="843"/>
      <c r="Q780" s="843"/>
      <c r="R780" s="843"/>
      <c r="S780" s="843"/>
      <c r="T780" s="843"/>
      <c r="U780" s="843"/>
      <c r="V780" s="843"/>
      <c r="W780" s="843"/>
      <c r="X780" s="843"/>
      <c r="Y780" s="843"/>
      <c r="Z780" s="843"/>
      <c r="AA780" s="843"/>
    </row>
    <row r="781">
      <c r="A781" s="843"/>
      <c r="B781" s="852"/>
      <c r="C781" s="853"/>
      <c r="D781" s="843"/>
      <c r="E781" s="843"/>
      <c r="F781" s="843"/>
      <c r="G781" s="843"/>
      <c r="H781" s="843"/>
      <c r="I781" s="843"/>
      <c r="J781" s="843"/>
      <c r="K781" s="843"/>
      <c r="L781" s="843"/>
      <c r="M781" s="843"/>
      <c r="N781" s="843"/>
      <c r="O781" s="843"/>
      <c r="P781" s="843"/>
      <c r="Q781" s="843"/>
      <c r="R781" s="843"/>
      <c r="S781" s="843"/>
      <c r="T781" s="843"/>
      <c r="U781" s="843"/>
      <c r="V781" s="843"/>
      <c r="W781" s="843"/>
      <c r="X781" s="843"/>
      <c r="Y781" s="843"/>
      <c r="Z781" s="843"/>
      <c r="AA781" s="843"/>
    </row>
    <row r="782">
      <c r="A782" s="843"/>
      <c r="B782" s="852"/>
      <c r="C782" s="853"/>
      <c r="D782" s="843"/>
      <c r="E782" s="843"/>
      <c r="F782" s="843"/>
      <c r="G782" s="843"/>
      <c r="H782" s="843"/>
      <c r="I782" s="843"/>
      <c r="J782" s="843"/>
      <c r="K782" s="843"/>
      <c r="L782" s="843"/>
      <c r="M782" s="843"/>
      <c r="N782" s="843"/>
      <c r="O782" s="843"/>
      <c r="P782" s="843"/>
      <c r="Q782" s="843"/>
      <c r="R782" s="843"/>
      <c r="S782" s="843"/>
      <c r="T782" s="843"/>
      <c r="U782" s="843"/>
      <c r="V782" s="843"/>
      <c r="W782" s="843"/>
      <c r="X782" s="843"/>
      <c r="Y782" s="843"/>
      <c r="Z782" s="843"/>
      <c r="AA782" s="843"/>
    </row>
    <row r="783">
      <c r="A783" s="843"/>
      <c r="B783" s="852"/>
      <c r="C783" s="853"/>
      <c r="D783" s="843"/>
      <c r="E783" s="843"/>
      <c r="F783" s="843"/>
      <c r="G783" s="843"/>
      <c r="H783" s="843"/>
      <c r="I783" s="843"/>
      <c r="J783" s="843"/>
      <c r="K783" s="843"/>
      <c r="L783" s="843"/>
      <c r="M783" s="843"/>
      <c r="N783" s="843"/>
      <c r="O783" s="843"/>
      <c r="P783" s="843"/>
      <c r="Q783" s="843"/>
      <c r="R783" s="843"/>
      <c r="S783" s="843"/>
      <c r="T783" s="843"/>
      <c r="U783" s="843"/>
      <c r="V783" s="843"/>
      <c r="W783" s="843"/>
      <c r="X783" s="843"/>
      <c r="Y783" s="843"/>
      <c r="Z783" s="843"/>
      <c r="AA783" s="843"/>
    </row>
    <row r="784">
      <c r="A784" s="843"/>
      <c r="B784" s="852"/>
      <c r="C784" s="853"/>
      <c r="D784" s="843"/>
      <c r="E784" s="843"/>
      <c r="F784" s="843"/>
      <c r="G784" s="843"/>
      <c r="H784" s="843"/>
      <c r="I784" s="843"/>
      <c r="J784" s="843"/>
      <c r="K784" s="843"/>
      <c r="L784" s="843"/>
      <c r="M784" s="843"/>
      <c r="N784" s="843"/>
      <c r="O784" s="843"/>
      <c r="P784" s="843"/>
      <c r="Q784" s="843"/>
      <c r="R784" s="843"/>
      <c r="S784" s="843"/>
      <c r="T784" s="843"/>
      <c r="U784" s="843"/>
      <c r="V784" s="843"/>
      <c r="W784" s="843"/>
      <c r="X784" s="843"/>
      <c r="Y784" s="843"/>
      <c r="Z784" s="843"/>
      <c r="AA784" s="843"/>
    </row>
    <row r="785">
      <c r="A785" s="843"/>
      <c r="B785" s="852"/>
      <c r="C785" s="853"/>
      <c r="D785" s="843"/>
      <c r="E785" s="843"/>
      <c r="F785" s="843"/>
      <c r="G785" s="843"/>
      <c r="H785" s="843"/>
      <c r="I785" s="843"/>
      <c r="J785" s="843"/>
      <c r="K785" s="843"/>
      <c r="L785" s="843"/>
      <c r="M785" s="843"/>
      <c r="N785" s="843"/>
      <c r="O785" s="843"/>
      <c r="P785" s="843"/>
      <c r="Q785" s="843"/>
      <c r="R785" s="843"/>
      <c r="S785" s="843"/>
      <c r="T785" s="843"/>
      <c r="U785" s="843"/>
      <c r="V785" s="843"/>
      <c r="W785" s="843"/>
      <c r="X785" s="843"/>
      <c r="Y785" s="843"/>
      <c r="Z785" s="843"/>
      <c r="AA785" s="843"/>
    </row>
    <row r="786">
      <c r="A786" s="843"/>
      <c r="B786" s="852"/>
      <c r="C786" s="853"/>
      <c r="D786" s="843"/>
      <c r="E786" s="843"/>
      <c r="F786" s="843"/>
      <c r="G786" s="843"/>
      <c r="H786" s="843"/>
      <c r="I786" s="843"/>
      <c r="J786" s="843"/>
      <c r="K786" s="843"/>
      <c r="L786" s="843"/>
      <c r="M786" s="843"/>
      <c r="N786" s="843"/>
      <c r="O786" s="843"/>
      <c r="P786" s="843"/>
      <c r="Q786" s="843"/>
      <c r="R786" s="843"/>
      <c r="S786" s="843"/>
      <c r="T786" s="843"/>
      <c r="U786" s="843"/>
      <c r="V786" s="843"/>
      <c r="W786" s="843"/>
      <c r="X786" s="843"/>
      <c r="Y786" s="843"/>
      <c r="Z786" s="843"/>
      <c r="AA786" s="843"/>
    </row>
    <row r="787">
      <c r="A787" s="843"/>
      <c r="B787" s="852"/>
      <c r="C787" s="853"/>
      <c r="D787" s="843"/>
      <c r="E787" s="843"/>
      <c r="F787" s="843"/>
      <c r="G787" s="843"/>
      <c r="H787" s="843"/>
      <c r="I787" s="843"/>
      <c r="J787" s="843"/>
      <c r="K787" s="843"/>
      <c r="L787" s="843"/>
      <c r="M787" s="843"/>
      <c r="N787" s="843"/>
      <c r="O787" s="843"/>
      <c r="P787" s="843"/>
      <c r="Q787" s="843"/>
      <c r="R787" s="843"/>
      <c r="S787" s="843"/>
      <c r="T787" s="843"/>
      <c r="U787" s="843"/>
      <c r="V787" s="843"/>
      <c r="W787" s="843"/>
      <c r="X787" s="843"/>
      <c r="Y787" s="843"/>
      <c r="Z787" s="843"/>
      <c r="AA787" s="843"/>
    </row>
    <row r="788">
      <c r="A788" s="843"/>
      <c r="B788" s="852"/>
      <c r="C788" s="853"/>
      <c r="D788" s="843"/>
      <c r="E788" s="843"/>
      <c r="F788" s="843"/>
      <c r="G788" s="843"/>
      <c r="H788" s="843"/>
      <c r="I788" s="843"/>
      <c r="J788" s="843"/>
      <c r="K788" s="843"/>
      <c r="L788" s="843"/>
      <c r="M788" s="843"/>
      <c r="N788" s="843"/>
      <c r="O788" s="843"/>
      <c r="P788" s="843"/>
      <c r="Q788" s="843"/>
      <c r="R788" s="843"/>
      <c r="S788" s="843"/>
      <c r="T788" s="843"/>
      <c r="U788" s="843"/>
      <c r="V788" s="843"/>
      <c r="W788" s="843"/>
      <c r="X788" s="843"/>
      <c r="Y788" s="843"/>
      <c r="Z788" s="843"/>
      <c r="AA788" s="843"/>
    </row>
    <row r="789">
      <c r="A789" s="843"/>
      <c r="B789" s="852"/>
      <c r="C789" s="853"/>
      <c r="D789" s="843"/>
      <c r="E789" s="843"/>
      <c r="F789" s="843"/>
      <c r="G789" s="843"/>
      <c r="H789" s="843"/>
      <c r="I789" s="843"/>
      <c r="J789" s="843"/>
      <c r="K789" s="843"/>
      <c r="L789" s="843"/>
      <c r="M789" s="843"/>
      <c r="N789" s="843"/>
      <c r="O789" s="843"/>
      <c r="P789" s="843"/>
      <c r="Q789" s="843"/>
      <c r="R789" s="843"/>
      <c r="S789" s="843"/>
      <c r="T789" s="843"/>
      <c r="U789" s="843"/>
      <c r="V789" s="843"/>
      <c r="W789" s="843"/>
      <c r="X789" s="843"/>
      <c r="Y789" s="843"/>
      <c r="Z789" s="843"/>
      <c r="AA789" s="843"/>
    </row>
    <row r="790">
      <c r="A790" s="843"/>
      <c r="B790" s="852"/>
      <c r="C790" s="853"/>
      <c r="D790" s="843"/>
      <c r="E790" s="843"/>
      <c r="F790" s="843"/>
      <c r="G790" s="843"/>
      <c r="H790" s="843"/>
      <c r="I790" s="843"/>
      <c r="J790" s="843"/>
      <c r="K790" s="843"/>
      <c r="L790" s="843"/>
      <c r="M790" s="843"/>
      <c r="N790" s="843"/>
      <c r="O790" s="843"/>
      <c r="P790" s="843"/>
      <c r="Q790" s="843"/>
      <c r="R790" s="843"/>
      <c r="S790" s="843"/>
      <c r="T790" s="843"/>
      <c r="U790" s="843"/>
      <c r="V790" s="843"/>
      <c r="W790" s="843"/>
      <c r="X790" s="843"/>
      <c r="Y790" s="843"/>
      <c r="Z790" s="843"/>
      <c r="AA790" s="843"/>
    </row>
    <row r="791">
      <c r="A791" s="843"/>
      <c r="B791" s="852"/>
      <c r="C791" s="853"/>
      <c r="D791" s="843"/>
      <c r="E791" s="843"/>
      <c r="F791" s="843"/>
      <c r="G791" s="843"/>
      <c r="H791" s="843"/>
      <c r="I791" s="843"/>
      <c r="J791" s="843"/>
      <c r="K791" s="843"/>
      <c r="L791" s="843"/>
      <c r="M791" s="843"/>
      <c r="N791" s="843"/>
      <c r="O791" s="843"/>
      <c r="P791" s="843"/>
      <c r="Q791" s="843"/>
      <c r="R791" s="843"/>
      <c r="S791" s="843"/>
      <c r="T791" s="843"/>
      <c r="U791" s="843"/>
      <c r="V791" s="843"/>
      <c r="W791" s="843"/>
      <c r="X791" s="843"/>
      <c r="Y791" s="843"/>
      <c r="Z791" s="843"/>
      <c r="AA791" s="843"/>
    </row>
    <row r="792">
      <c r="A792" s="843"/>
      <c r="B792" s="852"/>
      <c r="C792" s="853"/>
      <c r="D792" s="843"/>
      <c r="E792" s="843"/>
      <c r="F792" s="843"/>
      <c r="G792" s="843"/>
      <c r="H792" s="843"/>
      <c r="I792" s="843"/>
      <c r="J792" s="843"/>
      <c r="K792" s="843"/>
      <c r="L792" s="843"/>
      <c r="M792" s="843"/>
      <c r="N792" s="843"/>
      <c r="O792" s="843"/>
      <c r="P792" s="843"/>
      <c r="Q792" s="843"/>
      <c r="R792" s="843"/>
      <c r="S792" s="843"/>
      <c r="T792" s="843"/>
      <c r="U792" s="843"/>
      <c r="V792" s="843"/>
      <c r="W792" s="843"/>
      <c r="X792" s="843"/>
      <c r="Y792" s="843"/>
      <c r="Z792" s="843"/>
      <c r="AA792" s="843"/>
    </row>
    <row r="793">
      <c r="A793" s="843"/>
      <c r="B793" s="852"/>
      <c r="C793" s="853"/>
      <c r="D793" s="843"/>
      <c r="E793" s="843"/>
      <c r="F793" s="843"/>
      <c r="G793" s="843"/>
      <c r="H793" s="843"/>
      <c r="I793" s="843"/>
      <c r="J793" s="843"/>
      <c r="K793" s="843"/>
      <c r="L793" s="843"/>
      <c r="M793" s="843"/>
      <c r="N793" s="843"/>
      <c r="O793" s="843"/>
      <c r="P793" s="843"/>
      <c r="Q793" s="843"/>
      <c r="R793" s="843"/>
      <c r="S793" s="843"/>
      <c r="T793" s="843"/>
      <c r="U793" s="843"/>
      <c r="V793" s="843"/>
      <c r="W793" s="843"/>
      <c r="X793" s="843"/>
      <c r="Y793" s="843"/>
      <c r="Z793" s="843"/>
      <c r="AA793" s="843"/>
    </row>
    <row r="794">
      <c r="A794" s="843"/>
      <c r="B794" s="852"/>
      <c r="C794" s="853"/>
      <c r="D794" s="843"/>
      <c r="E794" s="843"/>
      <c r="F794" s="843"/>
      <c r="G794" s="843"/>
      <c r="H794" s="843"/>
      <c r="I794" s="843"/>
      <c r="J794" s="843"/>
      <c r="K794" s="843"/>
      <c r="L794" s="843"/>
      <c r="M794" s="843"/>
      <c r="N794" s="843"/>
      <c r="O794" s="843"/>
      <c r="P794" s="843"/>
      <c r="Q794" s="843"/>
      <c r="R794" s="843"/>
      <c r="S794" s="843"/>
      <c r="T794" s="843"/>
      <c r="U794" s="843"/>
      <c r="V794" s="843"/>
      <c r="W794" s="843"/>
      <c r="X794" s="843"/>
      <c r="Y794" s="843"/>
      <c r="Z794" s="843"/>
      <c r="AA794" s="843"/>
    </row>
    <row r="795">
      <c r="A795" s="843"/>
      <c r="B795" s="852"/>
      <c r="C795" s="853"/>
      <c r="D795" s="843"/>
      <c r="E795" s="843"/>
      <c r="F795" s="843"/>
      <c r="G795" s="843"/>
      <c r="H795" s="843"/>
      <c r="I795" s="843"/>
      <c r="J795" s="843"/>
      <c r="K795" s="843"/>
      <c r="L795" s="843"/>
      <c r="M795" s="843"/>
      <c r="N795" s="843"/>
      <c r="O795" s="843"/>
      <c r="P795" s="843"/>
      <c r="Q795" s="843"/>
      <c r="R795" s="843"/>
      <c r="S795" s="843"/>
      <c r="T795" s="843"/>
      <c r="U795" s="843"/>
      <c r="V795" s="843"/>
      <c r="W795" s="843"/>
      <c r="X795" s="843"/>
      <c r="Y795" s="843"/>
      <c r="Z795" s="843"/>
      <c r="AA795" s="843"/>
    </row>
    <row r="796">
      <c r="A796" s="843"/>
      <c r="B796" s="852"/>
      <c r="C796" s="853"/>
      <c r="D796" s="843"/>
      <c r="E796" s="843"/>
      <c r="F796" s="843"/>
      <c r="G796" s="843"/>
      <c r="H796" s="843"/>
      <c r="I796" s="843"/>
      <c r="J796" s="843"/>
      <c r="K796" s="843"/>
      <c r="L796" s="843"/>
      <c r="M796" s="843"/>
      <c r="N796" s="843"/>
      <c r="O796" s="843"/>
      <c r="P796" s="843"/>
      <c r="Q796" s="843"/>
      <c r="R796" s="843"/>
      <c r="S796" s="843"/>
      <c r="T796" s="843"/>
      <c r="U796" s="843"/>
      <c r="V796" s="843"/>
      <c r="W796" s="843"/>
      <c r="X796" s="843"/>
      <c r="Y796" s="843"/>
      <c r="Z796" s="843"/>
      <c r="AA796" s="843"/>
    </row>
    <row r="797">
      <c r="A797" s="843"/>
      <c r="B797" s="852"/>
      <c r="C797" s="853"/>
      <c r="D797" s="843"/>
      <c r="E797" s="843"/>
      <c r="F797" s="843"/>
      <c r="G797" s="843"/>
      <c r="H797" s="843"/>
      <c r="I797" s="843"/>
      <c r="J797" s="843"/>
      <c r="K797" s="843"/>
      <c r="L797" s="843"/>
      <c r="M797" s="843"/>
      <c r="N797" s="843"/>
      <c r="O797" s="843"/>
      <c r="P797" s="843"/>
      <c r="Q797" s="843"/>
      <c r="R797" s="843"/>
      <c r="S797" s="843"/>
      <c r="T797" s="843"/>
      <c r="U797" s="843"/>
      <c r="V797" s="843"/>
      <c r="W797" s="843"/>
      <c r="X797" s="843"/>
      <c r="Y797" s="843"/>
      <c r="Z797" s="843"/>
      <c r="AA797" s="843"/>
    </row>
    <row r="798">
      <c r="A798" s="843"/>
      <c r="B798" s="852"/>
      <c r="C798" s="853"/>
      <c r="D798" s="843"/>
      <c r="E798" s="843"/>
      <c r="F798" s="843"/>
      <c r="G798" s="843"/>
      <c r="H798" s="843"/>
      <c r="I798" s="843"/>
      <c r="J798" s="843"/>
      <c r="K798" s="843"/>
      <c r="L798" s="843"/>
      <c r="M798" s="843"/>
      <c r="N798" s="843"/>
      <c r="O798" s="843"/>
      <c r="P798" s="843"/>
      <c r="Q798" s="843"/>
      <c r="R798" s="843"/>
      <c r="S798" s="843"/>
      <c r="T798" s="843"/>
      <c r="U798" s="843"/>
      <c r="V798" s="843"/>
      <c r="W798" s="843"/>
      <c r="X798" s="843"/>
      <c r="Y798" s="843"/>
      <c r="Z798" s="843"/>
      <c r="AA798" s="843"/>
    </row>
    <row r="799">
      <c r="A799" s="843"/>
      <c r="B799" s="852"/>
      <c r="C799" s="853"/>
      <c r="D799" s="843"/>
      <c r="E799" s="843"/>
      <c r="F799" s="843"/>
      <c r="G799" s="843"/>
      <c r="H799" s="843"/>
      <c r="I799" s="843"/>
      <c r="J799" s="843"/>
      <c r="K799" s="843"/>
      <c r="L799" s="843"/>
      <c r="M799" s="843"/>
      <c r="N799" s="843"/>
      <c r="O799" s="843"/>
      <c r="P799" s="843"/>
      <c r="Q799" s="843"/>
      <c r="R799" s="843"/>
      <c r="S799" s="843"/>
      <c r="T799" s="843"/>
      <c r="U799" s="843"/>
      <c r="V799" s="843"/>
      <c r="W799" s="843"/>
      <c r="X799" s="843"/>
      <c r="Y799" s="843"/>
      <c r="Z799" s="843"/>
      <c r="AA799" s="843"/>
    </row>
    <row r="800">
      <c r="A800" s="843"/>
      <c r="B800" s="852"/>
      <c r="C800" s="853"/>
      <c r="D800" s="843"/>
      <c r="E800" s="843"/>
      <c r="F800" s="843"/>
      <c r="G800" s="843"/>
      <c r="H800" s="843"/>
      <c r="I800" s="843"/>
      <c r="J800" s="843"/>
      <c r="K800" s="843"/>
      <c r="L800" s="843"/>
      <c r="M800" s="843"/>
      <c r="N800" s="843"/>
      <c r="O800" s="843"/>
      <c r="P800" s="843"/>
      <c r="Q800" s="843"/>
      <c r="R800" s="843"/>
      <c r="S800" s="843"/>
      <c r="T800" s="843"/>
      <c r="U800" s="843"/>
      <c r="V800" s="843"/>
      <c r="W800" s="843"/>
      <c r="X800" s="843"/>
      <c r="Y800" s="843"/>
      <c r="Z800" s="843"/>
      <c r="AA800" s="843"/>
    </row>
    <row r="801">
      <c r="A801" s="843"/>
      <c r="B801" s="852"/>
      <c r="C801" s="853"/>
      <c r="D801" s="843"/>
      <c r="E801" s="843"/>
      <c r="F801" s="843"/>
      <c r="G801" s="843"/>
      <c r="H801" s="843"/>
      <c r="I801" s="843"/>
      <c r="J801" s="843"/>
      <c r="K801" s="843"/>
      <c r="L801" s="843"/>
      <c r="M801" s="843"/>
      <c r="N801" s="843"/>
      <c r="O801" s="843"/>
      <c r="P801" s="843"/>
      <c r="Q801" s="843"/>
      <c r="R801" s="843"/>
      <c r="S801" s="843"/>
      <c r="T801" s="843"/>
      <c r="U801" s="843"/>
      <c r="V801" s="843"/>
      <c r="W801" s="843"/>
      <c r="X801" s="843"/>
      <c r="Y801" s="843"/>
      <c r="Z801" s="843"/>
      <c r="AA801" s="843"/>
    </row>
    <row r="802">
      <c r="A802" s="843"/>
      <c r="B802" s="852"/>
      <c r="C802" s="853"/>
      <c r="D802" s="843"/>
      <c r="E802" s="843"/>
      <c r="F802" s="843"/>
      <c r="G802" s="843"/>
      <c r="H802" s="843"/>
      <c r="I802" s="843"/>
      <c r="J802" s="843"/>
      <c r="K802" s="843"/>
      <c r="L802" s="843"/>
      <c r="M802" s="843"/>
      <c r="N802" s="843"/>
      <c r="O802" s="843"/>
      <c r="P802" s="843"/>
      <c r="Q802" s="843"/>
      <c r="R802" s="843"/>
      <c r="S802" s="843"/>
      <c r="T802" s="843"/>
      <c r="U802" s="843"/>
      <c r="V802" s="843"/>
      <c r="W802" s="843"/>
      <c r="X802" s="843"/>
      <c r="Y802" s="843"/>
      <c r="Z802" s="843"/>
      <c r="AA802" s="843"/>
    </row>
    <row r="803">
      <c r="A803" s="843"/>
      <c r="B803" s="852"/>
      <c r="C803" s="853"/>
      <c r="D803" s="843"/>
      <c r="E803" s="843"/>
      <c r="F803" s="843"/>
      <c r="G803" s="843"/>
      <c r="H803" s="843"/>
      <c r="I803" s="843"/>
      <c r="J803" s="843"/>
      <c r="K803" s="843"/>
      <c r="L803" s="843"/>
      <c r="M803" s="843"/>
      <c r="N803" s="843"/>
      <c r="O803" s="843"/>
      <c r="P803" s="843"/>
      <c r="Q803" s="843"/>
      <c r="R803" s="843"/>
      <c r="S803" s="843"/>
      <c r="T803" s="843"/>
      <c r="U803" s="843"/>
      <c r="V803" s="843"/>
      <c r="W803" s="843"/>
      <c r="X803" s="843"/>
      <c r="Y803" s="843"/>
      <c r="Z803" s="843"/>
      <c r="AA803" s="843"/>
    </row>
    <row r="804">
      <c r="A804" s="843"/>
      <c r="B804" s="852"/>
      <c r="C804" s="853"/>
      <c r="D804" s="843"/>
      <c r="E804" s="843"/>
      <c r="F804" s="843"/>
      <c r="G804" s="843"/>
      <c r="H804" s="843"/>
      <c r="I804" s="843"/>
      <c r="J804" s="843"/>
      <c r="K804" s="843"/>
      <c r="L804" s="843"/>
      <c r="M804" s="843"/>
      <c r="N804" s="843"/>
      <c r="O804" s="843"/>
      <c r="P804" s="843"/>
      <c r="Q804" s="843"/>
      <c r="R804" s="843"/>
      <c r="S804" s="843"/>
      <c r="T804" s="843"/>
      <c r="U804" s="843"/>
      <c r="V804" s="843"/>
      <c r="W804" s="843"/>
      <c r="X804" s="843"/>
      <c r="Y804" s="843"/>
      <c r="Z804" s="843"/>
      <c r="AA804" s="843"/>
    </row>
    <row r="805">
      <c r="A805" s="843"/>
      <c r="B805" s="852"/>
      <c r="C805" s="853"/>
      <c r="D805" s="843"/>
      <c r="E805" s="843"/>
      <c r="F805" s="843"/>
      <c r="G805" s="843"/>
      <c r="H805" s="843"/>
      <c r="I805" s="843"/>
      <c r="J805" s="843"/>
      <c r="K805" s="843"/>
      <c r="L805" s="843"/>
      <c r="M805" s="843"/>
      <c r="N805" s="843"/>
      <c r="O805" s="843"/>
      <c r="P805" s="843"/>
      <c r="Q805" s="843"/>
      <c r="R805" s="843"/>
      <c r="S805" s="843"/>
      <c r="T805" s="843"/>
      <c r="U805" s="843"/>
      <c r="V805" s="843"/>
      <c r="W805" s="843"/>
      <c r="X805" s="843"/>
      <c r="Y805" s="843"/>
      <c r="Z805" s="843"/>
      <c r="AA805" s="843"/>
    </row>
    <row r="806">
      <c r="A806" s="843"/>
      <c r="B806" s="852"/>
      <c r="C806" s="853"/>
      <c r="D806" s="843"/>
      <c r="E806" s="843"/>
      <c r="F806" s="843"/>
      <c r="G806" s="843"/>
      <c r="H806" s="843"/>
      <c r="I806" s="843"/>
      <c r="J806" s="843"/>
      <c r="K806" s="843"/>
      <c r="L806" s="843"/>
      <c r="M806" s="843"/>
      <c r="N806" s="843"/>
      <c r="O806" s="843"/>
      <c r="P806" s="843"/>
      <c r="Q806" s="843"/>
      <c r="R806" s="843"/>
      <c r="S806" s="843"/>
      <c r="T806" s="843"/>
      <c r="U806" s="843"/>
      <c r="V806" s="843"/>
      <c r="W806" s="843"/>
      <c r="X806" s="843"/>
      <c r="Y806" s="843"/>
      <c r="Z806" s="843"/>
      <c r="AA806" s="843"/>
    </row>
    <row r="807">
      <c r="A807" s="843"/>
      <c r="B807" s="852"/>
      <c r="C807" s="853"/>
      <c r="D807" s="843"/>
      <c r="E807" s="843"/>
      <c r="F807" s="843"/>
      <c r="G807" s="843"/>
      <c r="H807" s="843"/>
      <c r="I807" s="843"/>
      <c r="J807" s="843"/>
      <c r="K807" s="843"/>
      <c r="L807" s="843"/>
      <c r="M807" s="843"/>
      <c r="N807" s="843"/>
      <c r="O807" s="843"/>
      <c r="P807" s="843"/>
      <c r="Q807" s="843"/>
      <c r="R807" s="843"/>
      <c r="S807" s="843"/>
      <c r="T807" s="843"/>
      <c r="U807" s="843"/>
      <c r="V807" s="843"/>
      <c r="W807" s="843"/>
      <c r="X807" s="843"/>
      <c r="Y807" s="843"/>
      <c r="Z807" s="843"/>
      <c r="AA807" s="843"/>
    </row>
    <row r="808">
      <c r="A808" s="843"/>
      <c r="B808" s="852"/>
      <c r="C808" s="853"/>
      <c r="D808" s="843"/>
      <c r="E808" s="843"/>
      <c r="F808" s="843"/>
      <c r="G808" s="843"/>
      <c r="H808" s="843"/>
      <c r="I808" s="843"/>
      <c r="J808" s="843"/>
      <c r="K808" s="843"/>
      <c r="L808" s="843"/>
      <c r="M808" s="843"/>
      <c r="N808" s="843"/>
      <c r="O808" s="843"/>
      <c r="P808" s="843"/>
      <c r="Q808" s="843"/>
      <c r="R808" s="843"/>
      <c r="S808" s="843"/>
      <c r="T808" s="843"/>
      <c r="U808" s="843"/>
      <c r="V808" s="843"/>
      <c r="W808" s="843"/>
      <c r="X808" s="843"/>
      <c r="Y808" s="843"/>
      <c r="Z808" s="843"/>
      <c r="AA808" s="843"/>
    </row>
    <row r="809">
      <c r="A809" s="843"/>
      <c r="B809" s="852"/>
      <c r="C809" s="853"/>
      <c r="D809" s="843"/>
      <c r="E809" s="843"/>
      <c r="F809" s="843"/>
      <c r="G809" s="843"/>
      <c r="H809" s="843"/>
      <c r="I809" s="843"/>
      <c r="J809" s="843"/>
      <c r="K809" s="843"/>
      <c r="L809" s="843"/>
      <c r="M809" s="843"/>
      <c r="N809" s="843"/>
      <c r="O809" s="843"/>
      <c r="P809" s="843"/>
      <c r="Q809" s="843"/>
      <c r="R809" s="843"/>
      <c r="S809" s="843"/>
      <c r="T809" s="843"/>
      <c r="U809" s="843"/>
      <c r="V809" s="843"/>
      <c r="W809" s="843"/>
      <c r="X809" s="843"/>
      <c r="Y809" s="843"/>
      <c r="Z809" s="843"/>
      <c r="AA809" s="843"/>
    </row>
    <row r="810">
      <c r="A810" s="843"/>
      <c r="B810" s="852"/>
      <c r="C810" s="853"/>
      <c r="D810" s="843"/>
      <c r="E810" s="843"/>
      <c r="F810" s="843"/>
      <c r="G810" s="843"/>
      <c r="H810" s="843"/>
      <c r="I810" s="843"/>
      <c r="J810" s="843"/>
      <c r="K810" s="843"/>
      <c r="L810" s="843"/>
      <c r="M810" s="843"/>
      <c r="N810" s="843"/>
      <c r="O810" s="843"/>
      <c r="P810" s="843"/>
      <c r="Q810" s="843"/>
      <c r="R810" s="843"/>
      <c r="S810" s="843"/>
      <c r="T810" s="843"/>
      <c r="U810" s="843"/>
      <c r="V810" s="843"/>
      <c r="W810" s="843"/>
      <c r="X810" s="843"/>
      <c r="Y810" s="843"/>
      <c r="Z810" s="843"/>
      <c r="AA810" s="843"/>
    </row>
    <row r="811">
      <c r="A811" s="843"/>
      <c r="B811" s="852"/>
      <c r="C811" s="853"/>
      <c r="D811" s="843"/>
      <c r="E811" s="843"/>
      <c r="F811" s="843"/>
      <c r="G811" s="843"/>
      <c r="H811" s="843"/>
      <c r="I811" s="843"/>
      <c r="J811" s="843"/>
      <c r="K811" s="843"/>
      <c r="L811" s="843"/>
      <c r="M811" s="843"/>
      <c r="N811" s="843"/>
      <c r="O811" s="843"/>
      <c r="P811" s="843"/>
      <c r="Q811" s="843"/>
      <c r="R811" s="843"/>
      <c r="S811" s="843"/>
      <c r="T811" s="843"/>
      <c r="U811" s="843"/>
      <c r="V811" s="843"/>
      <c r="W811" s="843"/>
      <c r="X811" s="843"/>
      <c r="Y811" s="843"/>
      <c r="Z811" s="843"/>
      <c r="AA811" s="843"/>
    </row>
    <row r="812">
      <c r="A812" s="843"/>
      <c r="B812" s="852"/>
      <c r="C812" s="853"/>
      <c r="D812" s="843"/>
      <c r="E812" s="843"/>
      <c r="F812" s="843"/>
      <c r="G812" s="843"/>
      <c r="H812" s="843"/>
      <c r="I812" s="843"/>
      <c r="J812" s="843"/>
      <c r="K812" s="843"/>
      <c r="L812" s="843"/>
      <c r="M812" s="843"/>
      <c r="N812" s="843"/>
      <c r="O812" s="843"/>
      <c r="P812" s="843"/>
      <c r="Q812" s="843"/>
      <c r="R812" s="843"/>
      <c r="S812" s="843"/>
      <c r="T812" s="843"/>
      <c r="U812" s="843"/>
      <c r="V812" s="843"/>
      <c r="W812" s="843"/>
      <c r="X812" s="843"/>
      <c r="Y812" s="843"/>
      <c r="Z812" s="843"/>
      <c r="AA812" s="843"/>
    </row>
    <row r="813">
      <c r="A813" s="843"/>
      <c r="B813" s="852"/>
      <c r="C813" s="853"/>
      <c r="D813" s="843"/>
      <c r="E813" s="843"/>
      <c r="F813" s="843"/>
      <c r="G813" s="843"/>
      <c r="H813" s="843"/>
      <c r="I813" s="843"/>
      <c r="J813" s="843"/>
      <c r="K813" s="843"/>
      <c r="L813" s="843"/>
      <c r="M813" s="843"/>
      <c r="N813" s="843"/>
      <c r="O813" s="843"/>
      <c r="P813" s="843"/>
      <c r="Q813" s="843"/>
      <c r="R813" s="843"/>
      <c r="S813" s="843"/>
      <c r="T813" s="843"/>
      <c r="U813" s="843"/>
      <c r="V813" s="843"/>
      <c r="W813" s="843"/>
      <c r="X813" s="843"/>
      <c r="Y813" s="843"/>
      <c r="Z813" s="843"/>
      <c r="AA813" s="843"/>
    </row>
    <row r="814">
      <c r="A814" s="843"/>
      <c r="B814" s="852"/>
      <c r="C814" s="853"/>
      <c r="D814" s="843"/>
      <c r="E814" s="843"/>
      <c r="F814" s="843"/>
      <c r="G814" s="843"/>
      <c r="H814" s="843"/>
      <c r="I814" s="843"/>
      <c r="J814" s="843"/>
      <c r="K814" s="843"/>
      <c r="L814" s="843"/>
      <c r="M814" s="843"/>
      <c r="N814" s="843"/>
      <c r="O814" s="843"/>
      <c r="P814" s="843"/>
      <c r="Q814" s="843"/>
      <c r="R814" s="843"/>
      <c r="S814" s="843"/>
      <c r="T814" s="843"/>
      <c r="U814" s="843"/>
      <c r="V814" s="843"/>
      <c r="W814" s="843"/>
      <c r="X814" s="843"/>
      <c r="Y814" s="843"/>
      <c r="Z814" s="843"/>
      <c r="AA814" s="843"/>
    </row>
    <row r="815">
      <c r="A815" s="843"/>
      <c r="B815" s="852"/>
      <c r="C815" s="853"/>
      <c r="D815" s="843"/>
      <c r="E815" s="843"/>
      <c r="F815" s="843"/>
      <c r="G815" s="843"/>
      <c r="H815" s="843"/>
      <c r="I815" s="843"/>
      <c r="J815" s="843"/>
      <c r="K815" s="843"/>
      <c r="L815" s="843"/>
      <c r="M815" s="843"/>
      <c r="N815" s="843"/>
      <c r="O815" s="843"/>
      <c r="P815" s="843"/>
      <c r="Q815" s="843"/>
      <c r="R815" s="843"/>
      <c r="S815" s="843"/>
      <c r="T815" s="843"/>
      <c r="U815" s="843"/>
      <c r="V815" s="843"/>
      <c r="W815" s="843"/>
      <c r="X815" s="843"/>
      <c r="Y815" s="843"/>
      <c r="Z815" s="843"/>
      <c r="AA815" s="843"/>
    </row>
    <row r="816">
      <c r="A816" s="843"/>
      <c r="B816" s="852"/>
      <c r="C816" s="853"/>
      <c r="D816" s="843"/>
      <c r="E816" s="843"/>
      <c r="F816" s="843"/>
      <c r="G816" s="843"/>
      <c r="H816" s="843"/>
      <c r="I816" s="843"/>
      <c r="J816" s="843"/>
      <c r="K816" s="843"/>
      <c r="L816" s="843"/>
      <c r="M816" s="843"/>
      <c r="N816" s="843"/>
      <c r="O816" s="843"/>
      <c r="P816" s="843"/>
      <c r="Q816" s="843"/>
      <c r="R816" s="843"/>
      <c r="S816" s="843"/>
      <c r="T816" s="843"/>
      <c r="U816" s="843"/>
      <c r="V816" s="843"/>
      <c r="W816" s="843"/>
      <c r="X816" s="843"/>
      <c r="Y816" s="843"/>
      <c r="Z816" s="843"/>
      <c r="AA816" s="843"/>
    </row>
    <row r="817">
      <c r="A817" s="843"/>
      <c r="B817" s="852"/>
      <c r="C817" s="853"/>
      <c r="D817" s="843"/>
      <c r="E817" s="843"/>
      <c r="F817" s="843"/>
      <c r="G817" s="843"/>
      <c r="H817" s="843"/>
      <c r="I817" s="843"/>
      <c r="J817" s="843"/>
      <c r="K817" s="843"/>
      <c r="L817" s="843"/>
      <c r="M817" s="843"/>
      <c r="N817" s="843"/>
      <c r="O817" s="843"/>
      <c r="P817" s="843"/>
      <c r="Q817" s="843"/>
      <c r="R817" s="843"/>
      <c r="S817" s="843"/>
      <c r="T817" s="843"/>
      <c r="U817" s="843"/>
      <c r="V817" s="843"/>
      <c r="W817" s="843"/>
      <c r="X817" s="843"/>
      <c r="Y817" s="843"/>
      <c r="Z817" s="843"/>
      <c r="AA817" s="843"/>
    </row>
    <row r="818">
      <c r="A818" s="843"/>
      <c r="B818" s="852"/>
      <c r="C818" s="853"/>
      <c r="D818" s="843"/>
      <c r="E818" s="843"/>
      <c r="F818" s="843"/>
      <c r="G818" s="843"/>
      <c r="H818" s="843"/>
      <c r="I818" s="843"/>
      <c r="J818" s="843"/>
      <c r="K818" s="843"/>
      <c r="L818" s="843"/>
      <c r="M818" s="843"/>
      <c r="N818" s="843"/>
      <c r="O818" s="843"/>
      <c r="P818" s="843"/>
      <c r="Q818" s="843"/>
      <c r="R818" s="843"/>
      <c r="S818" s="843"/>
      <c r="T818" s="843"/>
      <c r="U818" s="843"/>
      <c r="V818" s="843"/>
      <c r="W818" s="843"/>
      <c r="X818" s="843"/>
      <c r="Y818" s="843"/>
      <c r="Z818" s="843"/>
      <c r="AA818" s="843"/>
    </row>
    <row r="819">
      <c r="A819" s="843"/>
      <c r="B819" s="852"/>
      <c r="C819" s="853"/>
      <c r="D819" s="843"/>
      <c r="E819" s="843"/>
      <c r="F819" s="843"/>
      <c r="G819" s="843"/>
      <c r="H819" s="843"/>
      <c r="I819" s="843"/>
      <c r="J819" s="843"/>
      <c r="K819" s="843"/>
      <c r="L819" s="843"/>
      <c r="M819" s="843"/>
      <c r="N819" s="843"/>
      <c r="O819" s="843"/>
      <c r="P819" s="843"/>
      <c r="Q819" s="843"/>
      <c r="R819" s="843"/>
      <c r="S819" s="843"/>
      <c r="T819" s="843"/>
      <c r="U819" s="843"/>
      <c r="V819" s="843"/>
      <c r="W819" s="843"/>
      <c r="X819" s="843"/>
      <c r="Y819" s="843"/>
      <c r="Z819" s="843"/>
      <c r="AA819" s="843"/>
    </row>
    <row r="820">
      <c r="A820" s="843"/>
      <c r="B820" s="852"/>
      <c r="C820" s="853"/>
      <c r="D820" s="843"/>
      <c r="E820" s="843"/>
      <c r="F820" s="843"/>
      <c r="G820" s="843"/>
      <c r="H820" s="843"/>
      <c r="I820" s="843"/>
      <c r="J820" s="843"/>
      <c r="K820" s="843"/>
      <c r="L820" s="843"/>
      <c r="M820" s="843"/>
      <c r="N820" s="843"/>
      <c r="O820" s="843"/>
      <c r="P820" s="843"/>
      <c r="Q820" s="843"/>
      <c r="R820" s="843"/>
      <c r="S820" s="843"/>
      <c r="T820" s="843"/>
      <c r="U820" s="843"/>
      <c r="V820" s="843"/>
      <c r="W820" s="843"/>
      <c r="X820" s="843"/>
      <c r="Y820" s="843"/>
      <c r="Z820" s="843"/>
      <c r="AA820" s="843"/>
    </row>
    <row r="821">
      <c r="A821" s="843"/>
      <c r="B821" s="852"/>
      <c r="C821" s="853"/>
      <c r="D821" s="843"/>
      <c r="E821" s="843"/>
      <c r="F821" s="843"/>
      <c r="G821" s="843"/>
      <c r="H821" s="843"/>
      <c r="I821" s="843"/>
      <c r="J821" s="843"/>
      <c r="K821" s="843"/>
      <c r="L821" s="843"/>
      <c r="M821" s="843"/>
      <c r="N821" s="843"/>
      <c r="O821" s="843"/>
      <c r="P821" s="843"/>
      <c r="Q821" s="843"/>
      <c r="R821" s="843"/>
      <c r="S821" s="843"/>
      <c r="T821" s="843"/>
      <c r="U821" s="843"/>
      <c r="V821" s="843"/>
      <c r="W821" s="843"/>
      <c r="X821" s="843"/>
      <c r="Y821" s="843"/>
      <c r="Z821" s="843"/>
      <c r="AA821" s="843"/>
    </row>
    <row r="822">
      <c r="A822" s="843"/>
      <c r="B822" s="852"/>
      <c r="C822" s="853"/>
      <c r="D822" s="843"/>
      <c r="E822" s="843"/>
      <c r="F822" s="843"/>
      <c r="G822" s="843"/>
      <c r="H822" s="843"/>
      <c r="I822" s="843"/>
      <c r="J822" s="843"/>
      <c r="K822" s="843"/>
      <c r="L822" s="843"/>
      <c r="M822" s="843"/>
      <c r="N822" s="843"/>
      <c r="O822" s="843"/>
      <c r="P822" s="843"/>
      <c r="Q822" s="843"/>
      <c r="R822" s="843"/>
      <c r="S822" s="843"/>
      <c r="T822" s="843"/>
      <c r="U822" s="843"/>
      <c r="V822" s="843"/>
      <c r="W822" s="843"/>
      <c r="X822" s="843"/>
      <c r="Y822" s="843"/>
      <c r="Z822" s="843"/>
      <c r="AA822" s="843"/>
    </row>
    <row r="823">
      <c r="A823" s="843"/>
      <c r="B823" s="852"/>
      <c r="C823" s="853"/>
      <c r="D823" s="843"/>
      <c r="E823" s="843"/>
      <c r="F823" s="843"/>
      <c r="G823" s="843"/>
      <c r="H823" s="843"/>
      <c r="I823" s="843"/>
      <c r="J823" s="843"/>
      <c r="K823" s="843"/>
      <c r="L823" s="843"/>
      <c r="M823" s="843"/>
      <c r="N823" s="843"/>
      <c r="O823" s="843"/>
      <c r="P823" s="843"/>
      <c r="Q823" s="843"/>
      <c r="R823" s="843"/>
      <c r="S823" s="843"/>
      <c r="T823" s="843"/>
      <c r="U823" s="843"/>
      <c r="V823" s="843"/>
      <c r="W823" s="843"/>
      <c r="X823" s="843"/>
      <c r="Y823" s="843"/>
      <c r="Z823" s="843"/>
      <c r="AA823" s="843"/>
    </row>
    <row r="824">
      <c r="A824" s="843"/>
      <c r="B824" s="852"/>
      <c r="C824" s="853"/>
      <c r="D824" s="843"/>
      <c r="E824" s="843"/>
      <c r="F824" s="843"/>
      <c r="G824" s="843"/>
      <c r="H824" s="843"/>
      <c r="I824" s="843"/>
      <c r="J824" s="843"/>
      <c r="K824" s="843"/>
      <c r="L824" s="843"/>
      <c r="M824" s="843"/>
      <c r="N824" s="843"/>
      <c r="O824" s="843"/>
      <c r="P824" s="843"/>
      <c r="Q824" s="843"/>
      <c r="R824" s="843"/>
      <c r="S824" s="843"/>
      <c r="T824" s="843"/>
      <c r="U824" s="843"/>
      <c r="V824" s="843"/>
      <c r="W824" s="843"/>
      <c r="X824" s="843"/>
      <c r="Y824" s="843"/>
      <c r="Z824" s="843"/>
      <c r="AA824" s="843"/>
    </row>
    <row r="825">
      <c r="A825" s="843"/>
      <c r="B825" s="852"/>
      <c r="C825" s="853"/>
      <c r="D825" s="843"/>
      <c r="E825" s="843"/>
      <c r="F825" s="843"/>
      <c r="G825" s="843"/>
      <c r="H825" s="843"/>
      <c r="I825" s="843"/>
      <c r="J825" s="843"/>
      <c r="K825" s="843"/>
      <c r="L825" s="843"/>
      <c r="M825" s="843"/>
      <c r="N825" s="843"/>
      <c r="O825" s="843"/>
      <c r="P825" s="843"/>
      <c r="Q825" s="843"/>
      <c r="R825" s="843"/>
      <c r="S825" s="843"/>
      <c r="T825" s="843"/>
      <c r="U825" s="843"/>
      <c r="V825" s="843"/>
      <c r="W825" s="843"/>
      <c r="X825" s="843"/>
      <c r="Y825" s="843"/>
      <c r="Z825" s="843"/>
      <c r="AA825" s="843"/>
    </row>
    <row r="826">
      <c r="A826" s="843"/>
      <c r="B826" s="852"/>
      <c r="C826" s="853"/>
      <c r="D826" s="843"/>
      <c r="E826" s="843"/>
      <c r="F826" s="843"/>
      <c r="G826" s="843"/>
      <c r="H826" s="843"/>
      <c r="I826" s="843"/>
      <c r="J826" s="843"/>
      <c r="K826" s="843"/>
      <c r="L826" s="843"/>
      <c r="M826" s="843"/>
      <c r="N826" s="843"/>
      <c r="O826" s="843"/>
      <c r="P826" s="843"/>
      <c r="Q826" s="843"/>
      <c r="R826" s="843"/>
      <c r="S826" s="843"/>
      <c r="T826" s="843"/>
      <c r="U826" s="843"/>
      <c r="V826" s="843"/>
      <c r="W826" s="843"/>
      <c r="X826" s="843"/>
      <c r="Y826" s="843"/>
      <c r="Z826" s="843"/>
      <c r="AA826" s="843"/>
    </row>
    <row r="827">
      <c r="A827" s="843"/>
      <c r="B827" s="852"/>
      <c r="C827" s="853"/>
      <c r="D827" s="843"/>
      <c r="E827" s="843"/>
      <c r="F827" s="843"/>
      <c r="G827" s="843"/>
      <c r="H827" s="843"/>
      <c r="I827" s="843"/>
      <c r="J827" s="843"/>
      <c r="K827" s="843"/>
      <c r="L827" s="843"/>
      <c r="M827" s="843"/>
      <c r="N827" s="843"/>
      <c r="O827" s="843"/>
      <c r="P827" s="843"/>
      <c r="Q827" s="843"/>
      <c r="R827" s="843"/>
      <c r="S827" s="843"/>
      <c r="T827" s="843"/>
      <c r="U827" s="843"/>
      <c r="V827" s="843"/>
      <c r="W827" s="843"/>
      <c r="X827" s="843"/>
      <c r="Y827" s="843"/>
      <c r="Z827" s="843"/>
      <c r="AA827" s="843"/>
    </row>
    <row r="828">
      <c r="A828" s="843"/>
      <c r="B828" s="852"/>
      <c r="C828" s="853"/>
      <c r="D828" s="843"/>
      <c r="E828" s="843"/>
      <c r="F828" s="843"/>
      <c r="G828" s="843"/>
      <c r="H828" s="843"/>
      <c r="I828" s="843"/>
      <c r="J828" s="843"/>
      <c r="K828" s="843"/>
      <c r="L828" s="843"/>
      <c r="M828" s="843"/>
      <c r="N828" s="843"/>
      <c r="O828" s="843"/>
      <c r="P828" s="843"/>
      <c r="Q828" s="843"/>
      <c r="R828" s="843"/>
      <c r="S828" s="843"/>
      <c r="T828" s="843"/>
      <c r="U828" s="843"/>
      <c r="V828" s="843"/>
      <c r="W828" s="843"/>
      <c r="X828" s="843"/>
      <c r="Y828" s="843"/>
      <c r="Z828" s="843"/>
      <c r="AA828" s="843"/>
    </row>
    <row r="829">
      <c r="A829" s="843"/>
      <c r="B829" s="852"/>
      <c r="C829" s="853"/>
      <c r="D829" s="843"/>
      <c r="E829" s="843"/>
      <c r="F829" s="843"/>
      <c r="G829" s="843"/>
      <c r="H829" s="843"/>
      <c r="I829" s="843"/>
      <c r="J829" s="843"/>
      <c r="K829" s="843"/>
      <c r="L829" s="843"/>
      <c r="M829" s="843"/>
      <c r="N829" s="843"/>
      <c r="O829" s="843"/>
      <c r="P829" s="843"/>
      <c r="Q829" s="843"/>
      <c r="R829" s="843"/>
      <c r="S829" s="843"/>
      <c r="T829" s="843"/>
      <c r="U829" s="843"/>
      <c r="V829" s="843"/>
      <c r="W829" s="843"/>
      <c r="X829" s="843"/>
      <c r="Y829" s="843"/>
      <c r="Z829" s="843"/>
      <c r="AA829" s="843"/>
    </row>
    <row r="830">
      <c r="A830" s="843"/>
      <c r="B830" s="852"/>
      <c r="C830" s="853"/>
      <c r="D830" s="843"/>
      <c r="E830" s="843"/>
      <c r="F830" s="843"/>
      <c r="G830" s="843"/>
      <c r="H830" s="843"/>
      <c r="I830" s="843"/>
      <c r="J830" s="843"/>
      <c r="K830" s="843"/>
      <c r="L830" s="843"/>
      <c r="M830" s="843"/>
      <c r="N830" s="843"/>
      <c r="O830" s="843"/>
      <c r="P830" s="843"/>
      <c r="Q830" s="843"/>
      <c r="R830" s="843"/>
      <c r="S830" s="843"/>
      <c r="T830" s="843"/>
      <c r="U830" s="843"/>
      <c r="V830" s="843"/>
      <c r="W830" s="843"/>
      <c r="X830" s="843"/>
      <c r="Y830" s="843"/>
      <c r="Z830" s="843"/>
      <c r="AA830" s="843"/>
    </row>
    <row r="831">
      <c r="A831" s="843"/>
      <c r="B831" s="852"/>
      <c r="C831" s="853"/>
      <c r="D831" s="843"/>
      <c r="E831" s="843"/>
      <c r="F831" s="843"/>
      <c r="G831" s="843"/>
      <c r="H831" s="843"/>
      <c r="I831" s="843"/>
      <c r="J831" s="843"/>
      <c r="K831" s="843"/>
      <c r="L831" s="843"/>
      <c r="M831" s="843"/>
      <c r="N831" s="843"/>
      <c r="O831" s="843"/>
      <c r="P831" s="843"/>
      <c r="Q831" s="843"/>
      <c r="R831" s="843"/>
      <c r="S831" s="843"/>
      <c r="T831" s="843"/>
      <c r="U831" s="843"/>
      <c r="V831" s="843"/>
      <c r="W831" s="843"/>
      <c r="X831" s="843"/>
      <c r="Y831" s="843"/>
      <c r="Z831" s="843"/>
      <c r="AA831" s="843"/>
    </row>
    <row r="832">
      <c r="A832" s="843"/>
      <c r="B832" s="852"/>
      <c r="C832" s="853"/>
      <c r="D832" s="843"/>
      <c r="E832" s="843"/>
      <c r="F832" s="843"/>
      <c r="G832" s="843"/>
      <c r="H832" s="843"/>
      <c r="I832" s="843"/>
      <c r="J832" s="843"/>
      <c r="K832" s="843"/>
      <c r="L832" s="843"/>
      <c r="M832" s="843"/>
      <c r="N832" s="843"/>
      <c r="O832" s="843"/>
      <c r="P832" s="843"/>
      <c r="Q832" s="843"/>
      <c r="R832" s="843"/>
      <c r="S832" s="843"/>
      <c r="T832" s="843"/>
      <c r="U832" s="843"/>
      <c r="V832" s="843"/>
      <c r="W832" s="843"/>
      <c r="X832" s="843"/>
      <c r="Y832" s="843"/>
      <c r="Z832" s="843"/>
      <c r="AA832" s="843"/>
    </row>
    <row r="833">
      <c r="A833" s="843"/>
      <c r="B833" s="852"/>
      <c r="C833" s="853"/>
      <c r="D833" s="843"/>
      <c r="E833" s="843"/>
      <c r="F833" s="843"/>
      <c r="G833" s="843"/>
      <c r="H833" s="843"/>
      <c r="I833" s="843"/>
      <c r="J833" s="843"/>
      <c r="K833" s="843"/>
      <c r="L833" s="843"/>
      <c r="M833" s="843"/>
      <c r="N833" s="843"/>
      <c r="O833" s="843"/>
      <c r="P833" s="843"/>
      <c r="Q833" s="843"/>
      <c r="R833" s="843"/>
      <c r="S833" s="843"/>
      <c r="T833" s="843"/>
      <c r="U833" s="843"/>
      <c r="V833" s="843"/>
      <c r="W833" s="843"/>
      <c r="X833" s="843"/>
      <c r="Y833" s="843"/>
      <c r="Z833" s="843"/>
      <c r="AA833" s="843"/>
    </row>
    <row r="834">
      <c r="A834" s="843"/>
      <c r="B834" s="852"/>
      <c r="C834" s="853"/>
      <c r="D834" s="843"/>
      <c r="E834" s="843"/>
      <c r="F834" s="843"/>
      <c r="G834" s="843"/>
      <c r="H834" s="843"/>
      <c r="I834" s="843"/>
      <c r="J834" s="843"/>
      <c r="K834" s="843"/>
      <c r="L834" s="843"/>
      <c r="M834" s="843"/>
      <c r="N834" s="843"/>
      <c r="O834" s="843"/>
      <c r="P834" s="843"/>
      <c r="Q834" s="843"/>
      <c r="R834" s="843"/>
      <c r="S834" s="843"/>
      <c r="T834" s="843"/>
      <c r="U834" s="843"/>
      <c r="V834" s="843"/>
      <c r="W834" s="843"/>
      <c r="X834" s="843"/>
      <c r="Y834" s="843"/>
      <c r="Z834" s="843"/>
      <c r="AA834" s="843"/>
    </row>
    <row r="835">
      <c r="A835" s="843"/>
      <c r="B835" s="852"/>
      <c r="C835" s="853"/>
      <c r="D835" s="843"/>
      <c r="E835" s="843"/>
      <c r="F835" s="843"/>
      <c r="G835" s="843"/>
      <c r="H835" s="843"/>
      <c r="I835" s="843"/>
      <c r="J835" s="843"/>
      <c r="K835" s="843"/>
      <c r="L835" s="843"/>
      <c r="M835" s="843"/>
      <c r="N835" s="843"/>
      <c r="O835" s="843"/>
      <c r="P835" s="843"/>
      <c r="Q835" s="843"/>
      <c r="R835" s="843"/>
      <c r="S835" s="843"/>
      <c r="T835" s="843"/>
      <c r="U835" s="843"/>
      <c r="V835" s="843"/>
      <c r="W835" s="843"/>
      <c r="X835" s="843"/>
      <c r="Y835" s="843"/>
      <c r="Z835" s="843"/>
      <c r="AA835" s="843"/>
    </row>
    <row r="836">
      <c r="A836" s="843"/>
      <c r="B836" s="852"/>
      <c r="C836" s="853"/>
      <c r="D836" s="843"/>
      <c r="E836" s="843"/>
      <c r="F836" s="843"/>
      <c r="G836" s="843"/>
      <c r="H836" s="843"/>
      <c r="I836" s="843"/>
      <c r="J836" s="843"/>
      <c r="K836" s="843"/>
      <c r="L836" s="843"/>
      <c r="M836" s="843"/>
      <c r="N836" s="843"/>
      <c r="O836" s="843"/>
      <c r="P836" s="843"/>
      <c r="Q836" s="843"/>
      <c r="R836" s="843"/>
      <c r="S836" s="843"/>
      <c r="T836" s="843"/>
      <c r="U836" s="843"/>
      <c r="V836" s="843"/>
      <c r="W836" s="843"/>
      <c r="X836" s="843"/>
      <c r="Y836" s="843"/>
      <c r="Z836" s="843"/>
      <c r="AA836" s="843"/>
    </row>
    <row r="837">
      <c r="A837" s="843"/>
      <c r="B837" s="852"/>
      <c r="C837" s="853"/>
      <c r="D837" s="843"/>
      <c r="E837" s="843"/>
      <c r="F837" s="843"/>
      <c r="G837" s="843"/>
      <c r="H837" s="843"/>
      <c r="I837" s="843"/>
      <c r="J837" s="843"/>
      <c r="K837" s="843"/>
      <c r="L837" s="843"/>
      <c r="M837" s="843"/>
      <c r="N837" s="843"/>
      <c r="O837" s="843"/>
      <c r="P837" s="843"/>
      <c r="Q837" s="843"/>
      <c r="R837" s="843"/>
      <c r="S837" s="843"/>
      <c r="T837" s="843"/>
      <c r="U837" s="843"/>
      <c r="V837" s="843"/>
      <c r="W837" s="843"/>
      <c r="X837" s="843"/>
      <c r="Y837" s="843"/>
      <c r="Z837" s="843"/>
      <c r="AA837" s="843"/>
    </row>
    <row r="838">
      <c r="A838" s="843"/>
      <c r="B838" s="852"/>
      <c r="C838" s="853"/>
      <c r="D838" s="843"/>
      <c r="E838" s="843"/>
      <c r="F838" s="843"/>
      <c r="G838" s="843"/>
      <c r="H838" s="843"/>
      <c r="I838" s="843"/>
      <c r="J838" s="843"/>
      <c r="K838" s="843"/>
      <c r="L838" s="843"/>
      <c r="M838" s="843"/>
      <c r="N838" s="843"/>
      <c r="O838" s="843"/>
      <c r="P838" s="843"/>
      <c r="Q838" s="843"/>
      <c r="R838" s="843"/>
      <c r="S838" s="843"/>
      <c r="T838" s="843"/>
      <c r="U838" s="843"/>
      <c r="V838" s="843"/>
      <c r="W838" s="843"/>
      <c r="X838" s="843"/>
      <c r="Y838" s="843"/>
      <c r="Z838" s="843"/>
      <c r="AA838" s="843"/>
    </row>
    <row r="839">
      <c r="A839" s="843"/>
      <c r="B839" s="852"/>
      <c r="C839" s="853"/>
      <c r="D839" s="843"/>
      <c r="E839" s="843"/>
      <c r="F839" s="843"/>
      <c r="G839" s="843"/>
      <c r="H839" s="843"/>
      <c r="I839" s="843"/>
      <c r="J839" s="843"/>
      <c r="K839" s="843"/>
      <c r="L839" s="843"/>
      <c r="M839" s="843"/>
      <c r="N839" s="843"/>
      <c r="O839" s="843"/>
      <c r="P839" s="843"/>
      <c r="Q839" s="843"/>
      <c r="R839" s="843"/>
      <c r="S839" s="843"/>
      <c r="T839" s="843"/>
      <c r="U839" s="843"/>
      <c r="V839" s="843"/>
      <c r="W839" s="843"/>
      <c r="X839" s="843"/>
      <c r="Y839" s="843"/>
      <c r="Z839" s="843"/>
      <c r="AA839" s="843"/>
    </row>
    <row r="840">
      <c r="A840" s="843"/>
      <c r="B840" s="852"/>
      <c r="C840" s="853"/>
      <c r="D840" s="843"/>
      <c r="E840" s="843"/>
      <c r="F840" s="843"/>
      <c r="G840" s="843"/>
      <c r="H840" s="843"/>
      <c r="I840" s="843"/>
      <c r="J840" s="843"/>
      <c r="K840" s="843"/>
      <c r="L840" s="843"/>
      <c r="M840" s="843"/>
      <c r="N840" s="843"/>
      <c r="O840" s="843"/>
      <c r="P840" s="843"/>
      <c r="Q840" s="843"/>
      <c r="R840" s="843"/>
      <c r="S840" s="843"/>
      <c r="T840" s="843"/>
      <c r="U840" s="843"/>
      <c r="V840" s="843"/>
      <c r="W840" s="843"/>
      <c r="X840" s="843"/>
      <c r="Y840" s="843"/>
      <c r="Z840" s="843"/>
      <c r="AA840" s="843"/>
    </row>
    <row r="841">
      <c r="A841" s="843"/>
      <c r="B841" s="852"/>
      <c r="C841" s="853"/>
      <c r="D841" s="843"/>
      <c r="E841" s="843"/>
      <c r="F841" s="843"/>
      <c r="G841" s="843"/>
      <c r="H841" s="843"/>
      <c r="I841" s="843"/>
      <c r="J841" s="843"/>
      <c r="K841" s="843"/>
      <c r="L841" s="843"/>
      <c r="M841" s="843"/>
      <c r="N841" s="843"/>
      <c r="O841" s="843"/>
      <c r="P841" s="843"/>
      <c r="Q841" s="843"/>
      <c r="R841" s="843"/>
      <c r="S841" s="843"/>
      <c r="T841" s="843"/>
      <c r="U841" s="843"/>
      <c r="V841" s="843"/>
      <c r="W841" s="843"/>
      <c r="X841" s="843"/>
      <c r="Y841" s="843"/>
      <c r="Z841" s="843"/>
      <c r="AA841" s="843"/>
    </row>
    <row r="842">
      <c r="A842" s="843"/>
      <c r="B842" s="852"/>
      <c r="C842" s="853"/>
      <c r="D842" s="843"/>
      <c r="E842" s="843"/>
      <c r="F842" s="843"/>
      <c r="G842" s="843"/>
      <c r="H842" s="843"/>
      <c r="I842" s="843"/>
      <c r="J842" s="843"/>
      <c r="K842" s="843"/>
      <c r="L842" s="843"/>
      <c r="M842" s="843"/>
      <c r="N842" s="843"/>
      <c r="O842" s="843"/>
      <c r="P842" s="843"/>
      <c r="Q842" s="843"/>
      <c r="R842" s="843"/>
      <c r="S842" s="843"/>
      <c r="T842" s="843"/>
      <c r="U842" s="843"/>
      <c r="V842" s="843"/>
      <c r="W842" s="843"/>
      <c r="X842" s="843"/>
      <c r="Y842" s="843"/>
      <c r="Z842" s="843"/>
      <c r="AA842" s="843"/>
    </row>
    <row r="843">
      <c r="A843" s="843"/>
      <c r="B843" s="852"/>
      <c r="C843" s="853"/>
      <c r="D843" s="843"/>
      <c r="E843" s="843"/>
      <c r="F843" s="843"/>
      <c r="G843" s="843"/>
      <c r="H843" s="843"/>
      <c r="I843" s="843"/>
      <c r="J843" s="843"/>
      <c r="K843" s="843"/>
      <c r="L843" s="843"/>
      <c r="M843" s="843"/>
      <c r="N843" s="843"/>
      <c r="O843" s="843"/>
      <c r="P843" s="843"/>
      <c r="Q843" s="843"/>
      <c r="R843" s="843"/>
      <c r="S843" s="843"/>
      <c r="T843" s="843"/>
      <c r="U843" s="843"/>
      <c r="V843" s="843"/>
      <c r="W843" s="843"/>
      <c r="X843" s="843"/>
      <c r="Y843" s="843"/>
      <c r="Z843" s="843"/>
      <c r="AA843" s="843"/>
    </row>
    <row r="844">
      <c r="A844" s="843"/>
      <c r="B844" s="852"/>
      <c r="C844" s="853"/>
      <c r="D844" s="843"/>
      <c r="E844" s="843"/>
      <c r="F844" s="843"/>
      <c r="G844" s="843"/>
      <c r="H844" s="843"/>
      <c r="I844" s="843"/>
      <c r="J844" s="843"/>
      <c r="K844" s="843"/>
      <c r="L844" s="843"/>
      <c r="M844" s="843"/>
      <c r="N844" s="843"/>
      <c r="O844" s="843"/>
      <c r="P844" s="843"/>
      <c r="Q844" s="843"/>
      <c r="R844" s="843"/>
      <c r="S844" s="843"/>
      <c r="T844" s="843"/>
      <c r="U844" s="843"/>
      <c r="V844" s="843"/>
      <c r="W844" s="843"/>
      <c r="X844" s="843"/>
      <c r="Y844" s="843"/>
      <c r="Z844" s="843"/>
      <c r="AA844" s="843"/>
    </row>
    <row r="845">
      <c r="A845" s="843"/>
      <c r="B845" s="852"/>
      <c r="C845" s="853"/>
      <c r="D845" s="843"/>
      <c r="E845" s="843"/>
      <c r="F845" s="843"/>
      <c r="G845" s="843"/>
      <c r="H845" s="843"/>
      <c r="I845" s="843"/>
      <c r="J845" s="843"/>
      <c r="K845" s="843"/>
      <c r="L845" s="843"/>
      <c r="M845" s="843"/>
      <c r="N845" s="843"/>
      <c r="O845" s="843"/>
      <c r="P845" s="843"/>
      <c r="Q845" s="843"/>
      <c r="R845" s="843"/>
      <c r="S845" s="843"/>
      <c r="T845" s="843"/>
      <c r="U845" s="843"/>
      <c r="V845" s="843"/>
      <c r="W845" s="843"/>
      <c r="X845" s="843"/>
      <c r="Y845" s="843"/>
      <c r="Z845" s="843"/>
      <c r="AA845" s="843"/>
    </row>
    <row r="846">
      <c r="A846" s="843"/>
      <c r="B846" s="852"/>
      <c r="C846" s="853"/>
      <c r="D846" s="843"/>
      <c r="E846" s="843"/>
      <c r="F846" s="843"/>
      <c r="G846" s="843"/>
      <c r="H846" s="843"/>
      <c r="I846" s="843"/>
      <c r="J846" s="843"/>
      <c r="K846" s="843"/>
      <c r="L846" s="843"/>
      <c r="M846" s="843"/>
      <c r="N846" s="843"/>
      <c r="O846" s="843"/>
      <c r="P846" s="843"/>
      <c r="Q846" s="843"/>
      <c r="R846" s="843"/>
      <c r="S846" s="843"/>
      <c r="T846" s="843"/>
      <c r="U846" s="843"/>
      <c r="V846" s="843"/>
      <c r="W846" s="843"/>
      <c r="X846" s="843"/>
      <c r="Y846" s="843"/>
      <c r="Z846" s="843"/>
      <c r="AA846" s="843"/>
    </row>
    <row r="847">
      <c r="A847" s="843"/>
      <c r="B847" s="852"/>
      <c r="C847" s="853"/>
      <c r="D847" s="843"/>
      <c r="E847" s="843"/>
      <c r="F847" s="843"/>
      <c r="G847" s="843"/>
      <c r="H847" s="843"/>
      <c r="I847" s="843"/>
      <c r="J847" s="843"/>
      <c r="K847" s="843"/>
      <c r="L847" s="843"/>
      <c r="M847" s="843"/>
      <c r="N847" s="843"/>
      <c r="O847" s="843"/>
      <c r="P847" s="843"/>
      <c r="Q847" s="843"/>
      <c r="R847" s="843"/>
      <c r="S847" s="843"/>
      <c r="T847" s="843"/>
      <c r="U847" s="843"/>
      <c r="V847" s="843"/>
      <c r="W847" s="843"/>
      <c r="X847" s="843"/>
      <c r="Y847" s="843"/>
      <c r="Z847" s="843"/>
      <c r="AA847" s="843"/>
    </row>
    <row r="848">
      <c r="A848" s="843"/>
      <c r="B848" s="852"/>
      <c r="C848" s="853"/>
      <c r="D848" s="843"/>
      <c r="E848" s="843"/>
      <c r="F848" s="843"/>
      <c r="G848" s="843"/>
      <c r="H848" s="843"/>
      <c r="I848" s="843"/>
      <c r="J848" s="843"/>
      <c r="K848" s="843"/>
      <c r="L848" s="843"/>
      <c r="M848" s="843"/>
      <c r="N848" s="843"/>
      <c r="O848" s="843"/>
      <c r="P848" s="843"/>
      <c r="Q848" s="843"/>
      <c r="R848" s="843"/>
      <c r="S848" s="843"/>
      <c r="T848" s="843"/>
      <c r="U848" s="843"/>
      <c r="V848" s="843"/>
      <c r="W848" s="843"/>
      <c r="X848" s="843"/>
      <c r="Y848" s="843"/>
      <c r="Z848" s="843"/>
      <c r="AA848" s="843"/>
    </row>
    <row r="849">
      <c r="A849" s="843"/>
      <c r="B849" s="852"/>
      <c r="C849" s="853"/>
      <c r="D849" s="843"/>
      <c r="E849" s="843"/>
      <c r="F849" s="843"/>
      <c r="G849" s="843"/>
      <c r="H849" s="843"/>
      <c r="I849" s="843"/>
      <c r="J849" s="843"/>
      <c r="K849" s="843"/>
      <c r="L849" s="843"/>
      <c r="M849" s="843"/>
      <c r="N849" s="843"/>
      <c r="O849" s="843"/>
      <c r="P849" s="843"/>
      <c r="Q849" s="843"/>
      <c r="R849" s="843"/>
      <c r="S849" s="843"/>
      <c r="T849" s="843"/>
      <c r="U849" s="843"/>
      <c r="V849" s="843"/>
      <c r="W849" s="843"/>
      <c r="X849" s="843"/>
      <c r="Y849" s="843"/>
      <c r="Z849" s="843"/>
      <c r="AA849" s="843"/>
    </row>
    <row r="850">
      <c r="A850" s="843"/>
      <c r="B850" s="852"/>
      <c r="C850" s="853"/>
      <c r="D850" s="843"/>
      <c r="E850" s="843"/>
      <c r="F850" s="843"/>
      <c r="G850" s="843"/>
      <c r="H850" s="843"/>
      <c r="I850" s="843"/>
      <c r="J850" s="843"/>
      <c r="K850" s="843"/>
      <c r="L850" s="843"/>
      <c r="M850" s="843"/>
      <c r="N850" s="843"/>
      <c r="O850" s="843"/>
      <c r="P850" s="843"/>
      <c r="Q850" s="843"/>
      <c r="R850" s="843"/>
      <c r="S850" s="843"/>
      <c r="T850" s="843"/>
      <c r="U850" s="843"/>
      <c r="V850" s="843"/>
      <c r="W850" s="843"/>
      <c r="X850" s="843"/>
      <c r="Y850" s="843"/>
      <c r="Z850" s="843"/>
      <c r="AA850" s="843"/>
    </row>
    <row r="851">
      <c r="A851" s="843"/>
      <c r="B851" s="852"/>
      <c r="C851" s="853"/>
      <c r="D851" s="843"/>
      <c r="E851" s="843"/>
      <c r="F851" s="843"/>
      <c r="G851" s="843"/>
      <c r="H851" s="843"/>
      <c r="I851" s="843"/>
      <c r="J851" s="843"/>
      <c r="K851" s="843"/>
      <c r="L851" s="843"/>
      <c r="M851" s="843"/>
      <c r="N851" s="843"/>
      <c r="O851" s="843"/>
      <c r="P851" s="843"/>
      <c r="Q851" s="843"/>
      <c r="R851" s="843"/>
      <c r="S851" s="843"/>
      <c r="T851" s="843"/>
      <c r="U851" s="843"/>
      <c r="V851" s="843"/>
      <c r="W851" s="843"/>
      <c r="X851" s="843"/>
      <c r="Y851" s="843"/>
      <c r="Z851" s="843"/>
      <c r="AA851" s="843"/>
    </row>
    <row r="852">
      <c r="A852" s="843"/>
      <c r="B852" s="852"/>
      <c r="C852" s="853"/>
      <c r="D852" s="843"/>
      <c r="E852" s="843"/>
      <c r="F852" s="843"/>
      <c r="G852" s="843"/>
      <c r="H852" s="843"/>
      <c r="I852" s="843"/>
      <c r="J852" s="843"/>
      <c r="K852" s="843"/>
      <c r="L852" s="843"/>
      <c r="M852" s="843"/>
      <c r="N852" s="843"/>
      <c r="O852" s="843"/>
      <c r="P852" s="843"/>
      <c r="Q852" s="843"/>
      <c r="R852" s="843"/>
      <c r="S852" s="843"/>
      <c r="T852" s="843"/>
      <c r="U852" s="843"/>
      <c r="V852" s="843"/>
      <c r="W852" s="843"/>
      <c r="X852" s="843"/>
      <c r="Y852" s="843"/>
      <c r="Z852" s="843"/>
      <c r="AA852" s="843"/>
    </row>
    <row r="853">
      <c r="A853" s="843"/>
      <c r="B853" s="852"/>
      <c r="C853" s="853"/>
      <c r="D853" s="843"/>
      <c r="E853" s="843"/>
      <c r="F853" s="843"/>
      <c r="G853" s="843"/>
      <c r="H853" s="843"/>
      <c r="I853" s="843"/>
      <c r="J853" s="843"/>
      <c r="K853" s="843"/>
      <c r="L853" s="843"/>
      <c r="M853" s="843"/>
      <c r="N853" s="843"/>
      <c r="O853" s="843"/>
      <c r="P853" s="843"/>
      <c r="Q853" s="843"/>
      <c r="R853" s="843"/>
      <c r="S853" s="843"/>
      <c r="T853" s="843"/>
      <c r="U853" s="843"/>
      <c r="V853" s="843"/>
      <c r="W853" s="843"/>
      <c r="X853" s="843"/>
      <c r="Y853" s="843"/>
      <c r="Z853" s="843"/>
      <c r="AA853" s="843"/>
    </row>
    <row r="854">
      <c r="A854" s="843"/>
      <c r="B854" s="852"/>
      <c r="C854" s="853"/>
      <c r="D854" s="843"/>
      <c r="E854" s="843"/>
      <c r="F854" s="843"/>
      <c r="G854" s="843"/>
      <c r="H854" s="843"/>
      <c r="I854" s="843"/>
      <c r="J854" s="843"/>
      <c r="K854" s="843"/>
      <c r="L854" s="843"/>
      <c r="M854" s="843"/>
      <c r="N854" s="843"/>
      <c r="O854" s="843"/>
      <c r="P854" s="843"/>
      <c r="Q854" s="843"/>
      <c r="R854" s="843"/>
      <c r="S854" s="843"/>
      <c r="T854" s="843"/>
      <c r="U854" s="843"/>
      <c r="V854" s="843"/>
      <c r="W854" s="843"/>
      <c r="X854" s="843"/>
      <c r="Y854" s="843"/>
      <c r="Z854" s="843"/>
      <c r="AA854" s="843"/>
    </row>
    <row r="855">
      <c r="A855" s="843"/>
      <c r="B855" s="852"/>
      <c r="C855" s="853"/>
      <c r="D855" s="843"/>
      <c r="E855" s="843"/>
      <c r="F855" s="843"/>
      <c r="G855" s="843"/>
      <c r="H855" s="843"/>
      <c r="I855" s="843"/>
      <c r="J855" s="843"/>
      <c r="K855" s="843"/>
      <c r="L855" s="843"/>
      <c r="M855" s="843"/>
      <c r="N855" s="843"/>
      <c r="O855" s="843"/>
      <c r="P855" s="843"/>
      <c r="Q855" s="843"/>
      <c r="R855" s="843"/>
      <c r="S855" s="843"/>
      <c r="T855" s="843"/>
      <c r="U855" s="843"/>
      <c r="V855" s="843"/>
      <c r="W855" s="843"/>
      <c r="X855" s="843"/>
      <c r="Y855" s="843"/>
      <c r="Z855" s="843"/>
      <c r="AA855" s="843"/>
    </row>
    <row r="856">
      <c r="A856" s="843"/>
      <c r="B856" s="852"/>
      <c r="C856" s="853"/>
      <c r="D856" s="843"/>
      <c r="E856" s="843"/>
      <c r="F856" s="843"/>
      <c r="G856" s="843"/>
      <c r="H856" s="843"/>
      <c r="I856" s="843"/>
      <c r="J856" s="843"/>
      <c r="K856" s="843"/>
      <c r="L856" s="843"/>
      <c r="M856" s="843"/>
      <c r="N856" s="843"/>
      <c r="O856" s="843"/>
      <c r="P856" s="843"/>
      <c r="Q856" s="843"/>
      <c r="R856" s="843"/>
      <c r="S856" s="843"/>
      <c r="T856" s="843"/>
      <c r="U856" s="843"/>
      <c r="V856" s="843"/>
      <c r="W856" s="843"/>
      <c r="X856" s="843"/>
      <c r="Y856" s="843"/>
      <c r="Z856" s="843"/>
      <c r="AA856" s="843"/>
    </row>
    <row r="857">
      <c r="A857" s="843"/>
      <c r="B857" s="852"/>
      <c r="C857" s="853"/>
      <c r="D857" s="843"/>
      <c r="E857" s="843"/>
      <c r="F857" s="843"/>
      <c r="G857" s="843"/>
      <c r="H857" s="843"/>
      <c r="I857" s="843"/>
      <c r="J857" s="843"/>
      <c r="K857" s="843"/>
      <c r="L857" s="843"/>
      <c r="M857" s="843"/>
      <c r="N857" s="843"/>
      <c r="O857" s="843"/>
      <c r="P857" s="843"/>
      <c r="Q857" s="843"/>
      <c r="R857" s="843"/>
      <c r="S857" s="843"/>
      <c r="T857" s="843"/>
      <c r="U857" s="843"/>
      <c r="V857" s="843"/>
      <c r="W857" s="843"/>
      <c r="X857" s="843"/>
      <c r="Y857" s="843"/>
      <c r="Z857" s="843"/>
      <c r="AA857" s="843"/>
    </row>
    <row r="858">
      <c r="A858" s="843"/>
      <c r="B858" s="852"/>
      <c r="C858" s="853"/>
      <c r="D858" s="843"/>
      <c r="E858" s="843"/>
      <c r="F858" s="843"/>
      <c r="G858" s="843"/>
      <c r="H858" s="843"/>
      <c r="I858" s="843"/>
      <c r="J858" s="843"/>
      <c r="K858" s="843"/>
      <c r="L858" s="843"/>
      <c r="M858" s="843"/>
      <c r="N858" s="843"/>
      <c r="O858" s="843"/>
      <c r="P858" s="843"/>
      <c r="Q858" s="843"/>
      <c r="R858" s="843"/>
      <c r="S858" s="843"/>
      <c r="T858" s="843"/>
      <c r="U858" s="843"/>
      <c r="V858" s="843"/>
      <c r="W858" s="843"/>
      <c r="X858" s="843"/>
      <c r="Y858" s="843"/>
      <c r="Z858" s="843"/>
      <c r="AA858" s="843"/>
    </row>
    <row r="859">
      <c r="A859" s="843"/>
      <c r="B859" s="852"/>
      <c r="C859" s="853"/>
      <c r="D859" s="843"/>
      <c r="E859" s="843"/>
      <c r="F859" s="843"/>
      <c r="G859" s="843"/>
      <c r="H859" s="843"/>
      <c r="I859" s="843"/>
      <c r="J859" s="843"/>
      <c r="K859" s="843"/>
      <c r="L859" s="843"/>
      <c r="M859" s="843"/>
      <c r="N859" s="843"/>
      <c r="O859" s="843"/>
      <c r="P859" s="843"/>
      <c r="Q859" s="843"/>
      <c r="R859" s="843"/>
      <c r="S859" s="843"/>
      <c r="T859" s="843"/>
      <c r="U859" s="843"/>
      <c r="V859" s="843"/>
      <c r="W859" s="843"/>
      <c r="X859" s="843"/>
      <c r="Y859" s="843"/>
      <c r="Z859" s="843"/>
      <c r="AA859" s="843"/>
    </row>
    <row r="860">
      <c r="A860" s="843"/>
      <c r="B860" s="852"/>
      <c r="C860" s="853"/>
      <c r="D860" s="843"/>
      <c r="E860" s="843"/>
      <c r="F860" s="843"/>
      <c r="G860" s="843"/>
      <c r="H860" s="843"/>
      <c r="I860" s="843"/>
      <c r="J860" s="843"/>
      <c r="K860" s="843"/>
      <c r="L860" s="843"/>
      <c r="M860" s="843"/>
      <c r="N860" s="843"/>
      <c r="O860" s="843"/>
      <c r="P860" s="843"/>
      <c r="Q860" s="843"/>
      <c r="R860" s="843"/>
      <c r="S860" s="843"/>
      <c r="T860" s="843"/>
      <c r="U860" s="843"/>
      <c r="V860" s="843"/>
      <c r="W860" s="843"/>
      <c r="X860" s="843"/>
      <c r="Y860" s="843"/>
      <c r="Z860" s="843"/>
      <c r="AA860" s="843"/>
    </row>
    <row r="861">
      <c r="A861" s="843"/>
      <c r="B861" s="852"/>
      <c r="C861" s="853"/>
      <c r="D861" s="843"/>
      <c r="E861" s="843"/>
      <c r="F861" s="843"/>
      <c r="G861" s="843"/>
      <c r="H861" s="843"/>
      <c r="I861" s="843"/>
      <c r="J861" s="843"/>
      <c r="K861" s="843"/>
      <c r="L861" s="843"/>
      <c r="M861" s="843"/>
      <c r="N861" s="843"/>
      <c r="O861" s="843"/>
      <c r="P861" s="843"/>
      <c r="Q861" s="843"/>
      <c r="R861" s="843"/>
      <c r="S861" s="843"/>
      <c r="T861" s="843"/>
      <c r="U861" s="843"/>
      <c r="V861" s="843"/>
      <c r="W861" s="843"/>
      <c r="X861" s="843"/>
      <c r="Y861" s="843"/>
      <c r="Z861" s="843"/>
      <c r="AA861" s="843"/>
    </row>
    <row r="862">
      <c r="A862" s="843"/>
      <c r="B862" s="852"/>
      <c r="C862" s="853"/>
      <c r="D862" s="843"/>
      <c r="E862" s="843"/>
      <c r="F862" s="843"/>
      <c r="G862" s="843"/>
      <c r="H862" s="843"/>
      <c r="I862" s="843"/>
      <c r="J862" s="843"/>
      <c r="K862" s="843"/>
      <c r="L862" s="843"/>
      <c r="M862" s="843"/>
      <c r="N862" s="843"/>
      <c r="O862" s="843"/>
      <c r="P862" s="843"/>
      <c r="Q862" s="843"/>
      <c r="R862" s="843"/>
      <c r="S862" s="843"/>
      <c r="T862" s="843"/>
      <c r="U862" s="843"/>
      <c r="V862" s="843"/>
      <c r="W862" s="843"/>
      <c r="X862" s="843"/>
      <c r="Y862" s="843"/>
      <c r="Z862" s="843"/>
      <c r="AA862" s="843"/>
    </row>
    <row r="863">
      <c r="A863" s="843"/>
      <c r="B863" s="852"/>
      <c r="C863" s="853"/>
      <c r="D863" s="843"/>
      <c r="E863" s="843"/>
      <c r="F863" s="843"/>
      <c r="G863" s="843"/>
      <c r="H863" s="843"/>
      <c r="I863" s="843"/>
      <c r="J863" s="843"/>
      <c r="K863" s="843"/>
      <c r="L863" s="843"/>
      <c r="M863" s="843"/>
      <c r="N863" s="843"/>
      <c r="O863" s="843"/>
      <c r="P863" s="843"/>
      <c r="Q863" s="843"/>
      <c r="R863" s="843"/>
      <c r="S863" s="843"/>
      <c r="T863" s="843"/>
      <c r="U863" s="843"/>
      <c r="V863" s="843"/>
      <c r="W863" s="843"/>
      <c r="X863" s="843"/>
      <c r="Y863" s="843"/>
      <c r="Z863" s="843"/>
      <c r="AA863" s="843"/>
    </row>
    <row r="864">
      <c r="A864" s="843"/>
      <c r="B864" s="852"/>
      <c r="C864" s="853"/>
      <c r="D864" s="843"/>
      <c r="E864" s="843"/>
      <c r="F864" s="843"/>
      <c r="G864" s="843"/>
      <c r="H864" s="843"/>
      <c r="I864" s="843"/>
      <c r="J864" s="843"/>
      <c r="K864" s="843"/>
      <c r="L864" s="843"/>
      <c r="M864" s="843"/>
      <c r="N864" s="843"/>
      <c r="O864" s="843"/>
      <c r="P864" s="843"/>
      <c r="Q864" s="843"/>
      <c r="R864" s="843"/>
      <c r="S864" s="843"/>
      <c r="T864" s="843"/>
      <c r="U864" s="843"/>
      <c r="V864" s="843"/>
      <c r="W864" s="843"/>
      <c r="X864" s="843"/>
      <c r="Y864" s="843"/>
      <c r="Z864" s="843"/>
      <c r="AA864" s="843"/>
    </row>
    <row r="865">
      <c r="A865" s="843"/>
      <c r="B865" s="852"/>
      <c r="C865" s="853"/>
      <c r="D865" s="843"/>
      <c r="E865" s="843"/>
      <c r="F865" s="843"/>
      <c r="G865" s="843"/>
      <c r="H865" s="843"/>
      <c r="I865" s="843"/>
      <c r="J865" s="843"/>
      <c r="K865" s="843"/>
      <c r="L865" s="843"/>
      <c r="M865" s="843"/>
      <c r="N865" s="843"/>
      <c r="O865" s="843"/>
      <c r="P865" s="843"/>
      <c r="Q865" s="843"/>
      <c r="R865" s="843"/>
      <c r="S865" s="843"/>
      <c r="T865" s="843"/>
      <c r="U865" s="843"/>
      <c r="V865" s="843"/>
      <c r="W865" s="843"/>
      <c r="X865" s="843"/>
      <c r="Y865" s="843"/>
      <c r="Z865" s="843"/>
      <c r="AA865" s="843"/>
    </row>
    <row r="866">
      <c r="A866" s="843"/>
      <c r="B866" s="852"/>
      <c r="C866" s="853"/>
      <c r="D866" s="843"/>
      <c r="E866" s="843"/>
      <c r="F866" s="843"/>
      <c r="G866" s="843"/>
      <c r="H866" s="843"/>
      <c r="I866" s="843"/>
      <c r="J866" s="843"/>
      <c r="K866" s="843"/>
      <c r="L866" s="843"/>
      <c r="M866" s="843"/>
      <c r="N866" s="843"/>
      <c r="O866" s="843"/>
      <c r="P866" s="843"/>
      <c r="Q866" s="843"/>
      <c r="R866" s="843"/>
      <c r="S866" s="843"/>
      <c r="T866" s="843"/>
      <c r="U866" s="843"/>
      <c r="V866" s="843"/>
      <c r="W866" s="843"/>
      <c r="X866" s="843"/>
      <c r="Y866" s="843"/>
      <c r="Z866" s="843"/>
      <c r="AA866" s="843"/>
    </row>
    <row r="867">
      <c r="A867" s="843"/>
      <c r="B867" s="852"/>
      <c r="C867" s="853"/>
      <c r="D867" s="843"/>
      <c r="E867" s="843"/>
      <c r="F867" s="843"/>
      <c r="G867" s="843"/>
      <c r="H867" s="843"/>
      <c r="I867" s="843"/>
      <c r="J867" s="843"/>
      <c r="K867" s="843"/>
      <c r="L867" s="843"/>
      <c r="M867" s="843"/>
      <c r="N867" s="843"/>
      <c r="O867" s="843"/>
      <c r="P867" s="843"/>
      <c r="Q867" s="843"/>
      <c r="R867" s="843"/>
      <c r="S867" s="843"/>
      <c r="T867" s="843"/>
      <c r="U867" s="843"/>
      <c r="V867" s="843"/>
      <c r="W867" s="843"/>
      <c r="X867" s="843"/>
      <c r="Y867" s="843"/>
      <c r="Z867" s="843"/>
      <c r="AA867" s="843"/>
    </row>
    <row r="868">
      <c r="A868" s="843"/>
      <c r="B868" s="852"/>
      <c r="C868" s="853"/>
      <c r="D868" s="843"/>
      <c r="E868" s="843"/>
      <c r="F868" s="843"/>
      <c r="G868" s="843"/>
      <c r="H868" s="843"/>
      <c r="I868" s="843"/>
      <c r="J868" s="843"/>
      <c r="K868" s="843"/>
      <c r="L868" s="843"/>
      <c r="M868" s="843"/>
      <c r="N868" s="843"/>
      <c r="O868" s="843"/>
      <c r="P868" s="843"/>
      <c r="Q868" s="843"/>
      <c r="R868" s="843"/>
      <c r="S868" s="843"/>
      <c r="T868" s="843"/>
      <c r="U868" s="843"/>
      <c r="V868" s="843"/>
      <c r="W868" s="843"/>
      <c r="X868" s="843"/>
      <c r="Y868" s="843"/>
      <c r="Z868" s="843"/>
      <c r="AA868" s="843"/>
    </row>
    <row r="869">
      <c r="A869" s="843"/>
      <c r="B869" s="852"/>
      <c r="C869" s="853"/>
      <c r="D869" s="843"/>
      <c r="E869" s="843"/>
      <c r="F869" s="843"/>
      <c r="G869" s="843"/>
      <c r="H869" s="843"/>
      <c r="I869" s="843"/>
      <c r="J869" s="843"/>
      <c r="K869" s="843"/>
      <c r="L869" s="843"/>
      <c r="M869" s="843"/>
      <c r="N869" s="843"/>
      <c r="O869" s="843"/>
      <c r="P869" s="843"/>
      <c r="Q869" s="843"/>
      <c r="R869" s="843"/>
      <c r="S869" s="843"/>
      <c r="T869" s="843"/>
      <c r="U869" s="843"/>
      <c r="V869" s="843"/>
      <c r="W869" s="843"/>
      <c r="X869" s="843"/>
      <c r="Y869" s="843"/>
      <c r="Z869" s="843"/>
      <c r="AA869" s="843"/>
    </row>
    <row r="870">
      <c r="A870" s="843"/>
      <c r="B870" s="852"/>
      <c r="C870" s="853"/>
      <c r="D870" s="843"/>
      <c r="E870" s="843"/>
      <c r="F870" s="843"/>
      <c r="G870" s="843"/>
      <c r="H870" s="843"/>
      <c r="I870" s="843"/>
      <c r="J870" s="843"/>
      <c r="K870" s="843"/>
      <c r="L870" s="843"/>
      <c r="M870" s="843"/>
      <c r="N870" s="843"/>
      <c r="O870" s="843"/>
      <c r="P870" s="843"/>
      <c r="Q870" s="843"/>
      <c r="R870" s="843"/>
      <c r="S870" s="843"/>
      <c r="T870" s="843"/>
      <c r="U870" s="843"/>
      <c r="V870" s="843"/>
      <c r="W870" s="843"/>
      <c r="X870" s="843"/>
      <c r="Y870" s="843"/>
      <c r="Z870" s="843"/>
      <c r="AA870" s="843"/>
    </row>
    <row r="871">
      <c r="A871" s="843"/>
      <c r="B871" s="852"/>
      <c r="C871" s="853"/>
      <c r="D871" s="843"/>
      <c r="E871" s="843"/>
      <c r="F871" s="843"/>
      <c r="G871" s="843"/>
      <c r="H871" s="843"/>
      <c r="I871" s="843"/>
      <c r="J871" s="843"/>
      <c r="K871" s="843"/>
      <c r="L871" s="843"/>
      <c r="M871" s="843"/>
      <c r="N871" s="843"/>
      <c r="O871" s="843"/>
      <c r="P871" s="843"/>
      <c r="Q871" s="843"/>
      <c r="R871" s="843"/>
      <c r="S871" s="843"/>
      <c r="T871" s="843"/>
      <c r="U871" s="843"/>
      <c r="V871" s="843"/>
      <c r="W871" s="843"/>
      <c r="X871" s="843"/>
      <c r="Y871" s="843"/>
      <c r="Z871" s="843"/>
      <c r="AA871" s="843"/>
    </row>
    <row r="872">
      <c r="A872" s="843"/>
      <c r="B872" s="852"/>
      <c r="C872" s="853"/>
      <c r="D872" s="843"/>
      <c r="E872" s="843"/>
      <c r="F872" s="843"/>
      <c r="G872" s="843"/>
      <c r="H872" s="843"/>
      <c r="I872" s="843"/>
      <c r="J872" s="843"/>
      <c r="K872" s="843"/>
      <c r="L872" s="843"/>
      <c r="M872" s="843"/>
      <c r="N872" s="843"/>
      <c r="O872" s="843"/>
      <c r="P872" s="843"/>
      <c r="Q872" s="843"/>
      <c r="R872" s="843"/>
      <c r="S872" s="843"/>
      <c r="T872" s="843"/>
      <c r="U872" s="843"/>
      <c r="V872" s="843"/>
      <c r="W872" s="843"/>
      <c r="X872" s="843"/>
      <c r="Y872" s="843"/>
      <c r="Z872" s="843"/>
      <c r="AA872" s="843"/>
    </row>
    <row r="873">
      <c r="A873" s="843"/>
      <c r="B873" s="852"/>
      <c r="C873" s="853"/>
      <c r="D873" s="843"/>
      <c r="E873" s="843"/>
      <c r="F873" s="843"/>
      <c r="G873" s="843"/>
      <c r="H873" s="843"/>
      <c r="I873" s="843"/>
      <c r="J873" s="843"/>
      <c r="K873" s="843"/>
      <c r="L873" s="843"/>
      <c r="M873" s="843"/>
      <c r="N873" s="843"/>
      <c r="O873" s="843"/>
      <c r="P873" s="843"/>
      <c r="Q873" s="843"/>
      <c r="R873" s="843"/>
      <c r="S873" s="843"/>
      <c r="T873" s="843"/>
      <c r="U873" s="843"/>
      <c r="V873" s="843"/>
      <c r="W873" s="843"/>
      <c r="X873" s="843"/>
      <c r="Y873" s="843"/>
      <c r="Z873" s="843"/>
      <c r="AA873" s="843"/>
    </row>
    <row r="874">
      <c r="A874" s="843"/>
      <c r="B874" s="852"/>
      <c r="C874" s="853"/>
      <c r="D874" s="843"/>
      <c r="E874" s="843"/>
      <c r="F874" s="843"/>
      <c r="G874" s="843"/>
      <c r="H874" s="843"/>
      <c r="I874" s="843"/>
      <c r="J874" s="843"/>
      <c r="K874" s="843"/>
      <c r="L874" s="843"/>
      <c r="M874" s="843"/>
      <c r="N874" s="843"/>
      <c r="O874" s="843"/>
      <c r="P874" s="843"/>
      <c r="Q874" s="843"/>
      <c r="R874" s="843"/>
      <c r="S874" s="843"/>
      <c r="T874" s="843"/>
      <c r="U874" s="843"/>
      <c r="V874" s="843"/>
      <c r="W874" s="843"/>
      <c r="X874" s="843"/>
      <c r="Y874" s="843"/>
      <c r="Z874" s="843"/>
      <c r="AA874" s="843"/>
    </row>
    <row r="875">
      <c r="A875" s="843"/>
      <c r="B875" s="852"/>
      <c r="C875" s="853"/>
      <c r="D875" s="843"/>
      <c r="E875" s="843"/>
      <c r="F875" s="843"/>
      <c r="G875" s="843"/>
      <c r="H875" s="843"/>
      <c r="I875" s="843"/>
      <c r="J875" s="843"/>
      <c r="K875" s="843"/>
      <c r="L875" s="843"/>
      <c r="M875" s="843"/>
      <c r="N875" s="843"/>
      <c r="O875" s="843"/>
      <c r="P875" s="843"/>
      <c r="Q875" s="843"/>
      <c r="R875" s="843"/>
      <c r="S875" s="843"/>
      <c r="T875" s="843"/>
      <c r="U875" s="843"/>
      <c r="V875" s="843"/>
      <c r="W875" s="843"/>
      <c r="X875" s="843"/>
      <c r="Y875" s="843"/>
      <c r="Z875" s="843"/>
      <c r="AA875" s="843"/>
    </row>
    <row r="876">
      <c r="A876" s="843"/>
      <c r="B876" s="852"/>
      <c r="C876" s="853"/>
      <c r="D876" s="843"/>
      <c r="E876" s="843"/>
      <c r="F876" s="843"/>
      <c r="G876" s="843"/>
      <c r="H876" s="843"/>
      <c r="I876" s="843"/>
      <c r="J876" s="843"/>
      <c r="K876" s="843"/>
      <c r="L876" s="843"/>
      <c r="M876" s="843"/>
      <c r="N876" s="843"/>
      <c r="O876" s="843"/>
      <c r="P876" s="843"/>
      <c r="Q876" s="843"/>
      <c r="R876" s="843"/>
      <c r="S876" s="843"/>
      <c r="T876" s="843"/>
      <c r="U876" s="843"/>
      <c r="V876" s="843"/>
      <c r="W876" s="843"/>
      <c r="X876" s="843"/>
      <c r="Y876" s="843"/>
      <c r="Z876" s="843"/>
      <c r="AA876" s="843"/>
    </row>
    <row r="877">
      <c r="A877" s="843"/>
      <c r="B877" s="852"/>
      <c r="C877" s="853"/>
      <c r="D877" s="843"/>
      <c r="E877" s="843"/>
      <c r="F877" s="843"/>
      <c r="G877" s="843"/>
      <c r="H877" s="843"/>
      <c r="I877" s="843"/>
      <c r="J877" s="843"/>
      <c r="K877" s="843"/>
      <c r="L877" s="843"/>
      <c r="M877" s="843"/>
      <c r="N877" s="843"/>
      <c r="O877" s="843"/>
      <c r="P877" s="843"/>
      <c r="Q877" s="843"/>
      <c r="R877" s="843"/>
      <c r="S877" s="843"/>
      <c r="T877" s="843"/>
      <c r="U877" s="843"/>
      <c r="V877" s="843"/>
      <c r="W877" s="843"/>
      <c r="X877" s="843"/>
      <c r="Y877" s="843"/>
      <c r="Z877" s="843"/>
      <c r="AA877" s="843"/>
    </row>
    <row r="878">
      <c r="A878" s="843"/>
      <c r="B878" s="852"/>
      <c r="C878" s="853"/>
      <c r="D878" s="843"/>
      <c r="E878" s="843"/>
      <c r="F878" s="843"/>
      <c r="G878" s="843"/>
      <c r="H878" s="843"/>
      <c r="I878" s="843"/>
      <c r="J878" s="843"/>
      <c r="K878" s="843"/>
      <c r="L878" s="843"/>
      <c r="M878" s="843"/>
      <c r="N878" s="843"/>
      <c r="O878" s="843"/>
      <c r="P878" s="843"/>
      <c r="Q878" s="843"/>
      <c r="R878" s="843"/>
      <c r="S878" s="843"/>
      <c r="T878" s="843"/>
      <c r="U878" s="843"/>
      <c r="V878" s="843"/>
      <c r="W878" s="843"/>
      <c r="X878" s="843"/>
      <c r="Y878" s="843"/>
      <c r="Z878" s="843"/>
      <c r="AA878" s="843"/>
    </row>
    <row r="879">
      <c r="A879" s="843"/>
      <c r="B879" s="852"/>
      <c r="C879" s="853"/>
      <c r="D879" s="843"/>
      <c r="E879" s="843"/>
      <c r="F879" s="843"/>
      <c r="G879" s="843"/>
      <c r="H879" s="843"/>
      <c r="I879" s="843"/>
      <c r="J879" s="843"/>
      <c r="K879" s="843"/>
      <c r="L879" s="843"/>
      <c r="M879" s="843"/>
      <c r="N879" s="843"/>
      <c r="O879" s="843"/>
      <c r="P879" s="843"/>
      <c r="Q879" s="843"/>
      <c r="R879" s="843"/>
      <c r="S879" s="843"/>
      <c r="T879" s="843"/>
      <c r="U879" s="843"/>
      <c r="V879" s="843"/>
      <c r="W879" s="843"/>
      <c r="X879" s="843"/>
      <c r="Y879" s="843"/>
      <c r="Z879" s="843"/>
      <c r="AA879" s="843"/>
    </row>
    <row r="880">
      <c r="A880" s="843"/>
      <c r="B880" s="852"/>
      <c r="C880" s="853"/>
      <c r="D880" s="843"/>
      <c r="E880" s="843"/>
      <c r="F880" s="843"/>
      <c r="G880" s="843"/>
      <c r="H880" s="843"/>
      <c r="I880" s="843"/>
      <c r="J880" s="843"/>
      <c r="K880" s="843"/>
      <c r="L880" s="843"/>
      <c r="M880" s="843"/>
      <c r="N880" s="843"/>
      <c r="O880" s="843"/>
      <c r="P880" s="843"/>
      <c r="Q880" s="843"/>
      <c r="R880" s="843"/>
      <c r="S880" s="843"/>
      <c r="T880" s="843"/>
      <c r="U880" s="843"/>
      <c r="V880" s="843"/>
      <c r="W880" s="843"/>
      <c r="X880" s="843"/>
      <c r="Y880" s="843"/>
      <c r="Z880" s="843"/>
      <c r="AA880" s="843"/>
    </row>
    <row r="881">
      <c r="A881" s="843"/>
      <c r="B881" s="852"/>
      <c r="C881" s="853"/>
      <c r="D881" s="843"/>
      <c r="E881" s="843"/>
      <c r="F881" s="843"/>
      <c r="G881" s="843"/>
      <c r="H881" s="843"/>
      <c r="I881" s="843"/>
      <c r="J881" s="843"/>
      <c r="K881" s="843"/>
      <c r="L881" s="843"/>
      <c r="M881" s="843"/>
      <c r="N881" s="843"/>
      <c r="O881" s="843"/>
      <c r="P881" s="843"/>
      <c r="Q881" s="843"/>
      <c r="R881" s="843"/>
      <c r="S881" s="843"/>
      <c r="T881" s="843"/>
      <c r="U881" s="843"/>
      <c r="V881" s="843"/>
      <c r="W881" s="843"/>
      <c r="X881" s="843"/>
      <c r="Y881" s="843"/>
      <c r="Z881" s="843"/>
      <c r="AA881" s="843"/>
    </row>
    <row r="882">
      <c r="A882" s="843"/>
      <c r="B882" s="852"/>
      <c r="C882" s="853"/>
      <c r="D882" s="843"/>
      <c r="E882" s="843"/>
      <c r="F882" s="843"/>
      <c r="G882" s="843"/>
      <c r="H882" s="843"/>
      <c r="I882" s="843"/>
      <c r="J882" s="843"/>
      <c r="K882" s="843"/>
      <c r="L882" s="843"/>
      <c r="M882" s="843"/>
      <c r="N882" s="843"/>
      <c r="O882" s="843"/>
      <c r="P882" s="843"/>
      <c r="Q882" s="843"/>
      <c r="R882" s="843"/>
      <c r="S882" s="843"/>
      <c r="T882" s="843"/>
      <c r="U882" s="843"/>
      <c r="V882" s="843"/>
      <c r="W882" s="843"/>
      <c r="X882" s="843"/>
      <c r="Y882" s="843"/>
      <c r="Z882" s="843"/>
      <c r="AA882" s="843"/>
    </row>
    <row r="883">
      <c r="A883" s="843"/>
      <c r="B883" s="852"/>
      <c r="C883" s="853"/>
      <c r="D883" s="843"/>
      <c r="E883" s="843"/>
      <c r="F883" s="843"/>
      <c r="G883" s="843"/>
      <c r="H883" s="843"/>
      <c r="I883" s="843"/>
      <c r="J883" s="843"/>
      <c r="K883" s="843"/>
      <c r="L883" s="843"/>
      <c r="M883" s="843"/>
      <c r="N883" s="843"/>
      <c r="O883" s="843"/>
      <c r="P883" s="843"/>
      <c r="Q883" s="843"/>
      <c r="R883" s="843"/>
      <c r="S883" s="843"/>
      <c r="T883" s="843"/>
      <c r="U883" s="843"/>
      <c r="V883" s="843"/>
      <c r="W883" s="843"/>
      <c r="X883" s="843"/>
      <c r="Y883" s="843"/>
      <c r="Z883" s="843"/>
      <c r="AA883" s="843"/>
    </row>
    <row r="884">
      <c r="A884" s="843"/>
      <c r="B884" s="852"/>
      <c r="C884" s="853"/>
      <c r="D884" s="843"/>
      <c r="E884" s="843"/>
      <c r="F884" s="843"/>
      <c r="G884" s="843"/>
      <c r="H884" s="843"/>
      <c r="I884" s="843"/>
      <c r="J884" s="843"/>
      <c r="K884" s="843"/>
      <c r="L884" s="843"/>
      <c r="M884" s="843"/>
      <c r="N884" s="843"/>
      <c r="O884" s="843"/>
      <c r="P884" s="843"/>
      <c r="Q884" s="843"/>
      <c r="R884" s="843"/>
      <c r="S884" s="843"/>
      <c r="T884" s="843"/>
      <c r="U884" s="843"/>
      <c r="V884" s="843"/>
      <c r="W884" s="843"/>
      <c r="X884" s="843"/>
      <c r="Y884" s="843"/>
      <c r="Z884" s="843"/>
      <c r="AA884" s="843"/>
    </row>
    <row r="885">
      <c r="A885" s="843"/>
      <c r="B885" s="852"/>
      <c r="C885" s="853"/>
      <c r="D885" s="843"/>
      <c r="E885" s="843"/>
      <c r="F885" s="843"/>
      <c r="G885" s="843"/>
      <c r="H885" s="843"/>
      <c r="I885" s="843"/>
      <c r="J885" s="843"/>
      <c r="K885" s="843"/>
      <c r="L885" s="843"/>
      <c r="M885" s="843"/>
      <c r="N885" s="843"/>
      <c r="O885" s="843"/>
      <c r="P885" s="843"/>
      <c r="Q885" s="843"/>
      <c r="R885" s="843"/>
      <c r="S885" s="843"/>
      <c r="T885" s="843"/>
      <c r="U885" s="843"/>
      <c r="V885" s="843"/>
      <c r="W885" s="843"/>
      <c r="X885" s="843"/>
      <c r="Y885" s="843"/>
      <c r="Z885" s="843"/>
      <c r="AA885" s="843"/>
    </row>
    <row r="886">
      <c r="A886" s="843"/>
      <c r="B886" s="852"/>
      <c r="C886" s="853"/>
      <c r="D886" s="843"/>
      <c r="E886" s="843"/>
      <c r="F886" s="843"/>
      <c r="G886" s="843"/>
      <c r="H886" s="843"/>
      <c r="I886" s="843"/>
      <c r="J886" s="843"/>
      <c r="K886" s="843"/>
      <c r="L886" s="843"/>
      <c r="M886" s="843"/>
      <c r="N886" s="843"/>
      <c r="O886" s="843"/>
      <c r="P886" s="843"/>
      <c r="Q886" s="843"/>
      <c r="R886" s="843"/>
      <c r="S886" s="843"/>
      <c r="T886" s="843"/>
      <c r="U886" s="843"/>
      <c r="V886" s="843"/>
      <c r="W886" s="843"/>
      <c r="X886" s="843"/>
      <c r="Y886" s="843"/>
      <c r="Z886" s="843"/>
      <c r="AA886" s="843"/>
    </row>
    <row r="887">
      <c r="A887" s="843"/>
      <c r="B887" s="852"/>
      <c r="C887" s="853"/>
      <c r="D887" s="843"/>
      <c r="E887" s="843"/>
      <c r="F887" s="843"/>
      <c r="G887" s="843"/>
      <c r="H887" s="843"/>
      <c r="I887" s="843"/>
      <c r="J887" s="843"/>
      <c r="K887" s="843"/>
      <c r="L887" s="843"/>
      <c r="M887" s="843"/>
      <c r="N887" s="843"/>
      <c r="O887" s="843"/>
      <c r="P887" s="843"/>
      <c r="Q887" s="843"/>
      <c r="R887" s="843"/>
      <c r="S887" s="843"/>
      <c r="T887" s="843"/>
      <c r="U887" s="843"/>
      <c r="V887" s="843"/>
      <c r="W887" s="843"/>
      <c r="X887" s="843"/>
      <c r="Y887" s="843"/>
      <c r="Z887" s="843"/>
      <c r="AA887" s="843"/>
    </row>
    <row r="888">
      <c r="A888" s="843"/>
      <c r="B888" s="852"/>
      <c r="C888" s="853"/>
      <c r="D888" s="843"/>
      <c r="E888" s="843"/>
      <c r="F888" s="843"/>
      <c r="G888" s="843"/>
      <c r="H888" s="843"/>
      <c r="I888" s="843"/>
      <c r="J888" s="843"/>
      <c r="K888" s="843"/>
      <c r="L888" s="843"/>
      <c r="M888" s="843"/>
      <c r="N888" s="843"/>
      <c r="O888" s="843"/>
      <c r="P888" s="843"/>
      <c r="Q888" s="843"/>
      <c r="R888" s="843"/>
      <c r="S888" s="843"/>
      <c r="T888" s="843"/>
      <c r="U888" s="843"/>
      <c r="V888" s="843"/>
      <c r="W888" s="843"/>
      <c r="X888" s="843"/>
      <c r="Y888" s="843"/>
      <c r="Z888" s="843"/>
      <c r="AA888" s="843"/>
    </row>
    <row r="889">
      <c r="A889" s="843"/>
      <c r="B889" s="852"/>
      <c r="C889" s="853"/>
      <c r="D889" s="843"/>
      <c r="E889" s="843"/>
      <c r="F889" s="843"/>
      <c r="G889" s="843"/>
      <c r="H889" s="843"/>
      <c r="I889" s="843"/>
      <c r="J889" s="843"/>
      <c r="K889" s="843"/>
      <c r="L889" s="843"/>
      <c r="M889" s="843"/>
      <c r="N889" s="843"/>
      <c r="O889" s="843"/>
      <c r="P889" s="843"/>
      <c r="Q889" s="843"/>
      <c r="R889" s="843"/>
      <c r="S889" s="843"/>
      <c r="T889" s="843"/>
      <c r="U889" s="843"/>
      <c r="V889" s="843"/>
      <c r="W889" s="843"/>
      <c r="X889" s="843"/>
      <c r="Y889" s="843"/>
      <c r="Z889" s="843"/>
      <c r="AA889" s="843"/>
    </row>
    <row r="890">
      <c r="A890" s="843"/>
      <c r="B890" s="852"/>
      <c r="C890" s="853"/>
      <c r="D890" s="843"/>
      <c r="E890" s="843"/>
      <c r="F890" s="843"/>
      <c r="G890" s="843"/>
      <c r="H890" s="843"/>
      <c r="I890" s="843"/>
      <c r="J890" s="843"/>
      <c r="K890" s="843"/>
      <c r="L890" s="843"/>
      <c r="M890" s="843"/>
      <c r="N890" s="843"/>
      <c r="O890" s="843"/>
      <c r="P890" s="843"/>
      <c r="Q890" s="843"/>
      <c r="R890" s="843"/>
      <c r="S890" s="843"/>
      <c r="T890" s="843"/>
      <c r="U890" s="843"/>
      <c r="V890" s="843"/>
      <c r="W890" s="843"/>
      <c r="X890" s="843"/>
      <c r="Y890" s="843"/>
      <c r="Z890" s="843"/>
      <c r="AA890" s="843"/>
    </row>
    <row r="891">
      <c r="A891" s="843"/>
      <c r="B891" s="852"/>
      <c r="C891" s="853"/>
      <c r="D891" s="843"/>
      <c r="E891" s="843"/>
      <c r="F891" s="843"/>
      <c r="G891" s="843"/>
      <c r="H891" s="843"/>
      <c r="I891" s="843"/>
      <c r="J891" s="843"/>
      <c r="K891" s="843"/>
      <c r="L891" s="843"/>
      <c r="M891" s="843"/>
      <c r="N891" s="843"/>
      <c r="O891" s="843"/>
      <c r="P891" s="843"/>
      <c r="Q891" s="843"/>
      <c r="R891" s="843"/>
      <c r="S891" s="843"/>
      <c r="T891" s="843"/>
      <c r="U891" s="843"/>
      <c r="V891" s="843"/>
      <c r="W891" s="843"/>
      <c r="X891" s="843"/>
      <c r="Y891" s="843"/>
      <c r="Z891" s="843"/>
      <c r="AA891" s="843"/>
    </row>
    <row r="892">
      <c r="A892" s="843"/>
      <c r="B892" s="852"/>
      <c r="C892" s="853"/>
      <c r="D892" s="843"/>
      <c r="E892" s="843"/>
      <c r="F892" s="843"/>
      <c r="G892" s="843"/>
      <c r="H892" s="843"/>
      <c r="I892" s="843"/>
      <c r="J892" s="843"/>
      <c r="K892" s="843"/>
      <c r="L892" s="843"/>
      <c r="M892" s="843"/>
      <c r="N892" s="843"/>
      <c r="O892" s="843"/>
      <c r="P892" s="843"/>
      <c r="Q892" s="843"/>
      <c r="R892" s="843"/>
      <c r="S892" s="843"/>
      <c r="T892" s="843"/>
      <c r="U892" s="843"/>
      <c r="V892" s="843"/>
      <c r="W892" s="843"/>
      <c r="X892" s="843"/>
      <c r="Y892" s="843"/>
      <c r="Z892" s="843"/>
      <c r="AA892" s="843"/>
    </row>
    <row r="893">
      <c r="A893" s="843"/>
      <c r="B893" s="852"/>
      <c r="C893" s="853"/>
      <c r="D893" s="843"/>
      <c r="E893" s="843"/>
      <c r="F893" s="843"/>
      <c r="G893" s="843"/>
      <c r="H893" s="843"/>
      <c r="I893" s="843"/>
      <c r="J893" s="843"/>
      <c r="K893" s="843"/>
      <c r="L893" s="843"/>
      <c r="M893" s="843"/>
      <c r="N893" s="843"/>
      <c r="O893" s="843"/>
      <c r="P893" s="843"/>
      <c r="Q893" s="843"/>
      <c r="R893" s="843"/>
      <c r="S893" s="843"/>
      <c r="T893" s="843"/>
      <c r="U893" s="843"/>
      <c r="V893" s="843"/>
      <c r="W893" s="843"/>
      <c r="X893" s="843"/>
      <c r="Y893" s="843"/>
      <c r="Z893" s="843"/>
      <c r="AA893" s="843"/>
    </row>
    <row r="894">
      <c r="A894" s="843"/>
      <c r="B894" s="852"/>
      <c r="C894" s="853"/>
      <c r="D894" s="843"/>
      <c r="E894" s="843"/>
      <c r="F894" s="843"/>
      <c r="G894" s="843"/>
      <c r="H894" s="843"/>
      <c r="I894" s="843"/>
      <c r="J894" s="843"/>
      <c r="K894" s="843"/>
      <c r="L894" s="843"/>
      <c r="M894" s="843"/>
      <c r="N894" s="843"/>
      <c r="O894" s="843"/>
      <c r="P894" s="843"/>
      <c r="Q894" s="843"/>
      <c r="R894" s="843"/>
      <c r="S894" s="843"/>
      <c r="T894" s="843"/>
      <c r="U894" s="843"/>
      <c r="V894" s="843"/>
      <c r="W894" s="843"/>
      <c r="X894" s="843"/>
      <c r="Y894" s="843"/>
      <c r="Z894" s="843"/>
      <c r="AA894" s="843"/>
    </row>
    <row r="895">
      <c r="A895" s="843"/>
      <c r="B895" s="852"/>
      <c r="C895" s="853"/>
      <c r="D895" s="843"/>
      <c r="E895" s="843"/>
      <c r="F895" s="843"/>
      <c r="G895" s="843"/>
      <c r="H895" s="843"/>
      <c r="I895" s="843"/>
      <c r="J895" s="843"/>
      <c r="K895" s="843"/>
      <c r="L895" s="843"/>
      <c r="M895" s="843"/>
      <c r="N895" s="843"/>
      <c r="O895" s="843"/>
      <c r="P895" s="843"/>
      <c r="Q895" s="843"/>
      <c r="R895" s="843"/>
      <c r="S895" s="843"/>
      <c r="T895" s="843"/>
      <c r="U895" s="843"/>
      <c r="V895" s="843"/>
      <c r="W895" s="843"/>
      <c r="X895" s="843"/>
      <c r="Y895" s="843"/>
      <c r="Z895" s="843"/>
      <c r="AA895" s="843"/>
    </row>
    <row r="896">
      <c r="A896" s="843"/>
      <c r="B896" s="852"/>
      <c r="C896" s="853"/>
      <c r="D896" s="843"/>
      <c r="E896" s="843"/>
      <c r="F896" s="843"/>
      <c r="G896" s="843"/>
      <c r="H896" s="843"/>
      <c r="I896" s="843"/>
      <c r="J896" s="843"/>
      <c r="K896" s="843"/>
      <c r="L896" s="843"/>
      <c r="M896" s="843"/>
      <c r="N896" s="843"/>
      <c r="O896" s="843"/>
      <c r="P896" s="843"/>
      <c r="Q896" s="843"/>
      <c r="R896" s="843"/>
      <c r="S896" s="843"/>
      <c r="T896" s="843"/>
      <c r="U896" s="843"/>
      <c r="V896" s="843"/>
      <c r="W896" s="843"/>
      <c r="X896" s="843"/>
      <c r="Y896" s="843"/>
      <c r="Z896" s="843"/>
      <c r="AA896" s="843"/>
    </row>
    <row r="897">
      <c r="A897" s="843"/>
      <c r="B897" s="852"/>
      <c r="C897" s="853"/>
      <c r="D897" s="843"/>
      <c r="E897" s="843"/>
      <c r="F897" s="843"/>
      <c r="G897" s="843"/>
      <c r="H897" s="843"/>
      <c r="I897" s="843"/>
      <c r="J897" s="843"/>
      <c r="K897" s="843"/>
      <c r="L897" s="843"/>
      <c r="M897" s="843"/>
      <c r="N897" s="843"/>
      <c r="O897" s="843"/>
      <c r="P897" s="843"/>
      <c r="Q897" s="843"/>
      <c r="R897" s="843"/>
      <c r="S897" s="843"/>
      <c r="T897" s="843"/>
      <c r="U897" s="843"/>
      <c r="V897" s="843"/>
      <c r="W897" s="843"/>
      <c r="X897" s="843"/>
      <c r="Y897" s="843"/>
      <c r="Z897" s="843"/>
      <c r="AA897" s="843"/>
    </row>
    <row r="898">
      <c r="A898" s="843"/>
      <c r="B898" s="852"/>
      <c r="C898" s="853"/>
      <c r="D898" s="843"/>
      <c r="E898" s="843"/>
      <c r="F898" s="843"/>
      <c r="G898" s="843"/>
      <c r="H898" s="843"/>
      <c r="I898" s="843"/>
      <c r="J898" s="843"/>
      <c r="K898" s="843"/>
      <c r="L898" s="843"/>
      <c r="M898" s="843"/>
      <c r="N898" s="843"/>
      <c r="O898" s="843"/>
      <c r="P898" s="843"/>
      <c r="Q898" s="843"/>
      <c r="R898" s="843"/>
      <c r="S898" s="843"/>
      <c r="T898" s="843"/>
      <c r="U898" s="843"/>
      <c r="V898" s="843"/>
      <c r="W898" s="843"/>
      <c r="X898" s="843"/>
      <c r="Y898" s="843"/>
      <c r="Z898" s="843"/>
      <c r="AA898" s="843"/>
    </row>
    <row r="899">
      <c r="A899" s="843"/>
      <c r="B899" s="852"/>
      <c r="C899" s="853"/>
      <c r="D899" s="843"/>
      <c r="E899" s="843"/>
      <c r="F899" s="843"/>
      <c r="G899" s="843"/>
      <c r="H899" s="843"/>
      <c r="I899" s="843"/>
      <c r="J899" s="843"/>
      <c r="K899" s="843"/>
      <c r="L899" s="843"/>
      <c r="M899" s="843"/>
      <c r="N899" s="843"/>
      <c r="O899" s="843"/>
      <c r="P899" s="843"/>
      <c r="Q899" s="843"/>
      <c r="R899" s="843"/>
      <c r="S899" s="843"/>
      <c r="T899" s="843"/>
      <c r="U899" s="843"/>
      <c r="V899" s="843"/>
      <c r="W899" s="843"/>
      <c r="X899" s="843"/>
      <c r="Y899" s="843"/>
      <c r="Z899" s="843"/>
      <c r="AA899" s="843"/>
    </row>
    <row r="900">
      <c r="A900" s="843"/>
      <c r="B900" s="852"/>
      <c r="C900" s="853"/>
      <c r="D900" s="843"/>
      <c r="E900" s="843"/>
      <c r="F900" s="843"/>
      <c r="G900" s="843"/>
      <c r="H900" s="843"/>
      <c r="I900" s="843"/>
      <c r="J900" s="843"/>
      <c r="K900" s="843"/>
      <c r="L900" s="843"/>
      <c r="M900" s="843"/>
      <c r="N900" s="843"/>
      <c r="O900" s="843"/>
      <c r="P900" s="843"/>
      <c r="Q900" s="843"/>
      <c r="R900" s="843"/>
      <c r="S900" s="843"/>
      <c r="T900" s="843"/>
      <c r="U900" s="843"/>
      <c r="V900" s="843"/>
      <c r="W900" s="843"/>
      <c r="X900" s="843"/>
      <c r="Y900" s="843"/>
      <c r="Z900" s="843"/>
      <c r="AA900" s="843"/>
    </row>
    <row r="901">
      <c r="A901" s="843"/>
      <c r="B901" s="852"/>
      <c r="C901" s="853"/>
      <c r="D901" s="843"/>
      <c r="E901" s="843"/>
      <c r="F901" s="843"/>
      <c r="G901" s="843"/>
      <c r="H901" s="843"/>
      <c r="I901" s="843"/>
      <c r="J901" s="843"/>
      <c r="K901" s="843"/>
      <c r="L901" s="843"/>
      <c r="M901" s="843"/>
      <c r="N901" s="843"/>
      <c r="O901" s="843"/>
      <c r="P901" s="843"/>
      <c r="Q901" s="843"/>
      <c r="R901" s="843"/>
      <c r="S901" s="843"/>
      <c r="T901" s="843"/>
      <c r="U901" s="843"/>
      <c r="V901" s="843"/>
      <c r="W901" s="843"/>
      <c r="X901" s="843"/>
      <c r="Y901" s="843"/>
      <c r="Z901" s="843"/>
      <c r="AA901" s="843"/>
    </row>
    <row r="902">
      <c r="A902" s="843"/>
      <c r="B902" s="852"/>
      <c r="C902" s="853"/>
      <c r="D902" s="843"/>
      <c r="E902" s="843"/>
      <c r="F902" s="843"/>
      <c r="G902" s="843"/>
      <c r="H902" s="843"/>
      <c r="I902" s="843"/>
      <c r="J902" s="843"/>
      <c r="K902" s="843"/>
      <c r="L902" s="843"/>
      <c r="M902" s="843"/>
      <c r="N902" s="843"/>
      <c r="O902" s="843"/>
      <c r="P902" s="843"/>
      <c r="Q902" s="843"/>
      <c r="R902" s="843"/>
      <c r="S902" s="843"/>
      <c r="T902" s="843"/>
      <c r="U902" s="843"/>
      <c r="V902" s="843"/>
      <c r="W902" s="843"/>
      <c r="X902" s="843"/>
      <c r="Y902" s="843"/>
      <c r="Z902" s="843"/>
      <c r="AA902" s="843"/>
    </row>
    <row r="903">
      <c r="A903" s="843"/>
      <c r="B903" s="852"/>
      <c r="C903" s="853"/>
      <c r="D903" s="843"/>
      <c r="E903" s="843"/>
      <c r="F903" s="843"/>
      <c r="G903" s="843"/>
      <c r="H903" s="843"/>
      <c r="I903" s="843"/>
      <c r="J903" s="843"/>
      <c r="K903" s="843"/>
      <c r="L903" s="843"/>
      <c r="M903" s="843"/>
      <c r="N903" s="843"/>
      <c r="O903" s="843"/>
      <c r="P903" s="843"/>
      <c r="Q903" s="843"/>
      <c r="R903" s="843"/>
      <c r="S903" s="843"/>
      <c r="T903" s="843"/>
      <c r="U903" s="843"/>
      <c r="V903" s="843"/>
      <c r="W903" s="843"/>
      <c r="X903" s="843"/>
      <c r="Y903" s="843"/>
      <c r="Z903" s="843"/>
      <c r="AA903" s="843"/>
    </row>
    <row r="904">
      <c r="A904" s="843"/>
      <c r="B904" s="852"/>
      <c r="C904" s="853"/>
      <c r="D904" s="843"/>
      <c r="E904" s="843"/>
      <c r="F904" s="843"/>
      <c r="G904" s="843"/>
      <c r="H904" s="843"/>
      <c r="I904" s="843"/>
      <c r="J904" s="843"/>
      <c r="K904" s="843"/>
      <c r="L904" s="843"/>
      <c r="M904" s="843"/>
      <c r="N904" s="843"/>
      <c r="O904" s="843"/>
      <c r="P904" s="843"/>
      <c r="Q904" s="843"/>
      <c r="R904" s="843"/>
      <c r="S904" s="843"/>
      <c r="T904" s="843"/>
      <c r="U904" s="843"/>
      <c r="V904" s="843"/>
      <c r="W904" s="843"/>
      <c r="X904" s="843"/>
      <c r="Y904" s="843"/>
      <c r="Z904" s="843"/>
      <c r="AA904" s="843"/>
    </row>
    <row r="905">
      <c r="A905" s="843"/>
      <c r="B905" s="852"/>
      <c r="C905" s="853"/>
      <c r="D905" s="843"/>
      <c r="E905" s="843"/>
      <c r="F905" s="843"/>
      <c r="G905" s="843"/>
      <c r="H905" s="843"/>
      <c r="I905" s="843"/>
      <c r="J905" s="843"/>
      <c r="K905" s="843"/>
      <c r="L905" s="843"/>
      <c r="M905" s="843"/>
      <c r="N905" s="843"/>
      <c r="O905" s="843"/>
      <c r="P905" s="843"/>
      <c r="Q905" s="843"/>
      <c r="R905" s="843"/>
      <c r="S905" s="843"/>
      <c r="T905" s="843"/>
      <c r="U905" s="843"/>
      <c r="V905" s="843"/>
      <c r="W905" s="843"/>
      <c r="X905" s="843"/>
      <c r="Y905" s="843"/>
      <c r="Z905" s="843"/>
      <c r="AA905" s="843"/>
    </row>
    <row r="906">
      <c r="A906" s="843"/>
      <c r="B906" s="852"/>
      <c r="C906" s="853"/>
      <c r="D906" s="843"/>
      <c r="E906" s="843"/>
      <c r="F906" s="843"/>
      <c r="G906" s="843"/>
      <c r="H906" s="843"/>
      <c r="I906" s="843"/>
      <c r="J906" s="843"/>
      <c r="K906" s="843"/>
      <c r="L906" s="843"/>
      <c r="M906" s="843"/>
      <c r="N906" s="843"/>
      <c r="O906" s="843"/>
      <c r="P906" s="843"/>
      <c r="Q906" s="843"/>
      <c r="R906" s="843"/>
      <c r="S906" s="843"/>
      <c r="T906" s="843"/>
      <c r="U906" s="843"/>
      <c r="V906" s="843"/>
      <c r="W906" s="843"/>
      <c r="X906" s="843"/>
      <c r="Y906" s="843"/>
      <c r="Z906" s="843"/>
      <c r="AA906" s="843"/>
    </row>
    <row r="907">
      <c r="A907" s="843"/>
      <c r="B907" s="852"/>
      <c r="C907" s="853"/>
      <c r="D907" s="843"/>
      <c r="E907" s="843"/>
      <c r="F907" s="843"/>
      <c r="G907" s="843"/>
      <c r="H907" s="843"/>
      <c r="I907" s="843"/>
      <c r="J907" s="843"/>
      <c r="K907" s="843"/>
      <c r="L907" s="843"/>
      <c r="M907" s="843"/>
      <c r="N907" s="843"/>
      <c r="O907" s="843"/>
      <c r="P907" s="843"/>
      <c r="Q907" s="843"/>
      <c r="R907" s="843"/>
      <c r="S907" s="843"/>
      <c r="T907" s="843"/>
      <c r="U907" s="843"/>
      <c r="V907" s="843"/>
      <c r="W907" s="843"/>
      <c r="X907" s="843"/>
      <c r="Y907" s="843"/>
      <c r="Z907" s="843"/>
      <c r="AA907" s="843"/>
    </row>
    <row r="908">
      <c r="A908" s="843"/>
      <c r="B908" s="852"/>
      <c r="C908" s="853"/>
      <c r="D908" s="843"/>
      <c r="E908" s="843"/>
      <c r="F908" s="843"/>
      <c r="G908" s="843"/>
      <c r="H908" s="843"/>
      <c r="I908" s="843"/>
      <c r="J908" s="843"/>
      <c r="K908" s="843"/>
      <c r="L908" s="843"/>
      <c r="M908" s="843"/>
      <c r="N908" s="843"/>
      <c r="O908" s="843"/>
      <c r="P908" s="843"/>
      <c r="Q908" s="843"/>
      <c r="R908" s="843"/>
      <c r="S908" s="843"/>
      <c r="T908" s="843"/>
      <c r="U908" s="843"/>
      <c r="V908" s="843"/>
      <c r="W908" s="843"/>
      <c r="X908" s="843"/>
      <c r="Y908" s="843"/>
      <c r="Z908" s="843"/>
      <c r="AA908" s="843"/>
    </row>
    <row r="909">
      <c r="A909" s="843"/>
      <c r="B909" s="852"/>
      <c r="C909" s="853"/>
      <c r="D909" s="843"/>
      <c r="E909" s="843"/>
      <c r="F909" s="843"/>
      <c r="G909" s="843"/>
      <c r="H909" s="843"/>
      <c r="I909" s="843"/>
      <c r="J909" s="843"/>
      <c r="K909" s="843"/>
      <c r="L909" s="843"/>
      <c r="M909" s="843"/>
      <c r="N909" s="843"/>
      <c r="O909" s="843"/>
      <c r="P909" s="843"/>
      <c r="Q909" s="843"/>
      <c r="R909" s="843"/>
      <c r="S909" s="843"/>
      <c r="T909" s="843"/>
      <c r="U909" s="843"/>
      <c r="V909" s="843"/>
      <c r="W909" s="843"/>
      <c r="X909" s="843"/>
      <c r="Y909" s="843"/>
      <c r="Z909" s="843"/>
      <c r="AA909" s="843"/>
    </row>
    <row r="910">
      <c r="A910" s="843"/>
      <c r="B910" s="852"/>
      <c r="C910" s="853"/>
      <c r="D910" s="843"/>
      <c r="E910" s="843"/>
      <c r="F910" s="843"/>
      <c r="G910" s="843"/>
      <c r="H910" s="843"/>
      <c r="I910" s="843"/>
      <c r="J910" s="843"/>
      <c r="K910" s="843"/>
      <c r="L910" s="843"/>
      <c r="M910" s="843"/>
      <c r="N910" s="843"/>
      <c r="O910" s="843"/>
      <c r="P910" s="843"/>
      <c r="Q910" s="843"/>
      <c r="R910" s="843"/>
      <c r="S910" s="843"/>
      <c r="T910" s="843"/>
      <c r="U910" s="843"/>
      <c r="V910" s="843"/>
      <c r="W910" s="843"/>
      <c r="X910" s="843"/>
      <c r="Y910" s="843"/>
      <c r="Z910" s="843"/>
      <c r="AA910" s="843"/>
    </row>
    <row r="911">
      <c r="A911" s="843"/>
      <c r="B911" s="852"/>
      <c r="C911" s="853"/>
      <c r="D911" s="843"/>
      <c r="E911" s="843"/>
      <c r="F911" s="843"/>
      <c r="G911" s="843"/>
      <c r="H911" s="843"/>
      <c r="I911" s="843"/>
      <c r="J911" s="843"/>
      <c r="K911" s="843"/>
      <c r="L911" s="843"/>
      <c r="M911" s="843"/>
      <c r="N911" s="843"/>
      <c r="O911" s="843"/>
      <c r="P911" s="843"/>
      <c r="Q911" s="843"/>
      <c r="R911" s="843"/>
      <c r="S911" s="843"/>
      <c r="T911" s="843"/>
      <c r="U911" s="843"/>
      <c r="V911" s="843"/>
      <c r="W911" s="843"/>
      <c r="X911" s="843"/>
      <c r="Y911" s="843"/>
      <c r="Z911" s="843"/>
      <c r="AA911" s="843"/>
    </row>
    <row r="912">
      <c r="A912" s="843"/>
      <c r="B912" s="852"/>
      <c r="C912" s="853"/>
      <c r="D912" s="843"/>
      <c r="E912" s="843"/>
      <c r="F912" s="843"/>
      <c r="G912" s="843"/>
      <c r="H912" s="843"/>
      <c r="I912" s="843"/>
      <c r="J912" s="843"/>
      <c r="K912" s="843"/>
      <c r="L912" s="843"/>
      <c r="M912" s="843"/>
      <c r="N912" s="843"/>
      <c r="O912" s="843"/>
      <c r="P912" s="843"/>
      <c r="Q912" s="843"/>
      <c r="R912" s="843"/>
      <c r="S912" s="843"/>
      <c r="T912" s="843"/>
      <c r="U912" s="843"/>
      <c r="V912" s="843"/>
      <c r="W912" s="843"/>
      <c r="X912" s="843"/>
      <c r="Y912" s="843"/>
      <c r="Z912" s="843"/>
      <c r="AA912" s="843"/>
    </row>
    <row r="913">
      <c r="A913" s="843"/>
      <c r="B913" s="852"/>
      <c r="C913" s="853"/>
      <c r="D913" s="843"/>
      <c r="E913" s="843"/>
      <c r="F913" s="843"/>
      <c r="G913" s="843"/>
      <c r="H913" s="843"/>
      <c r="I913" s="843"/>
      <c r="J913" s="843"/>
      <c r="K913" s="843"/>
      <c r="L913" s="843"/>
      <c r="M913" s="843"/>
      <c r="N913" s="843"/>
      <c r="O913" s="843"/>
      <c r="P913" s="843"/>
      <c r="Q913" s="843"/>
      <c r="R913" s="843"/>
      <c r="S913" s="843"/>
      <c r="T913" s="843"/>
      <c r="U913" s="843"/>
      <c r="V913" s="843"/>
      <c r="W913" s="843"/>
      <c r="X913" s="843"/>
      <c r="Y913" s="843"/>
      <c r="Z913" s="843"/>
      <c r="AA913" s="843"/>
    </row>
    <row r="914">
      <c r="A914" s="843"/>
      <c r="B914" s="852"/>
      <c r="C914" s="853"/>
      <c r="D914" s="843"/>
      <c r="E914" s="843"/>
      <c r="F914" s="843"/>
      <c r="G914" s="843"/>
      <c r="H914" s="843"/>
      <c r="I914" s="843"/>
      <c r="J914" s="843"/>
      <c r="K914" s="843"/>
      <c r="L914" s="843"/>
      <c r="M914" s="843"/>
      <c r="N914" s="843"/>
      <c r="O914" s="843"/>
      <c r="P914" s="843"/>
      <c r="Q914" s="843"/>
      <c r="R914" s="843"/>
      <c r="S914" s="843"/>
      <c r="T914" s="843"/>
      <c r="U914" s="843"/>
      <c r="V914" s="843"/>
      <c r="W914" s="843"/>
      <c r="X914" s="843"/>
      <c r="Y914" s="843"/>
      <c r="Z914" s="843"/>
      <c r="AA914" s="843"/>
    </row>
    <row r="915">
      <c r="A915" s="843"/>
      <c r="B915" s="852"/>
      <c r="C915" s="853"/>
      <c r="D915" s="843"/>
      <c r="E915" s="843"/>
      <c r="F915" s="843"/>
      <c r="G915" s="843"/>
      <c r="H915" s="843"/>
      <c r="I915" s="843"/>
      <c r="J915" s="843"/>
      <c r="K915" s="843"/>
      <c r="L915" s="843"/>
      <c r="M915" s="843"/>
      <c r="N915" s="843"/>
      <c r="O915" s="843"/>
      <c r="P915" s="843"/>
      <c r="Q915" s="843"/>
      <c r="R915" s="843"/>
      <c r="S915" s="843"/>
      <c r="T915" s="843"/>
      <c r="U915" s="843"/>
      <c r="V915" s="843"/>
      <c r="W915" s="843"/>
      <c r="X915" s="843"/>
      <c r="Y915" s="843"/>
      <c r="Z915" s="843"/>
      <c r="AA915" s="843"/>
    </row>
    <row r="916">
      <c r="A916" s="843"/>
      <c r="B916" s="852"/>
      <c r="C916" s="853"/>
      <c r="D916" s="843"/>
      <c r="E916" s="843"/>
      <c r="F916" s="843"/>
      <c r="G916" s="843"/>
      <c r="H916" s="843"/>
      <c r="I916" s="843"/>
      <c r="J916" s="843"/>
      <c r="K916" s="843"/>
      <c r="L916" s="843"/>
      <c r="M916" s="843"/>
      <c r="N916" s="843"/>
      <c r="O916" s="843"/>
      <c r="P916" s="843"/>
      <c r="Q916" s="843"/>
      <c r="R916" s="843"/>
      <c r="S916" s="843"/>
      <c r="T916" s="843"/>
      <c r="U916" s="843"/>
      <c r="V916" s="843"/>
      <c r="W916" s="843"/>
      <c r="X916" s="843"/>
      <c r="Y916" s="843"/>
      <c r="Z916" s="843"/>
      <c r="AA916" s="843"/>
    </row>
    <row r="917">
      <c r="A917" s="843"/>
      <c r="B917" s="852"/>
      <c r="C917" s="853"/>
      <c r="D917" s="843"/>
      <c r="E917" s="843"/>
      <c r="F917" s="843"/>
      <c r="G917" s="843"/>
      <c r="H917" s="843"/>
      <c r="I917" s="843"/>
      <c r="J917" s="843"/>
      <c r="K917" s="843"/>
      <c r="L917" s="843"/>
      <c r="M917" s="843"/>
      <c r="N917" s="843"/>
      <c r="O917" s="843"/>
      <c r="P917" s="843"/>
      <c r="Q917" s="843"/>
      <c r="R917" s="843"/>
      <c r="S917" s="843"/>
      <c r="T917" s="843"/>
      <c r="U917" s="843"/>
      <c r="V917" s="843"/>
      <c r="W917" s="843"/>
      <c r="X917" s="843"/>
      <c r="Y917" s="843"/>
      <c r="Z917" s="843"/>
      <c r="AA917" s="843"/>
    </row>
    <row r="918">
      <c r="A918" s="843"/>
      <c r="B918" s="852"/>
      <c r="C918" s="853"/>
      <c r="D918" s="843"/>
      <c r="E918" s="843"/>
      <c r="F918" s="843"/>
      <c r="G918" s="843"/>
      <c r="H918" s="843"/>
      <c r="I918" s="843"/>
      <c r="J918" s="843"/>
      <c r="K918" s="843"/>
      <c r="L918" s="843"/>
      <c r="M918" s="843"/>
      <c r="N918" s="843"/>
      <c r="O918" s="843"/>
      <c r="P918" s="843"/>
      <c r="Q918" s="843"/>
      <c r="R918" s="843"/>
      <c r="S918" s="843"/>
      <c r="T918" s="843"/>
      <c r="U918" s="843"/>
      <c r="V918" s="843"/>
      <c r="W918" s="843"/>
      <c r="X918" s="843"/>
      <c r="Y918" s="843"/>
      <c r="Z918" s="843"/>
      <c r="AA918" s="843"/>
    </row>
    <row r="919">
      <c r="A919" s="843"/>
      <c r="B919" s="852"/>
      <c r="C919" s="853"/>
      <c r="D919" s="843"/>
      <c r="E919" s="843"/>
      <c r="F919" s="843"/>
      <c r="G919" s="843"/>
      <c r="H919" s="843"/>
      <c r="I919" s="843"/>
      <c r="J919" s="843"/>
      <c r="K919" s="843"/>
      <c r="L919" s="843"/>
      <c r="M919" s="843"/>
      <c r="N919" s="843"/>
      <c r="O919" s="843"/>
      <c r="P919" s="843"/>
      <c r="Q919" s="843"/>
      <c r="R919" s="843"/>
      <c r="S919" s="843"/>
      <c r="T919" s="843"/>
      <c r="U919" s="843"/>
      <c r="V919" s="843"/>
      <c r="W919" s="843"/>
      <c r="X919" s="843"/>
      <c r="Y919" s="843"/>
      <c r="Z919" s="843"/>
      <c r="AA919" s="843"/>
    </row>
    <row r="920">
      <c r="A920" s="843"/>
      <c r="B920" s="852"/>
      <c r="C920" s="853"/>
      <c r="D920" s="843"/>
      <c r="E920" s="843"/>
      <c r="F920" s="843"/>
      <c r="G920" s="843"/>
      <c r="H920" s="843"/>
      <c r="I920" s="843"/>
      <c r="J920" s="843"/>
      <c r="K920" s="843"/>
      <c r="L920" s="843"/>
      <c r="M920" s="843"/>
      <c r="N920" s="843"/>
      <c r="O920" s="843"/>
      <c r="P920" s="843"/>
      <c r="Q920" s="843"/>
      <c r="R920" s="843"/>
      <c r="S920" s="843"/>
      <c r="T920" s="843"/>
      <c r="U920" s="843"/>
      <c r="V920" s="843"/>
      <c r="W920" s="843"/>
      <c r="X920" s="843"/>
      <c r="Y920" s="843"/>
      <c r="Z920" s="843"/>
      <c r="AA920" s="843"/>
    </row>
    <row r="921">
      <c r="A921" s="843"/>
      <c r="B921" s="852"/>
      <c r="C921" s="853"/>
      <c r="D921" s="843"/>
      <c r="E921" s="843"/>
      <c r="F921" s="843"/>
      <c r="G921" s="843"/>
      <c r="H921" s="843"/>
      <c r="I921" s="843"/>
      <c r="J921" s="843"/>
      <c r="K921" s="843"/>
      <c r="L921" s="843"/>
      <c r="M921" s="843"/>
      <c r="N921" s="843"/>
      <c r="O921" s="843"/>
      <c r="P921" s="843"/>
      <c r="Q921" s="843"/>
      <c r="R921" s="843"/>
      <c r="S921" s="843"/>
      <c r="T921" s="843"/>
      <c r="U921" s="843"/>
      <c r="V921" s="843"/>
      <c r="W921" s="843"/>
      <c r="X921" s="843"/>
      <c r="Y921" s="843"/>
      <c r="Z921" s="843"/>
      <c r="AA921" s="843"/>
    </row>
    <row r="922">
      <c r="A922" s="843"/>
      <c r="B922" s="852"/>
      <c r="C922" s="853"/>
      <c r="D922" s="843"/>
      <c r="E922" s="843"/>
      <c r="F922" s="843"/>
      <c r="G922" s="843"/>
      <c r="H922" s="843"/>
      <c r="I922" s="843"/>
      <c r="J922" s="843"/>
      <c r="K922" s="843"/>
      <c r="L922" s="843"/>
      <c r="M922" s="843"/>
      <c r="N922" s="843"/>
      <c r="O922" s="843"/>
      <c r="P922" s="843"/>
      <c r="Q922" s="843"/>
      <c r="R922" s="843"/>
      <c r="S922" s="843"/>
      <c r="T922" s="843"/>
      <c r="U922" s="843"/>
      <c r="V922" s="843"/>
      <c r="W922" s="843"/>
      <c r="X922" s="843"/>
      <c r="Y922" s="843"/>
      <c r="Z922" s="843"/>
      <c r="AA922" s="843"/>
    </row>
    <row r="923">
      <c r="A923" s="843"/>
      <c r="B923" s="852"/>
      <c r="C923" s="853"/>
      <c r="D923" s="843"/>
      <c r="E923" s="843"/>
      <c r="F923" s="843"/>
      <c r="G923" s="843"/>
      <c r="H923" s="843"/>
      <c r="I923" s="843"/>
      <c r="J923" s="843"/>
      <c r="K923" s="843"/>
      <c r="L923" s="843"/>
      <c r="M923" s="843"/>
      <c r="N923" s="843"/>
      <c r="O923" s="843"/>
      <c r="P923" s="843"/>
      <c r="Q923" s="843"/>
      <c r="R923" s="843"/>
      <c r="S923" s="843"/>
      <c r="T923" s="843"/>
      <c r="U923" s="843"/>
      <c r="V923" s="843"/>
      <c r="W923" s="843"/>
      <c r="X923" s="843"/>
      <c r="Y923" s="843"/>
      <c r="Z923" s="843"/>
      <c r="AA923" s="843"/>
    </row>
    <row r="924">
      <c r="A924" s="843"/>
      <c r="B924" s="852"/>
      <c r="C924" s="853"/>
      <c r="D924" s="843"/>
      <c r="E924" s="843"/>
      <c r="F924" s="843"/>
      <c r="G924" s="843"/>
      <c r="H924" s="843"/>
      <c r="I924" s="843"/>
      <c r="J924" s="843"/>
      <c r="K924" s="843"/>
      <c r="L924" s="843"/>
      <c r="M924" s="843"/>
      <c r="N924" s="843"/>
      <c r="O924" s="843"/>
      <c r="P924" s="843"/>
      <c r="Q924" s="843"/>
      <c r="R924" s="843"/>
      <c r="S924" s="843"/>
      <c r="T924" s="843"/>
      <c r="U924" s="843"/>
      <c r="V924" s="843"/>
      <c r="W924" s="843"/>
      <c r="X924" s="843"/>
      <c r="Y924" s="843"/>
      <c r="Z924" s="843"/>
      <c r="AA924" s="843"/>
    </row>
    <row r="925">
      <c r="A925" s="843"/>
      <c r="B925" s="852"/>
      <c r="C925" s="853"/>
      <c r="D925" s="843"/>
      <c r="E925" s="843"/>
      <c r="F925" s="843"/>
      <c r="G925" s="843"/>
      <c r="H925" s="843"/>
      <c r="I925" s="843"/>
      <c r="J925" s="843"/>
      <c r="K925" s="843"/>
      <c r="L925" s="843"/>
      <c r="M925" s="843"/>
      <c r="N925" s="843"/>
      <c r="O925" s="843"/>
      <c r="P925" s="843"/>
      <c r="Q925" s="843"/>
      <c r="R925" s="843"/>
      <c r="S925" s="843"/>
      <c r="T925" s="843"/>
      <c r="U925" s="843"/>
      <c r="V925" s="843"/>
      <c r="W925" s="843"/>
      <c r="X925" s="843"/>
      <c r="Y925" s="843"/>
      <c r="Z925" s="843"/>
      <c r="AA925" s="843"/>
    </row>
    <row r="926">
      <c r="A926" s="843"/>
      <c r="B926" s="852"/>
      <c r="C926" s="853"/>
      <c r="D926" s="843"/>
      <c r="E926" s="843"/>
      <c r="F926" s="843"/>
      <c r="G926" s="843"/>
      <c r="H926" s="843"/>
      <c r="I926" s="843"/>
      <c r="J926" s="843"/>
      <c r="K926" s="843"/>
      <c r="L926" s="843"/>
      <c r="M926" s="843"/>
      <c r="N926" s="843"/>
      <c r="O926" s="843"/>
      <c r="P926" s="843"/>
      <c r="Q926" s="843"/>
      <c r="R926" s="843"/>
      <c r="S926" s="843"/>
      <c r="T926" s="843"/>
      <c r="U926" s="843"/>
      <c r="V926" s="843"/>
      <c r="W926" s="843"/>
      <c r="X926" s="843"/>
      <c r="Y926" s="843"/>
      <c r="Z926" s="843"/>
      <c r="AA926" s="843"/>
    </row>
    <row r="927">
      <c r="A927" s="843"/>
      <c r="B927" s="852"/>
      <c r="C927" s="853"/>
      <c r="D927" s="843"/>
      <c r="E927" s="843"/>
      <c r="F927" s="843"/>
      <c r="G927" s="843"/>
      <c r="H927" s="843"/>
      <c r="I927" s="843"/>
      <c r="J927" s="843"/>
      <c r="K927" s="843"/>
      <c r="L927" s="843"/>
      <c r="M927" s="843"/>
      <c r="N927" s="843"/>
      <c r="O927" s="843"/>
      <c r="P927" s="843"/>
      <c r="Q927" s="843"/>
      <c r="R927" s="843"/>
      <c r="S927" s="843"/>
      <c r="T927" s="843"/>
      <c r="U927" s="843"/>
      <c r="V927" s="843"/>
      <c r="W927" s="843"/>
      <c r="X927" s="843"/>
      <c r="Y927" s="843"/>
      <c r="Z927" s="843"/>
      <c r="AA927" s="843"/>
    </row>
    <row r="928">
      <c r="A928" s="843"/>
      <c r="B928" s="852"/>
      <c r="C928" s="853"/>
      <c r="D928" s="843"/>
      <c r="E928" s="843"/>
      <c r="F928" s="843"/>
      <c r="G928" s="843"/>
      <c r="H928" s="843"/>
      <c r="I928" s="843"/>
      <c r="J928" s="843"/>
      <c r="K928" s="843"/>
      <c r="L928" s="843"/>
      <c r="M928" s="843"/>
      <c r="N928" s="843"/>
      <c r="O928" s="843"/>
      <c r="P928" s="843"/>
      <c r="Q928" s="843"/>
      <c r="R928" s="843"/>
      <c r="S928" s="843"/>
      <c r="T928" s="843"/>
      <c r="U928" s="843"/>
      <c r="V928" s="843"/>
      <c r="W928" s="843"/>
      <c r="X928" s="843"/>
      <c r="Y928" s="843"/>
      <c r="Z928" s="843"/>
      <c r="AA928" s="843"/>
    </row>
    <row r="929">
      <c r="A929" s="843"/>
      <c r="B929" s="852"/>
      <c r="C929" s="853"/>
      <c r="D929" s="843"/>
      <c r="E929" s="843"/>
      <c r="F929" s="843"/>
      <c r="G929" s="843"/>
      <c r="H929" s="843"/>
      <c r="I929" s="843"/>
      <c r="J929" s="843"/>
      <c r="K929" s="843"/>
      <c r="L929" s="843"/>
      <c r="M929" s="843"/>
      <c r="N929" s="843"/>
      <c r="O929" s="843"/>
      <c r="P929" s="843"/>
      <c r="Q929" s="843"/>
      <c r="R929" s="843"/>
      <c r="S929" s="843"/>
      <c r="T929" s="843"/>
      <c r="U929" s="843"/>
      <c r="V929" s="843"/>
      <c r="W929" s="843"/>
      <c r="X929" s="843"/>
      <c r="Y929" s="843"/>
      <c r="Z929" s="843"/>
      <c r="AA929" s="843"/>
    </row>
    <row r="930">
      <c r="A930" s="843"/>
      <c r="B930" s="852"/>
      <c r="C930" s="853"/>
      <c r="D930" s="843"/>
      <c r="E930" s="843"/>
      <c r="F930" s="843"/>
      <c r="G930" s="843"/>
      <c r="H930" s="843"/>
      <c r="I930" s="843"/>
      <c r="J930" s="843"/>
      <c r="K930" s="843"/>
      <c r="L930" s="843"/>
      <c r="M930" s="843"/>
      <c r="N930" s="843"/>
      <c r="O930" s="843"/>
      <c r="P930" s="843"/>
      <c r="Q930" s="843"/>
      <c r="R930" s="843"/>
      <c r="S930" s="843"/>
      <c r="T930" s="843"/>
      <c r="U930" s="843"/>
      <c r="V930" s="843"/>
      <c r="W930" s="843"/>
      <c r="X930" s="843"/>
      <c r="Y930" s="843"/>
      <c r="Z930" s="843"/>
      <c r="AA930" s="843"/>
    </row>
    <row r="931">
      <c r="A931" s="843"/>
      <c r="B931" s="852"/>
      <c r="C931" s="853"/>
      <c r="D931" s="843"/>
      <c r="E931" s="843"/>
      <c r="F931" s="843"/>
      <c r="G931" s="843"/>
      <c r="H931" s="843"/>
      <c r="I931" s="843"/>
      <c r="J931" s="843"/>
      <c r="K931" s="843"/>
      <c r="L931" s="843"/>
      <c r="M931" s="843"/>
      <c r="N931" s="843"/>
      <c r="O931" s="843"/>
      <c r="P931" s="843"/>
      <c r="Q931" s="843"/>
      <c r="R931" s="843"/>
      <c r="S931" s="843"/>
      <c r="T931" s="843"/>
      <c r="U931" s="843"/>
      <c r="V931" s="843"/>
      <c r="W931" s="843"/>
      <c r="X931" s="843"/>
      <c r="Y931" s="843"/>
      <c r="Z931" s="843"/>
      <c r="AA931" s="843"/>
    </row>
    <row r="932">
      <c r="A932" s="843"/>
      <c r="B932" s="852"/>
      <c r="C932" s="853"/>
      <c r="D932" s="843"/>
      <c r="E932" s="843"/>
      <c r="F932" s="843"/>
      <c r="G932" s="843"/>
      <c r="H932" s="843"/>
      <c r="I932" s="843"/>
      <c r="J932" s="843"/>
      <c r="K932" s="843"/>
      <c r="L932" s="843"/>
      <c r="M932" s="843"/>
      <c r="N932" s="843"/>
      <c r="O932" s="843"/>
      <c r="P932" s="843"/>
      <c r="Q932" s="843"/>
      <c r="R932" s="843"/>
      <c r="S932" s="843"/>
      <c r="T932" s="843"/>
      <c r="U932" s="843"/>
      <c r="V932" s="843"/>
      <c r="W932" s="843"/>
      <c r="X932" s="843"/>
      <c r="Y932" s="843"/>
      <c r="Z932" s="843"/>
      <c r="AA932" s="843"/>
    </row>
    <row r="933">
      <c r="A933" s="843"/>
      <c r="B933" s="852"/>
      <c r="C933" s="853"/>
      <c r="D933" s="843"/>
      <c r="E933" s="843"/>
      <c r="F933" s="843"/>
      <c r="G933" s="843"/>
      <c r="H933" s="843"/>
      <c r="I933" s="843"/>
      <c r="J933" s="843"/>
      <c r="K933" s="843"/>
      <c r="L933" s="843"/>
      <c r="M933" s="843"/>
      <c r="N933" s="843"/>
      <c r="O933" s="843"/>
      <c r="P933" s="843"/>
      <c r="Q933" s="843"/>
      <c r="R933" s="843"/>
      <c r="S933" s="843"/>
      <c r="T933" s="843"/>
      <c r="U933" s="843"/>
      <c r="V933" s="843"/>
      <c r="W933" s="843"/>
      <c r="X933" s="843"/>
      <c r="Y933" s="843"/>
      <c r="Z933" s="843"/>
      <c r="AA933" s="843"/>
    </row>
    <row r="934">
      <c r="A934" s="843"/>
      <c r="B934" s="852"/>
      <c r="C934" s="853"/>
      <c r="D934" s="843"/>
      <c r="E934" s="843"/>
      <c r="F934" s="843"/>
      <c r="G934" s="843"/>
      <c r="H934" s="843"/>
      <c r="I934" s="843"/>
      <c r="J934" s="843"/>
      <c r="K934" s="843"/>
      <c r="L934" s="843"/>
      <c r="M934" s="843"/>
      <c r="N934" s="843"/>
      <c r="O934" s="843"/>
      <c r="P934" s="843"/>
      <c r="Q934" s="843"/>
      <c r="R934" s="843"/>
      <c r="S934" s="843"/>
      <c r="T934" s="843"/>
      <c r="U934" s="843"/>
      <c r="V934" s="843"/>
      <c r="W934" s="843"/>
      <c r="X934" s="843"/>
      <c r="Y934" s="843"/>
      <c r="Z934" s="843"/>
      <c r="AA934" s="843"/>
    </row>
    <row r="935">
      <c r="A935" s="843"/>
      <c r="B935" s="852"/>
      <c r="C935" s="853"/>
      <c r="D935" s="843"/>
      <c r="E935" s="843"/>
      <c r="F935" s="843"/>
      <c r="G935" s="843"/>
      <c r="H935" s="843"/>
      <c r="I935" s="843"/>
      <c r="J935" s="843"/>
      <c r="K935" s="843"/>
      <c r="L935" s="843"/>
      <c r="M935" s="843"/>
      <c r="N935" s="843"/>
      <c r="O935" s="843"/>
      <c r="P935" s="843"/>
      <c r="Q935" s="843"/>
      <c r="R935" s="843"/>
      <c r="S935" s="843"/>
      <c r="T935" s="843"/>
      <c r="U935" s="843"/>
      <c r="V935" s="843"/>
      <c r="W935" s="843"/>
      <c r="X935" s="843"/>
      <c r="Y935" s="843"/>
      <c r="Z935" s="843"/>
      <c r="AA935" s="843"/>
    </row>
    <row r="936">
      <c r="A936" s="843"/>
      <c r="B936" s="852"/>
      <c r="C936" s="853"/>
      <c r="D936" s="843"/>
      <c r="E936" s="843"/>
      <c r="F936" s="843"/>
      <c r="G936" s="843"/>
      <c r="H936" s="843"/>
      <c r="I936" s="843"/>
      <c r="J936" s="843"/>
      <c r="K936" s="843"/>
      <c r="L936" s="843"/>
      <c r="M936" s="843"/>
      <c r="N936" s="843"/>
      <c r="O936" s="843"/>
      <c r="P936" s="843"/>
      <c r="Q936" s="843"/>
      <c r="R936" s="843"/>
      <c r="S936" s="843"/>
      <c r="T936" s="843"/>
      <c r="U936" s="843"/>
      <c r="V936" s="843"/>
      <c r="W936" s="843"/>
      <c r="X936" s="843"/>
      <c r="Y936" s="843"/>
      <c r="Z936" s="843"/>
      <c r="AA936" s="843"/>
    </row>
    <row r="937">
      <c r="A937" s="843"/>
      <c r="B937" s="852"/>
      <c r="C937" s="853"/>
      <c r="D937" s="843"/>
      <c r="E937" s="843"/>
      <c r="F937" s="843"/>
      <c r="G937" s="843"/>
      <c r="H937" s="843"/>
      <c r="I937" s="843"/>
      <c r="J937" s="843"/>
      <c r="K937" s="843"/>
      <c r="L937" s="843"/>
      <c r="M937" s="843"/>
      <c r="N937" s="843"/>
      <c r="O937" s="843"/>
      <c r="P937" s="843"/>
      <c r="Q937" s="843"/>
      <c r="R937" s="843"/>
      <c r="S937" s="843"/>
      <c r="T937" s="843"/>
      <c r="U937" s="843"/>
      <c r="V937" s="843"/>
      <c r="W937" s="843"/>
      <c r="X937" s="843"/>
      <c r="Y937" s="843"/>
      <c r="Z937" s="843"/>
      <c r="AA937" s="843"/>
    </row>
    <row r="938">
      <c r="A938" s="843"/>
      <c r="B938" s="852"/>
      <c r="C938" s="853"/>
      <c r="D938" s="843"/>
      <c r="E938" s="843"/>
      <c r="F938" s="843"/>
      <c r="G938" s="843"/>
      <c r="H938" s="843"/>
      <c r="I938" s="843"/>
      <c r="J938" s="843"/>
      <c r="K938" s="843"/>
      <c r="L938" s="843"/>
      <c r="M938" s="843"/>
      <c r="N938" s="843"/>
      <c r="O938" s="843"/>
      <c r="P938" s="843"/>
      <c r="Q938" s="843"/>
      <c r="R938" s="843"/>
      <c r="S938" s="843"/>
      <c r="T938" s="843"/>
      <c r="U938" s="843"/>
      <c r="V938" s="843"/>
      <c r="W938" s="843"/>
      <c r="X938" s="843"/>
      <c r="Y938" s="843"/>
      <c r="Z938" s="843"/>
      <c r="AA938" s="843"/>
    </row>
    <row r="939">
      <c r="A939" s="843"/>
      <c r="B939" s="852"/>
      <c r="C939" s="853"/>
      <c r="D939" s="843"/>
      <c r="E939" s="843"/>
      <c r="F939" s="843"/>
      <c r="G939" s="843"/>
      <c r="H939" s="843"/>
      <c r="I939" s="843"/>
      <c r="J939" s="843"/>
      <c r="K939" s="843"/>
      <c r="L939" s="843"/>
      <c r="M939" s="843"/>
      <c r="N939" s="843"/>
      <c r="O939" s="843"/>
      <c r="P939" s="843"/>
      <c r="Q939" s="843"/>
      <c r="R939" s="843"/>
      <c r="S939" s="843"/>
      <c r="T939" s="843"/>
      <c r="U939" s="843"/>
      <c r="V939" s="843"/>
      <c r="W939" s="843"/>
      <c r="X939" s="843"/>
      <c r="Y939" s="843"/>
      <c r="Z939" s="843"/>
      <c r="AA939" s="843"/>
    </row>
    <row r="940">
      <c r="A940" s="843"/>
      <c r="B940" s="852"/>
      <c r="C940" s="853"/>
      <c r="D940" s="843"/>
      <c r="E940" s="843"/>
      <c r="F940" s="843"/>
      <c r="G940" s="843"/>
      <c r="H940" s="843"/>
      <c r="I940" s="843"/>
      <c r="J940" s="843"/>
      <c r="K940" s="843"/>
      <c r="L940" s="843"/>
      <c r="M940" s="843"/>
      <c r="N940" s="843"/>
      <c r="O940" s="843"/>
      <c r="P940" s="843"/>
      <c r="Q940" s="843"/>
      <c r="R940" s="843"/>
      <c r="S940" s="843"/>
      <c r="T940" s="843"/>
      <c r="U940" s="843"/>
      <c r="V940" s="843"/>
      <c r="W940" s="843"/>
      <c r="X940" s="843"/>
      <c r="Y940" s="843"/>
      <c r="Z940" s="843"/>
      <c r="AA940" s="843"/>
    </row>
    <row r="941">
      <c r="A941" s="843"/>
      <c r="B941" s="852"/>
      <c r="C941" s="853"/>
      <c r="D941" s="843"/>
      <c r="E941" s="843"/>
      <c r="F941" s="843"/>
      <c r="G941" s="843"/>
      <c r="H941" s="843"/>
      <c r="I941" s="843"/>
      <c r="J941" s="843"/>
      <c r="K941" s="843"/>
      <c r="L941" s="843"/>
      <c r="M941" s="843"/>
      <c r="N941" s="843"/>
      <c r="O941" s="843"/>
      <c r="P941" s="843"/>
      <c r="Q941" s="843"/>
      <c r="R941" s="843"/>
      <c r="S941" s="843"/>
      <c r="T941" s="843"/>
      <c r="U941" s="843"/>
      <c r="V941" s="843"/>
      <c r="W941" s="843"/>
      <c r="X941" s="843"/>
      <c r="Y941" s="843"/>
      <c r="Z941" s="843"/>
      <c r="AA941" s="843"/>
    </row>
    <row r="942">
      <c r="A942" s="843"/>
      <c r="B942" s="852"/>
      <c r="C942" s="853"/>
      <c r="D942" s="843"/>
      <c r="E942" s="843"/>
      <c r="F942" s="843"/>
      <c r="G942" s="843"/>
      <c r="H942" s="843"/>
      <c r="I942" s="843"/>
      <c r="J942" s="843"/>
      <c r="K942" s="843"/>
      <c r="L942" s="843"/>
      <c r="M942" s="843"/>
      <c r="N942" s="843"/>
      <c r="O942" s="843"/>
      <c r="P942" s="843"/>
      <c r="Q942" s="843"/>
      <c r="R942" s="843"/>
      <c r="S942" s="843"/>
      <c r="T942" s="843"/>
      <c r="U942" s="843"/>
      <c r="V942" s="843"/>
      <c r="W942" s="843"/>
      <c r="X942" s="843"/>
      <c r="Y942" s="843"/>
      <c r="Z942" s="843"/>
      <c r="AA942" s="843"/>
    </row>
    <row r="943">
      <c r="A943" s="843"/>
      <c r="B943" s="852"/>
      <c r="C943" s="853"/>
      <c r="D943" s="843"/>
      <c r="E943" s="843"/>
      <c r="F943" s="843"/>
      <c r="G943" s="843"/>
      <c r="H943" s="843"/>
      <c r="I943" s="843"/>
      <c r="J943" s="843"/>
      <c r="K943" s="843"/>
      <c r="L943" s="843"/>
      <c r="M943" s="843"/>
      <c r="N943" s="843"/>
      <c r="O943" s="843"/>
      <c r="P943" s="843"/>
      <c r="Q943" s="843"/>
      <c r="R943" s="843"/>
      <c r="S943" s="843"/>
      <c r="T943" s="843"/>
      <c r="U943" s="843"/>
      <c r="V943" s="843"/>
      <c r="W943" s="843"/>
      <c r="X943" s="843"/>
      <c r="Y943" s="843"/>
      <c r="Z943" s="843"/>
      <c r="AA943" s="843"/>
    </row>
    <row r="944">
      <c r="A944" s="843"/>
      <c r="B944" s="852"/>
      <c r="C944" s="853"/>
      <c r="D944" s="843"/>
      <c r="E944" s="843"/>
      <c r="F944" s="843"/>
      <c r="G944" s="843"/>
      <c r="H944" s="843"/>
      <c r="I944" s="843"/>
      <c r="J944" s="843"/>
      <c r="K944" s="843"/>
      <c r="L944" s="843"/>
      <c r="M944" s="843"/>
      <c r="N944" s="843"/>
      <c r="O944" s="843"/>
      <c r="P944" s="843"/>
      <c r="Q944" s="843"/>
      <c r="R944" s="843"/>
      <c r="S944" s="843"/>
      <c r="T944" s="843"/>
      <c r="U944" s="843"/>
      <c r="V944" s="843"/>
      <c r="W944" s="843"/>
      <c r="X944" s="843"/>
      <c r="Y944" s="843"/>
      <c r="Z944" s="843"/>
      <c r="AA944" s="843"/>
    </row>
    <row r="945">
      <c r="A945" s="843"/>
      <c r="B945" s="852"/>
      <c r="C945" s="853"/>
      <c r="D945" s="843"/>
      <c r="E945" s="843"/>
      <c r="F945" s="843"/>
      <c r="G945" s="843"/>
      <c r="H945" s="843"/>
      <c r="I945" s="843"/>
      <c r="J945" s="843"/>
      <c r="K945" s="843"/>
      <c r="L945" s="843"/>
      <c r="M945" s="843"/>
      <c r="N945" s="843"/>
      <c r="O945" s="843"/>
      <c r="P945" s="843"/>
      <c r="Q945" s="843"/>
      <c r="R945" s="843"/>
      <c r="S945" s="843"/>
      <c r="T945" s="843"/>
      <c r="U945" s="843"/>
      <c r="V945" s="843"/>
      <c r="W945" s="843"/>
      <c r="X945" s="843"/>
      <c r="Y945" s="843"/>
      <c r="Z945" s="843"/>
      <c r="AA945" s="843"/>
    </row>
    <row r="946">
      <c r="A946" s="843"/>
      <c r="B946" s="852"/>
      <c r="C946" s="853"/>
      <c r="D946" s="843"/>
      <c r="E946" s="843"/>
      <c r="F946" s="843"/>
      <c r="G946" s="843"/>
      <c r="H946" s="843"/>
      <c r="I946" s="843"/>
      <c r="J946" s="843"/>
      <c r="K946" s="843"/>
      <c r="L946" s="843"/>
      <c r="M946" s="843"/>
      <c r="N946" s="843"/>
      <c r="O946" s="843"/>
      <c r="P946" s="843"/>
      <c r="Q946" s="843"/>
      <c r="R946" s="843"/>
      <c r="S946" s="843"/>
      <c r="T946" s="843"/>
      <c r="U946" s="843"/>
      <c r="V946" s="843"/>
      <c r="W946" s="843"/>
      <c r="X946" s="843"/>
      <c r="Y946" s="843"/>
      <c r="Z946" s="843"/>
      <c r="AA946" s="843"/>
    </row>
    <row r="947">
      <c r="A947" s="843"/>
      <c r="B947" s="852"/>
      <c r="C947" s="853"/>
      <c r="D947" s="843"/>
      <c r="E947" s="843"/>
      <c r="F947" s="843"/>
      <c r="G947" s="843"/>
      <c r="H947" s="843"/>
      <c r="I947" s="843"/>
      <c r="J947" s="843"/>
      <c r="K947" s="843"/>
      <c r="L947" s="843"/>
      <c r="M947" s="843"/>
      <c r="N947" s="843"/>
      <c r="O947" s="843"/>
      <c r="P947" s="843"/>
      <c r="Q947" s="843"/>
      <c r="R947" s="843"/>
      <c r="S947" s="843"/>
      <c r="T947" s="843"/>
      <c r="U947" s="843"/>
      <c r="V947" s="843"/>
      <c r="W947" s="843"/>
      <c r="X947" s="843"/>
      <c r="Y947" s="843"/>
      <c r="Z947" s="843"/>
      <c r="AA947" s="843"/>
    </row>
    <row r="948">
      <c r="A948" s="843"/>
      <c r="B948" s="852"/>
      <c r="C948" s="853"/>
      <c r="D948" s="843"/>
      <c r="E948" s="843"/>
      <c r="F948" s="843"/>
      <c r="G948" s="843"/>
      <c r="H948" s="843"/>
      <c r="I948" s="843"/>
      <c r="J948" s="843"/>
      <c r="K948" s="843"/>
      <c r="L948" s="843"/>
      <c r="M948" s="843"/>
      <c r="N948" s="843"/>
      <c r="O948" s="843"/>
      <c r="P948" s="843"/>
      <c r="Q948" s="843"/>
      <c r="R948" s="843"/>
      <c r="S948" s="843"/>
      <c r="T948" s="843"/>
      <c r="U948" s="843"/>
      <c r="V948" s="843"/>
      <c r="W948" s="843"/>
      <c r="X948" s="843"/>
      <c r="Y948" s="843"/>
      <c r="Z948" s="843"/>
      <c r="AA948" s="843"/>
    </row>
    <row r="949">
      <c r="A949" s="843"/>
      <c r="B949" s="852"/>
      <c r="C949" s="853"/>
      <c r="D949" s="843"/>
      <c r="E949" s="843"/>
      <c r="F949" s="843"/>
      <c r="G949" s="843"/>
      <c r="H949" s="843"/>
      <c r="I949" s="843"/>
      <c r="J949" s="843"/>
      <c r="K949" s="843"/>
      <c r="L949" s="843"/>
      <c r="M949" s="843"/>
      <c r="N949" s="843"/>
      <c r="O949" s="843"/>
      <c r="P949" s="843"/>
      <c r="Q949" s="843"/>
      <c r="R949" s="843"/>
      <c r="S949" s="843"/>
      <c r="T949" s="843"/>
      <c r="U949" s="843"/>
      <c r="V949" s="843"/>
      <c r="W949" s="843"/>
      <c r="X949" s="843"/>
      <c r="Y949" s="843"/>
      <c r="Z949" s="843"/>
      <c r="AA949" s="843"/>
    </row>
    <row r="950">
      <c r="A950" s="843"/>
      <c r="B950" s="852"/>
      <c r="C950" s="853"/>
      <c r="D950" s="843"/>
      <c r="E950" s="843"/>
      <c r="F950" s="843"/>
      <c r="G950" s="843"/>
      <c r="H950" s="843"/>
      <c r="I950" s="843"/>
      <c r="J950" s="843"/>
      <c r="K950" s="843"/>
      <c r="L950" s="843"/>
      <c r="M950" s="843"/>
      <c r="N950" s="843"/>
      <c r="O950" s="843"/>
      <c r="P950" s="843"/>
      <c r="Q950" s="843"/>
      <c r="R950" s="843"/>
      <c r="S950" s="843"/>
      <c r="T950" s="843"/>
      <c r="U950" s="843"/>
      <c r="V950" s="843"/>
      <c r="W950" s="843"/>
      <c r="X950" s="843"/>
      <c r="Y950" s="843"/>
      <c r="Z950" s="843"/>
      <c r="AA950" s="843"/>
    </row>
    <row r="951">
      <c r="A951" s="843"/>
      <c r="B951" s="852"/>
      <c r="C951" s="853"/>
      <c r="D951" s="843"/>
      <c r="E951" s="843"/>
      <c r="F951" s="843"/>
      <c r="G951" s="843"/>
      <c r="H951" s="843"/>
      <c r="I951" s="843"/>
      <c r="J951" s="843"/>
      <c r="K951" s="843"/>
      <c r="L951" s="843"/>
      <c r="M951" s="843"/>
      <c r="N951" s="843"/>
      <c r="O951" s="843"/>
      <c r="P951" s="843"/>
      <c r="Q951" s="843"/>
      <c r="R951" s="843"/>
      <c r="S951" s="843"/>
      <c r="T951" s="843"/>
      <c r="U951" s="843"/>
      <c r="V951" s="843"/>
      <c r="W951" s="843"/>
      <c r="X951" s="843"/>
      <c r="Y951" s="843"/>
      <c r="Z951" s="843"/>
      <c r="AA951" s="843"/>
    </row>
    <row r="952">
      <c r="A952" s="843"/>
      <c r="B952" s="852"/>
      <c r="C952" s="853"/>
      <c r="D952" s="843"/>
      <c r="E952" s="843"/>
      <c r="F952" s="843"/>
      <c r="G952" s="843"/>
      <c r="H952" s="843"/>
      <c r="I952" s="843"/>
      <c r="J952" s="843"/>
      <c r="K952" s="843"/>
      <c r="L952" s="843"/>
      <c r="M952" s="843"/>
      <c r="N952" s="843"/>
      <c r="O952" s="843"/>
      <c r="P952" s="843"/>
      <c r="Q952" s="843"/>
      <c r="R952" s="843"/>
      <c r="S952" s="843"/>
      <c r="T952" s="843"/>
      <c r="U952" s="843"/>
      <c r="V952" s="843"/>
      <c r="W952" s="843"/>
      <c r="X952" s="843"/>
      <c r="Y952" s="843"/>
      <c r="Z952" s="843"/>
      <c r="AA952" s="843"/>
    </row>
    <row r="953">
      <c r="A953" s="843"/>
      <c r="B953" s="852"/>
      <c r="C953" s="853"/>
      <c r="D953" s="843"/>
      <c r="E953" s="843"/>
      <c r="F953" s="843"/>
      <c r="G953" s="843"/>
      <c r="H953" s="843"/>
      <c r="I953" s="843"/>
      <c r="J953" s="843"/>
      <c r="K953" s="843"/>
      <c r="L953" s="843"/>
      <c r="M953" s="843"/>
      <c r="N953" s="843"/>
      <c r="O953" s="843"/>
      <c r="P953" s="843"/>
      <c r="Q953" s="843"/>
      <c r="R953" s="843"/>
      <c r="S953" s="843"/>
      <c r="T953" s="843"/>
      <c r="U953" s="843"/>
      <c r="V953" s="843"/>
      <c r="W953" s="843"/>
      <c r="X953" s="843"/>
      <c r="Y953" s="843"/>
      <c r="Z953" s="843"/>
      <c r="AA953" s="843"/>
    </row>
    <row r="954">
      <c r="A954" s="843"/>
      <c r="B954" s="852"/>
      <c r="C954" s="853"/>
      <c r="D954" s="843"/>
      <c r="E954" s="843"/>
      <c r="F954" s="843"/>
      <c r="G954" s="843"/>
      <c r="H954" s="843"/>
      <c r="I954" s="843"/>
      <c r="J954" s="843"/>
      <c r="K954" s="843"/>
      <c r="L954" s="843"/>
      <c r="M954" s="843"/>
      <c r="N954" s="843"/>
      <c r="O954" s="843"/>
      <c r="P954" s="843"/>
      <c r="Q954" s="843"/>
      <c r="R954" s="843"/>
      <c r="S954" s="843"/>
      <c r="T954" s="843"/>
      <c r="U954" s="843"/>
      <c r="V954" s="843"/>
      <c r="W954" s="843"/>
      <c r="X954" s="843"/>
      <c r="Y954" s="843"/>
      <c r="Z954" s="843"/>
      <c r="AA954" s="843"/>
    </row>
    <row r="955">
      <c r="A955" s="843"/>
      <c r="B955" s="852"/>
      <c r="C955" s="853"/>
      <c r="D955" s="843"/>
      <c r="E955" s="843"/>
      <c r="F955" s="843"/>
      <c r="G955" s="843"/>
      <c r="H955" s="843"/>
      <c r="I955" s="843"/>
      <c r="J955" s="843"/>
      <c r="K955" s="843"/>
      <c r="L955" s="843"/>
      <c r="M955" s="843"/>
      <c r="N955" s="843"/>
      <c r="O955" s="843"/>
      <c r="P955" s="843"/>
      <c r="Q955" s="843"/>
      <c r="R955" s="843"/>
      <c r="S955" s="843"/>
      <c r="T955" s="843"/>
      <c r="U955" s="843"/>
      <c r="V955" s="843"/>
      <c r="W955" s="843"/>
      <c r="X955" s="843"/>
      <c r="Y955" s="843"/>
      <c r="Z955" s="843"/>
      <c r="AA955" s="843"/>
    </row>
    <row r="956">
      <c r="A956" s="843"/>
      <c r="B956" s="852"/>
      <c r="C956" s="853"/>
      <c r="D956" s="843"/>
      <c r="E956" s="843"/>
      <c r="F956" s="843"/>
      <c r="G956" s="843"/>
      <c r="H956" s="843"/>
      <c r="I956" s="843"/>
      <c r="J956" s="843"/>
      <c r="K956" s="843"/>
      <c r="L956" s="843"/>
      <c r="M956" s="843"/>
      <c r="N956" s="843"/>
      <c r="O956" s="843"/>
      <c r="P956" s="843"/>
      <c r="Q956" s="843"/>
      <c r="R956" s="843"/>
      <c r="S956" s="843"/>
      <c r="T956" s="843"/>
      <c r="U956" s="843"/>
      <c r="V956" s="843"/>
      <c r="W956" s="843"/>
      <c r="X956" s="843"/>
      <c r="Y956" s="843"/>
      <c r="Z956" s="843"/>
      <c r="AA956" s="843"/>
    </row>
    <row r="957">
      <c r="A957" s="843"/>
      <c r="B957" s="852"/>
      <c r="C957" s="853"/>
      <c r="D957" s="843"/>
      <c r="E957" s="843"/>
      <c r="F957" s="843"/>
      <c r="G957" s="843"/>
      <c r="H957" s="843"/>
      <c r="I957" s="843"/>
      <c r="J957" s="843"/>
      <c r="K957" s="843"/>
      <c r="L957" s="843"/>
      <c r="M957" s="843"/>
      <c r="N957" s="843"/>
      <c r="O957" s="843"/>
      <c r="P957" s="843"/>
      <c r="Q957" s="843"/>
      <c r="R957" s="843"/>
      <c r="S957" s="843"/>
      <c r="T957" s="843"/>
      <c r="U957" s="843"/>
      <c r="V957" s="843"/>
      <c r="W957" s="843"/>
      <c r="X957" s="843"/>
      <c r="Y957" s="843"/>
      <c r="Z957" s="843"/>
      <c r="AA957" s="843"/>
    </row>
    <row r="958">
      <c r="A958" s="843"/>
      <c r="B958" s="852"/>
      <c r="C958" s="853"/>
      <c r="D958" s="843"/>
      <c r="E958" s="843"/>
      <c r="F958" s="843"/>
      <c r="G958" s="843"/>
      <c r="H958" s="843"/>
      <c r="I958" s="843"/>
      <c r="J958" s="843"/>
      <c r="K958" s="843"/>
      <c r="L958" s="843"/>
      <c r="M958" s="843"/>
      <c r="N958" s="843"/>
      <c r="O958" s="843"/>
      <c r="P958" s="843"/>
      <c r="Q958" s="843"/>
      <c r="R958" s="843"/>
      <c r="S958" s="843"/>
      <c r="T958" s="843"/>
      <c r="U958" s="843"/>
      <c r="V958" s="843"/>
      <c r="W958" s="843"/>
      <c r="X958" s="843"/>
      <c r="Y958" s="843"/>
      <c r="Z958" s="843"/>
      <c r="AA958" s="843"/>
    </row>
    <row r="959">
      <c r="A959" s="843"/>
      <c r="B959" s="852"/>
      <c r="C959" s="853"/>
      <c r="D959" s="843"/>
      <c r="E959" s="843"/>
      <c r="F959" s="843"/>
      <c r="G959" s="843"/>
      <c r="H959" s="843"/>
      <c r="I959" s="843"/>
      <c r="J959" s="843"/>
      <c r="K959" s="843"/>
      <c r="L959" s="843"/>
      <c r="M959" s="843"/>
      <c r="N959" s="843"/>
      <c r="O959" s="843"/>
      <c r="P959" s="843"/>
      <c r="Q959" s="843"/>
      <c r="R959" s="843"/>
      <c r="S959" s="843"/>
      <c r="T959" s="843"/>
      <c r="U959" s="843"/>
      <c r="V959" s="843"/>
      <c r="W959" s="843"/>
      <c r="X959" s="843"/>
      <c r="Y959" s="843"/>
      <c r="Z959" s="843"/>
      <c r="AA959" s="843"/>
    </row>
    <row r="960">
      <c r="A960" s="843"/>
      <c r="B960" s="852"/>
      <c r="C960" s="853"/>
      <c r="D960" s="843"/>
      <c r="E960" s="843"/>
      <c r="F960" s="843"/>
      <c r="G960" s="843"/>
      <c r="H960" s="843"/>
      <c r="I960" s="843"/>
      <c r="J960" s="843"/>
      <c r="K960" s="843"/>
      <c r="L960" s="843"/>
      <c r="M960" s="843"/>
      <c r="N960" s="843"/>
      <c r="O960" s="843"/>
      <c r="P960" s="843"/>
      <c r="Q960" s="843"/>
      <c r="R960" s="843"/>
      <c r="S960" s="843"/>
      <c r="T960" s="843"/>
      <c r="U960" s="843"/>
      <c r="V960" s="843"/>
      <c r="W960" s="843"/>
      <c r="X960" s="843"/>
      <c r="Y960" s="843"/>
      <c r="Z960" s="843"/>
      <c r="AA960" s="843"/>
    </row>
    <row r="961">
      <c r="A961" s="843"/>
      <c r="B961" s="852"/>
      <c r="C961" s="853"/>
      <c r="D961" s="843"/>
      <c r="E961" s="843"/>
      <c r="F961" s="843"/>
      <c r="G961" s="843"/>
      <c r="H961" s="843"/>
      <c r="I961" s="843"/>
      <c r="J961" s="843"/>
      <c r="K961" s="843"/>
      <c r="L961" s="843"/>
      <c r="M961" s="843"/>
      <c r="N961" s="843"/>
      <c r="O961" s="843"/>
      <c r="P961" s="843"/>
      <c r="Q961" s="843"/>
      <c r="R961" s="843"/>
      <c r="S961" s="843"/>
      <c r="T961" s="843"/>
      <c r="U961" s="843"/>
      <c r="V961" s="843"/>
      <c r="W961" s="843"/>
      <c r="X961" s="843"/>
      <c r="Y961" s="843"/>
      <c r="Z961" s="843"/>
      <c r="AA961" s="843"/>
    </row>
    <row r="962">
      <c r="A962" s="843"/>
      <c r="B962" s="852"/>
      <c r="C962" s="853"/>
      <c r="D962" s="843"/>
      <c r="E962" s="843"/>
      <c r="F962" s="843"/>
      <c r="G962" s="843"/>
      <c r="H962" s="843"/>
      <c r="I962" s="843"/>
      <c r="J962" s="843"/>
      <c r="K962" s="843"/>
      <c r="L962" s="843"/>
      <c r="M962" s="843"/>
      <c r="N962" s="843"/>
      <c r="O962" s="843"/>
      <c r="P962" s="843"/>
      <c r="Q962" s="843"/>
      <c r="R962" s="843"/>
      <c r="S962" s="843"/>
      <c r="T962" s="843"/>
      <c r="U962" s="843"/>
      <c r="V962" s="843"/>
      <c r="W962" s="843"/>
      <c r="X962" s="843"/>
      <c r="Y962" s="843"/>
      <c r="Z962" s="843"/>
      <c r="AA962" s="843"/>
    </row>
    <row r="963">
      <c r="A963" s="843"/>
      <c r="B963" s="852"/>
      <c r="C963" s="853"/>
      <c r="D963" s="843"/>
      <c r="E963" s="843"/>
      <c r="F963" s="843"/>
      <c r="G963" s="843"/>
      <c r="H963" s="843"/>
      <c r="I963" s="843"/>
      <c r="J963" s="843"/>
      <c r="K963" s="843"/>
      <c r="L963" s="843"/>
      <c r="M963" s="843"/>
      <c r="N963" s="843"/>
      <c r="O963" s="843"/>
      <c r="P963" s="843"/>
      <c r="Q963" s="843"/>
      <c r="R963" s="843"/>
      <c r="S963" s="843"/>
      <c r="T963" s="843"/>
      <c r="U963" s="843"/>
      <c r="V963" s="843"/>
      <c r="W963" s="843"/>
      <c r="X963" s="843"/>
      <c r="Y963" s="843"/>
      <c r="Z963" s="843"/>
      <c r="AA963" s="843"/>
    </row>
    <row r="964">
      <c r="A964" s="843"/>
      <c r="B964" s="852"/>
      <c r="C964" s="853"/>
      <c r="D964" s="843"/>
      <c r="E964" s="843"/>
      <c r="F964" s="843"/>
      <c r="G964" s="843"/>
      <c r="H964" s="843"/>
      <c r="I964" s="843"/>
      <c r="J964" s="843"/>
      <c r="K964" s="843"/>
      <c r="L964" s="843"/>
      <c r="M964" s="843"/>
      <c r="N964" s="843"/>
      <c r="O964" s="843"/>
      <c r="P964" s="843"/>
      <c r="Q964" s="843"/>
      <c r="R964" s="843"/>
      <c r="S964" s="843"/>
      <c r="T964" s="843"/>
      <c r="U964" s="843"/>
      <c r="V964" s="843"/>
      <c r="W964" s="843"/>
      <c r="X964" s="843"/>
      <c r="Y964" s="843"/>
      <c r="Z964" s="843"/>
      <c r="AA964" s="843"/>
    </row>
    <row r="965">
      <c r="A965" s="843"/>
      <c r="B965" s="852"/>
      <c r="C965" s="853"/>
      <c r="D965" s="843"/>
      <c r="E965" s="843"/>
      <c r="F965" s="843"/>
      <c r="G965" s="843"/>
      <c r="H965" s="843"/>
      <c r="I965" s="843"/>
      <c r="J965" s="843"/>
      <c r="K965" s="843"/>
      <c r="L965" s="843"/>
      <c r="M965" s="843"/>
      <c r="N965" s="843"/>
      <c r="O965" s="843"/>
      <c r="P965" s="843"/>
      <c r="Q965" s="843"/>
      <c r="R965" s="843"/>
      <c r="S965" s="843"/>
      <c r="T965" s="843"/>
      <c r="U965" s="843"/>
      <c r="V965" s="843"/>
      <c r="W965" s="843"/>
      <c r="X965" s="843"/>
      <c r="Y965" s="843"/>
      <c r="Z965" s="843"/>
      <c r="AA965" s="843"/>
    </row>
    <row r="966">
      <c r="A966" s="843"/>
      <c r="B966" s="852"/>
      <c r="C966" s="853"/>
      <c r="D966" s="843"/>
      <c r="E966" s="843"/>
      <c r="F966" s="843"/>
      <c r="G966" s="843"/>
      <c r="H966" s="843"/>
      <c r="I966" s="843"/>
      <c r="J966" s="843"/>
      <c r="K966" s="843"/>
      <c r="L966" s="843"/>
      <c r="M966" s="843"/>
      <c r="N966" s="843"/>
      <c r="O966" s="843"/>
      <c r="P966" s="843"/>
      <c r="Q966" s="843"/>
      <c r="R966" s="843"/>
      <c r="S966" s="843"/>
      <c r="T966" s="843"/>
      <c r="U966" s="843"/>
      <c r="V966" s="843"/>
      <c r="W966" s="843"/>
      <c r="X966" s="843"/>
      <c r="Y966" s="843"/>
      <c r="Z966" s="843"/>
      <c r="AA966" s="843"/>
    </row>
    <row r="967">
      <c r="A967" s="843"/>
      <c r="B967" s="852"/>
      <c r="C967" s="853"/>
      <c r="D967" s="843"/>
      <c r="E967" s="843"/>
      <c r="F967" s="843"/>
      <c r="G967" s="843"/>
      <c r="H967" s="843"/>
      <c r="I967" s="843"/>
      <c r="J967" s="843"/>
      <c r="K967" s="843"/>
      <c r="L967" s="843"/>
      <c r="M967" s="843"/>
      <c r="N967" s="843"/>
      <c r="O967" s="843"/>
      <c r="P967" s="843"/>
      <c r="Q967" s="843"/>
      <c r="R967" s="843"/>
      <c r="S967" s="843"/>
      <c r="T967" s="843"/>
      <c r="U967" s="843"/>
      <c r="V967" s="843"/>
      <c r="W967" s="843"/>
      <c r="X967" s="843"/>
      <c r="Y967" s="843"/>
      <c r="Z967" s="843"/>
      <c r="AA967" s="843"/>
    </row>
    <row r="968">
      <c r="A968" s="843"/>
      <c r="B968" s="852"/>
      <c r="C968" s="853"/>
      <c r="D968" s="843"/>
      <c r="E968" s="843"/>
      <c r="F968" s="843"/>
      <c r="G968" s="843"/>
      <c r="H968" s="843"/>
      <c r="I968" s="843"/>
      <c r="J968" s="843"/>
      <c r="K968" s="843"/>
      <c r="L968" s="843"/>
      <c r="M968" s="843"/>
      <c r="N968" s="843"/>
      <c r="O968" s="843"/>
      <c r="P968" s="843"/>
      <c r="Q968" s="843"/>
      <c r="R968" s="843"/>
      <c r="S968" s="843"/>
      <c r="T968" s="843"/>
      <c r="U968" s="843"/>
      <c r="V968" s="843"/>
      <c r="W968" s="843"/>
      <c r="X968" s="843"/>
      <c r="Y968" s="843"/>
      <c r="Z968" s="843"/>
      <c r="AA968" s="843"/>
    </row>
    <row r="969">
      <c r="A969" s="843"/>
      <c r="B969" s="852"/>
      <c r="C969" s="853"/>
      <c r="D969" s="843"/>
      <c r="E969" s="843"/>
      <c r="F969" s="843"/>
      <c r="G969" s="843"/>
      <c r="H969" s="843"/>
      <c r="I969" s="843"/>
      <c r="J969" s="843"/>
      <c r="K969" s="843"/>
      <c r="L969" s="843"/>
      <c r="M969" s="843"/>
      <c r="N969" s="843"/>
      <c r="O969" s="843"/>
      <c r="P969" s="843"/>
      <c r="Q969" s="843"/>
      <c r="R969" s="843"/>
      <c r="S969" s="843"/>
      <c r="T969" s="843"/>
      <c r="U969" s="843"/>
      <c r="V969" s="843"/>
      <c r="W969" s="843"/>
      <c r="X969" s="843"/>
      <c r="Y969" s="843"/>
      <c r="Z969" s="843"/>
      <c r="AA969" s="843"/>
    </row>
    <row r="970">
      <c r="A970" s="843"/>
      <c r="B970" s="852"/>
      <c r="C970" s="853"/>
      <c r="D970" s="843"/>
      <c r="E970" s="843"/>
      <c r="F970" s="843"/>
      <c r="G970" s="843"/>
      <c r="H970" s="843"/>
      <c r="I970" s="843"/>
      <c r="J970" s="843"/>
      <c r="K970" s="843"/>
      <c r="L970" s="843"/>
      <c r="M970" s="843"/>
      <c r="N970" s="843"/>
      <c r="O970" s="843"/>
      <c r="P970" s="843"/>
      <c r="Q970" s="843"/>
      <c r="R970" s="843"/>
      <c r="S970" s="843"/>
      <c r="T970" s="843"/>
      <c r="U970" s="843"/>
      <c r="V970" s="843"/>
      <c r="W970" s="843"/>
      <c r="X970" s="843"/>
      <c r="Y970" s="843"/>
      <c r="Z970" s="843"/>
      <c r="AA970" s="843"/>
    </row>
    <row r="971">
      <c r="A971" s="843"/>
      <c r="B971" s="852"/>
      <c r="C971" s="853"/>
      <c r="D971" s="843"/>
      <c r="E971" s="843"/>
      <c r="F971" s="843"/>
      <c r="G971" s="843"/>
      <c r="H971" s="843"/>
      <c r="I971" s="843"/>
      <c r="J971" s="843"/>
      <c r="K971" s="843"/>
      <c r="L971" s="843"/>
      <c r="M971" s="843"/>
      <c r="N971" s="843"/>
      <c r="O971" s="843"/>
      <c r="P971" s="843"/>
      <c r="Q971" s="843"/>
      <c r="R971" s="843"/>
      <c r="S971" s="843"/>
      <c r="T971" s="843"/>
      <c r="U971" s="843"/>
      <c r="V971" s="843"/>
      <c r="W971" s="843"/>
      <c r="X971" s="843"/>
      <c r="Y971" s="843"/>
      <c r="Z971" s="843"/>
      <c r="AA971" s="843"/>
    </row>
    <row r="972">
      <c r="A972" s="843"/>
      <c r="B972" s="852"/>
      <c r="C972" s="853"/>
      <c r="D972" s="843"/>
      <c r="E972" s="843"/>
      <c r="F972" s="843"/>
      <c r="G972" s="843"/>
      <c r="H972" s="843"/>
      <c r="I972" s="843"/>
      <c r="J972" s="843"/>
      <c r="K972" s="843"/>
      <c r="L972" s="843"/>
      <c r="M972" s="843"/>
      <c r="N972" s="843"/>
      <c r="O972" s="843"/>
      <c r="P972" s="843"/>
      <c r="Q972" s="843"/>
      <c r="R972" s="843"/>
      <c r="S972" s="843"/>
      <c r="T972" s="843"/>
      <c r="U972" s="843"/>
      <c r="V972" s="843"/>
      <c r="W972" s="843"/>
      <c r="X972" s="843"/>
      <c r="Y972" s="843"/>
      <c r="Z972" s="843"/>
      <c r="AA972" s="843"/>
    </row>
    <row r="973">
      <c r="A973" s="843"/>
      <c r="B973" s="852"/>
      <c r="C973" s="853"/>
      <c r="D973" s="843"/>
      <c r="E973" s="843"/>
      <c r="F973" s="843"/>
      <c r="G973" s="843"/>
      <c r="H973" s="843"/>
      <c r="I973" s="843"/>
      <c r="J973" s="843"/>
      <c r="K973" s="843"/>
      <c r="L973" s="843"/>
      <c r="M973" s="843"/>
      <c r="N973" s="843"/>
      <c r="O973" s="843"/>
      <c r="P973" s="843"/>
      <c r="Q973" s="843"/>
      <c r="R973" s="843"/>
      <c r="S973" s="843"/>
      <c r="T973" s="843"/>
      <c r="U973" s="843"/>
      <c r="V973" s="843"/>
      <c r="W973" s="843"/>
      <c r="X973" s="843"/>
      <c r="Y973" s="843"/>
      <c r="Z973" s="843"/>
      <c r="AA973" s="843"/>
    </row>
    <row r="974">
      <c r="A974" s="843"/>
      <c r="B974" s="852"/>
      <c r="C974" s="853"/>
      <c r="D974" s="843"/>
      <c r="E974" s="843"/>
      <c r="F974" s="843"/>
      <c r="G974" s="843"/>
      <c r="H974" s="843"/>
      <c r="I974" s="843"/>
      <c r="J974" s="843"/>
      <c r="K974" s="843"/>
      <c r="L974" s="843"/>
      <c r="M974" s="843"/>
      <c r="N974" s="843"/>
      <c r="O974" s="843"/>
      <c r="P974" s="843"/>
      <c r="Q974" s="843"/>
      <c r="R974" s="843"/>
      <c r="S974" s="843"/>
      <c r="T974" s="843"/>
      <c r="U974" s="843"/>
      <c r="V974" s="843"/>
      <c r="W974" s="843"/>
      <c r="X974" s="843"/>
      <c r="Y974" s="843"/>
      <c r="Z974" s="843"/>
      <c r="AA974" s="843"/>
    </row>
    <row r="975">
      <c r="A975" s="843"/>
      <c r="B975" s="852"/>
      <c r="C975" s="853"/>
      <c r="D975" s="843"/>
      <c r="E975" s="843"/>
      <c r="F975" s="843"/>
      <c r="G975" s="843"/>
      <c r="H975" s="843"/>
      <c r="I975" s="843"/>
      <c r="J975" s="843"/>
      <c r="K975" s="843"/>
      <c r="L975" s="843"/>
      <c r="M975" s="843"/>
      <c r="N975" s="843"/>
      <c r="O975" s="843"/>
      <c r="P975" s="843"/>
      <c r="Q975" s="843"/>
      <c r="R975" s="843"/>
      <c r="S975" s="843"/>
      <c r="T975" s="843"/>
      <c r="U975" s="843"/>
      <c r="V975" s="843"/>
      <c r="W975" s="843"/>
      <c r="X975" s="843"/>
      <c r="Y975" s="843"/>
      <c r="Z975" s="843"/>
      <c r="AA975" s="843"/>
    </row>
    <row r="976">
      <c r="A976" s="843"/>
      <c r="B976" s="852"/>
      <c r="C976" s="853"/>
      <c r="D976" s="843"/>
      <c r="E976" s="843"/>
      <c r="F976" s="843"/>
      <c r="G976" s="843"/>
      <c r="H976" s="843"/>
      <c r="I976" s="843"/>
      <c r="J976" s="843"/>
      <c r="K976" s="843"/>
      <c r="L976" s="843"/>
      <c r="M976" s="843"/>
      <c r="N976" s="843"/>
      <c r="O976" s="843"/>
      <c r="P976" s="843"/>
      <c r="Q976" s="843"/>
      <c r="R976" s="843"/>
      <c r="S976" s="843"/>
      <c r="T976" s="843"/>
      <c r="U976" s="843"/>
      <c r="V976" s="843"/>
      <c r="W976" s="843"/>
      <c r="X976" s="843"/>
      <c r="Y976" s="843"/>
      <c r="Z976" s="843"/>
      <c r="AA976" s="843"/>
    </row>
    <row r="977">
      <c r="A977" s="843"/>
      <c r="B977" s="852"/>
      <c r="C977" s="853"/>
      <c r="D977" s="843"/>
      <c r="E977" s="843"/>
      <c r="F977" s="843"/>
      <c r="G977" s="843"/>
      <c r="H977" s="843"/>
      <c r="I977" s="843"/>
      <c r="J977" s="843"/>
      <c r="K977" s="843"/>
      <c r="L977" s="843"/>
      <c r="M977" s="843"/>
      <c r="N977" s="843"/>
      <c r="O977" s="843"/>
      <c r="P977" s="843"/>
      <c r="Q977" s="843"/>
      <c r="R977" s="843"/>
      <c r="S977" s="843"/>
      <c r="T977" s="843"/>
      <c r="U977" s="843"/>
      <c r="V977" s="843"/>
      <c r="W977" s="843"/>
      <c r="X977" s="843"/>
      <c r="Y977" s="843"/>
      <c r="Z977" s="843"/>
      <c r="AA977" s="843"/>
    </row>
    <row r="978">
      <c r="A978" s="843"/>
      <c r="B978" s="852"/>
      <c r="C978" s="853"/>
      <c r="D978" s="843"/>
      <c r="E978" s="843"/>
      <c r="F978" s="843"/>
      <c r="G978" s="843"/>
      <c r="H978" s="843"/>
      <c r="I978" s="843"/>
      <c r="J978" s="843"/>
      <c r="K978" s="843"/>
      <c r="L978" s="843"/>
      <c r="M978" s="843"/>
      <c r="N978" s="843"/>
      <c r="O978" s="843"/>
      <c r="P978" s="843"/>
      <c r="Q978" s="843"/>
      <c r="R978" s="843"/>
      <c r="S978" s="843"/>
      <c r="T978" s="843"/>
      <c r="U978" s="843"/>
      <c r="V978" s="843"/>
      <c r="W978" s="843"/>
      <c r="X978" s="843"/>
      <c r="Y978" s="843"/>
      <c r="Z978" s="843"/>
      <c r="AA978" s="843"/>
    </row>
    <row r="979">
      <c r="A979" s="843"/>
      <c r="B979" s="852"/>
      <c r="C979" s="853"/>
      <c r="D979" s="843"/>
      <c r="E979" s="843"/>
      <c r="F979" s="843"/>
      <c r="G979" s="843"/>
      <c r="H979" s="843"/>
      <c r="I979" s="843"/>
      <c r="J979" s="843"/>
      <c r="K979" s="843"/>
      <c r="L979" s="843"/>
      <c r="M979" s="843"/>
      <c r="N979" s="843"/>
      <c r="O979" s="843"/>
      <c r="P979" s="843"/>
      <c r="Q979" s="843"/>
      <c r="R979" s="843"/>
      <c r="S979" s="843"/>
      <c r="T979" s="843"/>
      <c r="U979" s="843"/>
      <c r="V979" s="843"/>
      <c r="W979" s="843"/>
      <c r="X979" s="843"/>
      <c r="Y979" s="843"/>
      <c r="Z979" s="843"/>
      <c r="AA979" s="843"/>
    </row>
    <row r="980">
      <c r="A980" s="843"/>
      <c r="B980" s="852"/>
      <c r="C980" s="853"/>
      <c r="D980" s="843"/>
      <c r="E980" s="843"/>
      <c r="F980" s="843"/>
      <c r="G980" s="843"/>
      <c r="H980" s="843"/>
      <c r="I980" s="843"/>
      <c r="J980" s="843"/>
      <c r="K980" s="843"/>
      <c r="L980" s="843"/>
      <c r="M980" s="843"/>
      <c r="N980" s="843"/>
      <c r="O980" s="843"/>
      <c r="P980" s="843"/>
      <c r="Q980" s="843"/>
      <c r="R980" s="843"/>
      <c r="S980" s="843"/>
      <c r="T980" s="843"/>
      <c r="U980" s="843"/>
      <c r="V980" s="843"/>
      <c r="W980" s="843"/>
      <c r="X980" s="843"/>
      <c r="Y980" s="843"/>
      <c r="Z980" s="843"/>
      <c r="AA980" s="843"/>
    </row>
    <row r="981">
      <c r="A981" s="843"/>
      <c r="B981" s="852"/>
      <c r="C981" s="853"/>
      <c r="D981" s="843"/>
      <c r="E981" s="843"/>
      <c r="F981" s="843"/>
      <c r="G981" s="843"/>
      <c r="H981" s="843"/>
      <c r="I981" s="843"/>
      <c r="J981" s="843"/>
      <c r="K981" s="843"/>
      <c r="L981" s="843"/>
      <c r="M981" s="843"/>
      <c r="N981" s="843"/>
      <c r="O981" s="843"/>
      <c r="P981" s="843"/>
      <c r="Q981" s="843"/>
      <c r="R981" s="843"/>
      <c r="S981" s="843"/>
      <c r="T981" s="843"/>
      <c r="U981" s="843"/>
      <c r="V981" s="843"/>
      <c r="W981" s="843"/>
      <c r="X981" s="843"/>
      <c r="Y981" s="843"/>
      <c r="Z981" s="843"/>
      <c r="AA981" s="843"/>
    </row>
    <row r="982">
      <c r="A982" s="843"/>
      <c r="B982" s="852"/>
      <c r="C982" s="853"/>
      <c r="D982" s="843"/>
      <c r="E982" s="843"/>
      <c r="F982" s="843"/>
      <c r="G982" s="843"/>
      <c r="H982" s="843"/>
      <c r="I982" s="843"/>
      <c r="J982" s="843"/>
      <c r="K982" s="843"/>
      <c r="L982" s="843"/>
      <c r="M982" s="843"/>
      <c r="N982" s="843"/>
      <c r="O982" s="843"/>
      <c r="P982" s="843"/>
      <c r="Q982" s="843"/>
      <c r="R982" s="843"/>
      <c r="S982" s="843"/>
      <c r="T982" s="843"/>
      <c r="U982" s="843"/>
      <c r="V982" s="843"/>
      <c r="W982" s="843"/>
      <c r="X982" s="843"/>
      <c r="Y982" s="843"/>
      <c r="Z982" s="843"/>
      <c r="AA982" s="843"/>
    </row>
    <row r="983">
      <c r="A983" s="843"/>
      <c r="B983" s="852"/>
      <c r="C983" s="853"/>
      <c r="D983" s="843"/>
      <c r="E983" s="843"/>
      <c r="F983" s="843"/>
      <c r="G983" s="843"/>
      <c r="H983" s="843"/>
      <c r="I983" s="843"/>
      <c r="J983" s="843"/>
      <c r="K983" s="843"/>
      <c r="L983" s="843"/>
      <c r="M983" s="843"/>
      <c r="N983" s="843"/>
      <c r="O983" s="843"/>
      <c r="P983" s="843"/>
      <c r="Q983" s="843"/>
      <c r="R983" s="843"/>
      <c r="S983" s="843"/>
      <c r="T983" s="843"/>
      <c r="U983" s="843"/>
      <c r="V983" s="843"/>
      <c r="W983" s="843"/>
      <c r="X983" s="843"/>
      <c r="Y983" s="843"/>
      <c r="Z983" s="843"/>
      <c r="AA983" s="843"/>
    </row>
    <row r="984">
      <c r="A984" s="843"/>
      <c r="B984" s="852"/>
      <c r="C984" s="853"/>
      <c r="D984" s="843"/>
      <c r="E984" s="843"/>
      <c r="F984" s="843"/>
      <c r="G984" s="843"/>
      <c r="H984" s="843"/>
      <c r="I984" s="843"/>
      <c r="J984" s="843"/>
      <c r="K984" s="843"/>
      <c r="L984" s="843"/>
      <c r="M984" s="843"/>
      <c r="N984" s="843"/>
      <c r="O984" s="843"/>
      <c r="P984" s="843"/>
      <c r="Q984" s="843"/>
      <c r="R984" s="843"/>
      <c r="S984" s="843"/>
      <c r="T984" s="843"/>
      <c r="U984" s="843"/>
      <c r="V984" s="843"/>
      <c r="W984" s="843"/>
      <c r="X984" s="843"/>
      <c r="Y984" s="843"/>
      <c r="Z984" s="843"/>
      <c r="AA984" s="843"/>
    </row>
    <row r="985">
      <c r="A985" s="843"/>
      <c r="B985" s="852"/>
      <c r="C985" s="853"/>
      <c r="D985" s="843"/>
      <c r="E985" s="843"/>
      <c r="F985" s="843"/>
      <c r="G985" s="843"/>
      <c r="H985" s="843"/>
      <c r="I985" s="843"/>
      <c r="J985" s="843"/>
      <c r="K985" s="843"/>
      <c r="L985" s="843"/>
      <c r="M985" s="843"/>
      <c r="N985" s="843"/>
      <c r="O985" s="843"/>
      <c r="P985" s="843"/>
      <c r="Q985" s="843"/>
      <c r="R985" s="843"/>
      <c r="S985" s="843"/>
      <c r="T985" s="843"/>
      <c r="U985" s="843"/>
      <c r="V985" s="843"/>
      <c r="W985" s="843"/>
      <c r="X985" s="843"/>
      <c r="Y985" s="843"/>
      <c r="Z985" s="843"/>
      <c r="AA985" s="843"/>
    </row>
    <row r="986">
      <c r="A986" s="843"/>
      <c r="B986" s="852"/>
      <c r="C986" s="853"/>
      <c r="D986" s="843"/>
      <c r="E986" s="843"/>
      <c r="F986" s="843"/>
      <c r="G986" s="843"/>
      <c r="H986" s="843"/>
      <c r="I986" s="843"/>
      <c r="J986" s="843"/>
      <c r="K986" s="843"/>
      <c r="L986" s="843"/>
      <c r="M986" s="843"/>
      <c r="N986" s="843"/>
      <c r="O986" s="843"/>
      <c r="P986" s="843"/>
      <c r="Q986" s="843"/>
      <c r="R986" s="843"/>
      <c r="S986" s="843"/>
      <c r="T986" s="843"/>
      <c r="U986" s="843"/>
      <c r="V986" s="843"/>
      <c r="W986" s="843"/>
      <c r="X986" s="843"/>
      <c r="Y986" s="843"/>
      <c r="Z986" s="843"/>
      <c r="AA986" s="843"/>
    </row>
    <row r="987">
      <c r="A987" s="843"/>
      <c r="B987" s="852"/>
      <c r="C987" s="853"/>
      <c r="D987" s="843"/>
      <c r="E987" s="843"/>
      <c r="F987" s="843"/>
      <c r="G987" s="843"/>
      <c r="H987" s="843"/>
      <c r="I987" s="843"/>
      <c r="J987" s="843"/>
      <c r="K987" s="843"/>
      <c r="L987" s="843"/>
      <c r="M987" s="843"/>
      <c r="N987" s="843"/>
      <c r="O987" s="843"/>
      <c r="P987" s="843"/>
      <c r="Q987" s="843"/>
      <c r="R987" s="843"/>
      <c r="S987" s="843"/>
      <c r="T987" s="843"/>
      <c r="U987" s="843"/>
      <c r="V987" s="843"/>
      <c r="W987" s="843"/>
      <c r="X987" s="843"/>
      <c r="Y987" s="843"/>
      <c r="Z987" s="843"/>
      <c r="AA987" s="843"/>
    </row>
    <row r="988">
      <c r="A988" s="843"/>
      <c r="B988" s="852"/>
      <c r="C988" s="853"/>
      <c r="D988" s="843"/>
      <c r="E988" s="843"/>
      <c r="F988" s="843"/>
      <c r="G988" s="843"/>
      <c r="H988" s="843"/>
      <c r="I988" s="843"/>
      <c r="J988" s="843"/>
      <c r="K988" s="843"/>
      <c r="L988" s="843"/>
      <c r="M988" s="843"/>
      <c r="N988" s="843"/>
      <c r="O988" s="843"/>
      <c r="P988" s="843"/>
      <c r="Q988" s="843"/>
      <c r="R988" s="843"/>
      <c r="S988" s="843"/>
      <c r="T988" s="843"/>
      <c r="U988" s="843"/>
      <c r="V988" s="843"/>
      <c r="W988" s="843"/>
      <c r="X988" s="843"/>
      <c r="Y988" s="843"/>
      <c r="Z988" s="843"/>
      <c r="AA988" s="843"/>
    </row>
    <row r="989">
      <c r="A989" s="843"/>
      <c r="B989" s="852"/>
      <c r="C989" s="853"/>
      <c r="D989" s="843"/>
      <c r="E989" s="843"/>
      <c r="F989" s="843"/>
      <c r="G989" s="843"/>
      <c r="H989" s="843"/>
      <c r="I989" s="843"/>
      <c r="J989" s="843"/>
      <c r="K989" s="843"/>
      <c r="L989" s="843"/>
      <c r="M989" s="843"/>
      <c r="N989" s="843"/>
      <c r="O989" s="843"/>
      <c r="P989" s="843"/>
      <c r="Q989" s="843"/>
      <c r="R989" s="843"/>
      <c r="S989" s="843"/>
      <c r="T989" s="843"/>
      <c r="U989" s="843"/>
      <c r="V989" s="843"/>
      <c r="W989" s="843"/>
      <c r="X989" s="843"/>
      <c r="Y989" s="843"/>
      <c r="Z989" s="843"/>
      <c r="AA989" s="843"/>
    </row>
    <row r="990">
      <c r="A990" s="843"/>
      <c r="B990" s="852"/>
      <c r="C990" s="853"/>
      <c r="D990" s="843"/>
      <c r="E990" s="843"/>
      <c r="F990" s="843"/>
      <c r="G990" s="843"/>
      <c r="H990" s="843"/>
      <c r="I990" s="843"/>
      <c r="J990" s="843"/>
      <c r="K990" s="843"/>
      <c r="L990" s="843"/>
      <c r="M990" s="843"/>
      <c r="N990" s="843"/>
      <c r="O990" s="843"/>
      <c r="P990" s="843"/>
      <c r="Q990" s="843"/>
      <c r="R990" s="843"/>
      <c r="S990" s="843"/>
      <c r="T990" s="843"/>
      <c r="U990" s="843"/>
      <c r="V990" s="843"/>
      <c r="W990" s="843"/>
      <c r="X990" s="843"/>
      <c r="Y990" s="843"/>
      <c r="Z990" s="843"/>
      <c r="AA990" s="843"/>
    </row>
    <row r="991">
      <c r="A991" s="843"/>
      <c r="B991" s="852"/>
      <c r="C991" s="853"/>
      <c r="D991" s="843"/>
      <c r="E991" s="843"/>
      <c r="F991" s="843"/>
      <c r="G991" s="843"/>
      <c r="H991" s="843"/>
      <c r="I991" s="843"/>
      <c r="J991" s="843"/>
      <c r="K991" s="843"/>
      <c r="L991" s="843"/>
      <c r="M991" s="843"/>
      <c r="N991" s="843"/>
      <c r="O991" s="843"/>
      <c r="P991" s="843"/>
      <c r="Q991" s="843"/>
      <c r="R991" s="843"/>
      <c r="S991" s="843"/>
      <c r="T991" s="843"/>
      <c r="U991" s="843"/>
      <c r="V991" s="843"/>
      <c r="W991" s="843"/>
      <c r="X991" s="843"/>
      <c r="Y991" s="843"/>
      <c r="Z991" s="843"/>
      <c r="AA991" s="843"/>
    </row>
    <row r="992">
      <c r="A992" s="843"/>
      <c r="B992" s="852"/>
      <c r="C992" s="853"/>
      <c r="D992" s="843"/>
      <c r="E992" s="843"/>
      <c r="F992" s="843"/>
      <c r="G992" s="843"/>
      <c r="H992" s="843"/>
      <c r="I992" s="843"/>
      <c r="J992" s="843"/>
      <c r="K992" s="843"/>
      <c r="L992" s="843"/>
      <c r="M992" s="843"/>
      <c r="N992" s="843"/>
      <c r="O992" s="843"/>
      <c r="P992" s="843"/>
      <c r="Q992" s="843"/>
      <c r="R992" s="843"/>
      <c r="S992" s="843"/>
      <c r="T992" s="843"/>
      <c r="U992" s="843"/>
      <c r="V992" s="843"/>
      <c r="W992" s="843"/>
      <c r="X992" s="843"/>
      <c r="Y992" s="843"/>
      <c r="Z992" s="843"/>
      <c r="AA992" s="843"/>
    </row>
    <row r="993">
      <c r="A993" s="843"/>
      <c r="B993" s="852"/>
      <c r="C993" s="853"/>
      <c r="D993" s="843"/>
      <c r="E993" s="843"/>
      <c r="F993" s="843"/>
      <c r="G993" s="843"/>
      <c r="H993" s="843"/>
      <c r="I993" s="843"/>
      <c r="J993" s="843"/>
      <c r="K993" s="843"/>
      <c r="L993" s="843"/>
      <c r="M993" s="843"/>
      <c r="N993" s="843"/>
      <c r="O993" s="843"/>
      <c r="P993" s="843"/>
      <c r="Q993" s="843"/>
      <c r="R993" s="843"/>
      <c r="S993" s="843"/>
      <c r="T993" s="843"/>
      <c r="U993" s="843"/>
      <c r="V993" s="843"/>
      <c r="W993" s="843"/>
      <c r="X993" s="843"/>
      <c r="Y993" s="843"/>
      <c r="Z993" s="843"/>
      <c r="AA993" s="843"/>
    </row>
    <row r="994">
      <c r="A994" s="843"/>
      <c r="B994" s="852"/>
      <c r="C994" s="853"/>
      <c r="D994" s="843"/>
      <c r="E994" s="843"/>
      <c r="F994" s="843"/>
      <c r="G994" s="843"/>
      <c r="H994" s="843"/>
      <c r="I994" s="843"/>
      <c r="J994" s="843"/>
      <c r="K994" s="843"/>
      <c r="L994" s="843"/>
      <c r="M994" s="843"/>
      <c r="N994" s="843"/>
      <c r="O994" s="843"/>
      <c r="P994" s="843"/>
      <c r="Q994" s="843"/>
      <c r="R994" s="843"/>
      <c r="S994" s="843"/>
      <c r="T994" s="843"/>
      <c r="U994" s="843"/>
      <c r="V994" s="843"/>
      <c r="W994" s="843"/>
      <c r="X994" s="843"/>
      <c r="Y994" s="843"/>
      <c r="Z994" s="843"/>
      <c r="AA994" s="843"/>
    </row>
    <row r="995">
      <c r="A995" s="843"/>
      <c r="B995" s="852"/>
      <c r="C995" s="853"/>
      <c r="D995" s="843"/>
      <c r="E995" s="843"/>
      <c r="F995" s="843"/>
      <c r="G995" s="843"/>
      <c r="H995" s="843"/>
      <c r="I995" s="843"/>
      <c r="J995" s="843"/>
      <c r="K995" s="843"/>
      <c r="L995" s="843"/>
      <c r="M995" s="843"/>
      <c r="N995" s="843"/>
      <c r="O995" s="843"/>
      <c r="P995" s="843"/>
      <c r="Q995" s="843"/>
      <c r="R995" s="843"/>
      <c r="S995" s="843"/>
      <c r="T995" s="843"/>
      <c r="U995" s="843"/>
      <c r="V995" s="843"/>
      <c r="W995" s="843"/>
      <c r="X995" s="843"/>
      <c r="Y995" s="843"/>
      <c r="Z995" s="843"/>
      <c r="AA995" s="843"/>
    </row>
    <row r="996">
      <c r="A996" s="843"/>
      <c r="B996" s="852"/>
      <c r="C996" s="853"/>
      <c r="D996" s="843"/>
      <c r="E996" s="843"/>
      <c r="F996" s="843"/>
      <c r="G996" s="843"/>
      <c r="H996" s="843"/>
      <c r="I996" s="843"/>
      <c r="J996" s="843"/>
      <c r="K996" s="843"/>
      <c r="L996" s="843"/>
      <c r="M996" s="843"/>
      <c r="N996" s="843"/>
      <c r="O996" s="843"/>
      <c r="P996" s="843"/>
      <c r="Q996" s="843"/>
      <c r="R996" s="843"/>
      <c r="S996" s="843"/>
      <c r="T996" s="843"/>
      <c r="U996" s="843"/>
      <c r="V996" s="843"/>
      <c r="W996" s="843"/>
      <c r="X996" s="843"/>
      <c r="Y996" s="843"/>
      <c r="Z996" s="843"/>
      <c r="AA996" s="843"/>
    </row>
    <row r="997">
      <c r="A997" s="843"/>
      <c r="B997" s="852"/>
      <c r="C997" s="853"/>
      <c r="D997" s="843"/>
      <c r="E997" s="843"/>
      <c r="F997" s="843"/>
      <c r="G997" s="843"/>
      <c r="H997" s="843"/>
      <c r="I997" s="843"/>
      <c r="J997" s="843"/>
      <c r="K997" s="843"/>
      <c r="L997" s="843"/>
      <c r="M997" s="843"/>
      <c r="N997" s="843"/>
      <c r="O997" s="843"/>
      <c r="P997" s="843"/>
      <c r="Q997" s="843"/>
      <c r="R997" s="843"/>
      <c r="S997" s="843"/>
      <c r="T997" s="843"/>
      <c r="U997" s="843"/>
      <c r="V997" s="843"/>
      <c r="W997" s="843"/>
      <c r="X997" s="843"/>
      <c r="Y997" s="843"/>
      <c r="Z997" s="843"/>
      <c r="AA997" s="843"/>
    </row>
    <row r="998">
      <c r="A998" s="843"/>
      <c r="B998" s="852"/>
      <c r="C998" s="853"/>
      <c r="D998" s="843"/>
      <c r="E998" s="843"/>
      <c r="F998" s="843"/>
      <c r="G998" s="843"/>
      <c r="H998" s="843"/>
      <c r="I998" s="843"/>
      <c r="J998" s="843"/>
      <c r="K998" s="843"/>
      <c r="L998" s="843"/>
      <c r="M998" s="843"/>
      <c r="N998" s="843"/>
      <c r="O998" s="843"/>
      <c r="P998" s="843"/>
      <c r="Q998" s="843"/>
      <c r="R998" s="843"/>
      <c r="S998" s="843"/>
      <c r="T998" s="843"/>
      <c r="U998" s="843"/>
      <c r="V998" s="843"/>
      <c r="W998" s="843"/>
      <c r="X998" s="843"/>
      <c r="Y998" s="843"/>
      <c r="Z998" s="843"/>
      <c r="AA998" s="843"/>
    </row>
    <row r="999">
      <c r="A999" s="843"/>
      <c r="B999" s="852"/>
      <c r="C999" s="853"/>
      <c r="D999" s="843"/>
      <c r="E999" s="843"/>
      <c r="F999" s="843"/>
      <c r="G999" s="843"/>
      <c r="H999" s="843"/>
      <c r="I999" s="843"/>
      <c r="J999" s="843"/>
      <c r="K999" s="843"/>
      <c r="L999" s="843"/>
      <c r="M999" s="843"/>
      <c r="N999" s="843"/>
      <c r="O999" s="843"/>
      <c r="P999" s="843"/>
      <c r="Q999" s="843"/>
      <c r="R999" s="843"/>
      <c r="S999" s="843"/>
      <c r="T999" s="843"/>
      <c r="U999" s="843"/>
      <c r="V999" s="843"/>
      <c r="W999" s="843"/>
      <c r="X999" s="843"/>
      <c r="Y999" s="843"/>
      <c r="Z999" s="843"/>
      <c r="AA999" s="843"/>
    </row>
    <row r="1000">
      <c r="A1000" s="843"/>
      <c r="B1000" s="852"/>
      <c r="C1000" s="853"/>
      <c r="D1000" s="843"/>
      <c r="E1000" s="843"/>
      <c r="F1000" s="843"/>
      <c r="G1000" s="843"/>
      <c r="H1000" s="843"/>
      <c r="I1000" s="843"/>
      <c r="J1000" s="843"/>
      <c r="K1000" s="843"/>
      <c r="L1000" s="843"/>
      <c r="M1000" s="843"/>
      <c r="N1000" s="843"/>
      <c r="O1000" s="843"/>
      <c r="P1000" s="843"/>
      <c r="Q1000" s="843"/>
      <c r="R1000" s="843"/>
      <c r="S1000" s="843"/>
      <c r="T1000" s="843"/>
      <c r="U1000" s="843"/>
      <c r="V1000" s="843"/>
      <c r="W1000" s="843"/>
      <c r="X1000" s="843"/>
      <c r="Y1000" s="843"/>
      <c r="Z1000" s="843"/>
      <c r="AA1000" s="843"/>
    </row>
    <row r="1001">
      <c r="A1001" s="843"/>
      <c r="B1001" s="852"/>
      <c r="C1001" s="853"/>
      <c r="D1001" s="843"/>
      <c r="E1001" s="843"/>
      <c r="F1001" s="843"/>
      <c r="G1001" s="843"/>
      <c r="H1001" s="843"/>
      <c r="I1001" s="843"/>
      <c r="J1001" s="843"/>
      <c r="K1001" s="843"/>
      <c r="L1001" s="843"/>
      <c r="M1001" s="843"/>
      <c r="N1001" s="843"/>
      <c r="O1001" s="843"/>
      <c r="P1001" s="843"/>
      <c r="Q1001" s="843"/>
      <c r="R1001" s="843"/>
      <c r="S1001" s="843"/>
      <c r="T1001" s="843"/>
      <c r="U1001" s="843"/>
      <c r="V1001" s="843"/>
      <c r="W1001" s="843"/>
      <c r="X1001" s="843"/>
      <c r="Y1001" s="843"/>
      <c r="Z1001" s="843"/>
      <c r="AA1001" s="843"/>
    </row>
    <row r="1002">
      <c r="A1002" s="843"/>
      <c r="B1002" s="852"/>
      <c r="C1002" s="853"/>
      <c r="D1002" s="843"/>
      <c r="E1002" s="843"/>
      <c r="F1002" s="843"/>
      <c r="G1002" s="843"/>
      <c r="H1002" s="843"/>
      <c r="I1002" s="843"/>
      <c r="J1002" s="843"/>
      <c r="K1002" s="843"/>
      <c r="L1002" s="843"/>
      <c r="M1002" s="843"/>
      <c r="N1002" s="843"/>
      <c r="O1002" s="843"/>
      <c r="P1002" s="843"/>
      <c r="Q1002" s="843"/>
      <c r="R1002" s="843"/>
      <c r="S1002" s="843"/>
      <c r="T1002" s="843"/>
      <c r="U1002" s="843"/>
      <c r="V1002" s="843"/>
      <c r="W1002" s="843"/>
      <c r="X1002" s="843"/>
      <c r="Y1002" s="843"/>
      <c r="Z1002" s="843"/>
      <c r="AA1002" s="843"/>
    </row>
    <row r="1003">
      <c r="A1003" s="843"/>
      <c r="B1003" s="852"/>
      <c r="C1003" s="853"/>
      <c r="D1003" s="843"/>
      <c r="E1003" s="843"/>
      <c r="F1003" s="843"/>
      <c r="G1003" s="843"/>
      <c r="H1003" s="843"/>
      <c r="I1003" s="843"/>
      <c r="J1003" s="843"/>
      <c r="K1003" s="843"/>
      <c r="L1003" s="843"/>
      <c r="M1003" s="843"/>
      <c r="N1003" s="843"/>
      <c r="O1003" s="843"/>
      <c r="P1003" s="843"/>
      <c r="Q1003" s="843"/>
      <c r="R1003" s="843"/>
      <c r="S1003" s="843"/>
      <c r="T1003" s="843"/>
      <c r="U1003" s="843"/>
      <c r="V1003" s="843"/>
      <c r="W1003" s="843"/>
      <c r="X1003" s="843"/>
      <c r="Y1003" s="843"/>
      <c r="Z1003" s="843"/>
      <c r="AA1003" s="84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 r:id="rId25" ref="F38"/>
    <hyperlink r:id="rId26" ref="F39"/>
    <hyperlink r:id="rId27" ref="F40"/>
  </hyperlinks>
  <drawing r:id="rId28"/>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SUMMARY!B82</f>
        <v>Nurul Ain Abd Rahman</v>
      </c>
      <c r="F4" s="87"/>
    </row>
    <row r="5">
      <c r="B5" s="41" t="s">
        <v>123</v>
      </c>
    </row>
    <row r="6">
      <c r="B6" s="41" t="s">
        <v>125</v>
      </c>
    </row>
    <row r="7">
      <c r="B7" s="41" t="s">
        <v>127</v>
      </c>
    </row>
    <row r="8">
      <c r="B8" s="41" t="s">
        <v>129</v>
      </c>
      <c r="C8" s="90" t="s">
        <v>187</v>
      </c>
    </row>
    <row r="9">
      <c r="B9" s="41" t="s">
        <v>131</v>
      </c>
      <c r="C9" s="42" t="s">
        <v>1665</v>
      </c>
    </row>
    <row r="10">
      <c r="B10" s="41" t="s">
        <v>133</v>
      </c>
      <c r="C10" s="84">
        <f>SUM(I:I)</f>
        <v>29</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208" t="s">
        <v>213</v>
      </c>
      <c r="C14" s="161" t="s">
        <v>2588</v>
      </c>
      <c r="D14" s="146" t="s">
        <v>2589</v>
      </c>
      <c r="E14" s="117" t="s">
        <v>214</v>
      </c>
      <c r="F14" s="237" t="s">
        <v>2590</v>
      </c>
      <c r="G14" s="146" t="s">
        <v>153</v>
      </c>
      <c r="H14" s="156">
        <v>1.0</v>
      </c>
      <c r="I14" s="117">
        <f t="shared" ref="I14:I40" si="1">IF(K14="YES",H14,0)</f>
        <v>1</v>
      </c>
      <c r="J14" s="117"/>
      <c r="K14" s="148" t="s">
        <v>155</v>
      </c>
      <c r="L14" s="192">
        <v>45476.0</v>
      </c>
      <c r="M14" s="68"/>
    </row>
    <row r="15">
      <c r="A15" s="59">
        <v>2.0</v>
      </c>
      <c r="B15" s="154" t="s">
        <v>211</v>
      </c>
      <c r="C15" s="615">
        <v>45358.0</v>
      </c>
      <c r="D15" s="117" t="s">
        <v>2168</v>
      </c>
      <c r="E15" s="117" t="s">
        <v>476</v>
      </c>
      <c r="F15" s="319" t="s">
        <v>2591</v>
      </c>
      <c r="G15" s="146" t="s">
        <v>153</v>
      </c>
      <c r="H15" s="156">
        <v>1.0</v>
      </c>
      <c r="I15" s="117">
        <f t="shared" si="1"/>
        <v>1</v>
      </c>
      <c r="J15" s="117"/>
      <c r="K15" s="148" t="s">
        <v>155</v>
      </c>
      <c r="L15" s="192">
        <v>45476.0</v>
      </c>
      <c r="M15" s="68"/>
    </row>
    <row r="16">
      <c r="A16" s="59">
        <v>3.0</v>
      </c>
      <c r="B16" s="154" t="s">
        <v>222</v>
      </c>
      <c r="C16" s="615">
        <v>45406.0</v>
      </c>
      <c r="D16" s="146" t="s">
        <v>2592</v>
      </c>
      <c r="E16" s="117" t="s">
        <v>476</v>
      </c>
      <c r="F16" s="319" t="s">
        <v>2593</v>
      </c>
      <c r="G16" s="146" t="s">
        <v>169</v>
      </c>
      <c r="H16" s="156">
        <v>4.0</v>
      </c>
      <c r="I16" s="117">
        <f t="shared" si="1"/>
        <v>4</v>
      </c>
      <c r="J16" s="117"/>
      <c r="K16" s="148" t="s">
        <v>155</v>
      </c>
      <c r="L16" s="192">
        <v>45476.0</v>
      </c>
      <c r="M16" s="68"/>
    </row>
    <row r="17">
      <c r="A17" s="59">
        <v>4.0</v>
      </c>
      <c r="B17" s="154" t="s">
        <v>2594</v>
      </c>
      <c r="C17" s="161" t="s">
        <v>957</v>
      </c>
      <c r="D17" s="146" t="s">
        <v>2595</v>
      </c>
      <c r="E17" s="117" t="s">
        <v>602</v>
      </c>
      <c r="F17" s="319" t="s">
        <v>2596</v>
      </c>
      <c r="G17" s="146" t="s">
        <v>153</v>
      </c>
      <c r="H17" s="156">
        <v>1.0</v>
      </c>
      <c r="I17" s="117">
        <f t="shared" si="1"/>
        <v>1</v>
      </c>
      <c r="J17" s="146"/>
      <c r="K17" s="148" t="s">
        <v>155</v>
      </c>
      <c r="L17" s="192">
        <v>45476.0</v>
      </c>
      <c r="M17" s="68"/>
    </row>
    <row r="18">
      <c r="A18" s="59">
        <v>5.0</v>
      </c>
      <c r="B18" s="154" t="s">
        <v>2597</v>
      </c>
      <c r="C18" s="161" t="s">
        <v>2598</v>
      </c>
      <c r="D18" s="146" t="s">
        <v>1650</v>
      </c>
      <c r="E18" s="117" t="s">
        <v>602</v>
      </c>
      <c r="F18" s="319" t="s">
        <v>2599</v>
      </c>
      <c r="G18" s="146" t="s">
        <v>169</v>
      </c>
      <c r="H18" s="156">
        <v>10.0</v>
      </c>
      <c r="I18" s="117">
        <f t="shared" si="1"/>
        <v>10</v>
      </c>
      <c r="J18" s="146"/>
      <c r="K18" s="148" t="s">
        <v>155</v>
      </c>
      <c r="L18" s="192">
        <v>45476.0</v>
      </c>
      <c r="M18" s="71"/>
      <c r="N18" s="72"/>
      <c r="O18" s="73"/>
    </row>
    <row r="19">
      <c r="A19" s="59">
        <v>6.0</v>
      </c>
      <c r="B19" s="881" t="s">
        <v>2600</v>
      </c>
      <c r="C19" s="882">
        <v>45323.0</v>
      </c>
      <c r="D19" s="883" t="s">
        <v>166</v>
      </c>
      <c r="E19" s="884" t="s">
        <v>602</v>
      </c>
      <c r="F19" s="237" t="s">
        <v>2601</v>
      </c>
      <c r="G19" s="885" t="s">
        <v>209</v>
      </c>
      <c r="H19" s="883">
        <v>5.0</v>
      </c>
      <c r="I19" s="117">
        <f t="shared" si="1"/>
        <v>5</v>
      </c>
      <c r="J19" s="883"/>
      <c r="K19" s="886" t="s">
        <v>155</v>
      </c>
      <c r="L19" s="192">
        <v>45476.0</v>
      </c>
      <c r="M19" s="77"/>
    </row>
    <row r="20">
      <c r="A20" s="59"/>
      <c r="B20" s="19"/>
      <c r="C20" s="19"/>
      <c r="D20" s="19"/>
      <c r="E20" s="19"/>
      <c r="F20" s="319" t="s">
        <v>2602</v>
      </c>
      <c r="G20" s="19"/>
      <c r="H20" s="19"/>
      <c r="I20" s="117">
        <f t="shared" si="1"/>
        <v>0</v>
      </c>
      <c r="J20" s="19"/>
      <c r="K20" s="19"/>
      <c r="L20" s="192">
        <v>45476.0</v>
      </c>
      <c r="M20" s="77"/>
    </row>
    <row r="21">
      <c r="A21" s="59">
        <v>7.0</v>
      </c>
      <c r="B21" s="208" t="s">
        <v>218</v>
      </c>
      <c r="C21" s="407">
        <v>45383.0</v>
      </c>
      <c r="D21" s="146" t="s">
        <v>2603</v>
      </c>
      <c r="E21" s="117" t="s">
        <v>201</v>
      </c>
      <c r="F21" s="319" t="s">
        <v>2604</v>
      </c>
      <c r="G21" s="146" t="s">
        <v>153</v>
      </c>
      <c r="H21" s="156">
        <v>1.0</v>
      </c>
      <c r="I21" s="117">
        <f t="shared" si="1"/>
        <v>1</v>
      </c>
      <c r="J21" s="551"/>
      <c r="K21" s="148" t="s">
        <v>155</v>
      </c>
      <c r="L21" s="192">
        <v>45476.0</v>
      </c>
      <c r="M21" s="77"/>
    </row>
    <row r="22">
      <c r="A22" s="59">
        <v>8.0</v>
      </c>
      <c r="B22" s="208" t="s">
        <v>2605</v>
      </c>
      <c r="C22" s="887">
        <v>45324.0</v>
      </c>
      <c r="D22" s="146" t="s">
        <v>1605</v>
      </c>
      <c r="E22" s="156" t="s">
        <v>159</v>
      </c>
      <c r="F22" s="319" t="s">
        <v>2606</v>
      </c>
      <c r="G22" s="146" t="s">
        <v>209</v>
      </c>
      <c r="H22" s="156">
        <v>2.0</v>
      </c>
      <c r="I22" s="117">
        <f t="shared" si="1"/>
        <v>2</v>
      </c>
      <c r="J22" s="551"/>
      <c r="K22" s="148" t="s">
        <v>155</v>
      </c>
      <c r="L22" s="192">
        <v>45476.0</v>
      </c>
      <c r="M22" s="77"/>
    </row>
    <row r="23">
      <c r="A23" s="68">
        <v>9.0</v>
      </c>
      <c r="B23" s="232" t="s">
        <v>2607</v>
      </c>
      <c r="C23" s="619">
        <v>45351.0</v>
      </c>
      <c r="D23" s="146" t="s">
        <v>1605</v>
      </c>
      <c r="E23" s="148" t="s">
        <v>602</v>
      </c>
      <c r="F23" s="325" t="s">
        <v>2608</v>
      </c>
      <c r="G23" s="148" t="s">
        <v>209</v>
      </c>
      <c r="H23" s="148">
        <v>2.0</v>
      </c>
      <c r="I23" s="117">
        <f t="shared" si="1"/>
        <v>2</v>
      </c>
      <c r="J23" s="205"/>
      <c r="K23" s="148" t="s">
        <v>155</v>
      </c>
      <c r="L23" s="192">
        <v>45476.0</v>
      </c>
      <c r="M23" s="77"/>
    </row>
    <row r="24">
      <c r="A24" s="68">
        <v>10.0</v>
      </c>
      <c r="B24" s="232" t="s">
        <v>2609</v>
      </c>
      <c r="C24" s="202">
        <v>45338.0</v>
      </c>
      <c r="D24" s="148" t="s">
        <v>1605</v>
      </c>
      <c r="E24" s="148" t="s">
        <v>602</v>
      </c>
      <c r="F24" s="325" t="s">
        <v>2610</v>
      </c>
      <c r="G24" s="148" t="s">
        <v>153</v>
      </c>
      <c r="H24" s="148">
        <v>1.0</v>
      </c>
      <c r="I24" s="117">
        <f t="shared" si="1"/>
        <v>1</v>
      </c>
      <c r="J24" s="205"/>
      <c r="K24" s="148" t="s">
        <v>155</v>
      </c>
      <c r="L24" s="192">
        <v>45476.0</v>
      </c>
      <c r="M24" s="77"/>
    </row>
    <row r="25">
      <c r="A25" s="68">
        <v>11.0</v>
      </c>
      <c r="B25" s="232" t="s">
        <v>2283</v>
      </c>
      <c r="C25" s="198">
        <v>45419.0</v>
      </c>
      <c r="D25" s="148" t="s">
        <v>1605</v>
      </c>
      <c r="E25" s="148" t="s">
        <v>602</v>
      </c>
      <c r="F25" s="325" t="s">
        <v>2611</v>
      </c>
      <c r="G25" s="148" t="s">
        <v>153</v>
      </c>
      <c r="H25" s="148">
        <v>1.0</v>
      </c>
      <c r="I25" s="117">
        <f t="shared" si="1"/>
        <v>1</v>
      </c>
      <c r="J25" s="205"/>
      <c r="K25" s="148" t="s">
        <v>155</v>
      </c>
      <c r="L25" s="192">
        <v>45476.0</v>
      </c>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9">
    <mergeCell ref="J19:J20"/>
    <mergeCell ref="K19:K20"/>
    <mergeCell ref="K12:M12"/>
    <mergeCell ref="B19:B20"/>
    <mergeCell ref="C19:C20"/>
    <mergeCell ref="D19:D20"/>
    <mergeCell ref="E19:E20"/>
    <mergeCell ref="G19:G20"/>
    <mergeCell ref="H19:H20"/>
  </mergeCells>
  <dataValidations>
    <dataValidation type="list" allowBlank="1" showErrorMessage="1" sqref="K14:K19 K21: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s>
  <drawing r:id="rId13"/>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0.63"/>
    <col customWidth="1" min="10" max="10" width="14.0"/>
    <col customWidth="1" min="11" max="11" width="12.0"/>
    <col customWidth="1" min="12" max="13" width="20.38"/>
    <col customWidth="1" min="14" max="14" width="89.5"/>
  </cols>
  <sheetData>
    <row r="1">
      <c r="A1" s="183"/>
      <c r="B1" s="888"/>
      <c r="C1" s="889" t="s">
        <v>0</v>
      </c>
      <c r="D1" s="890"/>
      <c r="E1" s="890"/>
      <c r="F1" s="891"/>
      <c r="G1" s="892"/>
      <c r="H1" s="892"/>
      <c r="I1" s="5"/>
      <c r="J1" s="893"/>
      <c r="K1" s="5"/>
    </row>
    <row r="2">
      <c r="A2" s="184"/>
      <c r="B2" s="894"/>
      <c r="C2" s="895" t="s">
        <v>119</v>
      </c>
      <c r="D2" s="896"/>
      <c r="E2" s="896"/>
      <c r="F2" s="897"/>
      <c r="G2" s="896"/>
      <c r="H2" s="896"/>
      <c r="J2" s="898"/>
    </row>
    <row r="3">
      <c r="A3" s="184"/>
      <c r="B3" s="894"/>
      <c r="C3" s="895"/>
      <c r="D3" s="896"/>
      <c r="E3" s="896"/>
      <c r="F3" s="899"/>
      <c r="G3" s="896"/>
      <c r="H3" s="896"/>
      <c r="J3" s="898"/>
    </row>
    <row r="4">
      <c r="A4" s="184"/>
      <c r="B4" s="894" t="s">
        <v>120</v>
      </c>
      <c r="C4" s="900" t="str">
        <f>SUMMARY!B83</f>
        <v>Nurul Asyikin Abd Rahim</v>
      </c>
      <c r="E4" s="896"/>
      <c r="F4" s="899"/>
      <c r="G4" s="896"/>
      <c r="H4" s="896"/>
      <c r="J4" s="898"/>
    </row>
    <row r="5">
      <c r="A5" s="184"/>
      <c r="B5" s="894" t="s">
        <v>123</v>
      </c>
      <c r="C5" s="894" t="s">
        <v>1603</v>
      </c>
      <c r="E5" s="896"/>
      <c r="F5" s="897"/>
      <c r="G5" s="896"/>
      <c r="H5" s="896"/>
      <c r="J5" s="898"/>
    </row>
    <row r="6">
      <c r="A6" s="184"/>
      <c r="B6" s="894" t="s">
        <v>125</v>
      </c>
      <c r="C6" s="894" t="s">
        <v>1641</v>
      </c>
      <c r="D6" s="896"/>
      <c r="E6" s="896"/>
      <c r="F6" s="897"/>
      <c r="G6" s="896"/>
      <c r="H6" s="896"/>
      <c r="J6" s="898"/>
    </row>
    <row r="7">
      <c r="A7" s="184"/>
      <c r="B7" s="894" t="s">
        <v>127</v>
      </c>
      <c r="C7" s="894" t="s">
        <v>5</v>
      </c>
      <c r="D7" s="896"/>
      <c r="E7" s="896"/>
      <c r="F7" s="897"/>
      <c r="G7" s="896"/>
      <c r="H7" s="896"/>
      <c r="J7" s="898"/>
    </row>
    <row r="8">
      <c r="A8" s="184"/>
      <c r="B8" s="894" t="s">
        <v>129</v>
      </c>
      <c r="C8" s="901" t="s">
        <v>187</v>
      </c>
      <c r="D8" s="896"/>
      <c r="E8" s="896"/>
      <c r="F8" s="897"/>
      <c r="G8" s="896"/>
      <c r="H8" s="896"/>
      <c r="J8" s="898"/>
    </row>
    <row r="9">
      <c r="A9" s="184"/>
      <c r="B9" s="894" t="s">
        <v>131</v>
      </c>
      <c r="C9" s="894" t="s">
        <v>2008</v>
      </c>
      <c r="F9" s="897"/>
      <c r="G9" s="896"/>
      <c r="H9" s="896"/>
      <c r="J9" s="898"/>
    </row>
    <row r="10">
      <c r="A10" s="184"/>
      <c r="B10" s="894" t="s">
        <v>133</v>
      </c>
      <c r="C10" s="902">
        <f>SUM(I:I)</f>
        <v>59</v>
      </c>
      <c r="D10" s="903" t="s">
        <v>182</v>
      </c>
      <c r="E10" s="896"/>
      <c r="F10" s="897"/>
      <c r="G10" s="896"/>
      <c r="H10" s="896"/>
      <c r="J10" s="898"/>
    </row>
    <row r="11">
      <c r="A11" s="184"/>
      <c r="B11" s="904"/>
      <c r="C11" s="897"/>
      <c r="D11" s="896"/>
      <c r="E11" s="896"/>
      <c r="F11" s="897"/>
      <c r="G11" s="896"/>
      <c r="H11" s="896"/>
      <c r="J11" s="898"/>
    </row>
    <row r="12">
      <c r="A12" s="654"/>
      <c r="B12" s="905"/>
      <c r="C12" s="906" t="s">
        <v>135</v>
      </c>
      <c r="D12" s="907"/>
      <c r="E12" s="908"/>
      <c r="F12" s="909"/>
      <c r="G12" s="907"/>
      <c r="H12" s="908"/>
      <c r="I12" s="50"/>
      <c r="J12" s="910"/>
      <c r="K12" s="52" t="s">
        <v>136</v>
      </c>
      <c r="L12" s="53"/>
      <c r="M12" s="54"/>
    </row>
    <row r="13">
      <c r="A13" s="55" t="s">
        <v>13</v>
      </c>
      <c r="B13" s="911" t="s">
        <v>137</v>
      </c>
      <c r="C13" s="912" t="s">
        <v>138</v>
      </c>
      <c r="D13" s="913" t="s">
        <v>139</v>
      </c>
      <c r="E13" s="912" t="s">
        <v>140</v>
      </c>
      <c r="F13" s="912" t="s">
        <v>183</v>
      </c>
      <c r="G13" s="913" t="s">
        <v>142</v>
      </c>
      <c r="H13" s="912" t="s">
        <v>2</v>
      </c>
      <c r="I13" s="86" t="s">
        <v>184</v>
      </c>
      <c r="J13" s="912" t="s">
        <v>144</v>
      </c>
      <c r="K13" s="58" t="s">
        <v>145</v>
      </c>
      <c r="L13" s="58" t="s">
        <v>146</v>
      </c>
      <c r="M13" s="58" t="s">
        <v>147</v>
      </c>
    </row>
    <row r="14">
      <c r="A14" s="146">
        <v>2.0</v>
      </c>
      <c r="B14" s="914" t="s">
        <v>2612</v>
      </c>
      <c r="C14" s="915">
        <v>45309.0</v>
      </c>
      <c r="D14" s="916" t="s">
        <v>2613</v>
      </c>
      <c r="E14" s="917" t="s">
        <v>1629</v>
      </c>
      <c r="F14" s="918" t="s">
        <v>2614</v>
      </c>
      <c r="G14" s="916" t="s">
        <v>153</v>
      </c>
      <c r="H14" s="919">
        <v>1.0</v>
      </c>
      <c r="I14" s="117">
        <f t="shared" ref="I14:I44" si="1">IF(K14="YES",H14,0)</f>
        <v>1</v>
      </c>
      <c r="J14" s="920" t="s">
        <v>1695</v>
      </c>
      <c r="K14" s="148" t="s">
        <v>155</v>
      </c>
      <c r="L14" s="192">
        <v>45474.0</v>
      </c>
      <c r="M14" s="68"/>
    </row>
    <row r="15">
      <c r="A15" s="146">
        <v>3.0</v>
      </c>
      <c r="B15" s="921" t="s">
        <v>2615</v>
      </c>
      <c r="C15" s="915">
        <v>45310.0</v>
      </c>
      <c r="D15" s="916" t="s">
        <v>2613</v>
      </c>
      <c r="E15" s="917" t="s">
        <v>1629</v>
      </c>
      <c r="F15" s="922" t="s">
        <v>2616</v>
      </c>
      <c r="G15" s="916" t="s">
        <v>153</v>
      </c>
      <c r="H15" s="919">
        <v>1.0</v>
      </c>
      <c r="I15" s="117">
        <f t="shared" si="1"/>
        <v>1</v>
      </c>
      <c r="J15" s="920" t="s">
        <v>1695</v>
      </c>
      <c r="K15" s="148" t="s">
        <v>155</v>
      </c>
      <c r="L15" s="192">
        <v>45474.0</v>
      </c>
      <c r="M15" s="68"/>
    </row>
    <row r="16">
      <c r="A16" s="146">
        <v>4.0</v>
      </c>
      <c r="B16" s="923" t="s">
        <v>2617</v>
      </c>
      <c r="C16" s="915">
        <v>45310.0</v>
      </c>
      <c r="D16" s="916" t="s">
        <v>2613</v>
      </c>
      <c r="E16" s="917" t="s">
        <v>1629</v>
      </c>
      <c r="F16" s="924" t="s">
        <v>2618</v>
      </c>
      <c r="G16" s="916" t="s">
        <v>153</v>
      </c>
      <c r="H16" s="919">
        <v>1.0</v>
      </c>
      <c r="I16" s="117">
        <f t="shared" si="1"/>
        <v>1</v>
      </c>
      <c r="J16" s="920" t="s">
        <v>1695</v>
      </c>
      <c r="K16" s="148" t="s">
        <v>155</v>
      </c>
      <c r="L16" s="192">
        <v>45474.0</v>
      </c>
      <c r="M16" s="68"/>
    </row>
    <row r="17">
      <c r="A17" s="146">
        <v>5.0</v>
      </c>
      <c r="B17" s="923" t="s">
        <v>1516</v>
      </c>
      <c r="C17" s="915">
        <v>45317.0</v>
      </c>
      <c r="D17" s="916" t="s">
        <v>467</v>
      </c>
      <c r="E17" s="917" t="s">
        <v>1906</v>
      </c>
      <c r="F17" s="924" t="s">
        <v>2619</v>
      </c>
      <c r="G17" s="916" t="s">
        <v>153</v>
      </c>
      <c r="H17" s="919">
        <v>1.0</v>
      </c>
      <c r="I17" s="117">
        <f t="shared" si="1"/>
        <v>1</v>
      </c>
      <c r="J17" s="920" t="s">
        <v>2620</v>
      </c>
      <c r="K17" s="148" t="s">
        <v>155</v>
      </c>
      <c r="L17" s="192">
        <v>45474.0</v>
      </c>
      <c r="M17" s="71"/>
      <c r="N17" s="72"/>
      <c r="O17" s="73"/>
    </row>
    <row r="18">
      <c r="A18" s="146">
        <v>6.0</v>
      </c>
      <c r="B18" s="923" t="s">
        <v>2621</v>
      </c>
      <c r="C18" s="915">
        <v>45321.0</v>
      </c>
      <c r="D18" s="925" t="s">
        <v>467</v>
      </c>
      <c r="E18" s="917" t="s">
        <v>1629</v>
      </c>
      <c r="F18" s="924" t="s">
        <v>2622</v>
      </c>
      <c r="G18" s="926" t="s">
        <v>153</v>
      </c>
      <c r="H18" s="919">
        <v>1.0</v>
      </c>
      <c r="I18" s="117">
        <f t="shared" si="1"/>
        <v>1</v>
      </c>
      <c r="J18" s="920" t="s">
        <v>2623</v>
      </c>
      <c r="K18" s="148" t="s">
        <v>155</v>
      </c>
      <c r="L18" s="192">
        <v>45474.0</v>
      </c>
      <c r="M18" s="77"/>
    </row>
    <row r="19">
      <c r="A19" s="146">
        <v>7.0</v>
      </c>
      <c r="B19" s="923" t="s">
        <v>2069</v>
      </c>
      <c r="C19" s="920" t="s">
        <v>2338</v>
      </c>
      <c r="D19" s="916" t="s">
        <v>493</v>
      </c>
      <c r="E19" s="927" t="s">
        <v>2060</v>
      </c>
      <c r="F19" s="924" t="s">
        <v>2624</v>
      </c>
      <c r="G19" s="916" t="s">
        <v>169</v>
      </c>
      <c r="H19" s="919">
        <v>10.0</v>
      </c>
      <c r="I19" s="117">
        <f t="shared" si="1"/>
        <v>10</v>
      </c>
      <c r="J19" s="920" t="s">
        <v>2625</v>
      </c>
      <c r="K19" s="148" t="s">
        <v>155</v>
      </c>
      <c r="L19" s="192">
        <v>45474.0</v>
      </c>
      <c r="M19" s="71"/>
    </row>
    <row r="20">
      <c r="A20" s="146">
        <v>8.0</v>
      </c>
      <c r="B20" s="923" t="s">
        <v>2626</v>
      </c>
      <c r="C20" s="915">
        <v>45324.0</v>
      </c>
      <c r="D20" s="916" t="s">
        <v>2613</v>
      </c>
      <c r="E20" s="917" t="s">
        <v>1629</v>
      </c>
      <c r="F20" s="928" t="s">
        <v>2627</v>
      </c>
      <c r="G20" s="916" t="s">
        <v>153</v>
      </c>
      <c r="H20" s="919">
        <v>1.0</v>
      </c>
      <c r="I20" s="117">
        <f t="shared" si="1"/>
        <v>1</v>
      </c>
      <c r="J20" s="920" t="s">
        <v>1695</v>
      </c>
      <c r="K20" s="148" t="s">
        <v>155</v>
      </c>
      <c r="L20" s="192">
        <v>45474.0</v>
      </c>
      <c r="M20" s="77"/>
    </row>
    <row r="21">
      <c r="A21" s="146">
        <v>9.0</v>
      </c>
      <c r="B21" s="921" t="s">
        <v>206</v>
      </c>
      <c r="C21" s="915">
        <v>45328.0</v>
      </c>
      <c r="D21" s="925" t="s">
        <v>471</v>
      </c>
      <c r="E21" s="920" t="s">
        <v>2290</v>
      </c>
      <c r="F21" s="929" t="s">
        <v>2628</v>
      </c>
      <c r="G21" s="916" t="s">
        <v>209</v>
      </c>
      <c r="H21" s="919">
        <v>5.0</v>
      </c>
      <c r="I21" s="117">
        <f t="shared" si="1"/>
        <v>5</v>
      </c>
      <c r="J21" s="930" t="s">
        <v>2629</v>
      </c>
      <c r="K21" s="148" t="s">
        <v>155</v>
      </c>
      <c r="L21" s="192">
        <v>45474.0</v>
      </c>
      <c r="M21" s="77"/>
    </row>
    <row r="22">
      <c r="A22" s="919">
        <v>10.0</v>
      </c>
      <c r="B22" s="914" t="s">
        <v>772</v>
      </c>
      <c r="C22" s="915">
        <v>45329.0</v>
      </c>
      <c r="D22" s="919" t="s">
        <v>467</v>
      </c>
      <c r="E22" s="920" t="s">
        <v>2060</v>
      </c>
      <c r="F22" s="924" t="s">
        <v>2630</v>
      </c>
      <c r="G22" s="919" t="s">
        <v>153</v>
      </c>
      <c r="H22" s="919">
        <v>1.0</v>
      </c>
      <c r="I22" s="931">
        <f t="shared" si="1"/>
        <v>1</v>
      </c>
      <c r="J22" s="920" t="s">
        <v>2625</v>
      </c>
      <c r="K22" s="823" t="s">
        <v>155</v>
      </c>
      <c r="L22" s="192">
        <v>45474.0</v>
      </c>
      <c r="M22" s="71"/>
      <c r="N22" s="932"/>
      <c r="O22" s="932"/>
      <c r="P22" s="932"/>
      <c r="Q22" s="932"/>
      <c r="R22" s="932"/>
      <c r="S22" s="932"/>
      <c r="T22" s="932"/>
      <c r="U22" s="932"/>
      <c r="V22" s="932"/>
      <c r="W22" s="932"/>
      <c r="X22" s="932"/>
      <c r="Y22" s="932"/>
      <c r="Z22" s="932"/>
      <c r="AA22" s="932"/>
    </row>
    <row r="23">
      <c r="A23" s="919">
        <v>11.0</v>
      </c>
      <c r="B23" s="894" t="s">
        <v>2293</v>
      </c>
      <c r="C23" s="915">
        <v>45330.0</v>
      </c>
      <c r="D23" s="919" t="s">
        <v>2613</v>
      </c>
      <c r="E23" s="919" t="s">
        <v>1629</v>
      </c>
      <c r="F23" s="924" t="s">
        <v>2631</v>
      </c>
      <c r="G23" s="919" t="s">
        <v>838</v>
      </c>
      <c r="H23" s="919">
        <v>1.0</v>
      </c>
      <c r="I23" s="117">
        <f t="shared" si="1"/>
        <v>1</v>
      </c>
      <c r="J23" s="920" t="s">
        <v>1695</v>
      </c>
      <c r="K23" s="148" t="s">
        <v>155</v>
      </c>
      <c r="L23" s="192">
        <v>45474.0</v>
      </c>
      <c r="M23" s="77"/>
    </row>
    <row r="24">
      <c r="A24" s="148">
        <v>12.0</v>
      </c>
      <c r="B24" s="914" t="s">
        <v>2632</v>
      </c>
      <c r="C24" s="915">
        <v>45338.0</v>
      </c>
      <c r="D24" s="919" t="s">
        <v>471</v>
      </c>
      <c r="E24" s="920" t="s">
        <v>2297</v>
      </c>
      <c r="F24" s="924" t="s">
        <v>2633</v>
      </c>
      <c r="G24" s="919" t="s">
        <v>209</v>
      </c>
      <c r="H24" s="919">
        <v>2.0</v>
      </c>
      <c r="I24" s="117">
        <f t="shared" si="1"/>
        <v>2</v>
      </c>
      <c r="J24" s="920" t="s">
        <v>2634</v>
      </c>
      <c r="K24" s="148" t="s">
        <v>155</v>
      </c>
      <c r="L24" s="192">
        <v>45474.0</v>
      </c>
      <c r="M24" s="71"/>
    </row>
    <row r="25">
      <c r="A25" s="148">
        <v>13.0</v>
      </c>
      <c r="B25" s="914" t="s">
        <v>2635</v>
      </c>
      <c r="C25" s="920" t="s">
        <v>2636</v>
      </c>
      <c r="D25" s="919" t="s">
        <v>2637</v>
      </c>
      <c r="E25" s="919" t="s">
        <v>2638</v>
      </c>
      <c r="F25" s="924" t="s">
        <v>2639</v>
      </c>
      <c r="G25" s="919" t="s">
        <v>209</v>
      </c>
      <c r="H25" s="919">
        <v>2.0</v>
      </c>
      <c r="I25" s="117">
        <f t="shared" si="1"/>
        <v>2</v>
      </c>
      <c r="J25" s="920" t="s">
        <v>1695</v>
      </c>
      <c r="K25" s="148" t="s">
        <v>155</v>
      </c>
      <c r="L25" s="192">
        <v>45474.0</v>
      </c>
      <c r="M25" s="77"/>
    </row>
    <row r="26">
      <c r="A26" s="148">
        <v>14.0</v>
      </c>
      <c r="B26" s="914" t="s">
        <v>2640</v>
      </c>
      <c r="C26" s="915">
        <v>2.9264744E7</v>
      </c>
      <c r="D26" s="919" t="s">
        <v>2613</v>
      </c>
      <c r="E26" s="919" t="s">
        <v>1629</v>
      </c>
      <c r="F26" s="924" t="s">
        <v>2641</v>
      </c>
      <c r="G26" s="919" t="s">
        <v>153</v>
      </c>
      <c r="H26" s="919">
        <v>1.0</v>
      </c>
      <c r="I26" s="117">
        <f t="shared" si="1"/>
        <v>1</v>
      </c>
      <c r="J26" s="920" t="s">
        <v>1695</v>
      </c>
      <c r="K26" s="148" t="s">
        <v>155</v>
      </c>
      <c r="L26" s="192">
        <v>45474.0</v>
      </c>
      <c r="M26" s="77"/>
    </row>
    <row r="27">
      <c r="A27" s="148">
        <v>15.0</v>
      </c>
      <c r="B27" s="914" t="s">
        <v>2199</v>
      </c>
      <c r="C27" s="915">
        <v>45345.0</v>
      </c>
      <c r="D27" s="919" t="s">
        <v>467</v>
      </c>
      <c r="E27" s="919" t="s">
        <v>1629</v>
      </c>
      <c r="F27" s="924" t="s">
        <v>2642</v>
      </c>
      <c r="G27" s="919" t="s">
        <v>153</v>
      </c>
      <c r="H27" s="919">
        <v>1.0</v>
      </c>
      <c r="I27" s="117">
        <f t="shared" si="1"/>
        <v>1</v>
      </c>
      <c r="J27" s="920" t="s">
        <v>1695</v>
      </c>
      <c r="K27" s="148" t="s">
        <v>155</v>
      </c>
      <c r="L27" s="192">
        <v>45474.0</v>
      </c>
      <c r="M27" s="77"/>
    </row>
    <row r="28">
      <c r="A28" s="148">
        <v>16.0</v>
      </c>
      <c r="B28" s="914" t="s">
        <v>2308</v>
      </c>
      <c r="C28" s="915">
        <v>45345.0</v>
      </c>
      <c r="D28" s="919" t="s">
        <v>2613</v>
      </c>
      <c r="E28" s="919" t="s">
        <v>1629</v>
      </c>
      <c r="F28" s="924" t="s">
        <v>2643</v>
      </c>
      <c r="G28" s="919" t="s">
        <v>153</v>
      </c>
      <c r="H28" s="919">
        <v>1.0</v>
      </c>
      <c r="I28" s="117">
        <f t="shared" si="1"/>
        <v>1</v>
      </c>
      <c r="J28" s="920" t="s">
        <v>1695</v>
      </c>
      <c r="K28" s="148" t="s">
        <v>155</v>
      </c>
      <c r="L28" s="192">
        <v>45474.0</v>
      </c>
      <c r="M28" s="77"/>
    </row>
    <row r="29">
      <c r="A29" s="148">
        <v>17.0</v>
      </c>
      <c r="B29" s="914" t="s">
        <v>2201</v>
      </c>
      <c r="C29" s="915">
        <v>45349.0</v>
      </c>
      <c r="D29" s="919" t="s">
        <v>2613</v>
      </c>
      <c r="E29" s="919" t="s">
        <v>1629</v>
      </c>
      <c r="F29" s="924" t="s">
        <v>2644</v>
      </c>
      <c r="G29" s="919" t="s">
        <v>153</v>
      </c>
      <c r="H29" s="919">
        <v>1.0</v>
      </c>
      <c r="I29" s="117">
        <f t="shared" si="1"/>
        <v>1</v>
      </c>
      <c r="J29" s="920" t="s">
        <v>1695</v>
      </c>
      <c r="K29" s="148" t="s">
        <v>155</v>
      </c>
      <c r="L29" s="192">
        <v>45474.0</v>
      </c>
      <c r="M29" s="77"/>
    </row>
    <row r="30">
      <c r="A30" s="148">
        <v>18.0</v>
      </c>
      <c r="B30" s="914" t="s">
        <v>2645</v>
      </c>
      <c r="C30" s="915">
        <v>45350.0</v>
      </c>
      <c r="D30" s="919" t="s">
        <v>2613</v>
      </c>
      <c r="E30" s="919" t="s">
        <v>1629</v>
      </c>
      <c r="F30" s="924" t="s">
        <v>2646</v>
      </c>
      <c r="G30" s="919" t="s">
        <v>153</v>
      </c>
      <c r="H30" s="919">
        <v>1.0</v>
      </c>
      <c r="I30" s="117">
        <f t="shared" si="1"/>
        <v>1</v>
      </c>
      <c r="J30" s="920" t="s">
        <v>1695</v>
      </c>
      <c r="K30" s="148" t="s">
        <v>155</v>
      </c>
      <c r="L30" s="192">
        <v>45474.0</v>
      </c>
      <c r="M30" s="77"/>
    </row>
    <row r="31">
      <c r="A31" s="148">
        <v>19.0</v>
      </c>
      <c r="B31" s="914" t="s">
        <v>2647</v>
      </c>
      <c r="C31" s="915">
        <v>45351.0</v>
      </c>
      <c r="D31" s="919" t="s">
        <v>2613</v>
      </c>
      <c r="E31" s="919" t="s">
        <v>1629</v>
      </c>
      <c r="F31" s="924" t="s">
        <v>2648</v>
      </c>
      <c r="G31" s="919" t="s">
        <v>153</v>
      </c>
      <c r="H31" s="919">
        <v>1.0</v>
      </c>
      <c r="I31" s="117">
        <f t="shared" si="1"/>
        <v>1</v>
      </c>
      <c r="J31" s="920" t="s">
        <v>1695</v>
      </c>
      <c r="K31" s="148" t="s">
        <v>155</v>
      </c>
      <c r="L31" s="192">
        <v>45474.0</v>
      </c>
      <c r="M31" s="77"/>
    </row>
    <row r="32">
      <c r="A32" s="148">
        <v>20.0</v>
      </c>
      <c r="B32" s="914" t="s">
        <v>2649</v>
      </c>
      <c r="C32" s="915">
        <v>45351.0</v>
      </c>
      <c r="D32" s="919" t="s">
        <v>467</v>
      </c>
      <c r="E32" s="919" t="s">
        <v>1629</v>
      </c>
      <c r="F32" s="924" t="s">
        <v>2650</v>
      </c>
      <c r="G32" s="919" t="s">
        <v>153</v>
      </c>
      <c r="H32" s="919">
        <v>1.0</v>
      </c>
      <c r="I32" s="117">
        <f t="shared" si="1"/>
        <v>1</v>
      </c>
      <c r="J32" s="920" t="s">
        <v>2651</v>
      </c>
      <c r="K32" s="148" t="s">
        <v>155</v>
      </c>
      <c r="L32" s="192">
        <v>45474.0</v>
      </c>
      <c r="M32" s="77"/>
    </row>
    <row r="33">
      <c r="A33" s="148">
        <v>21.0</v>
      </c>
      <c r="B33" s="914" t="s">
        <v>2652</v>
      </c>
      <c r="C33" s="915">
        <v>45352.0</v>
      </c>
      <c r="D33" s="919" t="s">
        <v>2613</v>
      </c>
      <c r="E33" s="919" t="s">
        <v>1629</v>
      </c>
      <c r="F33" s="924" t="s">
        <v>2653</v>
      </c>
      <c r="G33" s="919" t="s">
        <v>153</v>
      </c>
      <c r="H33" s="919">
        <v>1.0</v>
      </c>
      <c r="I33" s="117">
        <f t="shared" si="1"/>
        <v>1</v>
      </c>
      <c r="J33" s="920" t="s">
        <v>1695</v>
      </c>
      <c r="K33" s="148" t="s">
        <v>155</v>
      </c>
      <c r="L33" s="192">
        <v>45474.0</v>
      </c>
      <c r="M33" s="77"/>
    </row>
    <row r="34">
      <c r="A34" s="148">
        <v>22.0</v>
      </c>
      <c r="B34" s="914" t="s">
        <v>2654</v>
      </c>
      <c r="C34" s="915">
        <v>45352.0</v>
      </c>
      <c r="D34" s="919" t="s">
        <v>2613</v>
      </c>
      <c r="E34" s="919" t="s">
        <v>1629</v>
      </c>
      <c r="F34" s="924" t="s">
        <v>2655</v>
      </c>
      <c r="G34" s="919" t="s">
        <v>153</v>
      </c>
      <c r="H34" s="919">
        <v>1.0</v>
      </c>
      <c r="I34" s="117">
        <f t="shared" si="1"/>
        <v>1</v>
      </c>
      <c r="J34" s="920" t="s">
        <v>1695</v>
      </c>
      <c r="K34" s="148" t="s">
        <v>155</v>
      </c>
      <c r="L34" s="192">
        <v>45474.0</v>
      </c>
      <c r="M34" s="77"/>
    </row>
    <row r="35">
      <c r="A35" s="148">
        <v>23.0</v>
      </c>
      <c r="B35" s="914" t="s">
        <v>211</v>
      </c>
      <c r="C35" s="915">
        <v>45358.0</v>
      </c>
      <c r="D35" s="919" t="s">
        <v>467</v>
      </c>
      <c r="E35" s="919" t="s">
        <v>2656</v>
      </c>
      <c r="F35" s="924" t="s">
        <v>2657</v>
      </c>
      <c r="G35" s="919" t="s">
        <v>153</v>
      </c>
      <c r="H35" s="919">
        <v>1.0</v>
      </c>
      <c r="I35" s="117">
        <f t="shared" si="1"/>
        <v>1</v>
      </c>
      <c r="J35" s="920" t="s">
        <v>2658</v>
      </c>
      <c r="K35" s="148" t="s">
        <v>155</v>
      </c>
      <c r="L35" s="192">
        <v>45474.0</v>
      </c>
      <c r="M35" s="71"/>
    </row>
    <row r="36">
      <c r="A36" s="148">
        <v>24.0</v>
      </c>
      <c r="B36" s="914" t="s">
        <v>2319</v>
      </c>
      <c r="C36" s="915">
        <v>45359.0</v>
      </c>
      <c r="D36" s="919" t="s">
        <v>2613</v>
      </c>
      <c r="E36" s="919" t="s">
        <v>1629</v>
      </c>
      <c r="F36" s="924" t="s">
        <v>2659</v>
      </c>
      <c r="G36" s="919" t="s">
        <v>153</v>
      </c>
      <c r="H36" s="919">
        <v>1.0</v>
      </c>
      <c r="I36" s="117">
        <f t="shared" si="1"/>
        <v>1</v>
      </c>
      <c r="J36" s="920" t="s">
        <v>1695</v>
      </c>
      <c r="K36" s="148" t="s">
        <v>155</v>
      </c>
      <c r="L36" s="192">
        <v>45474.0</v>
      </c>
      <c r="M36" s="77"/>
    </row>
    <row r="37">
      <c r="A37" s="148">
        <v>25.0</v>
      </c>
      <c r="B37" s="914" t="s">
        <v>2210</v>
      </c>
      <c r="C37" s="915">
        <v>45359.0</v>
      </c>
      <c r="D37" s="919" t="s">
        <v>471</v>
      </c>
      <c r="E37" s="920" t="s">
        <v>2297</v>
      </c>
      <c r="F37" s="924" t="s">
        <v>2660</v>
      </c>
      <c r="G37" s="919" t="s">
        <v>209</v>
      </c>
      <c r="H37" s="919">
        <v>2.0</v>
      </c>
      <c r="I37" s="117">
        <f t="shared" si="1"/>
        <v>2</v>
      </c>
      <c r="J37" s="920" t="s">
        <v>2661</v>
      </c>
      <c r="K37" s="148" t="s">
        <v>155</v>
      </c>
      <c r="L37" s="192">
        <v>45474.0</v>
      </c>
      <c r="M37" s="71"/>
    </row>
    <row r="38">
      <c r="A38" s="148">
        <v>26.0</v>
      </c>
      <c r="B38" s="914" t="s">
        <v>2662</v>
      </c>
      <c r="C38" s="915">
        <v>45359.0</v>
      </c>
      <c r="D38" s="919" t="s">
        <v>2613</v>
      </c>
      <c r="E38" s="919" t="s">
        <v>1629</v>
      </c>
      <c r="F38" s="924" t="s">
        <v>2663</v>
      </c>
      <c r="G38" s="919" t="s">
        <v>153</v>
      </c>
      <c r="H38" s="919">
        <v>1.0</v>
      </c>
      <c r="I38" s="117">
        <f t="shared" si="1"/>
        <v>1</v>
      </c>
      <c r="J38" s="920" t="s">
        <v>1695</v>
      </c>
      <c r="K38" s="148" t="s">
        <v>155</v>
      </c>
      <c r="L38" s="192">
        <v>45474.0</v>
      </c>
      <c r="M38" s="77"/>
    </row>
    <row r="39">
      <c r="A39" s="148">
        <v>27.0</v>
      </c>
      <c r="B39" s="914" t="s">
        <v>2664</v>
      </c>
      <c r="C39" s="915">
        <v>45364.0</v>
      </c>
      <c r="D39" s="919" t="s">
        <v>2613</v>
      </c>
      <c r="E39" s="919" t="s">
        <v>1629</v>
      </c>
      <c r="F39" s="924" t="s">
        <v>2665</v>
      </c>
      <c r="G39" s="919" t="s">
        <v>153</v>
      </c>
      <c r="H39" s="919">
        <v>1.0</v>
      </c>
      <c r="I39" s="117">
        <f t="shared" si="1"/>
        <v>1</v>
      </c>
      <c r="J39" s="920" t="s">
        <v>1695</v>
      </c>
      <c r="K39" s="148" t="s">
        <v>155</v>
      </c>
      <c r="L39" s="192">
        <v>45474.0</v>
      </c>
      <c r="M39" s="77"/>
    </row>
    <row r="40">
      <c r="A40" s="148">
        <v>28.0</v>
      </c>
      <c r="B40" s="914" t="s">
        <v>2666</v>
      </c>
      <c r="C40" s="915">
        <v>45366.0</v>
      </c>
      <c r="D40" s="919" t="s">
        <v>2613</v>
      </c>
      <c r="E40" s="919" t="s">
        <v>1629</v>
      </c>
      <c r="F40" s="924" t="s">
        <v>2667</v>
      </c>
      <c r="G40" s="919" t="s">
        <v>153</v>
      </c>
      <c r="H40" s="919">
        <v>1.0</v>
      </c>
      <c r="I40" s="117">
        <f t="shared" si="1"/>
        <v>1</v>
      </c>
      <c r="J40" s="920" t="s">
        <v>1695</v>
      </c>
      <c r="K40" s="148" t="s">
        <v>155</v>
      </c>
      <c r="L40" s="192">
        <v>45474.0</v>
      </c>
      <c r="M40" s="77"/>
    </row>
    <row r="41">
      <c r="A41" s="148">
        <v>29.0</v>
      </c>
      <c r="B41" s="914" t="s">
        <v>307</v>
      </c>
      <c r="C41" s="915">
        <v>45372.0</v>
      </c>
      <c r="D41" s="919" t="s">
        <v>467</v>
      </c>
      <c r="E41" s="919" t="s">
        <v>1629</v>
      </c>
      <c r="F41" s="924" t="s">
        <v>2668</v>
      </c>
      <c r="G41" s="919" t="s">
        <v>153</v>
      </c>
      <c r="H41" s="919">
        <v>1.0</v>
      </c>
      <c r="I41" s="933">
        <f t="shared" si="1"/>
        <v>1</v>
      </c>
      <c r="J41" s="920" t="s">
        <v>2669</v>
      </c>
      <c r="K41" s="148" t="s">
        <v>155</v>
      </c>
      <c r="L41" s="192">
        <v>45474.0</v>
      </c>
      <c r="M41" s="77"/>
    </row>
    <row r="42">
      <c r="A42" s="148">
        <v>30.0</v>
      </c>
      <c r="B42" s="914" t="s">
        <v>222</v>
      </c>
      <c r="C42" s="915">
        <v>45406.0</v>
      </c>
      <c r="D42" s="919" t="s">
        <v>491</v>
      </c>
      <c r="E42" s="919" t="s">
        <v>2656</v>
      </c>
      <c r="F42" s="348" t="s">
        <v>223</v>
      </c>
      <c r="G42" s="919" t="s">
        <v>169</v>
      </c>
      <c r="H42" s="919">
        <v>4.0</v>
      </c>
      <c r="I42" s="117">
        <f t="shared" si="1"/>
        <v>4</v>
      </c>
      <c r="J42" s="920" t="s">
        <v>2670</v>
      </c>
      <c r="K42" s="148" t="s">
        <v>155</v>
      </c>
      <c r="L42" s="192">
        <v>45474.0</v>
      </c>
      <c r="M42" s="71"/>
    </row>
    <row r="43">
      <c r="A43" s="148">
        <v>31.0</v>
      </c>
      <c r="B43" s="914" t="s">
        <v>2224</v>
      </c>
      <c r="C43" s="915">
        <v>45414.0</v>
      </c>
      <c r="D43" s="919" t="s">
        <v>467</v>
      </c>
      <c r="E43" s="920" t="s">
        <v>2060</v>
      </c>
      <c r="F43" s="924" t="s">
        <v>786</v>
      </c>
      <c r="G43" s="919" t="s">
        <v>153</v>
      </c>
      <c r="H43" s="919">
        <v>1.0</v>
      </c>
      <c r="I43" s="934">
        <f t="shared" si="1"/>
        <v>1</v>
      </c>
      <c r="J43" s="920" t="s">
        <v>2669</v>
      </c>
      <c r="K43" s="148" t="s">
        <v>155</v>
      </c>
      <c r="L43" s="192">
        <v>45474.0</v>
      </c>
      <c r="M43" s="71"/>
    </row>
    <row r="44">
      <c r="A44" s="148">
        <v>32.0</v>
      </c>
      <c r="B44" s="914" t="s">
        <v>1782</v>
      </c>
      <c r="C44" s="920" t="s">
        <v>1848</v>
      </c>
      <c r="D44" s="919" t="s">
        <v>493</v>
      </c>
      <c r="E44" s="919" t="s">
        <v>1629</v>
      </c>
      <c r="F44" s="924" t="s">
        <v>2671</v>
      </c>
      <c r="G44" s="919" t="s">
        <v>169</v>
      </c>
      <c r="H44" s="919">
        <v>10.0</v>
      </c>
      <c r="I44" s="933">
        <f t="shared" si="1"/>
        <v>10</v>
      </c>
      <c r="J44" s="920" t="s">
        <v>1695</v>
      </c>
      <c r="K44" s="148" t="s">
        <v>155</v>
      </c>
      <c r="L44" s="192">
        <v>45484.0</v>
      </c>
      <c r="M44" s="205"/>
    </row>
    <row r="45">
      <c r="A45" s="148"/>
      <c r="B45" s="935"/>
      <c r="C45" s="936"/>
      <c r="D45" s="937"/>
      <c r="E45" s="937"/>
      <c r="F45" s="936"/>
      <c r="G45" s="937"/>
      <c r="H45" s="937"/>
      <c r="I45" s="117"/>
      <c r="J45" s="937"/>
      <c r="K45" s="205"/>
      <c r="L45" s="205"/>
      <c r="M45" s="205"/>
    </row>
    <row r="46">
      <c r="A46" s="148"/>
      <c r="B46" s="935"/>
      <c r="C46" s="936"/>
      <c r="D46" s="937"/>
      <c r="E46" s="937"/>
      <c r="F46" s="936"/>
      <c r="G46" s="937"/>
      <c r="H46" s="937"/>
      <c r="I46" s="117"/>
      <c r="J46" s="937"/>
      <c r="K46" s="205"/>
      <c r="L46" s="205"/>
      <c r="M46" s="205"/>
    </row>
    <row r="47">
      <c r="A47" s="505"/>
      <c r="B47" s="904"/>
      <c r="C47" s="897"/>
      <c r="D47" s="896"/>
      <c r="E47" s="896"/>
      <c r="F47" s="897"/>
      <c r="G47" s="896"/>
      <c r="H47" s="896"/>
      <c r="I47" s="938"/>
      <c r="J47" s="896"/>
      <c r="K47" s="184"/>
      <c r="L47" s="184"/>
      <c r="M47" s="184"/>
    </row>
    <row r="48">
      <c r="A48" s="184"/>
      <c r="B48" s="904"/>
      <c r="C48" s="897"/>
      <c r="D48" s="896"/>
      <c r="E48" s="896"/>
      <c r="F48" s="897"/>
      <c r="G48" s="896"/>
      <c r="H48" s="896"/>
      <c r="I48" s="184"/>
      <c r="J48" s="896"/>
      <c r="K48" s="184"/>
      <c r="L48" s="184"/>
      <c r="M48" s="184"/>
    </row>
    <row r="49">
      <c r="A49" s="184"/>
      <c r="B49" s="904"/>
      <c r="C49" s="897"/>
      <c r="D49" s="896"/>
      <c r="E49" s="896"/>
      <c r="F49" s="897"/>
      <c r="G49" s="896"/>
      <c r="H49" s="896"/>
      <c r="I49" s="184"/>
      <c r="J49" s="896"/>
      <c r="K49" s="184"/>
      <c r="L49" s="184"/>
      <c r="M49" s="184"/>
    </row>
    <row r="50">
      <c r="A50" s="184"/>
      <c r="B50" s="904"/>
      <c r="C50" s="897"/>
      <c r="D50" s="896"/>
      <c r="E50" s="896"/>
      <c r="F50" s="897"/>
      <c r="G50" s="896"/>
      <c r="H50" s="896"/>
      <c r="I50" s="184"/>
      <c r="J50" s="896"/>
      <c r="K50" s="184"/>
      <c r="L50" s="184"/>
      <c r="M50" s="184"/>
    </row>
    <row r="51">
      <c r="A51" s="184"/>
      <c r="B51" s="904"/>
      <c r="C51" s="897"/>
      <c r="D51" s="896"/>
      <c r="E51" s="896"/>
      <c r="F51" s="897"/>
      <c r="G51" s="896"/>
      <c r="H51" s="896"/>
      <c r="I51" s="184"/>
      <c r="J51" s="896"/>
      <c r="K51" s="184"/>
      <c r="L51" s="184"/>
      <c r="M51" s="184"/>
    </row>
    <row r="52">
      <c r="A52" s="184"/>
      <c r="B52" s="904"/>
      <c r="C52" s="897"/>
      <c r="D52" s="896"/>
      <c r="E52" s="896"/>
      <c r="F52" s="897"/>
      <c r="G52" s="896"/>
      <c r="H52" s="896"/>
      <c r="I52" s="184"/>
      <c r="J52" s="896"/>
      <c r="K52" s="184"/>
      <c r="L52" s="184"/>
      <c r="M52" s="184"/>
    </row>
    <row r="53">
      <c r="A53" s="184"/>
      <c r="B53" s="904"/>
      <c r="C53" s="897"/>
      <c r="D53" s="896"/>
      <c r="E53" s="896"/>
      <c r="F53" s="897"/>
      <c r="G53" s="896"/>
      <c r="H53" s="896"/>
      <c r="I53" s="184"/>
      <c r="J53" s="896"/>
      <c r="K53" s="184"/>
      <c r="L53" s="184"/>
      <c r="M53" s="184"/>
    </row>
    <row r="54">
      <c r="A54" s="184"/>
      <c r="B54" s="904"/>
      <c r="C54" s="897"/>
      <c r="D54" s="896"/>
      <c r="E54" s="896"/>
      <c r="F54" s="897"/>
      <c r="G54" s="896"/>
      <c r="H54" s="896"/>
      <c r="I54" s="184"/>
      <c r="J54" s="896"/>
      <c r="K54" s="184"/>
      <c r="L54" s="184"/>
      <c r="M54" s="184"/>
    </row>
    <row r="55">
      <c r="A55" s="184"/>
      <c r="B55" s="904"/>
      <c r="C55" s="897"/>
      <c r="D55" s="896"/>
      <c r="E55" s="896"/>
      <c r="F55" s="897"/>
      <c r="G55" s="896"/>
      <c r="H55" s="896"/>
      <c r="I55" s="184"/>
      <c r="J55" s="896"/>
      <c r="K55" s="184"/>
      <c r="L55" s="184"/>
      <c r="M55" s="184"/>
    </row>
    <row r="56">
      <c r="A56" s="184"/>
      <c r="B56" s="904"/>
      <c r="C56" s="897"/>
      <c r="D56" s="896"/>
      <c r="E56" s="896"/>
      <c r="F56" s="897"/>
      <c r="G56" s="896"/>
      <c r="H56" s="896"/>
      <c r="I56" s="184"/>
      <c r="J56" s="896"/>
      <c r="K56" s="184"/>
      <c r="L56" s="184"/>
      <c r="M56" s="184"/>
    </row>
    <row r="57">
      <c r="A57" s="184"/>
      <c r="B57" s="904"/>
      <c r="C57" s="897"/>
      <c r="D57" s="896"/>
      <c r="E57" s="896"/>
      <c r="F57" s="897"/>
      <c r="G57" s="896"/>
      <c r="H57" s="896"/>
      <c r="I57" s="184"/>
      <c r="J57" s="896"/>
      <c r="K57" s="184"/>
      <c r="L57" s="184"/>
      <c r="M57" s="184"/>
    </row>
    <row r="58">
      <c r="A58" s="184"/>
      <c r="B58" s="904"/>
      <c r="C58" s="897"/>
      <c r="D58" s="896"/>
      <c r="E58" s="896"/>
      <c r="F58" s="897"/>
      <c r="G58" s="896"/>
      <c r="H58" s="896"/>
      <c r="I58" s="184"/>
      <c r="J58" s="896"/>
      <c r="K58" s="184"/>
      <c r="L58" s="184"/>
      <c r="M58" s="184"/>
    </row>
    <row r="59">
      <c r="A59" s="184"/>
      <c r="B59" s="904"/>
      <c r="C59" s="897"/>
      <c r="D59" s="896"/>
      <c r="E59" s="896"/>
      <c r="F59" s="897"/>
      <c r="G59" s="896"/>
      <c r="H59" s="896"/>
      <c r="I59" s="184"/>
      <c r="J59" s="896"/>
      <c r="K59" s="184"/>
      <c r="L59" s="184"/>
      <c r="M59" s="184"/>
    </row>
    <row r="60">
      <c r="A60" s="184"/>
      <c r="B60" s="904"/>
      <c r="C60" s="897"/>
      <c r="D60" s="896"/>
      <c r="E60" s="896"/>
      <c r="F60" s="897"/>
      <c r="G60" s="896"/>
      <c r="H60" s="896"/>
      <c r="I60" s="184"/>
      <c r="J60" s="896"/>
      <c r="K60" s="184"/>
      <c r="L60" s="184"/>
      <c r="M60" s="184"/>
    </row>
    <row r="61">
      <c r="A61" s="184"/>
      <c r="B61" s="904"/>
      <c r="C61" s="897"/>
      <c r="D61" s="896"/>
      <c r="E61" s="896"/>
      <c r="F61" s="897"/>
      <c r="G61" s="896"/>
      <c r="H61" s="896"/>
      <c r="I61" s="184"/>
      <c r="J61" s="896"/>
      <c r="K61" s="184"/>
      <c r="L61" s="184"/>
      <c r="M61" s="184"/>
    </row>
    <row r="62">
      <c r="A62" s="184"/>
      <c r="B62" s="904"/>
      <c r="C62" s="897"/>
      <c r="D62" s="896"/>
      <c r="E62" s="896"/>
      <c r="F62" s="897"/>
      <c r="G62" s="896"/>
      <c r="H62" s="896"/>
      <c r="I62" s="184"/>
      <c r="J62" s="896"/>
      <c r="K62" s="184"/>
      <c r="L62" s="184"/>
      <c r="M62" s="184"/>
    </row>
    <row r="63">
      <c r="A63" s="184"/>
      <c r="B63" s="904"/>
      <c r="C63" s="897"/>
      <c r="D63" s="896"/>
      <c r="E63" s="896"/>
      <c r="F63" s="897"/>
      <c r="G63" s="896"/>
      <c r="H63" s="896"/>
      <c r="I63" s="184"/>
      <c r="J63" s="896"/>
      <c r="K63" s="184"/>
      <c r="L63" s="184"/>
      <c r="M63" s="184"/>
    </row>
    <row r="64">
      <c r="A64" s="184"/>
      <c r="B64" s="904"/>
      <c r="C64" s="897"/>
      <c r="D64" s="896"/>
      <c r="E64" s="896"/>
      <c r="F64" s="897"/>
      <c r="G64" s="896"/>
      <c r="H64" s="896"/>
      <c r="I64" s="184"/>
      <c r="J64" s="896"/>
      <c r="K64" s="184"/>
      <c r="L64" s="184"/>
      <c r="M64" s="184"/>
    </row>
    <row r="65">
      <c r="A65" s="184"/>
      <c r="B65" s="904"/>
      <c r="C65" s="897"/>
      <c r="D65" s="896"/>
      <c r="E65" s="896"/>
      <c r="F65" s="897"/>
      <c r="G65" s="896"/>
      <c r="H65" s="896"/>
      <c r="I65" s="184"/>
      <c r="J65" s="896"/>
      <c r="K65" s="184"/>
      <c r="L65" s="184"/>
      <c r="M65" s="184"/>
    </row>
    <row r="66">
      <c r="A66" s="184"/>
      <c r="B66" s="904"/>
      <c r="C66" s="897"/>
      <c r="D66" s="896"/>
      <c r="E66" s="896"/>
      <c r="F66" s="897"/>
      <c r="G66" s="896"/>
      <c r="H66" s="896"/>
      <c r="I66" s="184"/>
      <c r="J66" s="896"/>
      <c r="K66" s="184"/>
      <c r="L66" s="184"/>
      <c r="M66" s="184"/>
    </row>
    <row r="67">
      <c r="A67" s="184"/>
      <c r="B67" s="904"/>
      <c r="C67" s="897"/>
      <c r="D67" s="896"/>
      <c r="E67" s="896"/>
      <c r="F67" s="897"/>
      <c r="G67" s="896"/>
      <c r="H67" s="896"/>
      <c r="I67" s="184"/>
      <c r="J67" s="896"/>
      <c r="K67" s="184"/>
      <c r="L67" s="184"/>
      <c r="M67" s="184"/>
    </row>
    <row r="68">
      <c r="A68" s="184"/>
      <c r="B68" s="904"/>
      <c r="C68" s="897"/>
      <c r="D68" s="896"/>
      <c r="E68" s="896"/>
      <c r="F68" s="897"/>
      <c r="G68" s="896"/>
      <c r="H68" s="896"/>
      <c r="I68" s="184"/>
      <c r="J68" s="896"/>
      <c r="K68" s="184"/>
      <c r="L68" s="184"/>
      <c r="M68" s="184"/>
    </row>
    <row r="69">
      <c r="A69" s="184"/>
      <c r="B69" s="904"/>
      <c r="C69" s="897"/>
      <c r="D69" s="896"/>
      <c r="E69" s="896"/>
      <c r="F69" s="897"/>
      <c r="G69" s="896"/>
      <c r="H69" s="896"/>
      <c r="I69" s="184"/>
      <c r="J69" s="896"/>
      <c r="K69" s="184"/>
      <c r="L69" s="184"/>
      <c r="M69" s="184"/>
    </row>
    <row r="70">
      <c r="A70" s="184"/>
      <c r="B70" s="904"/>
      <c r="C70" s="897"/>
      <c r="D70" s="896"/>
      <c r="E70" s="896"/>
      <c r="F70" s="897"/>
      <c r="G70" s="896"/>
      <c r="H70" s="896"/>
      <c r="I70" s="184"/>
      <c r="J70" s="896"/>
      <c r="K70" s="184"/>
      <c r="L70" s="184"/>
      <c r="M70" s="184"/>
    </row>
    <row r="71">
      <c r="A71" s="184"/>
      <c r="B71" s="904"/>
      <c r="C71" s="897"/>
      <c r="D71" s="896"/>
      <c r="E71" s="896"/>
      <c r="F71" s="897"/>
      <c r="G71" s="896"/>
      <c r="H71" s="896"/>
      <c r="I71" s="184"/>
      <c r="J71" s="896"/>
      <c r="K71" s="184"/>
      <c r="L71" s="184"/>
      <c r="M71" s="184"/>
    </row>
    <row r="72">
      <c r="A72" s="184"/>
      <c r="B72" s="904"/>
      <c r="C72" s="897"/>
      <c r="D72" s="896"/>
      <c r="E72" s="896"/>
      <c r="F72" s="897"/>
      <c r="G72" s="896"/>
      <c r="H72" s="896"/>
      <c r="I72" s="184"/>
      <c r="J72" s="896"/>
      <c r="K72" s="184"/>
      <c r="L72" s="184"/>
      <c r="M72" s="184"/>
    </row>
    <row r="73">
      <c r="A73" s="184"/>
      <c r="B73" s="904"/>
      <c r="C73" s="897"/>
      <c r="D73" s="896"/>
      <c r="E73" s="896"/>
      <c r="F73" s="897"/>
      <c r="G73" s="896"/>
      <c r="H73" s="896"/>
      <c r="I73" s="184"/>
      <c r="J73" s="896"/>
      <c r="K73" s="184"/>
      <c r="L73" s="184"/>
      <c r="M73" s="184"/>
    </row>
    <row r="74">
      <c r="A74" s="184"/>
      <c r="B74" s="904"/>
      <c r="C74" s="897"/>
      <c r="D74" s="896"/>
      <c r="E74" s="896"/>
      <c r="F74" s="897"/>
      <c r="G74" s="896"/>
      <c r="H74" s="896"/>
      <c r="I74" s="184"/>
      <c r="J74" s="896"/>
      <c r="K74" s="184"/>
      <c r="L74" s="184"/>
      <c r="M74" s="184"/>
    </row>
    <row r="75">
      <c r="A75" s="184"/>
      <c r="B75" s="904"/>
      <c r="C75" s="897"/>
      <c r="D75" s="896"/>
      <c r="E75" s="896"/>
      <c r="F75" s="897"/>
      <c r="G75" s="896"/>
      <c r="H75" s="896"/>
      <c r="I75" s="184"/>
      <c r="J75" s="896"/>
      <c r="K75" s="184"/>
      <c r="L75" s="184"/>
      <c r="M75" s="184"/>
    </row>
    <row r="76">
      <c r="A76" s="184"/>
      <c r="B76" s="904"/>
      <c r="C76" s="897"/>
      <c r="D76" s="896"/>
      <c r="E76" s="896"/>
      <c r="F76" s="897"/>
      <c r="G76" s="896"/>
      <c r="H76" s="896"/>
      <c r="I76" s="184"/>
      <c r="J76" s="896"/>
      <c r="K76" s="184"/>
      <c r="L76" s="184"/>
      <c r="M76" s="184"/>
    </row>
    <row r="77">
      <c r="A77" s="184"/>
      <c r="B77" s="904"/>
      <c r="C77" s="897"/>
      <c r="D77" s="896"/>
      <c r="E77" s="896"/>
      <c r="F77" s="897"/>
      <c r="G77" s="896"/>
      <c r="H77" s="896"/>
      <c r="I77" s="184"/>
      <c r="J77" s="896"/>
      <c r="K77" s="184"/>
      <c r="L77" s="184"/>
      <c r="M77" s="184"/>
    </row>
    <row r="78">
      <c r="A78" s="184"/>
      <c r="B78" s="904"/>
      <c r="C78" s="897"/>
      <c r="D78" s="896"/>
      <c r="E78" s="896"/>
      <c r="F78" s="897"/>
      <c r="G78" s="896"/>
      <c r="H78" s="896"/>
      <c r="I78" s="184"/>
      <c r="J78" s="896"/>
      <c r="K78" s="184"/>
      <c r="L78" s="184"/>
      <c r="M78" s="184"/>
    </row>
    <row r="79">
      <c r="A79" s="184"/>
      <c r="B79" s="904"/>
      <c r="C79" s="897"/>
      <c r="D79" s="896"/>
      <c r="E79" s="896"/>
      <c r="F79" s="897"/>
      <c r="G79" s="896"/>
      <c r="H79" s="896"/>
      <c r="I79" s="184"/>
      <c r="J79" s="896"/>
      <c r="K79" s="184"/>
      <c r="L79" s="184"/>
      <c r="M79" s="184"/>
    </row>
    <row r="80">
      <c r="A80" s="184"/>
      <c r="B80" s="904"/>
      <c r="C80" s="897"/>
      <c r="D80" s="896"/>
      <c r="E80" s="896"/>
      <c r="F80" s="897"/>
      <c r="G80" s="896"/>
      <c r="H80" s="896"/>
      <c r="I80" s="184"/>
      <c r="J80" s="896"/>
      <c r="K80" s="184"/>
      <c r="L80" s="184"/>
      <c r="M80" s="184"/>
    </row>
    <row r="81">
      <c r="A81" s="184"/>
      <c r="B81" s="904"/>
      <c r="C81" s="897"/>
      <c r="D81" s="896"/>
      <c r="E81" s="896"/>
      <c r="F81" s="897"/>
      <c r="G81" s="896"/>
      <c r="H81" s="896"/>
      <c r="I81" s="184"/>
      <c r="J81" s="896"/>
      <c r="K81" s="184"/>
      <c r="L81" s="184"/>
      <c r="M81" s="184"/>
    </row>
    <row r="82">
      <c r="A82" s="184"/>
      <c r="B82" s="904"/>
      <c r="C82" s="897"/>
      <c r="D82" s="896"/>
      <c r="E82" s="896"/>
      <c r="F82" s="897"/>
      <c r="G82" s="896"/>
      <c r="H82" s="896"/>
      <c r="I82" s="184"/>
      <c r="J82" s="896"/>
      <c r="K82" s="184"/>
      <c r="L82" s="184"/>
      <c r="M82" s="184"/>
    </row>
    <row r="83">
      <c r="A83" s="184"/>
      <c r="B83" s="904"/>
      <c r="C83" s="897"/>
      <c r="D83" s="896"/>
      <c r="E83" s="896"/>
      <c r="F83" s="897"/>
      <c r="G83" s="896"/>
      <c r="H83" s="896"/>
      <c r="I83" s="184"/>
      <c r="J83" s="896"/>
      <c r="K83" s="184"/>
      <c r="L83" s="184"/>
      <c r="M83" s="184"/>
    </row>
    <row r="84">
      <c r="A84" s="184"/>
      <c r="B84" s="904"/>
      <c r="C84" s="897"/>
      <c r="D84" s="896"/>
      <c r="E84" s="896"/>
      <c r="F84" s="897"/>
      <c r="G84" s="896"/>
      <c r="H84" s="896"/>
      <c r="I84" s="184"/>
      <c r="J84" s="896"/>
      <c r="K84" s="184"/>
      <c r="L84" s="184"/>
      <c r="M84" s="184"/>
    </row>
    <row r="85">
      <c r="A85" s="184"/>
      <c r="B85" s="904"/>
      <c r="C85" s="897"/>
      <c r="D85" s="896"/>
      <c r="E85" s="896"/>
      <c r="F85" s="897"/>
      <c r="G85" s="896"/>
      <c r="H85" s="896"/>
      <c r="I85" s="184"/>
      <c r="J85" s="896"/>
      <c r="K85" s="184"/>
      <c r="L85" s="184"/>
      <c r="M85" s="184"/>
    </row>
    <row r="86">
      <c r="A86" s="184"/>
      <c r="B86" s="904"/>
      <c r="C86" s="897"/>
      <c r="D86" s="896"/>
      <c r="E86" s="896"/>
      <c r="F86" s="897"/>
      <c r="G86" s="896"/>
      <c r="H86" s="896"/>
      <c r="I86" s="184"/>
      <c r="J86" s="896"/>
      <c r="K86" s="184"/>
      <c r="L86" s="184"/>
      <c r="M86" s="184"/>
    </row>
    <row r="87">
      <c r="A87" s="184"/>
      <c r="B87" s="904"/>
      <c r="C87" s="897"/>
      <c r="D87" s="896"/>
      <c r="E87" s="896"/>
      <c r="F87" s="897"/>
      <c r="G87" s="896"/>
      <c r="H87" s="896"/>
      <c r="I87" s="184"/>
      <c r="J87" s="896"/>
      <c r="K87" s="184"/>
      <c r="L87" s="184"/>
      <c r="M87" s="184"/>
    </row>
    <row r="88">
      <c r="A88" s="184"/>
      <c r="B88" s="904"/>
      <c r="C88" s="897"/>
      <c r="D88" s="896"/>
      <c r="E88" s="896"/>
      <c r="F88" s="897"/>
      <c r="G88" s="896"/>
      <c r="H88" s="896"/>
      <c r="I88" s="184"/>
      <c r="J88" s="896"/>
      <c r="K88" s="184"/>
      <c r="L88" s="184"/>
      <c r="M88" s="184"/>
    </row>
    <row r="89">
      <c r="A89" s="184"/>
      <c r="B89" s="904"/>
      <c r="C89" s="897"/>
      <c r="D89" s="896"/>
      <c r="E89" s="896"/>
      <c r="F89" s="897"/>
      <c r="G89" s="896"/>
      <c r="H89" s="896"/>
      <c r="I89" s="184"/>
      <c r="J89" s="896"/>
      <c r="K89" s="184"/>
      <c r="L89" s="184"/>
      <c r="M89" s="184"/>
    </row>
    <row r="90">
      <c r="A90" s="184"/>
      <c r="B90" s="904"/>
      <c r="C90" s="897"/>
      <c r="D90" s="896"/>
      <c r="E90" s="896"/>
      <c r="F90" s="897"/>
      <c r="G90" s="896"/>
      <c r="H90" s="896"/>
      <c r="I90" s="184"/>
      <c r="J90" s="896"/>
      <c r="K90" s="184"/>
      <c r="L90" s="184"/>
      <c r="M90" s="184"/>
    </row>
    <row r="91">
      <c r="A91" s="184"/>
      <c r="B91" s="904"/>
      <c r="C91" s="897"/>
      <c r="D91" s="896"/>
      <c r="E91" s="896"/>
      <c r="F91" s="897"/>
      <c r="G91" s="896"/>
      <c r="H91" s="896"/>
      <c r="I91" s="184"/>
      <c r="J91" s="896"/>
      <c r="K91" s="184"/>
      <c r="L91" s="184"/>
      <c r="M91" s="184"/>
    </row>
    <row r="92">
      <c r="A92" s="184"/>
      <c r="B92" s="904"/>
      <c r="C92" s="897"/>
      <c r="D92" s="896"/>
      <c r="E92" s="896"/>
      <c r="F92" s="897"/>
      <c r="G92" s="896"/>
      <c r="H92" s="896"/>
      <c r="J92" s="898"/>
      <c r="K92" s="83"/>
    </row>
    <row r="93">
      <c r="A93" s="184"/>
      <c r="B93" s="904"/>
      <c r="C93" s="897"/>
      <c r="D93" s="896"/>
      <c r="E93" s="896"/>
      <c r="F93" s="897"/>
      <c r="G93" s="896"/>
      <c r="H93" s="896"/>
      <c r="J93" s="898"/>
      <c r="K93" s="83"/>
    </row>
    <row r="94">
      <c r="A94" s="184"/>
      <c r="B94" s="904"/>
      <c r="C94" s="897"/>
      <c r="D94" s="896"/>
      <c r="E94" s="896"/>
      <c r="F94" s="897"/>
      <c r="G94" s="896"/>
      <c r="H94" s="896"/>
      <c r="J94" s="898"/>
      <c r="K94" s="83"/>
    </row>
    <row r="95">
      <c r="A95" s="184"/>
      <c r="B95" s="904"/>
      <c r="C95" s="897"/>
      <c r="D95" s="896"/>
      <c r="E95" s="896"/>
      <c r="F95" s="897"/>
      <c r="G95" s="896"/>
      <c r="H95" s="896"/>
      <c r="J95" s="898"/>
      <c r="K95" s="83"/>
    </row>
    <row r="96">
      <c r="A96" s="184"/>
      <c r="B96" s="904"/>
      <c r="C96" s="897"/>
      <c r="D96" s="896"/>
      <c r="E96" s="896"/>
      <c r="F96" s="897"/>
      <c r="G96" s="896"/>
      <c r="H96" s="896"/>
      <c r="J96" s="898"/>
      <c r="K96" s="83"/>
    </row>
    <row r="97">
      <c r="A97" s="184"/>
      <c r="B97" s="904"/>
      <c r="C97" s="897"/>
      <c r="D97" s="896"/>
      <c r="E97" s="896"/>
      <c r="F97" s="897"/>
      <c r="G97" s="896"/>
      <c r="H97" s="896"/>
      <c r="J97" s="898"/>
      <c r="K97" s="83"/>
    </row>
    <row r="98">
      <c r="A98" s="184"/>
      <c r="B98" s="904"/>
      <c r="C98" s="897"/>
      <c r="D98" s="896"/>
      <c r="E98" s="896"/>
      <c r="F98" s="897"/>
      <c r="G98" s="896"/>
      <c r="H98" s="896"/>
      <c r="J98" s="898"/>
      <c r="K98" s="83"/>
    </row>
    <row r="99">
      <c r="A99" s="184"/>
      <c r="B99" s="904"/>
      <c r="C99" s="897"/>
      <c r="D99" s="896"/>
      <c r="E99" s="896"/>
      <c r="F99" s="897"/>
      <c r="G99" s="896"/>
      <c r="H99" s="896"/>
      <c r="J99" s="898"/>
      <c r="K99" s="83"/>
    </row>
    <row r="100">
      <c r="A100" s="184"/>
      <c r="B100" s="904"/>
      <c r="C100" s="897"/>
      <c r="D100" s="896"/>
      <c r="E100" s="896"/>
      <c r="F100" s="897"/>
      <c r="G100" s="896"/>
      <c r="H100" s="896"/>
      <c r="J100" s="898"/>
      <c r="K100" s="83"/>
    </row>
    <row r="101">
      <c r="A101" s="184"/>
      <c r="B101" s="904"/>
      <c r="C101" s="897"/>
      <c r="D101" s="896"/>
      <c r="E101" s="896"/>
      <c r="F101" s="897"/>
      <c r="G101" s="896"/>
      <c r="H101" s="896"/>
      <c r="J101" s="898"/>
      <c r="K101" s="83"/>
    </row>
    <row r="102">
      <c r="A102" s="184"/>
      <c r="B102" s="904"/>
      <c r="C102" s="897"/>
      <c r="D102" s="896"/>
      <c r="E102" s="896"/>
      <c r="F102" s="897"/>
      <c r="G102" s="896"/>
      <c r="H102" s="896"/>
      <c r="J102" s="898"/>
      <c r="K102" s="83"/>
    </row>
    <row r="103">
      <c r="A103" s="184"/>
      <c r="B103" s="904"/>
      <c r="C103" s="897"/>
      <c r="D103" s="896"/>
      <c r="E103" s="896"/>
      <c r="F103" s="897"/>
      <c r="G103" s="896"/>
      <c r="H103" s="896"/>
      <c r="J103" s="898"/>
      <c r="K103" s="83"/>
    </row>
    <row r="104">
      <c r="A104" s="184"/>
      <c r="B104" s="904"/>
      <c r="C104" s="897"/>
      <c r="D104" s="896"/>
      <c r="E104" s="896"/>
      <c r="F104" s="897"/>
      <c r="G104" s="896"/>
      <c r="H104" s="896"/>
      <c r="J104" s="898"/>
      <c r="K104" s="83"/>
    </row>
    <row r="105">
      <c r="A105" s="184"/>
      <c r="B105" s="904"/>
      <c r="C105" s="897"/>
      <c r="D105" s="896"/>
      <c r="E105" s="896"/>
      <c r="F105" s="897"/>
      <c r="G105" s="896"/>
      <c r="H105" s="896"/>
      <c r="J105" s="898"/>
      <c r="K105" s="83"/>
    </row>
    <row r="106">
      <c r="A106" s="184"/>
      <c r="B106" s="904"/>
      <c r="C106" s="897"/>
      <c r="D106" s="896"/>
      <c r="E106" s="896"/>
      <c r="F106" s="897"/>
      <c r="G106" s="896"/>
      <c r="H106" s="896"/>
      <c r="J106" s="898"/>
      <c r="K106" s="83"/>
    </row>
    <row r="107">
      <c r="A107" s="184"/>
      <c r="B107" s="904"/>
      <c r="C107" s="897"/>
      <c r="D107" s="896"/>
      <c r="E107" s="896"/>
      <c r="F107" s="897"/>
      <c r="G107" s="896"/>
      <c r="H107" s="896"/>
      <c r="J107" s="898"/>
      <c r="K107" s="83"/>
    </row>
    <row r="108">
      <c r="A108" s="184"/>
      <c r="B108" s="904"/>
      <c r="C108" s="897"/>
      <c r="D108" s="896"/>
      <c r="E108" s="896"/>
      <c r="F108" s="897"/>
      <c r="G108" s="896"/>
      <c r="H108" s="896"/>
      <c r="J108" s="898"/>
      <c r="K108" s="83"/>
    </row>
    <row r="109">
      <c r="A109" s="184"/>
      <c r="B109" s="904"/>
      <c r="C109" s="897"/>
      <c r="D109" s="896"/>
      <c r="E109" s="896"/>
      <c r="F109" s="897"/>
      <c r="G109" s="896"/>
      <c r="H109" s="896"/>
      <c r="J109" s="898"/>
      <c r="K109" s="83"/>
    </row>
    <row r="110">
      <c r="A110" s="184"/>
      <c r="B110" s="904"/>
      <c r="C110" s="897"/>
      <c r="D110" s="896"/>
      <c r="E110" s="896"/>
      <c r="F110" s="897"/>
      <c r="G110" s="896"/>
      <c r="H110" s="896"/>
      <c r="J110" s="898"/>
      <c r="K110" s="83"/>
    </row>
    <row r="111">
      <c r="A111" s="184"/>
      <c r="B111" s="904"/>
      <c r="C111" s="897"/>
      <c r="D111" s="896"/>
      <c r="E111" s="896"/>
      <c r="F111" s="897"/>
      <c r="G111" s="896"/>
      <c r="H111" s="896"/>
      <c r="J111" s="898"/>
      <c r="K111" s="83"/>
    </row>
    <row r="112">
      <c r="A112" s="184"/>
      <c r="B112" s="904"/>
      <c r="C112" s="897"/>
      <c r="D112" s="896"/>
      <c r="E112" s="896"/>
      <c r="F112" s="897"/>
      <c r="G112" s="896"/>
      <c r="H112" s="896"/>
      <c r="J112" s="898"/>
      <c r="K112" s="83"/>
    </row>
    <row r="113">
      <c r="A113" s="184"/>
      <c r="B113" s="904"/>
      <c r="C113" s="897"/>
      <c r="D113" s="896"/>
      <c r="E113" s="896"/>
      <c r="F113" s="897"/>
      <c r="G113" s="896"/>
      <c r="H113" s="896"/>
      <c r="J113" s="898"/>
      <c r="K113" s="83"/>
    </row>
    <row r="114">
      <c r="A114" s="184"/>
      <c r="B114" s="904"/>
      <c r="C114" s="897"/>
      <c r="D114" s="896"/>
      <c r="E114" s="896"/>
      <c r="F114" s="897"/>
      <c r="G114" s="896"/>
      <c r="H114" s="896"/>
      <c r="J114" s="898"/>
      <c r="K114" s="83"/>
    </row>
    <row r="115">
      <c r="A115" s="184"/>
      <c r="B115" s="904"/>
      <c r="C115" s="897"/>
      <c r="D115" s="896"/>
      <c r="E115" s="896"/>
      <c r="F115" s="897"/>
      <c r="G115" s="896"/>
      <c r="H115" s="896"/>
      <c r="J115" s="898"/>
      <c r="K115" s="83"/>
    </row>
    <row r="116">
      <c r="A116" s="184"/>
      <c r="B116" s="904"/>
      <c r="C116" s="897"/>
      <c r="D116" s="896"/>
      <c r="E116" s="896"/>
      <c r="F116" s="897"/>
      <c r="G116" s="896"/>
      <c r="H116" s="896"/>
      <c r="J116" s="898"/>
      <c r="K116" s="83"/>
    </row>
    <row r="117">
      <c r="A117" s="184"/>
      <c r="B117" s="904"/>
      <c r="C117" s="897"/>
      <c r="D117" s="896"/>
      <c r="E117" s="896"/>
      <c r="F117" s="897"/>
      <c r="G117" s="896"/>
      <c r="H117" s="896"/>
      <c r="J117" s="898"/>
      <c r="K117" s="83"/>
    </row>
    <row r="118">
      <c r="A118" s="184"/>
      <c r="B118" s="904"/>
      <c r="C118" s="897"/>
      <c r="D118" s="896"/>
      <c r="E118" s="896"/>
      <c r="F118" s="897"/>
      <c r="G118" s="896"/>
      <c r="H118" s="896"/>
      <c r="J118" s="898"/>
      <c r="K118" s="83"/>
    </row>
    <row r="119">
      <c r="A119" s="184"/>
      <c r="B119" s="904"/>
      <c r="C119" s="897"/>
      <c r="D119" s="896"/>
      <c r="E119" s="896"/>
      <c r="F119" s="897"/>
      <c r="G119" s="896"/>
      <c r="H119" s="896"/>
      <c r="J119" s="898"/>
      <c r="K119" s="83"/>
    </row>
    <row r="120">
      <c r="A120" s="184"/>
      <c r="B120" s="904"/>
      <c r="C120" s="897"/>
      <c r="D120" s="896"/>
      <c r="E120" s="896"/>
      <c r="F120" s="897"/>
      <c r="G120" s="896"/>
      <c r="H120" s="896"/>
      <c r="J120" s="898"/>
      <c r="K120" s="83"/>
    </row>
    <row r="121">
      <c r="A121" s="184"/>
      <c r="B121" s="904"/>
      <c r="C121" s="897"/>
      <c r="D121" s="896"/>
      <c r="E121" s="896"/>
      <c r="F121" s="897"/>
      <c r="G121" s="896"/>
      <c r="H121" s="896"/>
      <c r="J121" s="898"/>
      <c r="K121" s="83"/>
    </row>
    <row r="122">
      <c r="A122" s="184"/>
      <c r="B122" s="904"/>
      <c r="C122" s="897"/>
      <c r="D122" s="896"/>
      <c r="E122" s="896"/>
      <c r="F122" s="897"/>
      <c r="G122" s="896"/>
      <c r="H122" s="896"/>
      <c r="J122" s="898"/>
      <c r="K122" s="83"/>
    </row>
    <row r="123">
      <c r="A123" s="184"/>
      <c r="B123" s="904"/>
      <c r="C123" s="897"/>
      <c r="D123" s="896"/>
      <c r="E123" s="896"/>
      <c r="F123" s="897"/>
      <c r="G123" s="896"/>
      <c r="H123" s="896"/>
      <c r="J123" s="898"/>
      <c r="K123" s="83"/>
    </row>
    <row r="124">
      <c r="A124" s="184"/>
      <c r="B124" s="904"/>
      <c r="C124" s="897"/>
      <c r="D124" s="896"/>
      <c r="E124" s="896"/>
      <c r="F124" s="897"/>
      <c r="G124" s="896"/>
      <c r="H124" s="896"/>
      <c r="J124" s="898"/>
      <c r="K124" s="83"/>
    </row>
    <row r="125">
      <c r="A125" s="184"/>
      <c r="B125" s="904"/>
      <c r="C125" s="897"/>
      <c r="D125" s="896"/>
      <c r="E125" s="896"/>
      <c r="F125" s="897"/>
      <c r="G125" s="896"/>
      <c r="H125" s="896"/>
      <c r="J125" s="898"/>
      <c r="K125" s="83"/>
    </row>
    <row r="126">
      <c r="A126" s="184"/>
      <c r="B126" s="904"/>
      <c r="C126" s="897"/>
      <c r="D126" s="896"/>
      <c r="E126" s="896"/>
      <c r="F126" s="897"/>
      <c r="G126" s="896"/>
      <c r="H126" s="896"/>
      <c r="J126" s="898"/>
      <c r="K126" s="83"/>
    </row>
    <row r="127">
      <c r="A127" s="184"/>
      <c r="B127" s="904"/>
      <c r="C127" s="897"/>
      <c r="D127" s="896"/>
      <c r="E127" s="896"/>
      <c r="F127" s="897"/>
      <c r="G127" s="896"/>
      <c r="H127" s="896"/>
      <c r="J127" s="898"/>
      <c r="K127" s="83"/>
    </row>
    <row r="128">
      <c r="A128" s="184"/>
      <c r="B128" s="904"/>
      <c r="C128" s="897"/>
      <c r="D128" s="896"/>
      <c r="E128" s="896"/>
      <c r="F128" s="897"/>
      <c r="G128" s="896"/>
      <c r="H128" s="896"/>
      <c r="J128" s="898"/>
      <c r="K128" s="83"/>
    </row>
    <row r="129">
      <c r="A129" s="184"/>
      <c r="B129" s="904"/>
      <c r="C129" s="897"/>
      <c r="D129" s="896"/>
      <c r="E129" s="896"/>
      <c r="F129" s="897"/>
      <c r="G129" s="896"/>
      <c r="H129" s="896"/>
      <c r="J129" s="898"/>
      <c r="K129" s="83"/>
    </row>
    <row r="130">
      <c r="A130" s="184"/>
      <c r="B130" s="904"/>
      <c r="C130" s="897"/>
      <c r="D130" s="896"/>
      <c r="E130" s="896"/>
      <c r="F130" s="897"/>
      <c r="G130" s="896"/>
      <c r="H130" s="896"/>
      <c r="J130" s="898"/>
      <c r="K130" s="83"/>
    </row>
    <row r="131">
      <c r="A131" s="184"/>
      <c r="B131" s="904"/>
      <c r="C131" s="897"/>
      <c r="D131" s="896"/>
      <c r="E131" s="896"/>
      <c r="F131" s="897"/>
      <c r="G131" s="896"/>
      <c r="H131" s="896"/>
      <c r="J131" s="898"/>
      <c r="K131" s="83"/>
    </row>
    <row r="132">
      <c r="A132" s="184"/>
      <c r="B132" s="904"/>
      <c r="C132" s="897"/>
      <c r="D132" s="896"/>
      <c r="E132" s="896"/>
      <c r="F132" s="897"/>
      <c r="G132" s="896"/>
      <c r="H132" s="896"/>
      <c r="J132" s="898"/>
      <c r="K132" s="83"/>
    </row>
    <row r="133">
      <c r="A133" s="184"/>
      <c r="B133" s="904"/>
      <c r="C133" s="897"/>
      <c r="D133" s="896"/>
      <c r="E133" s="896"/>
      <c r="F133" s="897"/>
      <c r="G133" s="896"/>
      <c r="H133" s="896"/>
      <c r="J133" s="898"/>
      <c r="K133" s="83"/>
    </row>
    <row r="134">
      <c r="A134" s="184"/>
      <c r="B134" s="904"/>
      <c r="C134" s="897"/>
      <c r="D134" s="896"/>
      <c r="E134" s="896"/>
      <c r="F134" s="897"/>
      <c r="G134" s="896"/>
      <c r="H134" s="896"/>
      <c r="J134" s="898"/>
      <c r="K134" s="83"/>
    </row>
    <row r="135">
      <c r="A135" s="184"/>
      <c r="B135" s="904"/>
      <c r="C135" s="897"/>
      <c r="D135" s="896"/>
      <c r="E135" s="896"/>
      <c r="F135" s="897"/>
      <c r="G135" s="896"/>
      <c r="H135" s="896"/>
      <c r="J135" s="898"/>
      <c r="K135" s="83"/>
    </row>
    <row r="136">
      <c r="A136" s="184"/>
      <c r="B136" s="904"/>
      <c r="C136" s="897"/>
      <c r="D136" s="896"/>
      <c r="E136" s="896"/>
      <c r="F136" s="897"/>
      <c r="G136" s="896"/>
      <c r="H136" s="896"/>
      <c r="J136" s="898"/>
      <c r="K136" s="83"/>
    </row>
    <row r="137">
      <c r="A137" s="184"/>
      <c r="B137" s="904"/>
      <c r="C137" s="897"/>
      <c r="D137" s="896"/>
      <c r="E137" s="896"/>
      <c r="F137" s="897"/>
      <c r="G137" s="896"/>
      <c r="H137" s="896"/>
      <c r="J137" s="898"/>
      <c r="K137" s="83"/>
    </row>
    <row r="138">
      <c r="A138" s="184"/>
      <c r="B138" s="904"/>
      <c r="C138" s="897"/>
      <c r="D138" s="896"/>
      <c r="E138" s="896"/>
      <c r="F138" s="897"/>
      <c r="G138" s="896"/>
      <c r="H138" s="896"/>
      <c r="J138" s="898"/>
      <c r="K138" s="83"/>
    </row>
    <row r="139">
      <c r="A139" s="184"/>
      <c r="B139" s="904"/>
      <c r="C139" s="897"/>
      <c r="D139" s="896"/>
      <c r="E139" s="896"/>
      <c r="F139" s="897"/>
      <c r="G139" s="896"/>
      <c r="H139" s="896"/>
      <c r="J139" s="898"/>
      <c r="K139" s="83"/>
    </row>
    <row r="140">
      <c r="A140" s="184"/>
      <c r="B140" s="904"/>
      <c r="C140" s="897"/>
      <c r="D140" s="896"/>
      <c r="E140" s="896"/>
      <c r="F140" s="897"/>
      <c r="G140" s="896"/>
      <c r="H140" s="896"/>
      <c r="J140" s="898"/>
      <c r="K140" s="83"/>
    </row>
    <row r="141">
      <c r="A141" s="184"/>
      <c r="B141" s="904"/>
      <c r="C141" s="897"/>
      <c r="D141" s="896"/>
      <c r="E141" s="896"/>
      <c r="F141" s="897"/>
      <c r="G141" s="896"/>
      <c r="H141" s="896"/>
      <c r="J141" s="898"/>
      <c r="K141" s="83"/>
    </row>
    <row r="142">
      <c r="A142" s="184"/>
      <c r="B142" s="904"/>
      <c r="C142" s="897"/>
      <c r="D142" s="896"/>
      <c r="E142" s="896"/>
      <c r="F142" s="897"/>
      <c r="G142" s="896"/>
      <c r="H142" s="896"/>
      <c r="J142" s="898"/>
      <c r="K142" s="83"/>
    </row>
    <row r="143">
      <c r="A143" s="184"/>
      <c r="B143" s="904"/>
      <c r="C143" s="897"/>
      <c r="D143" s="896"/>
      <c r="E143" s="896"/>
      <c r="F143" s="897"/>
      <c r="G143" s="896"/>
      <c r="H143" s="896"/>
      <c r="J143" s="898"/>
      <c r="K143" s="83"/>
    </row>
    <row r="144">
      <c r="A144" s="184"/>
      <c r="B144" s="904"/>
      <c r="C144" s="897"/>
      <c r="D144" s="896"/>
      <c r="E144" s="896"/>
      <c r="F144" s="897"/>
      <c r="G144" s="896"/>
      <c r="H144" s="896"/>
      <c r="J144" s="898"/>
      <c r="K144" s="83"/>
    </row>
    <row r="145">
      <c r="A145" s="184"/>
      <c r="B145" s="904"/>
      <c r="C145" s="897"/>
      <c r="D145" s="896"/>
      <c r="E145" s="896"/>
      <c r="F145" s="897"/>
      <c r="G145" s="896"/>
      <c r="H145" s="896"/>
      <c r="J145" s="898"/>
      <c r="K145" s="83"/>
    </row>
    <row r="146">
      <c r="A146" s="184"/>
      <c r="B146" s="904"/>
      <c r="C146" s="897"/>
      <c r="D146" s="896"/>
      <c r="E146" s="896"/>
      <c r="F146" s="897"/>
      <c r="G146" s="896"/>
      <c r="H146" s="896"/>
      <c r="J146" s="898"/>
      <c r="K146" s="83"/>
    </row>
    <row r="147">
      <c r="A147" s="184"/>
      <c r="B147" s="904"/>
      <c r="C147" s="897"/>
      <c r="D147" s="896"/>
      <c r="E147" s="896"/>
      <c r="F147" s="897"/>
      <c r="G147" s="896"/>
      <c r="H147" s="896"/>
      <c r="J147" s="898"/>
      <c r="K147" s="83"/>
    </row>
    <row r="148">
      <c r="A148" s="184"/>
      <c r="B148" s="904"/>
      <c r="C148" s="897"/>
      <c r="D148" s="896"/>
      <c r="E148" s="896"/>
      <c r="F148" s="897"/>
      <c r="G148" s="896"/>
      <c r="H148" s="896"/>
      <c r="J148" s="898"/>
      <c r="K148" s="83"/>
    </row>
    <row r="149">
      <c r="A149" s="184"/>
      <c r="B149" s="904"/>
      <c r="C149" s="897"/>
      <c r="D149" s="896"/>
      <c r="E149" s="896"/>
      <c r="F149" s="897"/>
      <c r="G149" s="896"/>
      <c r="H149" s="896"/>
      <c r="J149" s="898"/>
      <c r="K149" s="83"/>
    </row>
    <row r="150">
      <c r="A150" s="184"/>
      <c r="B150" s="904"/>
      <c r="C150" s="897"/>
      <c r="D150" s="896"/>
      <c r="E150" s="896"/>
      <c r="F150" s="897"/>
      <c r="G150" s="896"/>
      <c r="H150" s="896"/>
      <c r="J150" s="898"/>
      <c r="K150" s="83"/>
    </row>
    <row r="151">
      <c r="A151" s="184"/>
      <c r="B151" s="904"/>
      <c r="C151" s="897"/>
      <c r="D151" s="896"/>
      <c r="E151" s="896"/>
      <c r="F151" s="897"/>
      <c r="G151" s="896"/>
      <c r="H151" s="896"/>
      <c r="J151" s="898"/>
      <c r="K151" s="83"/>
    </row>
    <row r="152">
      <c r="A152" s="184"/>
      <c r="B152" s="904"/>
      <c r="C152" s="897"/>
      <c r="D152" s="896"/>
      <c r="E152" s="896"/>
      <c r="F152" s="897"/>
      <c r="G152" s="896"/>
      <c r="H152" s="896"/>
      <c r="J152" s="898"/>
      <c r="K152" s="83"/>
    </row>
    <row r="153">
      <c r="A153" s="184"/>
      <c r="B153" s="904"/>
      <c r="C153" s="897"/>
      <c r="D153" s="896"/>
      <c r="E153" s="896"/>
      <c r="F153" s="897"/>
      <c r="G153" s="896"/>
      <c r="H153" s="896"/>
      <c r="J153" s="898"/>
      <c r="K153" s="83"/>
    </row>
    <row r="154">
      <c r="A154" s="184"/>
      <c r="B154" s="904"/>
      <c r="C154" s="897"/>
      <c r="D154" s="896"/>
      <c r="E154" s="896"/>
      <c r="F154" s="897"/>
      <c r="G154" s="896"/>
      <c r="H154" s="896"/>
      <c r="J154" s="898"/>
      <c r="K154" s="83"/>
    </row>
    <row r="155">
      <c r="A155" s="184"/>
      <c r="B155" s="904"/>
      <c r="C155" s="897"/>
      <c r="D155" s="896"/>
      <c r="E155" s="896"/>
      <c r="F155" s="897"/>
      <c r="G155" s="896"/>
      <c r="H155" s="896"/>
      <c r="J155" s="898"/>
      <c r="K155" s="83"/>
    </row>
    <row r="156">
      <c r="A156" s="184"/>
      <c r="B156" s="904"/>
      <c r="C156" s="897"/>
      <c r="D156" s="896"/>
      <c r="E156" s="896"/>
      <c r="F156" s="897"/>
      <c r="G156" s="896"/>
      <c r="H156" s="896"/>
      <c r="J156" s="898"/>
      <c r="K156" s="83"/>
    </row>
    <row r="157">
      <c r="A157" s="184"/>
      <c r="B157" s="904"/>
      <c r="C157" s="897"/>
      <c r="D157" s="896"/>
      <c r="E157" s="896"/>
      <c r="F157" s="897"/>
      <c r="G157" s="896"/>
      <c r="H157" s="896"/>
      <c r="J157" s="898"/>
      <c r="K157" s="83"/>
    </row>
    <row r="158">
      <c r="A158" s="184"/>
      <c r="B158" s="904"/>
      <c r="C158" s="897"/>
      <c r="D158" s="896"/>
      <c r="E158" s="896"/>
      <c r="F158" s="897"/>
      <c r="G158" s="896"/>
      <c r="H158" s="896"/>
      <c r="J158" s="898"/>
      <c r="K158" s="83"/>
    </row>
    <row r="159">
      <c r="A159" s="184"/>
      <c r="B159" s="904"/>
      <c r="C159" s="897"/>
      <c r="D159" s="896"/>
      <c r="E159" s="896"/>
      <c r="F159" s="897"/>
      <c r="G159" s="896"/>
      <c r="H159" s="896"/>
      <c r="J159" s="898"/>
      <c r="K159" s="83"/>
    </row>
    <row r="160">
      <c r="A160" s="184"/>
      <c r="B160" s="904"/>
      <c r="C160" s="897"/>
      <c r="D160" s="896"/>
      <c r="E160" s="896"/>
      <c r="F160" s="897"/>
      <c r="G160" s="896"/>
      <c r="H160" s="896"/>
      <c r="J160" s="898"/>
      <c r="K160" s="83"/>
    </row>
    <row r="161">
      <c r="A161" s="184"/>
      <c r="B161" s="904"/>
      <c r="C161" s="897"/>
      <c r="D161" s="896"/>
      <c r="E161" s="896"/>
      <c r="F161" s="897"/>
      <c r="G161" s="896"/>
      <c r="H161" s="896"/>
      <c r="J161" s="898"/>
      <c r="K161" s="83"/>
    </row>
    <row r="162">
      <c r="A162" s="184"/>
      <c r="B162" s="904"/>
      <c r="C162" s="897"/>
      <c r="D162" s="896"/>
      <c r="E162" s="896"/>
      <c r="F162" s="897"/>
      <c r="G162" s="896"/>
      <c r="H162" s="896"/>
      <c r="J162" s="898"/>
      <c r="K162" s="83"/>
    </row>
    <row r="163">
      <c r="A163" s="184"/>
      <c r="B163" s="904"/>
      <c r="C163" s="897"/>
      <c r="D163" s="896"/>
      <c r="E163" s="896"/>
      <c r="F163" s="897"/>
      <c r="G163" s="896"/>
      <c r="H163" s="896"/>
      <c r="J163" s="898"/>
      <c r="K163" s="83"/>
    </row>
    <row r="164">
      <c r="A164" s="184"/>
      <c r="B164" s="904"/>
      <c r="C164" s="897"/>
      <c r="D164" s="896"/>
      <c r="E164" s="896"/>
      <c r="F164" s="897"/>
      <c r="G164" s="896"/>
      <c r="H164" s="896"/>
      <c r="J164" s="898"/>
      <c r="K164" s="83"/>
    </row>
    <row r="165">
      <c r="A165" s="184"/>
      <c r="B165" s="904"/>
      <c r="C165" s="897"/>
      <c r="D165" s="896"/>
      <c r="E165" s="896"/>
      <c r="F165" s="897"/>
      <c r="G165" s="896"/>
      <c r="H165" s="896"/>
      <c r="J165" s="898"/>
      <c r="K165" s="83"/>
    </row>
    <row r="166">
      <c r="A166" s="184"/>
      <c r="B166" s="904"/>
      <c r="C166" s="897"/>
      <c r="D166" s="896"/>
      <c r="E166" s="896"/>
      <c r="F166" s="897"/>
      <c r="G166" s="896"/>
      <c r="H166" s="896"/>
      <c r="J166" s="898"/>
      <c r="K166" s="83"/>
    </row>
    <row r="167">
      <c r="A167" s="184"/>
      <c r="B167" s="904"/>
      <c r="C167" s="897"/>
      <c r="D167" s="896"/>
      <c r="E167" s="896"/>
      <c r="F167" s="897"/>
      <c r="G167" s="896"/>
      <c r="H167" s="896"/>
      <c r="J167" s="898"/>
      <c r="K167" s="83"/>
    </row>
    <row r="168">
      <c r="A168" s="184"/>
      <c r="B168" s="904"/>
      <c r="C168" s="897"/>
      <c r="D168" s="896"/>
      <c r="E168" s="896"/>
      <c r="F168" s="897"/>
      <c r="G168" s="896"/>
      <c r="H168" s="896"/>
      <c r="J168" s="898"/>
      <c r="K168" s="83"/>
    </row>
    <row r="169">
      <c r="A169" s="184"/>
      <c r="B169" s="904"/>
      <c r="C169" s="897"/>
      <c r="D169" s="896"/>
      <c r="E169" s="896"/>
      <c r="F169" s="897"/>
      <c r="G169" s="896"/>
      <c r="H169" s="896"/>
      <c r="J169" s="898"/>
      <c r="K169" s="83"/>
    </row>
    <row r="170">
      <c r="A170" s="184"/>
      <c r="B170" s="904"/>
      <c r="C170" s="897"/>
      <c r="D170" s="896"/>
      <c r="E170" s="896"/>
      <c r="F170" s="897"/>
      <c r="G170" s="896"/>
      <c r="H170" s="896"/>
      <c r="J170" s="898"/>
      <c r="K170" s="83"/>
    </row>
    <row r="171">
      <c r="A171" s="184"/>
      <c r="B171" s="904"/>
      <c r="C171" s="897"/>
      <c r="D171" s="896"/>
      <c r="E171" s="896"/>
      <c r="F171" s="897"/>
      <c r="G171" s="896"/>
      <c r="H171" s="896"/>
      <c r="J171" s="898"/>
      <c r="K171" s="83"/>
    </row>
    <row r="172">
      <c r="A172" s="184"/>
      <c r="B172" s="904"/>
      <c r="C172" s="897"/>
      <c r="D172" s="896"/>
      <c r="E172" s="896"/>
      <c r="F172" s="897"/>
      <c r="G172" s="896"/>
      <c r="H172" s="896"/>
      <c r="J172" s="898"/>
      <c r="K172" s="83"/>
    </row>
    <row r="173">
      <c r="A173" s="184"/>
      <c r="B173" s="904"/>
      <c r="C173" s="897"/>
      <c r="D173" s="896"/>
      <c r="E173" s="896"/>
      <c r="F173" s="897"/>
      <c r="G173" s="896"/>
      <c r="H173" s="896"/>
      <c r="J173" s="898"/>
      <c r="K173" s="83"/>
    </row>
    <row r="174">
      <c r="A174" s="184"/>
      <c r="B174" s="904"/>
      <c r="C174" s="897"/>
      <c r="D174" s="896"/>
      <c r="E174" s="896"/>
      <c r="F174" s="897"/>
      <c r="G174" s="896"/>
      <c r="H174" s="896"/>
      <c r="J174" s="898"/>
      <c r="K174" s="83"/>
    </row>
    <row r="175">
      <c r="A175" s="184"/>
      <c r="B175" s="904"/>
      <c r="C175" s="897"/>
      <c r="D175" s="896"/>
      <c r="E175" s="896"/>
      <c r="F175" s="897"/>
      <c r="G175" s="896"/>
      <c r="H175" s="896"/>
      <c r="J175" s="898"/>
      <c r="K175" s="83"/>
    </row>
    <row r="176">
      <c r="A176" s="184"/>
      <c r="B176" s="904"/>
      <c r="C176" s="897"/>
      <c r="D176" s="896"/>
      <c r="E176" s="896"/>
      <c r="F176" s="897"/>
      <c r="G176" s="896"/>
      <c r="H176" s="896"/>
      <c r="J176" s="898"/>
      <c r="K176" s="83"/>
    </row>
    <row r="177">
      <c r="A177" s="184"/>
      <c r="B177" s="904"/>
      <c r="C177" s="897"/>
      <c r="D177" s="896"/>
      <c r="E177" s="896"/>
      <c r="F177" s="897"/>
      <c r="G177" s="896"/>
      <c r="H177" s="896"/>
      <c r="J177" s="898"/>
      <c r="K177" s="83"/>
    </row>
    <row r="178">
      <c r="A178" s="184"/>
      <c r="B178" s="904"/>
      <c r="C178" s="897"/>
      <c r="D178" s="896"/>
      <c r="E178" s="896"/>
      <c r="F178" s="897"/>
      <c r="G178" s="896"/>
      <c r="H178" s="896"/>
      <c r="J178" s="898"/>
      <c r="K178" s="83"/>
    </row>
    <row r="179">
      <c r="A179" s="184"/>
      <c r="B179" s="904"/>
      <c r="C179" s="897"/>
      <c r="D179" s="896"/>
      <c r="E179" s="896"/>
      <c r="F179" s="897"/>
      <c r="G179" s="896"/>
      <c r="H179" s="896"/>
      <c r="J179" s="898"/>
      <c r="K179" s="83"/>
    </row>
    <row r="180">
      <c r="A180" s="184"/>
      <c r="B180" s="904"/>
      <c r="C180" s="897"/>
      <c r="D180" s="896"/>
      <c r="E180" s="896"/>
      <c r="F180" s="897"/>
      <c r="G180" s="896"/>
      <c r="H180" s="896"/>
      <c r="J180" s="898"/>
      <c r="K180" s="83"/>
    </row>
    <row r="181">
      <c r="A181" s="184"/>
      <c r="B181" s="904"/>
      <c r="C181" s="897"/>
      <c r="D181" s="896"/>
      <c r="E181" s="896"/>
      <c r="F181" s="897"/>
      <c r="G181" s="896"/>
      <c r="H181" s="896"/>
      <c r="J181" s="898"/>
      <c r="K181" s="83"/>
    </row>
    <row r="182">
      <c r="A182" s="184"/>
      <c r="B182" s="904"/>
      <c r="C182" s="897"/>
      <c r="D182" s="896"/>
      <c r="E182" s="896"/>
      <c r="F182" s="897"/>
      <c r="G182" s="896"/>
      <c r="H182" s="896"/>
      <c r="J182" s="898"/>
      <c r="K182" s="83"/>
    </row>
    <row r="183">
      <c r="A183" s="184"/>
      <c r="B183" s="904"/>
      <c r="C183" s="897"/>
      <c r="D183" s="896"/>
      <c r="E183" s="896"/>
      <c r="F183" s="897"/>
      <c r="G183" s="896"/>
      <c r="H183" s="896"/>
      <c r="J183" s="898"/>
      <c r="K183" s="83"/>
    </row>
    <row r="184">
      <c r="A184" s="184"/>
      <c r="B184" s="904"/>
      <c r="C184" s="897"/>
      <c r="D184" s="896"/>
      <c r="E184" s="896"/>
      <c r="F184" s="897"/>
      <c r="G184" s="896"/>
      <c r="H184" s="896"/>
      <c r="J184" s="898"/>
      <c r="K184" s="83"/>
    </row>
    <row r="185">
      <c r="A185" s="184"/>
      <c r="B185" s="904"/>
      <c r="C185" s="897"/>
      <c r="D185" s="896"/>
      <c r="E185" s="896"/>
      <c r="F185" s="897"/>
      <c r="G185" s="896"/>
      <c r="H185" s="896"/>
      <c r="J185" s="898"/>
      <c r="K185" s="83"/>
    </row>
    <row r="186">
      <c r="A186" s="184"/>
      <c r="B186" s="904"/>
      <c r="C186" s="897"/>
      <c r="D186" s="896"/>
      <c r="E186" s="896"/>
      <c r="F186" s="897"/>
      <c r="G186" s="896"/>
      <c r="H186" s="896"/>
      <c r="J186" s="898"/>
      <c r="K186" s="83"/>
    </row>
    <row r="187">
      <c r="A187" s="184"/>
      <c r="B187" s="904"/>
      <c r="C187" s="897"/>
      <c r="D187" s="896"/>
      <c r="E187" s="896"/>
      <c r="F187" s="897"/>
      <c r="G187" s="896"/>
      <c r="H187" s="896"/>
      <c r="J187" s="898"/>
      <c r="K187" s="83"/>
    </row>
    <row r="188">
      <c r="A188" s="184"/>
      <c r="B188" s="904"/>
      <c r="C188" s="897"/>
      <c r="D188" s="896"/>
      <c r="E188" s="896"/>
      <c r="F188" s="897"/>
      <c r="G188" s="896"/>
      <c r="H188" s="896"/>
      <c r="J188" s="898"/>
      <c r="K188" s="83"/>
    </row>
    <row r="189">
      <c r="A189" s="184"/>
      <c r="B189" s="904"/>
      <c r="C189" s="897"/>
      <c r="D189" s="896"/>
      <c r="E189" s="896"/>
      <c r="F189" s="897"/>
      <c r="G189" s="896"/>
      <c r="H189" s="896"/>
      <c r="J189" s="898"/>
      <c r="K189" s="83"/>
    </row>
    <row r="190">
      <c r="A190" s="184"/>
      <c r="B190" s="904"/>
      <c r="C190" s="897"/>
      <c r="D190" s="896"/>
      <c r="E190" s="896"/>
      <c r="F190" s="897"/>
      <c r="G190" s="896"/>
      <c r="H190" s="896"/>
      <c r="J190" s="898"/>
      <c r="K190" s="83"/>
    </row>
    <row r="191">
      <c r="A191" s="184"/>
      <c r="B191" s="904"/>
      <c r="C191" s="897"/>
      <c r="D191" s="896"/>
      <c r="E191" s="896"/>
      <c r="F191" s="897"/>
      <c r="G191" s="896"/>
      <c r="H191" s="896"/>
      <c r="J191" s="898"/>
      <c r="K191" s="83"/>
    </row>
    <row r="192">
      <c r="A192" s="184"/>
      <c r="B192" s="904"/>
      <c r="C192" s="897"/>
      <c r="D192" s="896"/>
      <c r="E192" s="896"/>
      <c r="F192" s="897"/>
      <c r="G192" s="896"/>
      <c r="H192" s="896"/>
      <c r="J192" s="898"/>
      <c r="K192" s="83"/>
    </row>
    <row r="193">
      <c r="A193" s="184"/>
      <c r="B193" s="904"/>
      <c r="C193" s="897"/>
      <c r="D193" s="896"/>
      <c r="E193" s="896"/>
      <c r="F193" s="897"/>
      <c r="G193" s="896"/>
      <c r="H193" s="896"/>
      <c r="J193" s="898"/>
      <c r="K193" s="83"/>
    </row>
    <row r="194">
      <c r="A194" s="184"/>
      <c r="B194" s="904"/>
      <c r="C194" s="897"/>
      <c r="D194" s="896"/>
      <c r="E194" s="896"/>
      <c r="F194" s="897"/>
      <c r="G194" s="896"/>
      <c r="H194" s="896"/>
      <c r="J194" s="898"/>
      <c r="K194" s="83"/>
    </row>
    <row r="195">
      <c r="A195" s="184"/>
      <c r="B195" s="904"/>
      <c r="C195" s="897"/>
      <c r="D195" s="896"/>
      <c r="E195" s="896"/>
      <c r="F195" s="897"/>
      <c r="G195" s="896"/>
      <c r="H195" s="896"/>
      <c r="J195" s="898"/>
      <c r="K195" s="83"/>
    </row>
    <row r="196">
      <c r="A196" s="184"/>
      <c r="B196" s="904"/>
      <c r="C196" s="897"/>
      <c r="D196" s="896"/>
      <c r="E196" s="896"/>
      <c r="F196" s="897"/>
      <c r="G196" s="896"/>
      <c r="H196" s="896"/>
      <c r="J196" s="898"/>
      <c r="K196" s="83"/>
    </row>
    <row r="197">
      <c r="A197" s="184"/>
      <c r="B197" s="904"/>
      <c r="C197" s="897"/>
      <c r="D197" s="896"/>
      <c r="E197" s="896"/>
      <c r="F197" s="897"/>
      <c r="G197" s="896"/>
      <c r="H197" s="896"/>
      <c r="J197" s="898"/>
      <c r="K197" s="83"/>
    </row>
    <row r="198">
      <c r="A198" s="184"/>
      <c r="B198" s="904"/>
      <c r="C198" s="897"/>
      <c r="D198" s="896"/>
      <c r="E198" s="896"/>
      <c r="F198" s="897"/>
      <c r="G198" s="896"/>
      <c r="H198" s="896"/>
      <c r="J198" s="898"/>
      <c r="K198" s="83"/>
    </row>
    <row r="199">
      <c r="A199" s="184"/>
      <c r="B199" s="904"/>
      <c r="C199" s="897"/>
      <c r="D199" s="896"/>
      <c r="E199" s="896"/>
      <c r="F199" s="897"/>
      <c r="G199" s="896"/>
      <c r="H199" s="896"/>
      <c r="J199" s="898"/>
      <c r="K199" s="83"/>
    </row>
    <row r="200">
      <c r="A200" s="184"/>
      <c r="B200" s="904"/>
      <c r="C200" s="897"/>
      <c r="D200" s="896"/>
      <c r="E200" s="896"/>
      <c r="F200" s="897"/>
      <c r="G200" s="896"/>
      <c r="H200" s="896"/>
      <c r="J200" s="898"/>
      <c r="K200" s="83"/>
    </row>
    <row r="201">
      <c r="A201" s="184"/>
      <c r="B201" s="904"/>
      <c r="C201" s="897"/>
      <c r="D201" s="896"/>
      <c r="E201" s="896"/>
      <c r="F201" s="897"/>
      <c r="G201" s="896"/>
      <c r="H201" s="896"/>
      <c r="J201" s="898"/>
      <c r="K201" s="83"/>
    </row>
    <row r="202">
      <c r="A202" s="184"/>
      <c r="B202" s="904"/>
      <c r="C202" s="897"/>
      <c r="D202" s="896"/>
      <c r="E202" s="896"/>
      <c r="F202" s="897"/>
      <c r="G202" s="896"/>
      <c r="H202" s="896"/>
      <c r="J202" s="898"/>
      <c r="K202" s="83"/>
    </row>
    <row r="203">
      <c r="A203" s="184"/>
      <c r="B203" s="904"/>
      <c r="C203" s="897"/>
      <c r="D203" s="896"/>
      <c r="E203" s="896"/>
      <c r="F203" s="897"/>
      <c r="G203" s="896"/>
      <c r="H203" s="896"/>
      <c r="J203" s="898"/>
      <c r="K203" s="83"/>
    </row>
    <row r="204">
      <c r="A204" s="184"/>
      <c r="B204" s="904"/>
      <c r="C204" s="897"/>
      <c r="D204" s="896"/>
      <c r="E204" s="896"/>
      <c r="F204" s="897"/>
      <c r="G204" s="896"/>
      <c r="H204" s="896"/>
      <c r="J204" s="898"/>
      <c r="K204" s="83"/>
    </row>
    <row r="205">
      <c r="A205" s="184"/>
      <c r="B205" s="904"/>
      <c r="C205" s="897"/>
      <c r="D205" s="896"/>
      <c r="E205" s="896"/>
      <c r="F205" s="897"/>
      <c r="G205" s="896"/>
      <c r="H205" s="896"/>
      <c r="J205" s="898"/>
      <c r="K205" s="83"/>
    </row>
    <row r="206">
      <c r="A206" s="184"/>
      <c r="B206" s="904"/>
      <c r="C206" s="897"/>
      <c r="D206" s="896"/>
      <c r="E206" s="896"/>
      <c r="F206" s="897"/>
      <c r="G206" s="896"/>
      <c r="H206" s="896"/>
      <c r="J206" s="898"/>
      <c r="K206" s="83"/>
    </row>
    <row r="207">
      <c r="A207" s="184"/>
      <c r="B207" s="904"/>
      <c r="C207" s="897"/>
      <c r="D207" s="896"/>
      <c r="E207" s="896"/>
      <c r="F207" s="897"/>
      <c r="G207" s="896"/>
      <c r="H207" s="896"/>
      <c r="J207" s="898"/>
      <c r="K207" s="83"/>
    </row>
    <row r="208">
      <c r="A208" s="184"/>
      <c r="B208" s="904"/>
      <c r="C208" s="897"/>
      <c r="D208" s="896"/>
      <c r="E208" s="896"/>
      <c r="F208" s="897"/>
      <c r="G208" s="896"/>
      <c r="H208" s="896"/>
      <c r="J208" s="898"/>
      <c r="K208" s="83"/>
    </row>
    <row r="209">
      <c r="A209" s="184"/>
      <c r="B209" s="904"/>
      <c r="C209" s="897"/>
      <c r="D209" s="896"/>
      <c r="E209" s="896"/>
      <c r="F209" s="897"/>
      <c r="G209" s="896"/>
      <c r="H209" s="896"/>
      <c r="J209" s="898"/>
      <c r="K209" s="83"/>
    </row>
    <row r="210">
      <c r="A210" s="184"/>
      <c r="B210" s="904"/>
      <c r="C210" s="897"/>
      <c r="D210" s="896"/>
      <c r="E210" s="896"/>
      <c r="F210" s="897"/>
      <c r="G210" s="896"/>
      <c r="H210" s="896"/>
      <c r="J210" s="898"/>
      <c r="K210" s="83"/>
    </row>
    <row r="211">
      <c r="A211" s="184"/>
      <c r="B211" s="904"/>
      <c r="C211" s="897"/>
      <c r="D211" s="896"/>
      <c r="E211" s="896"/>
      <c r="F211" s="897"/>
      <c r="G211" s="896"/>
      <c r="H211" s="896"/>
      <c r="J211" s="898"/>
      <c r="K211" s="83"/>
    </row>
    <row r="212">
      <c r="A212" s="184"/>
      <c r="B212" s="904"/>
      <c r="C212" s="897"/>
      <c r="D212" s="896"/>
      <c r="E212" s="896"/>
      <c r="F212" s="897"/>
      <c r="G212" s="896"/>
      <c r="H212" s="896"/>
      <c r="J212" s="898"/>
      <c r="K212" s="83"/>
    </row>
    <row r="213">
      <c r="A213" s="184"/>
      <c r="B213" s="904"/>
      <c r="C213" s="897"/>
      <c r="D213" s="896"/>
      <c r="E213" s="896"/>
      <c r="F213" s="897"/>
      <c r="G213" s="896"/>
      <c r="H213" s="896"/>
      <c r="J213" s="898"/>
      <c r="K213" s="83"/>
    </row>
    <row r="214">
      <c r="A214" s="184"/>
      <c r="B214" s="904"/>
      <c r="C214" s="897"/>
      <c r="D214" s="896"/>
      <c r="E214" s="896"/>
      <c r="F214" s="897"/>
      <c r="G214" s="896"/>
      <c r="H214" s="896"/>
      <c r="J214" s="898"/>
      <c r="K214" s="83"/>
    </row>
    <row r="215">
      <c r="A215" s="184"/>
      <c r="B215" s="904"/>
      <c r="C215" s="897"/>
      <c r="D215" s="896"/>
      <c r="E215" s="896"/>
      <c r="F215" s="897"/>
      <c r="G215" s="896"/>
      <c r="H215" s="896"/>
      <c r="J215" s="898"/>
      <c r="K215" s="83"/>
    </row>
    <row r="216">
      <c r="A216" s="184"/>
      <c r="B216" s="904"/>
      <c r="C216" s="897"/>
      <c r="D216" s="896"/>
      <c r="E216" s="896"/>
      <c r="F216" s="897"/>
      <c r="G216" s="896"/>
      <c r="H216" s="896"/>
      <c r="J216" s="898"/>
      <c r="K216" s="83"/>
    </row>
    <row r="217">
      <c r="A217" s="184"/>
      <c r="B217" s="904"/>
      <c r="C217" s="897"/>
      <c r="D217" s="896"/>
      <c r="E217" s="896"/>
      <c r="F217" s="897"/>
      <c r="G217" s="896"/>
      <c r="H217" s="896"/>
      <c r="J217" s="898"/>
      <c r="K217" s="83"/>
    </row>
    <row r="218">
      <c r="A218" s="184"/>
      <c r="B218" s="904"/>
      <c r="C218" s="897"/>
      <c r="D218" s="896"/>
      <c r="E218" s="896"/>
      <c r="F218" s="897"/>
      <c r="G218" s="896"/>
      <c r="H218" s="896"/>
      <c r="J218" s="898"/>
      <c r="K218" s="83"/>
    </row>
    <row r="219">
      <c r="A219" s="184"/>
      <c r="B219" s="904"/>
      <c r="C219" s="897"/>
      <c r="D219" s="896"/>
      <c r="E219" s="896"/>
      <c r="F219" s="897"/>
      <c r="G219" s="896"/>
      <c r="H219" s="896"/>
      <c r="J219" s="898"/>
      <c r="K219" s="83"/>
    </row>
    <row r="220">
      <c r="A220" s="184"/>
      <c r="B220" s="904"/>
      <c r="C220" s="897"/>
      <c r="D220" s="896"/>
      <c r="E220" s="896"/>
      <c r="F220" s="897"/>
      <c r="G220" s="896"/>
      <c r="H220" s="896"/>
      <c r="J220" s="898"/>
      <c r="K220" s="83"/>
    </row>
    <row r="221">
      <c r="A221" s="184"/>
      <c r="B221" s="904"/>
      <c r="C221" s="897"/>
      <c r="D221" s="896"/>
      <c r="E221" s="896"/>
      <c r="F221" s="897"/>
      <c r="G221" s="896"/>
      <c r="H221" s="896"/>
      <c r="J221" s="898"/>
      <c r="K221" s="83"/>
    </row>
    <row r="222">
      <c r="A222" s="184"/>
      <c r="B222" s="904"/>
      <c r="C222" s="897"/>
      <c r="D222" s="896"/>
      <c r="E222" s="896"/>
      <c r="F222" s="897"/>
      <c r="G222" s="896"/>
      <c r="H222" s="896"/>
      <c r="J222" s="898"/>
      <c r="K222" s="83"/>
    </row>
    <row r="223">
      <c r="A223" s="184"/>
      <c r="B223" s="904"/>
      <c r="C223" s="897"/>
      <c r="D223" s="896"/>
      <c r="E223" s="896"/>
      <c r="F223" s="897"/>
      <c r="G223" s="896"/>
      <c r="H223" s="896"/>
      <c r="J223" s="898"/>
      <c r="K223" s="83"/>
    </row>
    <row r="224">
      <c r="A224" s="184"/>
      <c r="B224" s="904"/>
      <c r="C224" s="897"/>
      <c r="D224" s="896"/>
      <c r="E224" s="896"/>
      <c r="F224" s="897"/>
      <c r="G224" s="896"/>
      <c r="H224" s="896"/>
      <c r="J224" s="898"/>
      <c r="K224" s="83"/>
    </row>
    <row r="225">
      <c r="A225" s="184"/>
      <c r="B225" s="904"/>
      <c r="C225" s="897"/>
      <c r="D225" s="896"/>
      <c r="E225" s="896"/>
      <c r="F225" s="897"/>
      <c r="G225" s="896"/>
      <c r="H225" s="896"/>
      <c r="J225" s="898"/>
      <c r="K225" s="83"/>
    </row>
    <row r="226">
      <c r="A226" s="184"/>
      <c r="B226" s="904"/>
      <c r="C226" s="897"/>
      <c r="D226" s="896"/>
      <c r="E226" s="896"/>
      <c r="F226" s="897"/>
      <c r="G226" s="896"/>
      <c r="H226" s="896"/>
      <c r="J226" s="898"/>
      <c r="K226" s="83"/>
    </row>
    <row r="227">
      <c r="A227" s="184"/>
      <c r="B227" s="904"/>
      <c r="C227" s="897"/>
      <c r="D227" s="896"/>
      <c r="E227" s="896"/>
      <c r="F227" s="897"/>
      <c r="G227" s="896"/>
      <c r="H227" s="896"/>
      <c r="J227" s="898"/>
      <c r="K227" s="83"/>
    </row>
    <row r="228">
      <c r="A228" s="184"/>
      <c r="B228" s="904"/>
      <c r="C228" s="897"/>
      <c r="D228" s="896"/>
      <c r="E228" s="896"/>
      <c r="F228" s="897"/>
      <c r="G228" s="896"/>
      <c r="H228" s="896"/>
      <c r="J228" s="898"/>
      <c r="K228" s="83"/>
    </row>
    <row r="229">
      <c r="A229" s="184"/>
      <c r="B229" s="904"/>
      <c r="C229" s="897"/>
      <c r="D229" s="896"/>
      <c r="E229" s="896"/>
      <c r="F229" s="897"/>
      <c r="G229" s="896"/>
      <c r="H229" s="896"/>
      <c r="J229" s="898"/>
      <c r="K229" s="83"/>
    </row>
    <row r="230">
      <c r="A230" s="184"/>
      <c r="B230" s="904"/>
      <c r="C230" s="897"/>
      <c r="D230" s="896"/>
      <c r="E230" s="896"/>
      <c r="F230" s="897"/>
      <c r="G230" s="896"/>
      <c r="H230" s="896"/>
      <c r="J230" s="898"/>
      <c r="K230" s="83"/>
    </row>
    <row r="231">
      <c r="A231" s="184"/>
      <c r="B231" s="904"/>
      <c r="C231" s="897"/>
      <c r="D231" s="896"/>
      <c r="E231" s="896"/>
      <c r="F231" s="897"/>
      <c r="G231" s="896"/>
      <c r="H231" s="896"/>
      <c r="J231" s="898"/>
      <c r="K231" s="83"/>
    </row>
    <row r="232">
      <c r="A232" s="184"/>
      <c r="B232" s="904"/>
      <c r="C232" s="897"/>
      <c r="D232" s="896"/>
      <c r="E232" s="896"/>
      <c r="F232" s="897"/>
      <c r="G232" s="896"/>
      <c r="H232" s="896"/>
      <c r="J232" s="898"/>
      <c r="K232" s="83"/>
    </row>
    <row r="233">
      <c r="A233" s="184"/>
      <c r="B233" s="904"/>
      <c r="C233" s="897"/>
      <c r="D233" s="896"/>
      <c r="E233" s="896"/>
      <c r="F233" s="897"/>
      <c r="G233" s="896"/>
      <c r="H233" s="896"/>
      <c r="J233" s="898"/>
      <c r="K233" s="83"/>
    </row>
    <row r="234">
      <c r="A234" s="184"/>
      <c r="B234" s="904"/>
      <c r="C234" s="897"/>
      <c r="D234" s="896"/>
      <c r="E234" s="896"/>
      <c r="F234" s="897"/>
      <c r="G234" s="896"/>
      <c r="H234" s="896"/>
      <c r="J234" s="898"/>
      <c r="K234" s="83"/>
    </row>
    <row r="235">
      <c r="A235" s="184"/>
      <c r="B235" s="904"/>
      <c r="C235" s="897"/>
      <c r="D235" s="896"/>
      <c r="E235" s="896"/>
      <c r="F235" s="897"/>
      <c r="G235" s="896"/>
      <c r="H235" s="896"/>
      <c r="J235" s="898"/>
      <c r="K235" s="83"/>
    </row>
    <row r="236">
      <c r="A236" s="184"/>
      <c r="B236" s="904"/>
      <c r="C236" s="897"/>
      <c r="D236" s="896"/>
      <c r="E236" s="896"/>
      <c r="F236" s="897"/>
      <c r="G236" s="896"/>
      <c r="H236" s="896"/>
      <c r="J236" s="898"/>
      <c r="K236" s="83"/>
    </row>
    <row r="237">
      <c r="A237" s="184"/>
      <c r="B237" s="904"/>
      <c r="C237" s="897"/>
      <c r="D237" s="896"/>
      <c r="E237" s="896"/>
      <c r="F237" s="897"/>
      <c r="G237" s="896"/>
      <c r="H237" s="896"/>
      <c r="J237" s="898"/>
      <c r="K237" s="83"/>
    </row>
    <row r="238">
      <c r="A238" s="184"/>
      <c r="B238" s="904"/>
      <c r="C238" s="897"/>
      <c r="D238" s="896"/>
      <c r="E238" s="896"/>
      <c r="F238" s="897"/>
      <c r="G238" s="896"/>
      <c r="H238" s="896"/>
      <c r="J238" s="898"/>
      <c r="K238" s="83"/>
    </row>
    <row r="239">
      <c r="A239" s="184"/>
      <c r="B239" s="904"/>
      <c r="C239" s="897"/>
      <c r="D239" s="896"/>
      <c r="E239" s="896"/>
      <c r="F239" s="897"/>
      <c r="G239" s="896"/>
      <c r="H239" s="896"/>
      <c r="J239" s="898"/>
      <c r="K239" s="83"/>
    </row>
    <row r="240">
      <c r="A240" s="184"/>
      <c r="B240" s="904"/>
      <c r="C240" s="897"/>
      <c r="D240" s="896"/>
      <c r="E240" s="896"/>
      <c r="F240" s="897"/>
      <c r="G240" s="896"/>
      <c r="H240" s="896"/>
      <c r="J240" s="898"/>
      <c r="K240" s="83"/>
    </row>
    <row r="241">
      <c r="A241" s="184"/>
      <c r="B241" s="904"/>
      <c r="C241" s="897"/>
      <c r="D241" s="896"/>
      <c r="E241" s="896"/>
      <c r="F241" s="897"/>
      <c r="G241" s="896"/>
      <c r="H241" s="896"/>
      <c r="J241" s="898"/>
      <c r="K241" s="83"/>
    </row>
    <row r="242">
      <c r="A242" s="184"/>
      <c r="B242" s="904"/>
      <c r="C242" s="897"/>
      <c r="D242" s="896"/>
      <c r="E242" s="896"/>
      <c r="F242" s="897"/>
      <c r="G242" s="896"/>
      <c r="H242" s="896"/>
      <c r="J242" s="898"/>
      <c r="K242" s="83"/>
    </row>
    <row r="243">
      <c r="A243" s="184"/>
      <c r="B243" s="904"/>
      <c r="C243" s="897"/>
      <c r="D243" s="896"/>
      <c r="E243" s="896"/>
      <c r="F243" s="897"/>
      <c r="G243" s="896"/>
      <c r="H243" s="896"/>
      <c r="J243" s="898"/>
      <c r="K243" s="83"/>
    </row>
    <row r="244">
      <c r="A244" s="184"/>
      <c r="B244" s="904"/>
      <c r="C244" s="897"/>
      <c r="D244" s="896"/>
      <c r="E244" s="896"/>
      <c r="F244" s="897"/>
      <c r="G244" s="896"/>
      <c r="H244" s="896"/>
      <c r="J244" s="898"/>
      <c r="K244" s="83"/>
    </row>
    <row r="245">
      <c r="A245" s="184"/>
      <c r="B245" s="904"/>
      <c r="C245" s="897"/>
      <c r="D245" s="896"/>
      <c r="E245" s="896"/>
      <c r="F245" s="897"/>
      <c r="G245" s="896"/>
      <c r="H245" s="896"/>
      <c r="J245" s="898"/>
      <c r="K245" s="83"/>
    </row>
    <row r="246">
      <c r="A246" s="184"/>
      <c r="B246" s="904"/>
      <c r="C246" s="897"/>
      <c r="D246" s="896"/>
      <c r="E246" s="896"/>
      <c r="F246" s="897"/>
      <c r="G246" s="896"/>
      <c r="H246" s="896"/>
      <c r="J246" s="898"/>
      <c r="K246" s="83"/>
    </row>
    <row r="247">
      <c r="A247" s="184"/>
      <c r="B247" s="904"/>
      <c r="C247" s="897"/>
      <c r="D247" s="896"/>
      <c r="E247" s="896"/>
      <c r="F247" s="897"/>
      <c r="G247" s="896"/>
      <c r="H247" s="896"/>
      <c r="J247" s="898"/>
      <c r="K247" s="83"/>
    </row>
    <row r="248">
      <c r="A248" s="184"/>
      <c r="B248" s="904"/>
      <c r="C248" s="897"/>
      <c r="D248" s="896"/>
      <c r="E248" s="896"/>
      <c r="F248" s="897"/>
      <c r="G248" s="896"/>
      <c r="H248" s="896"/>
      <c r="J248" s="898"/>
      <c r="K248" s="83"/>
    </row>
    <row r="249">
      <c r="A249" s="184"/>
      <c r="B249" s="904"/>
      <c r="C249" s="897"/>
      <c r="D249" s="896"/>
      <c r="E249" s="896"/>
      <c r="F249" s="897"/>
      <c r="G249" s="896"/>
      <c r="H249" s="896"/>
      <c r="J249" s="898"/>
      <c r="K249" s="83"/>
    </row>
    <row r="250">
      <c r="A250" s="184"/>
      <c r="B250" s="904"/>
      <c r="C250" s="897"/>
      <c r="D250" s="896"/>
      <c r="E250" s="896"/>
      <c r="F250" s="897"/>
      <c r="G250" s="896"/>
      <c r="H250" s="896"/>
      <c r="J250" s="898"/>
      <c r="K250" s="83"/>
    </row>
    <row r="251">
      <c r="A251" s="184"/>
      <c r="B251" s="904"/>
      <c r="C251" s="897"/>
      <c r="D251" s="896"/>
      <c r="E251" s="896"/>
      <c r="F251" s="897"/>
      <c r="G251" s="896"/>
      <c r="H251" s="896"/>
      <c r="J251" s="898"/>
      <c r="K251" s="83"/>
    </row>
    <row r="252">
      <c r="A252" s="184"/>
      <c r="B252" s="904"/>
      <c r="C252" s="897"/>
      <c r="D252" s="896"/>
      <c r="E252" s="896"/>
      <c r="F252" s="897"/>
      <c r="G252" s="896"/>
      <c r="H252" s="896"/>
      <c r="J252" s="898"/>
      <c r="K252" s="83"/>
    </row>
    <row r="253">
      <c r="A253" s="184"/>
      <c r="B253" s="904"/>
      <c r="C253" s="897"/>
      <c r="D253" s="896"/>
      <c r="E253" s="896"/>
      <c r="F253" s="897"/>
      <c r="G253" s="896"/>
      <c r="H253" s="896"/>
      <c r="J253" s="898"/>
      <c r="K253" s="83"/>
    </row>
    <row r="254">
      <c r="A254" s="184"/>
      <c r="B254" s="904"/>
      <c r="C254" s="897"/>
      <c r="D254" s="896"/>
      <c r="E254" s="896"/>
      <c r="F254" s="897"/>
      <c r="G254" s="896"/>
      <c r="H254" s="896"/>
      <c r="J254" s="898"/>
      <c r="K254" s="83"/>
    </row>
    <row r="255">
      <c r="A255" s="184"/>
      <c r="B255" s="904"/>
      <c r="C255" s="897"/>
      <c r="D255" s="896"/>
      <c r="E255" s="896"/>
      <c r="F255" s="897"/>
      <c r="G255" s="896"/>
      <c r="H255" s="896"/>
      <c r="J255" s="898"/>
      <c r="K255" s="83"/>
    </row>
    <row r="256">
      <c r="A256" s="184"/>
      <c r="B256" s="904"/>
      <c r="C256" s="897"/>
      <c r="D256" s="896"/>
      <c r="E256" s="896"/>
      <c r="F256" s="897"/>
      <c r="G256" s="896"/>
      <c r="H256" s="896"/>
      <c r="J256" s="898"/>
      <c r="K256" s="83"/>
    </row>
    <row r="257">
      <c r="A257" s="184"/>
      <c r="B257" s="904"/>
      <c r="C257" s="897"/>
      <c r="D257" s="896"/>
      <c r="E257" s="896"/>
      <c r="F257" s="897"/>
      <c r="G257" s="896"/>
      <c r="H257" s="896"/>
      <c r="J257" s="898"/>
      <c r="K257" s="83"/>
    </row>
    <row r="258">
      <c r="A258" s="184"/>
      <c r="B258" s="904"/>
      <c r="C258" s="897"/>
      <c r="D258" s="896"/>
      <c r="E258" s="896"/>
      <c r="F258" s="897"/>
      <c r="G258" s="896"/>
      <c r="H258" s="896"/>
      <c r="J258" s="898"/>
      <c r="K258" s="83"/>
    </row>
    <row r="259">
      <c r="A259" s="184"/>
      <c r="B259" s="904"/>
      <c r="C259" s="897"/>
      <c r="D259" s="896"/>
      <c r="E259" s="896"/>
      <c r="F259" s="897"/>
      <c r="G259" s="896"/>
      <c r="H259" s="896"/>
      <c r="J259" s="898"/>
      <c r="K259" s="83"/>
    </row>
    <row r="260">
      <c r="A260" s="184"/>
      <c r="B260" s="904"/>
      <c r="C260" s="897"/>
      <c r="D260" s="896"/>
      <c r="E260" s="896"/>
      <c r="F260" s="897"/>
      <c r="G260" s="896"/>
      <c r="H260" s="896"/>
      <c r="J260" s="898"/>
      <c r="K260" s="83"/>
    </row>
    <row r="261">
      <c r="A261" s="184"/>
      <c r="B261" s="904"/>
      <c r="C261" s="897"/>
      <c r="D261" s="896"/>
      <c r="E261" s="896"/>
      <c r="F261" s="897"/>
      <c r="G261" s="896"/>
      <c r="H261" s="896"/>
      <c r="J261" s="898"/>
      <c r="K261" s="83"/>
    </row>
    <row r="262">
      <c r="A262" s="184"/>
      <c r="B262" s="904"/>
      <c r="C262" s="897"/>
      <c r="D262" s="896"/>
      <c r="E262" s="896"/>
      <c r="F262" s="897"/>
      <c r="G262" s="896"/>
      <c r="H262" s="896"/>
      <c r="J262" s="898"/>
      <c r="K262" s="83"/>
    </row>
    <row r="263">
      <c r="A263" s="184"/>
      <c r="B263" s="904"/>
      <c r="C263" s="897"/>
      <c r="D263" s="896"/>
      <c r="E263" s="896"/>
      <c r="F263" s="897"/>
      <c r="G263" s="896"/>
      <c r="H263" s="896"/>
      <c r="J263" s="898"/>
      <c r="K263" s="83"/>
    </row>
    <row r="264">
      <c r="A264" s="184"/>
      <c r="B264" s="904"/>
      <c r="C264" s="897"/>
      <c r="D264" s="896"/>
      <c r="E264" s="896"/>
      <c r="F264" s="897"/>
      <c r="G264" s="896"/>
      <c r="H264" s="896"/>
      <c r="J264" s="898"/>
      <c r="K264" s="83"/>
    </row>
    <row r="265">
      <c r="A265" s="184"/>
      <c r="B265" s="904"/>
      <c r="C265" s="897"/>
      <c r="D265" s="896"/>
      <c r="E265" s="896"/>
      <c r="F265" s="897"/>
      <c r="G265" s="896"/>
      <c r="H265" s="896"/>
      <c r="J265" s="898"/>
      <c r="K265" s="83"/>
    </row>
    <row r="266">
      <c r="A266" s="184"/>
      <c r="B266" s="904"/>
      <c r="C266" s="897"/>
      <c r="D266" s="896"/>
      <c r="E266" s="896"/>
      <c r="F266" s="897"/>
      <c r="G266" s="896"/>
      <c r="H266" s="896"/>
      <c r="J266" s="898"/>
      <c r="K266" s="83"/>
    </row>
    <row r="267">
      <c r="A267" s="184"/>
      <c r="B267" s="904"/>
      <c r="C267" s="897"/>
      <c r="D267" s="896"/>
      <c r="E267" s="896"/>
      <c r="F267" s="897"/>
      <c r="G267" s="896"/>
      <c r="H267" s="896"/>
      <c r="J267" s="898"/>
      <c r="K267" s="83"/>
    </row>
    <row r="268">
      <c r="A268" s="184"/>
      <c r="B268" s="904"/>
      <c r="C268" s="897"/>
      <c r="D268" s="896"/>
      <c r="E268" s="896"/>
      <c r="F268" s="897"/>
      <c r="G268" s="896"/>
      <c r="H268" s="896"/>
      <c r="J268" s="898"/>
      <c r="K268" s="83"/>
    </row>
    <row r="269">
      <c r="A269" s="184"/>
      <c r="B269" s="904"/>
      <c r="C269" s="897"/>
      <c r="D269" s="896"/>
      <c r="E269" s="896"/>
      <c r="F269" s="897"/>
      <c r="G269" s="896"/>
      <c r="H269" s="896"/>
      <c r="J269" s="898"/>
      <c r="K269" s="83"/>
    </row>
    <row r="270">
      <c r="A270" s="184"/>
      <c r="B270" s="904"/>
      <c r="C270" s="897"/>
      <c r="D270" s="896"/>
      <c r="E270" s="896"/>
      <c r="F270" s="897"/>
      <c r="G270" s="896"/>
      <c r="H270" s="896"/>
      <c r="J270" s="898"/>
      <c r="K270" s="83"/>
    </row>
    <row r="271">
      <c r="A271" s="184"/>
      <c r="B271" s="904"/>
      <c r="C271" s="897"/>
      <c r="D271" s="896"/>
      <c r="E271" s="896"/>
      <c r="F271" s="897"/>
      <c r="G271" s="896"/>
      <c r="H271" s="896"/>
      <c r="J271" s="898"/>
      <c r="K271" s="83"/>
    </row>
    <row r="272">
      <c r="A272" s="184"/>
      <c r="B272" s="904"/>
      <c r="C272" s="897"/>
      <c r="D272" s="896"/>
      <c r="E272" s="896"/>
      <c r="F272" s="897"/>
      <c r="G272" s="896"/>
      <c r="H272" s="896"/>
      <c r="J272" s="898"/>
      <c r="K272" s="83"/>
    </row>
    <row r="273">
      <c r="A273" s="184"/>
      <c r="B273" s="904"/>
      <c r="C273" s="897"/>
      <c r="D273" s="896"/>
      <c r="E273" s="896"/>
      <c r="F273" s="897"/>
      <c r="G273" s="896"/>
      <c r="H273" s="896"/>
      <c r="J273" s="898"/>
      <c r="K273" s="83"/>
    </row>
    <row r="274">
      <c r="A274" s="184"/>
      <c r="B274" s="904"/>
      <c r="C274" s="897"/>
      <c r="D274" s="896"/>
      <c r="E274" s="896"/>
      <c r="F274" s="897"/>
      <c r="G274" s="896"/>
      <c r="H274" s="896"/>
      <c r="J274" s="898"/>
      <c r="K274" s="83"/>
    </row>
    <row r="275">
      <c r="A275" s="184"/>
      <c r="B275" s="904"/>
      <c r="C275" s="897"/>
      <c r="D275" s="896"/>
      <c r="E275" s="896"/>
      <c r="F275" s="897"/>
      <c r="G275" s="896"/>
      <c r="H275" s="896"/>
      <c r="J275" s="898"/>
      <c r="K275" s="83"/>
    </row>
    <row r="276">
      <c r="A276" s="184"/>
      <c r="B276" s="904"/>
      <c r="C276" s="897"/>
      <c r="D276" s="896"/>
      <c r="E276" s="896"/>
      <c r="F276" s="897"/>
      <c r="G276" s="896"/>
      <c r="H276" s="896"/>
      <c r="J276" s="898"/>
      <c r="K276" s="83"/>
    </row>
    <row r="277">
      <c r="A277" s="184"/>
      <c r="B277" s="904"/>
      <c r="C277" s="897"/>
      <c r="D277" s="896"/>
      <c r="E277" s="896"/>
      <c r="F277" s="897"/>
      <c r="G277" s="896"/>
      <c r="H277" s="896"/>
      <c r="J277" s="898"/>
      <c r="K277" s="83"/>
    </row>
    <row r="278">
      <c r="A278" s="184"/>
      <c r="B278" s="904"/>
      <c r="C278" s="897"/>
      <c r="D278" s="896"/>
      <c r="E278" s="896"/>
      <c r="F278" s="897"/>
      <c r="G278" s="896"/>
      <c r="H278" s="896"/>
      <c r="J278" s="898"/>
      <c r="K278" s="83"/>
    </row>
    <row r="279">
      <c r="A279" s="184"/>
      <c r="B279" s="904"/>
      <c r="C279" s="897"/>
      <c r="D279" s="896"/>
      <c r="E279" s="896"/>
      <c r="F279" s="897"/>
      <c r="G279" s="896"/>
      <c r="H279" s="896"/>
      <c r="J279" s="898"/>
      <c r="K279" s="83"/>
    </row>
    <row r="280">
      <c r="A280" s="184"/>
      <c r="B280" s="904"/>
      <c r="C280" s="897"/>
      <c r="D280" s="896"/>
      <c r="E280" s="896"/>
      <c r="F280" s="897"/>
      <c r="G280" s="896"/>
      <c r="H280" s="896"/>
      <c r="J280" s="898"/>
      <c r="K280" s="83"/>
    </row>
    <row r="281">
      <c r="A281" s="184"/>
      <c r="B281" s="904"/>
      <c r="C281" s="897"/>
      <c r="D281" s="896"/>
      <c r="E281" s="896"/>
      <c r="F281" s="897"/>
      <c r="G281" s="896"/>
      <c r="H281" s="896"/>
      <c r="J281" s="898"/>
      <c r="K281" s="83"/>
    </row>
    <row r="282">
      <c r="A282" s="184"/>
      <c r="B282" s="904"/>
      <c r="C282" s="897"/>
      <c r="D282" s="896"/>
      <c r="E282" s="896"/>
      <c r="F282" s="897"/>
      <c r="G282" s="896"/>
      <c r="H282" s="896"/>
      <c r="J282" s="898"/>
      <c r="K282" s="83"/>
    </row>
    <row r="283">
      <c r="A283" s="184"/>
      <c r="B283" s="904"/>
      <c r="C283" s="897"/>
      <c r="D283" s="896"/>
      <c r="E283" s="896"/>
      <c r="F283" s="897"/>
      <c r="G283" s="896"/>
      <c r="H283" s="896"/>
      <c r="J283" s="898"/>
      <c r="K283" s="83"/>
    </row>
    <row r="284">
      <c r="A284" s="184"/>
      <c r="B284" s="904"/>
      <c r="C284" s="897"/>
      <c r="D284" s="896"/>
      <c r="E284" s="896"/>
      <c r="F284" s="897"/>
      <c r="G284" s="896"/>
      <c r="H284" s="896"/>
      <c r="J284" s="898"/>
      <c r="K284" s="83"/>
    </row>
    <row r="285">
      <c r="A285" s="184"/>
      <c r="B285" s="904"/>
      <c r="C285" s="897"/>
      <c r="D285" s="896"/>
      <c r="E285" s="896"/>
      <c r="F285" s="897"/>
      <c r="G285" s="896"/>
      <c r="H285" s="896"/>
      <c r="J285" s="898"/>
      <c r="K285" s="83"/>
    </row>
    <row r="286">
      <c r="A286" s="184"/>
      <c r="B286" s="904"/>
      <c r="C286" s="897"/>
      <c r="D286" s="896"/>
      <c r="E286" s="896"/>
      <c r="F286" s="897"/>
      <c r="G286" s="896"/>
      <c r="H286" s="896"/>
      <c r="J286" s="898"/>
      <c r="K286" s="83"/>
    </row>
    <row r="287">
      <c r="A287" s="184"/>
      <c r="B287" s="904"/>
      <c r="C287" s="897"/>
      <c r="D287" s="896"/>
      <c r="E287" s="896"/>
      <c r="F287" s="897"/>
      <c r="G287" s="896"/>
      <c r="H287" s="896"/>
      <c r="J287" s="898"/>
      <c r="K287" s="83"/>
    </row>
    <row r="288">
      <c r="A288" s="184"/>
      <c r="B288" s="904"/>
      <c r="C288" s="897"/>
      <c r="D288" s="896"/>
      <c r="E288" s="896"/>
      <c r="F288" s="897"/>
      <c r="G288" s="896"/>
      <c r="H288" s="896"/>
      <c r="J288" s="898"/>
      <c r="K288" s="83"/>
    </row>
    <row r="289">
      <c r="A289" s="184"/>
      <c r="B289" s="904"/>
      <c r="C289" s="897"/>
      <c r="D289" s="896"/>
      <c r="E289" s="896"/>
      <c r="F289" s="897"/>
      <c r="G289" s="896"/>
      <c r="H289" s="896"/>
      <c r="J289" s="898"/>
      <c r="K289" s="83"/>
    </row>
    <row r="290">
      <c r="A290" s="184"/>
      <c r="B290" s="904"/>
      <c r="C290" s="897"/>
      <c r="D290" s="896"/>
      <c r="E290" s="896"/>
      <c r="F290" s="897"/>
      <c r="G290" s="896"/>
      <c r="H290" s="896"/>
      <c r="J290" s="898"/>
      <c r="K290" s="83"/>
    </row>
    <row r="291">
      <c r="A291" s="184"/>
      <c r="B291" s="904"/>
      <c r="C291" s="897"/>
      <c r="D291" s="896"/>
      <c r="E291" s="896"/>
      <c r="F291" s="897"/>
      <c r="G291" s="896"/>
      <c r="H291" s="896"/>
      <c r="J291" s="898"/>
      <c r="K291" s="83"/>
    </row>
    <row r="292">
      <c r="A292" s="184"/>
      <c r="B292" s="904"/>
      <c r="C292" s="897"/>
      <c r="D292" s="896"/>
      <c r="E292" s="896"/>
      <c r="F292" s="897"/>
      <c r="G292" s="896"/>
      <c r="H292" s="896"/>
      <c r="J292" s="898"/>
      <c r="K292" s="83"/>
    </row>
    <row r="293">
      <c r="A293" s="184"/>
      <c r="B293" s="904"/>
      <c r="C293" s="897"/>
      <c r="D293" s="896"/>
      <c r="E293" s="896"/>
      <c r="F293" s="897"/>
      <c r="G293" s="896"/>
      <c r="H293" s="896"/>
      <c r="J293" s="898"/>
      <c r="K293" s="83"/>
    </row>
    <row r="294">
      <c r="A294" s="184"/>
      <c r="B294" s="904"/>
      <c r="C294" s="897"/>
      <c r="D294" s="896"/>
      <c r="E294" s="896"/>
      <c r="F294" s="897"/>
      <c r="G294" s="896"/>
      <c r="H294" s="896"/>
      <c r="J294" s="898"/>
      <c r="K294" s="83"/>
    </row>
    <row r="295">
      <c r="A295" s="184"/>
      <c r="B295" s="904"/>
      <c r="C295" s="897"/>
      <c r="D295" s="896"/>
      <c r="E295" s="896"/>
      <c r="F295" s="897"/>
      <c r="G295" s="896"/>
      <c r="H295" s="896"/>
      <c r="J295" s="898"/>
      <c r="K295" s="83"/>
    </row>
    <row r="296">
      <c r="A296" s="184"/>
      <c r="B296" s="904"/>
      <c r="C296" s="897"/>
      <c r="D296" s="896"/>
      <c r="E296" s="896"/>
      <c r="F296" s="897"/>
      <c r="G296" s="896"/>
      <c r="H296" s="896"/>
      <c r="J296" s="898"/>
      <c r="K296" s="83"/>
    </row>
    <row r="297">
      <c r="A297" s="184"/>
      <c r="B297" s="904"/>
      <c r="C297" s="897"/>
      <c r="D297" s="896"/>
      <c r="E297" s="896"/>
      <c r="F297" s="897"/>
      <c r="G297" s="896"/>
      <c r="H297" s="896"/>
      <c r="J297" s="898"/>
      <c r="K297" s="83"/>
    </row>
    <row r="298">
      <c r="A298" s="184"/>
      <c r="B298" s="904"/>
      <c r="C298" s="897"/>
      <c r="D298" s="896"/>
      <c r="E298" s="896"/>
      <c r="F298" s="897"/>
      <c r="G298" s="896"/>
      <c r="H298" s="896"/>
      <c r="J298" s="898"/>
      <c r="K298" s="83"/>
    </row>
    <row r="299">
      <c r="A299" s="184"/>
      <c r="B299" s="904"/>
      <c r="C299" s="897"/>
      <c r="D299" s="896"/>
      <c r="E299" s="896"/>
      <c r="F299" s="897"/>
      <c r="G299" s="896"/>
      <c r="H299" s="896"/>
      <c r="J299" s="898"/>
      <c r="K299" s="83"/>
    </row>
    <row r="300">
      <c r="A300" s="184"/>
      <c r="B300" s="904"/>
      <c r="C300" s="897"/>
      <c r="D300" s="896"/>
      <c r="E300" s="896"/>
      <c r="F300" s="897"/>
      <c r="G300" s="896"/>
      <c r="H300" s="896"/>
      <c r="J300" s="898"/>
      <c r="K300" s="83"/>
    </row>
    <row r="301">
      <c r="A301" s="184"/>
      <c r="B301" s="904"/>
      <c r="C301" s="897"/>
      <c r="D301" s="896"/>
      <c r="E301" s="896"/>
      <c r="F301" s="897"/>
      <c r="G301" s="896"/>
      <c r="H301" s="896"/>
      <c r="J301" s="898"/>
      <c r="K301" s="83"/>
    </row>
    <row r="302">
      <c r="A302" s="184"/>
      <c r="B302" s="904"/>
      <c r="C302" s="897"/>
      <c r="D302" s="896"/>
      <c r="E302" s="896"/>
      <c r="F302" s="897"/>
      <c r="G302" s="896"/>
      <c r="H302" s="896"/>
      <c r="J302" s="898"/>
      <c r="K302" s="83"/>
    </row>
    <row r="303">
      <c r="A303" s="184"/>
      <c r="B303" s="904"/>
      <c r="C303" s="897"/>
      <c r="D303" s="896"/>
      <c r="E303" s="896"/>
      <c r="F303" s="897"/>
      <c r="G303" s="896"/>
      <c r="H303" s="896"/>
      <c r="J303" s="898"/>
      <c r="K303" s="83"/>
    </row>
    <row r="304">
      <c r="A304" s="184"/>
      <c r="B304" s="904"/>
      <c r="C304" s="897"/>
      <c r="D304" s="896"/>
      <c r="E304" s="896"/>
      <c r="F304" s="897"/>
      <c r="G304" s="896"/>
      <c r="H304" s="896"/>
      <c r="J304" s="898"/>
      <c r="K304" s="83"/>
    </row>
    <row r="305">
      <c r="A305" s="184"/>
      <c r="B305" s="904"/>
      <c r="C305" s="897"/>
      <c r="D305" s="896"/>
      <c r="E305" s="896"/>
      <c r="F305" s="897"/>
      <c r="G305" s="896"/>
      <c r="H305" s="896"/>
      <c r="J305" s="898"/>
      <c r="K305" s="83"/>
    </row>
    <row r="306">
      <c r="A306" s="184"/>
      <c r="B306" s="904"/>
      <c r="C306" s="897"/>
      <c r="D306" s="896"/>
      <c r="E306" s="896"/>
      <c r="F306" s="897"/>
      <c r="G306" s="896"/>
      <c r="H306" s="896"/>
      <c r="J306" s="898"/>
      <c r="K306" s="83"/>
    </row>
    <row r="307">
      <c r="A307" s="184"/>
      <c r="B307" s="904"/>
      <c r="C307" s="897"/>
      <c r="D307" s="896"/>
      <c r="E307" s="896"/>
      <c r="F307" s="897"/>
      <c r="G307" s="896"/>
      <c r="H307" s="896"/>
      <c r="J307" s="898"/>
      <c r="K307" s="83"/>
    </row>
    <row r="308">
      <c r="A308" s="184"/>
      <c r="B308" s="904"/>
      <c r="C308" s="897"/>
      <c r="D308" s="896"/>
      <c r="E308" s="896"/>
      <c r="F308" s="897"/>
      <c r="G308" s="896"/>
      <c r="H308" s="896"/>
      <c r="J308" s="898"/>
      <c r="K308" s="83"/>
    </row>
    <row r="309">
      <c r="A309" s="184"/>
      <c r="B309" s="904"/>
      <c r="C309" s="897"/>
      <c r="D309" s="896"/>
      <c r="E309" s="896"/>
      <c r="F309" s="897"/>
      <c r="G309" s="896"/>
      <c r="H309" s="896"/>
      <c r="J309" s="898"/>
      <c r="K309" s="83"/>
    </row>
    <row r="310">
      <c r="A310" s="184"/>
      <c r="B310" s="904"/>
      <c r="C310" s="897"/>
      <c r="D310" s="896"/>
      <c r="E310" s="896"/>
      <c r="F310" s="897"/>
      <c r="G310" s="896"/>
      <c r="H310" s="896"/>
      <c r="J310" s="898"/>
      <c r="K310" s="83"/>
    </row>
    <row r="311">
      <c r="A311" s="184"/>
      <c r="B311" s="904"/>
      <c r="C311" s="897"/>
      <c r="D311" s="896"/>
      <c r="E311" s="896"/>
      <c r="F311" s="897"/>
      <c r="G311" s="896"/>
      <c r="H311" s="896"/>
      <c r="J311" s="898"/>
      <c r="K311" s="83"/>
    </row>
    <row r="312">
      <c r="A312" s="184"/>
      <c r="B312" s="904"/>
      <c r="C312" s="897"/>
      <c r="D312" s="896"/>
      <c r="E312" s="896"/>
      <c r="F312" s="897"/>
      <c r="G312" s="896"/>
      <c r="H312" s="896"/>
      <c r="J312" s="898"/>
      <c r="K312" s="83"/>
    </row>
    <row r="313">
      <c r="A313" s="184"/>
      <c r="B313" s="904"/>
      <c r="C313" s="897"/>
      <c r="D313" s="896"/>
      <c r="E313" s="896"/>
      <c r="F313" s="897"/>
      <c r="G313" s="896"/>
      <c r="H313" s="896"/>
      <c r="J313" s="898"/>
      <c r="K313" s="83"/>
    </row>
    <row r="314">
      <c r="A314" s="184"/>
      <c r="B314" s="904"/>
      <c r="C314" s="897"/>
      <c r="D314" s="896"/>
      <c r="E314" s="896"/>
      <c r="F314" s="897"/>
      <c r="G314" s="896"/>
      <c r="H314" s="896"/>
      <c r="J314" s="898"/>
      <c r="K314" s="83"/>
    </row>
    <row r="315">
      <c r="A315" s="184"/>
      <c r="B315" s="904"/>
      <c r="C315" s="897"/>
      <c r="D315" s="896"/>
      <c r="E315" s="896"/>
      <c r="F315" s="897"/>
      <c r="G315" s="896"/>
      <c r="H315" s="896"/>
      <c r="J315" s="898"/>
      <c r="K315" s="83"/>
    </row>
    <row r="316">
      <c r="A316" s="184"/>
      <c r="B316" s="904"/>
      <c r="C316" s="897"/>
      <c r="D316" s="896"/>
      <c r="E316" s="896"/>
      <c r="F316" s="897"/>
      <c r="G316" s="896"/>
      <c r="H316" s="896"/>
      <c r="J316" s="898"/>
      <c r="K316" s="83"/>
    </row>
    <row r="317">
      <c r="A317" s="184"/>
      <c r="B317" s="904"/>
      <c r="C317" s="897"/>
      <c r="D317" s="896"/>
      <c r="E317" s="896"/>
      <c r="F317" s="897"/>
      <c r="G317" s="896"/>
      <c r="H317" s="896"/>
      <c r="J317" s="898"/>
      <c r="K317" s="83"/>
    </row>
    <row r="318">
      <c r="A318" s="184"/>
      <c r="B318" s="904"/>
      <c r="C318" s="897"/>
      <c r="D318" s="896"/>
      <c r="E318" s="896"/>
      <c r="F318" s="897"/>
      <c r="G318" s="896"/>
      <c r="H318" s="896"/>
      <c r="J318" s="898"/>
      <c r="K318" s="83"/>
    </row>
    <row r="319">
      <c r="A319" s="184"/>
      <c r="B319" s="904"/>
      <c r="C319" s="897"/>
      <c r="D319" s="896"/>
      <c r="E319" s="896"/>
      <c r="F319" s="897"/>
      <c r="G319" s="896"/>
      <c r="H319" s="896"/>
      <c r="J319" s="898"/>
      <c r="K319" s="83"/>
    </row>
    <row r="320">
      <c r="A320" s="184"/>
      <c r="B320" s="904"/>
      <c r="C320" s="897"/>
      <c r="D320" s="896"/>
      <c r="E320" s="896"/>
      <c r="F320" s="897"/>
      <c r="G320" s="896"/>
      <c r="H320" s="896"/>
      <c r="J320" s="898"/>
      <c r="K320" s="83"/>
    </row>
    <row r="321">
      <c r="A321" s="184"/>
      <c r="B321" s="904"/>
      <c r="C321" s="897"/>
      <c r="D321" s="896"/>
      <c r="E321" s="896"/>
      <c r="F321" s="897"/>
      <c r="G321" s="896"/>
      <c r="H321" s="896"/>
      <c r="J321" s="898"/>
      <c r="K321" s="83"/>
    </row>
    <row r="322">
      <c r="A322" s="184"/>
      <c r="B322" s="904"/>
      <c r="C322" s="897"/>
      <c r="D322" s="896"/>
      <c r="E322" s="896"/>
      <c r="F322" s="897"/>
      <c r="G322" s="896"/>
      <c r="H322" s="896"/>
      <c r="J322" s="898"/>
      <c r="K322" s="83"/>
    </row>
    <row r="323">
      <c r="A323" s="184"/>
      <c r="B323" s="904"/>
      <c r="C323" s="897"/>
      <c r="D323" s="896"/>
      <c r="E323" s="896"/>
      <c r="F323" s="897"/>
      <c r="G323" s="896"/>
      <c r="H323" s="896"/>
      <c r="J323" s="898"/>
      <c r="K323" s="83"/>
    </row>
    <row r="324">
      <c r="A324" s="184"/>
      <c r="B324" s="904"/>
      <c r="C324" s="897"/>
      <c r="D324" s="896"/>
      <c r="E324" s="896"/>
      <c r="F324" s="897"/>
      <c r="G324" s="896"/>
      <c r="H324" s="896"/>
      <c r="J324" s="898"/>
      <c r="K324" s="83"/>
    </row>
    <row r="325">
      <c r="A325" s="184"/>
      <c r="B325" s="904"/>
      <c r="C325" s="897"/>
      <c r="D325" s="896"/>
      <c r="E325" s="896"/>
      <c r="F325" s="897"/>
      <c r="G325" s="896"/>
      <c r="H325" s="896"/>
      <c r="J325" s="898"/>
      <c r="K325" s="83"/>
    </row>
    <row r="326">
      <c r="A326" s="184"/>
      <c r="B326" s="904"/>
      <c r="C326" s="897"/>
      <c r="D326" s="896"/>
      <c r="E326" s="896"/>
      <c r="F326" s="897"/>
      <c r="G326" s="896"/>
      <c r="H326" s="896"/>
      <c r="J326" s="898"/>
      <c r="K326" s="83"/>
    </row>
    <row r="327">
      <c r="A327" s="184"/>
      <c r="B327" s="904"/>
      <c r="C327" s="897"/>
      <c r="D327" s="896"/>
      <c r="E327" s="896"/>
      <c r="F327" s="897"/>
      <c r="G327" s="896"/>
      <c r="H327" s="896"/>
      <c r="J327" s="898"/>
      <c r="K327" s="83"/>
    </row>
    <row r="328">
      <c r="A328" s="184"/>
      <c r="B328" s="904"/>
      <c r="C328" s="897"/>
      <c r="D328" s="896"/>
      <c r="E328" s="896"/>
      <c r="F328" s="897"/>
      <c r="G328" s="896"/>
      <c r="H328" s="896"/>
      <c r="J328" s="898"/>
      <c r="K328" s="83"/>
    </row>
    <row r="329">
      <c r="A329" s="184"/>
      <c r="B329" s="904"/>
      <c r="C329" s="897"/>
      <c r="D329" s="896"/>
      <c r="E329" s="896"/>
      <c r="F329" s="897"/>
      <c r="G329" s="896"/>
      <c r="H329" s="896"/>
      <c r="J329" s="898"/>
      <c r="K329" s="83"/>
    </row>
    <row r="330">
      <c r="A330" s="184"/>
      <c r="B330" s="904"/>
      <c r="C330" s="897"/>
      <c r="D330" s="896"/>
      <c r="E330" s="896"/>
      <c r="F330" s="897"/>
      <c r="G330" s="896"/>
      <c r="H330" s="896"/>
      <c r="J330" s="898"/>
      <c r="K330" s="83"/>
    </row>
    <row r="331">
      <c r="A331" s="184"/>
      <c r="B331" s="904"/>
      <c r="C331" s="897"/>
      <c r="D331" s="896"/>
      <c r="E331" s="896"/>
      <c r="F331" s="897"/>
      <c r="G331" s="896"/>
      <c r="H331" s="896"/>
      <c r="J331" s="898"/>
      <c r="K331" s="83"/>
    </row>
    <row r="332">
      <c r="A332" s="184"/>
      <c r="B332" s="904"/>
      <c r="C332" s="897"/>
      <c r="D332" s="896"/>
      <c r="E332" s="896"/>
      <c r="F332" s="897"/>
      <c r="G332" s="896"/>
      <c r="H332" s="896"/>
      <c r="J332" s="898"/>
      <c r="K332" s="83"/>
    </row>
    <row r="333">
      <c r="A333" s="184"/>
      <c r="B333" s="904"/>
      <c r="C333" s="897"/>
      <c r="D333" s="896"/>
      <c r="E333" s="896"/>
      <c r="F333" s="897"/>
      <c r="G333" s="896"/>
      <c r="H333" s="896"/>
      <c r="J333" s="898"/>
      <c r="K333" s="83"/>
    </row>
    <row r="334">
      <c r="A334" s="184"/>
      <c r="B334" s="904"/>
      <c r="C334" s="897"/>
      <c r="D334" s="896"/>
      <c r="E334" s="896"/>
      <c r="F334" s="897"/>
      <c r="G334" s="896"/>
      <c r="H334" s="896"/>
      <c r="J334" s="898"/>
      <c r="K334" s="83"/>
    </row>
    <row r="335">
      <c r="A335" s="184"/>
      <c r="B335" s="904"/>
      <c r="C335" s="897"/>
      <c r="D335" s="896"/>
      <c r="E335" s="896"/>
      <c r="F335" s="897"/>
      <c r="G335" s="896"/>
      <c r="H335" s="896"/>
      <c r="J335" s="898"/>
      <c r="K335" s="83"/>
    </row>
    <row r="336">
      <c r="A336" s="184"/>
      <c r="B336" s="904"/>
      <c r="C336" s="897"/>
      <c r="D336" s="896"/>
      <c r="E336" s="896"/>
      <c r="F336" s="897"/>
      <c r="G336" s="896"/>
      <c r="H336" s="896"/>
      <c r="J336" s="898"/>
      <c r="K336" s="83"/>
    </row>
    <row r="337">
      <c r="A337" s="184"/>
      <c r="B337" s="904"/>
      <c r="C337" s="897"/>
      <c r="D337" s="896"/>
      <c r="E337" s="896"/>
      <c r="F337" s="897"/>
      <c r="G337" s="896"/>
      <c r="H337" s="896"/>
      <c r="J337" s="898"/>
      <c r="K337" s="83"/>
    </row>
    <row r="338">
      <c r="A338" s="184"/>
      <c r="B338" s="904"/>
      <c r="C338" s="897"/>
      <c r="D338" s="896"/>
      <c r="E338" s="896"/>
      <c r="F338" s="897"/>
      <c r="G338" s="896"/>
      <c r="H338" s="896"/>
      <c r="J338" s="898"/>
      <c r="K338" s="83"/>
    </row>
    <row r="339">
      <c r="A339" s="184"/>
      <c r="B339" s="904"/>
      <c r="C339" s="897"/>
      <c r="D339" s="896"/>
      <c r="E339" s="896"/>
      <c r="F339" s="897"/>
      <c r="G339" s="896"/>
      <c r="H339" s="896"/>
      <c r="J339" s="898"/>
      <c r="K339" s="83"/>
    </row>
    <row r="340">
      <c r="A340" s="184"/>
      <c r="B340" s="904"/>
      <c r="C340" s="897"/>
      <c r="D340" s="896"/>
      <c r="E340" s="896"/>
      <c r="F340" s="897"/>
      <c r="G340" s="896"/>
      <c r="H340" s="896"/>
      <c r="J340" s="898"/>
      <c r="K340" s="83"/>
    </row>
    <row r="341">
      <c r="A341" s="184"/>
      <c r="B341" s="904"/>
      <c r="C341" s="897"/>
      <c r="D341" s="896"/>
      <c r="E341" s="896"/>
      <c r="F341" s="897"/>
      <c r="G341" s="896"/>
      <c r="H341" s="896"/>
      <c r="J341" s="898"/>
      <c r="K341" s="83"/>
    </row>
    <row r="342">
      <c r="A342" s="184"/>
      <c r="B342" s="904"/>
      <c r="C342" s="897"/>
      <c r="D342" s="896"/>
      <c r="E342" s="896"/>
      <c r="F342" s="897"/>
      <c r="G342" s="896"/>
      <c r="H342" s="896"/>
      <c r="J342" s="898"/>
      <c r="K342" s="83"/>
    </row>
    <row r="343">
      <c r="A343" s="184"/>
      <c r="B343" s="904"/>
      <c r="C343" s="897"/>
      <c r="D343" s="896"/>
      <c r="E343" s="896"/>
      <c r="F343" s="897"/>
      <c r="G343" s="896"/>
      <c r="H343" s="896"/>
      <c r="J343" s="898"/>
      <c r="K343" s="83"/>
    </row>
    <row r="344">
      <c r="A344" s="184"/>
      <c r="B344" s="904"/>
      <c r="C344" s="897"/>
      <c r="D344" s="896"/>
      <c r="E344" s="896"/>
      <c r="F344" s="897"/>
      <c r="G344" s="896"/>
      <c r="H344" s="896"/>
      <c r="J344" s="898"/>
      <c r="K344" s="83"/>
    </row>
    <row r="345">
      <c r="A345" s="184"/>
      <c r="B345" s="904"/>
      <c r="C345" s="897"/>
      <c r="D345" s="896"/>
      <c r="E345" s="896"/>
      <c r="F345" s="897"/>
      <c r="G345" s="896"/>
      <c r="H345" s="896"/>
      <c r="J345" s="898"/>
      <c r="K345" s="83"/>
    </row>
    <row r="346">
      <c r="A346" s="184"/>
      <c r="B346" s="904"/>
      <c r="C346" s="897"/>
      <c r="D346" s="896"/>
      <c r="E346" s="896"/>
      <c r="F346" s="897"/>
      <c r="G346" s="896"/>
      <c r="H346" s="896"/>
      <c r="J346" s="898"/>
      <c r="K346" s="83"/>
    </row>
    <row r="347">
      <c r="A347" s="184"/>
      <c r="B347" s="904"/>
      <c r="C347" s="897"/>
      <c r="D347" s="896"/>
      <c r="E347" s="896"/>
      <c r="F347" s="897"/>
      <c r="G347" s="896"/>
      <c r="H347" s="896"/>
      <c r="J347" s="898"/>
      <c r="K347" s="83"/>
    </row>
    <row r="348">
      <c r="A348" s="184"/>
      <c r="B348" s="904"/>
      <c r="C348" s="897"/>
      <c r="D348" s="896"/>
      <c r="E348" s="896"/>
      <c r="F348" s="897"/>
      <c r="G348" s="896"/>
      <c r="H348" s="896"/>
      <c r="J348" s="898"/>
      <c r="K348" s="83"/>
    </row>
    <row r="349">
      <c r="A349" s="184"/>
      <c r="B349" s="904"/>
      <c r="C349" s="897"/>
      <c r="D349" s="896"/>
      <c r="E349" s="896"/>
      <c r="F349" s="897"/>
      <c r="G349" s="896"/>
      <c r="H349" s="896"/>
      <c r="J349" s="898"/>
      <c r="K349" s="83"/>
    </row>
    <row r="350">
      <c r="A350" s="184"/>
      <c r="B350" s="904"/>
      <c r="C350" s="897"/>
      <c r="D350" s="896"/>
      <c r="E350" s="896"/>
      <c r="F350" s="897"/>
      <c r="G350" s="896"/>
      <c r="H350" s="896"/>
      <c r="J350" s="898"/>
      <c r="K350" s="83"/>
    </row>
    <row r="351">
      <c r="A351" s="184"/>
      <c r="B351" s="904"/>
      <c r="C351" s="897"/>
      <c r="D351" s="896"/>
      <c r="E351" s="896"/>
      <c r="F351" s="897"/>
      <c r="G351" s="896"/>
      <c r="H351" s="896"/>
      <c r="J351" s="898"/>
      <c r="K351" s="83"/>
    </row>
    <row r="352">
      <c r="A352" s="184"/>
      <c r="B352" s="904"/>
      <c r="C352" s="897"/>
      <c r="D352" s="896"/>
      <c r="E352" s="896"/>
      <c r="F352" s="897"/>
      <c r="G352" s="896"/>
      <c r="H352" s="896"/>
      <c r="J352" s="898"/>
      <c r="K352" s="83"/>
    </row>
    <row r="353">
      <c r="A353" s="184"/>
      <c r="B353" s="904"/>
      <c r="C353" s="897"/>
      <c r="D353" s="896"/>
      <c r="E353" s="896"/>
      <c r="F353" s="897"/>
      <c r="G353" s="896"/>
      <c r="H353" s="896"/>
      <c r="J353" s="898"/>
      <c r="K353" s="83"/>
    </row>
    <row r="354">
      <c r="A354" s="184"/>
      <c r="B354" s="904"/>
      <c r="C354" s="897"/>
      <c r="D354" s="896"/>
      <c r="E354" s="896"/>
      <c r="F354" s="897"/>
      <c r="G354" s="896"/>
      <c r="H354" s="896"/>
      <c r="J354" s="898"/>
      <c r="K354" s="83"/>
    </row>
    <row r="355">
      <c r="A355" s="184"/>
      <c r="B355" s="904"/>
      <c r="C355" s="897"/>
      <c r="D355" s="896"/>
      <c r="E355" s="896"/>
      <c r="F355" s="897"/>
      <c r="G355" s="896"/>
      <c r="H355" s="896"/>
      <c r="J355" s="898"/>
      <c r="K355" s="83"/>
    </row>
    <row r="356">
      <c r="A356" s="184"/>
      <c r="B356" s="904"/>
      <c r="C356" s="897"/>
      <c r="D356" s="896"/>
      <c r="E356" s="896"/>
      <c r="F356" s="897"/>
      <c r="G356" s="896"/>
      <c r="H356" s="896"/>
      <c r="J356" s="898"/>
      <c r="K356" s="83"/>
    </row>
    <row r="357">
      <c r="A357" s="184"/>
      <c r="B357" s="904"/>
      <c r="C357" s="897"/>
      <c r="D357" s="896"/>
      <c r="E357" s="896"/>
      <c r="F357" s="897"/>
      <c r="G357" s="896"/>
      <c r="H357" s="896"/>
      <c r="J357" s="898"/>
      <c r="K357" s="83"/>
    </row>
    <row r="358">
      <c r="A358" s="184"/>
      <c r="B358" s="904"/>
      <c r="C358" s="897"/>
      <c r="D358" s="896"/>
      <c r="E358" s="896"/>
      <c r="F358" s="897"/>
      <c r="G358" s="896"/>
      <c r="H358" s="896"/>
      <c r="J358" s="898"/>
      <c r="K358" s="83"/>
    </row>
    <row r="359">
      <c r="A359" s="184"/>
      <c r="B359" s="904"/>
      <c r="C359" s="897"/>
      <c r="D359" s="896"/>
      <c r="E359" s="896"/>
      <c r="F359" s="897"/>
      <c r="G359" s="896"/>
      <c r="H359" s="896"/>
      <c r="J359" s="898"/>
      <c r="K359" s="83"/>
    </row>
    <row r="360">
      <c r="A360" s="184"/>
      <c r="B360" s="904"/>
      <c r="C360" s="897"/>
      <c r="D360" s="896"/>
      <c r="E360" s="896"/>
      <c r="F360" s="897"/>
      <c r="G360" s="896"/>
      <c r="H360" s="896"/>
      <c r="J360" s="898"/>
      <c r="K360" s="83"/>
    </row>
    <row r="361">
      <c r="A361" s="184"/>
      <c r="B361" s="904"/>
      <c r="C361" s="897"/>
      <c r="D361" s="896"/>
      <c r="E361" s="896"/>
      <c r="F361" s="897"/>
      <c r="G361" s="896"/>
      <c r="H361" s="896"/>
      <c r="J361" s="898"/>
      <c r="K361" s="83"/>
    </row>
    <row r="362">
      <c r="A362" s="184"/>
      <c r="B362" s="904"/>
      <c r="C362" s="897"/>
      <c r="D362" s="896"/>
      <c r="E362" s="896"/>
      <c r="F362" s="897"/>
      <c r="G362" s="896"/>
      <c r="H362" s="896"/>
      <c r="J362" s="898"/>
      <c r="K362" s="83"/>
    </row>
    <row r="363">
      <c r="A363" s="184"/>
      <c r="B363" s="904"/>
      <c r="C363" s="897"/>
      <c r="D363" s="896"/>
      <c r="E363" s="896"/>
      <c r="F363" s="897"/>
      <c r="G363" s="896"/>
      <c r="H363" s="896"/>
      <c r="J363" s="898"/>
      <c r="K363" s="83"/>
    </row>
    <row r="364">
      <c r="A364" s="184"/>
      <c r="B364" s="904"/>
      <c r="C364" s="897"/>
      <c r="D364" s="896"/>
      <c r="E364" s="896"/>
      <c r="F364" s="897"/>
      <c r="G364" s="896"/>
      <c r="H364" s="896"/>
      <c r="J364" s="898"/>
      <c r="K364" s="83"/>
    </row>
    <row r="365">
      <c r="A365" s="184"/>
      <c r="B365" s="904"/>
      <c r="C365" s="897"/>
      <c r="D365" s="896"/>
      <c r="E365" s="896"/>
      <c r="F365" s="897"/>
      <c r="G365" s="896"/>
      <c r="H365" s="896"/>
      <c r="J365" s="898"/>
      <c r="K365" s="83"/>
    </row>
    <row r="366">
      <c r="A366" s="184"/>
      <c r="B366" s="904"/>
      <c r="C366" s="897"/>
      <c r="D366" s="896"/>
      <c r="E366" s="896"/>
      <c r="F366" s="897"/>
      <c r="G366" s="896"/>
      <c r="H366" s="896"/>
      <c r="J366" s="898"/>
      <c r="K366" s="83"/>
    </row>
    <row r="367">
      <c r="A367" s="184"/>
      <c r="B367" s="904"/>
      <c r="C367" s="897"/>
      <c r="D367" s="896"/>
      <c r="E367" s="896"/>
      <c r="F367" s="897"/>
      <c r="G367" s="896"/>
      <c r="H367" s="896"/>
      <c r="J367" s="898"/>
      <c r="K367" s="83"/>
    </row>
    <row r="368">
      <c r="A368" s="184"/>
      <c r="B368" s="904"/>
      <c r="C368" s="897"/>
      <c r="D368" s="896"/>
      <c r="E368" s="896"/>
      <c r="F368" s="897"/>
      <c r="G368" s="896"/>
      <c r="H368" s="896"/>
      <c r="J368" s="898"/>
      <c r="K368" s="83"/>
    </row>
    <row r="369">
      <c r="A369" s="184"/>
      <c r="B369" s="904"/>
      <c r="C369" s="897"/>
      <c r="D369" s="896"/>
      <c r="E369" s="896"/>
      <c r="F369" s="897"/>
      <c r="G369" s="896"/>
      <c r="H369" s="896"/>
      <c r="J369" s="898"/>
      <c r="K369" s="83"/>
    </row>
    <row r="370">
      <c r="A370" s="184"/>
      <c r="B370" s="904"/>
      <c r="C370" s="897"/>
      <c r="D370" s="896"/>
      <c r="E370" s="896"/>
      <c r="F370" s="897"/>
      <c r="G370" s="896"/>
      <c r="H370" s="896"/>
      <c r="J370" s="898"/>
      <c r="K370" s="83"/>
    </row>
    <row r="371">
      <c r="A371" s="184"/>
      <c r="B371" s="904"/>
      <c r="C371" s="897"/>
      <c r="D371" s="896"/>
      <c r="E371" s="896"/>
      <c r="F371" s="897"/>
      <c r="G371" s="896"/>
      <c r="H371" s="896"/>
      <c r="J371" s="898"/>
      <c r="K371" s="83"/>
    </row>
    <row r="372">
      <c r="A372" s="184"/>
      <c r="B372" s="904"/>
      <c r="C372" s="897"/>
      <c r="D372" s="896"/>
      <c r="E372" s="896"/>
      <c r="F372" s="897"/>
      <c r="G372" s="896"/>
      <c r="H372" s="896"/>
      <c r="J372" s="898"/>
      <c r="K372" s="83"/>
    </row>
    <row r="373">
      <c r="A373" s="184"/>
      <c r="B373" s="904"/>
      <c r="C373" s="897"/>
      <c r="D373" s="896"/>
      <c r="E373" s="896"/>
      <c r="F373" s="897"/>
      <c r="G373" s="896"/>
      <c r="H373" s="896"/>
      <c r="J373" s="898"/>
      <c r="K373" s="83"/>
    </row>
    <row r="374">
      <c r="A374" s="184"/>
      <c r="B374" s="904"/>
      <c r="C374" s="897"/>
      <c r="D374" s="896"/>
      <c r="E374" s="896"/>
      <c r="F374" s="897"/>
      <c r="G374" s="896"/>
      <c r="H374" s="896"/>
      <c r="J374" s="898"/>
      <c r="K374" s="83"/>
    </row>
    <row r="375">
      <c r="A375" s="184"/>
      <c r="B375" s="904"/>
      <c r="C375" s="897"/>
      <c r="D375" s="896"/>
      <c r="E375" s="896"/>
      <c r="F375" s="897"/>
      <c r="G375" s="896"/>
      <c r="H375" s="896"/>
      <c r="J375" s="898"/>
      <c r="K375" s="83"/>
    </row>
    <row r="376">
      <c r="A376" s="184"/>
      <c r="B376" s="904"/>
      <c r="C376" s="897"/>
      <c r="D376" s="896"/>
      <c r="E376" s="896"/>
      <c r="F376" s="897"/>
      <c r="G376" s="896"/>
      <c r="H376" s="896"/>
      <c r="J376" s="898"/>
      <c r="K376" s="83"/>
    </row>
    <row r="377">
      <c r="A377" s="184"/>
      <c r="B377" s="904"/>
      <c r="C377" s="897"/>
      <c r="D377" s="896"/>
      <c r="E377" s="896"/>
      <c r="F377" s="897"/>
      <c r="G377" s="896"/>
      <c r="H377" s="896"/>
      <c r="J377" s="898"/>
      <c r="K377" s="83"/>
    </row>
    <row r="378">
      <c r="A378" s="184"/>
      <c r="B378" s="904"/>
      <c r="C378" s="897"/>
      <c r="D378" s="896"/>
      <c r="E378" s="896"/>
      <c r="F378" s="897"/>
      <c r="G378" s="896"/>
      <c r="H378" s="896"/>
      <c r="J378" s="898"/>
      <c r="K378" s="83"/>
    </row>
    <row r="379">
      <c r="A379" s="184"/>
      <c r="B379" s="904"/>
      <c r="C379" s="897"/>
      <c r="D379" s="896"/>
      <c r="E379" s="896"/>
      <c r="F379" s="897"/>
      <c r="G379" s="896"/>
      <c r="H379" s="896"/>
      <c r="J379" s="898"/>
      <c r="K379" s="83"/>
    </row>
    <row r="380">
      <c r="A380" s="184"/>
      <c r="B380" s="904"/>
      <c r="C380" s="897"/>
      <c r="D380" s="896"/>
      <c r="E380" s="896"/>
      <c r="F380" s="897"/>
      <c r="G380" s="896"/>
      <c r="H380" s="896"/>
      <c r="J380" s="898"/>
      <c r="K380" s="83"/>
    </row>
    <row r="381">
      <c r="A381" s="184"/>
      <c r="B381" s="904"/>
      <c r="C381" s="897"/>
      <c r="D381" s="896"/>
      <c r="E381" s="896"/>
      <c r="F381" s="897"/>
      <c r="G381" s="896"/>
      <c r="H381" s="896"/>
      <c r="J381" s="898"/>
      <c r="K381" s="83"/>
    </row>
    <row r="382">
      <c r="A382" s="184"/>
      <c r="B382" s="904"/>
      <c r="C382" s="897"/>
      <c r="D382" s="896"/>
      <c r="E382" s="896"/>
      <c r="F382" s="897"/>
      <c r="G382" s="896"/>
      <c r="H382" s="896"/>
      <c r="J382" s="898"/>
      <c r="K382" s="83"/>
    </row>
    <row r="383">
      <c r="A383" s="184"/>
      <c r="B383" s="904"/>
      <c r="C383" s="897"/>
      <c r="D383" s="896"/>
      <c r="E383" s="896"/>
      <c r="F383" s="897"/>
      <c r="G383" s="896"/>
      <c r="H383" s="896"/>
      <c r="J383" s="898"/>
      <c r="K383" s="83"/>
    </row>
    <row r="384">
      <c r="A384" s="184"/>
      <c r="B384" s="904"/>
      <c r="C384" s="897"/>
      <c r="D384" s="896"/>
      <c r="E384" s="896"/>
      <c r="F384" s="897"/>
      <c r="G384" s="896"/>
      <c r="H384" s="896"/>
      <c r="J384" s="898"/>
      <c r="K384" s="83"/>
    </row>
    <row r="385">
      <c r="A385" s="184"/>
      <c r="B385" s="904"/>
      <c r="C385" s="897"/>
      <c r="D385" s="896"/>
      <c r="E385" s="896"/>
      <c r="F385" s="897"/>
      <c r="G385" s="896"/>
      <c r="H385" s="896"/>
      <c r="J385" s="898"/>
      <c r="K385" s="83"/>
    </row>
    <row r="386">
      <c r="A386" s="184"/>
      <c r="B386" s="904"/>
      <c r="C386" s="897"/>
      <c r="D386" s="896"/>
      <c r="E386" s="896"/>
      <c r="F386" s="897"/>
      <c r="G386" s="896"/>
      <c r="H386" s="896"/>
      <c r="J386" s="898"/>
      <c r="K386" s="83"/>
    </row>
    <row r="387">
      <c r="A387" s="184"/>
      <c r="B387" s="904"/>
      <c r="C387" s="897"/>
      <c r="D387" s="896"/>
      <c r="E387" s="896"/>
      <c r="F387" s="897"/>
      <c r="G387" s="896"/>
      <c r="H387" s="896"/>
      <c r="J387" s="898"/>
      <c r="K387" s="83"/>
    </row>
    <row r="388">
      <c r="A388" s="184"/>
      <c r="B388" s="904"/>
      <c r="C388" s="897"/>
      <c r="D388" s="896"/>
      <c r="E388" s="896"/>
      <c r="F388" s="897"/>
      <c r="G388" s="896"/>
      <c r="H388" s="896"/>
      <c r="J388" s="898"/>
      <c r="K388" s="83"/>
    </row>
    <row r="389">
      <c r="A389" s="184"/>
      <c r="B389" s="904"/>
      <c r="C389" s="897"/>
      <c r="D389" s="896"/>
      <c r="E389" s="896"/>
      <c r="F389" s="897"/>
      <c r="G389" s="896"/>
      <c r="H389" s="896"/>
      <c r="J389" s="898"/>
      <c r="K389" s="83"/>
    </row>
    <row r="390">
      <c r="A390" s="184"/>
      <c r="B390" s="904"/>
      <c r="C390" s="897"/>
      <c r="D390" s="896"/>
      <c r="E390" s="896"/>
      <c r="F390" s="897"/>
      <c r="G390" s="896"/>
      <c r="H390" s="896"/>
      <c r="J390" s="898"/>
      <c r="K390" s="83"/>
    </row>
    <row r="391">
      <c r="A391" s="184"/>
      <c r="B391" s="904"/>
      <c r="C391" s="897"/>
      <c r="D391" s="896"/>
      <c r="E391" s="896"/>
      <c r="F391" s="897"/>
      <c r="G391" s="896"/>
      <c r="H391" s="896"/>
      <c r="J391" s="898"/>
      <c r="K391" s="83"/>
    </row>
    <row r="392">
      <c r="A392" s="184"/>
      <c r="B392" s="904"/>
      <c r="C392" s="897"/>
      <c r="D392" s="896"/>
      <c r="E392" s="896"/>
      <c r="F392" s="897"/>
      <c r="G392" s="896"/>
      <c r="H392" s="896"/>
      <c r="J392" s="898"/>
      <c r="K392" s="83"/>
    </row>
    <row r="393">
      <c r="A393" s="184"/>
      <c r="B393" s="904"/>
      <c r="C393" s="897"/>
      <c r="D393" s="896"/>
      <c r="E393" s="896"/>
      <c r="F393" s="897"/>
      <c r="G393" s="896"/>
      <c r="H393" s="896"/>
      <c r="J393" s="898"/>
      <c r="K393" s="83"/>
    </row>
    <row r="394">
      <c r="A394" s="184"/>
      <c r="B394" s="904"/>
      <c r="C394" s="897"/>
      <c r="D394" s="896"/>
      <c r="E394" s="896"/>
      <c r="F394" s="897"/>
      <c r="G394" s="896"/>
      <c r="H394" s="896"/>
      <c r="J394" s="898"/>
      <c r="K394" s="83"/>
    </row>
    <row r="395">
      <c r="A395" s="184"/>
      <c r="B395" s="904"/>
      <c r="C395" s="897"/>
      <c r="D395" s="896"/>
      <c r="E395" s="896"/>
      <c r="F395" s="897"/>
      <c r="G395" s="896"/>
      <c r="H395" s="896"/>
      <c r="J395" s="898"/>
      <c r="K395" s="83"/>
    </row>
    <row r="396">
      <c r="A396" s="184"/>
      <c r="B396" s="904"/>
      <c r="C396" s="897"/>
      <c r="D396" s="896"/>
      <c r="E396" s="896"/>
      <c r="F396" s="897"/>
      <c r="G396" s="896"/>
      <c r="H396" s="896"/>
      <c r="J396" s="898"/>
      <c r="K396" s="83"/>
    </row>
    <row r="397">
      <c r="A397" s="184"/>
      <c r="B397" s="904"/>
      <c r="C397" s="897"/>
      <c r="D397" s="896"/>
      <c r="E397" s="896"/>
      <c r="F397" s="897"/>
      <c r="G397" s="896"/>
      <c r="H397" s="896"/>
      <c r="J397" s="898"/>
      <c r="K397" s="83"/>
    </row>
    <row r="398">
      <c r="A398" s="184"/>
      <c r="B398" s="904"/>
      <c r="C398" s="897"/>
      <c r="D398" s="896"/>
      <c r="E398" s="896"/>
      <c r="F398" s="897"/>
      <c r="G398" s="896"/>
      <c r="H398" s="896"/>
      <c r="J398" s="898"/>
      <c r="K398" s="83"/>
    </row>
    <row r="399">
      <c r="A399" s="184"/>
      <c r="B399" s="904"/>
      <c r="C399" s="897"/>
      <c r="D399" s="896"/>
      <c r="E399" s="896"/>
      <c r="F399" s="897"/>
      <c r="G399" s="896"/>
      <c r="H399" s="896"/>
      <c r="J399" s="898"/>
      <c r="K399" s="83"/>
    </row>
    <row r="400">
      <c r="A400" s="184"/>
      <c r="B400" s="904"/>
      <c r="C400" s="897"/>
      <c r="D400" s="896"/>
      <c r="E400" s="896"/>
      <c r="F400" s="897"/>
      <c r="G400" s="896"/>
      <c r="H400" s="896"/>
      <c r="J400" s="898"/>
      <c r="K400" s="83"/>
    </row>
    <row r="401">
      <c r="A401" s="184"/>
      <c r="B401" s="904"/>
      <c r="C401" s="897"/>
      <c r="D401" s="896"/>
      <c r="E401" s="896"/>
      <c r="F401" s="897"/>
      <c r="G401" s="896"/>
      <c r="H401" s="896"/>
      <c r="J401" s="898"/>
      <c r="K401" s="83"/>
    </row>
    <row r="402">
      <c r="A402" s="184"/>
      <c r="B402" s="904"/>
      <c r="C402" s="897"/>
      <c r="D402" s="896"/>
      <c r="E402" s="896"/>
      <c r="F402" s="897"/>
      <c r="G402" s="896"/>
      <c r="H402" s="896"/>
      <c r="J402" s="898"/>
      <c r="K402" s="83"/>
    </row>
    <row r="403">
      <c r="A403" s="184"/>
      <c r="B403" s="904"/>
      <c r="C403" s="897"/>
      <c r="D403" s="896"/>
      <c r="E403" s="896"/>
      <c r="F403" s="897"/>
      <c r="G403" s="896"/>
      <c r="H403" s="896"/>
      <c r="J403" s="898"/>
      <c r="K403" s="83"/>
    </row>
    <row r="404">
      <c r="A404" s="184"/>
      <c r="B404" s="904"/>
      <c r="C404" s="897"/>
      <c r="D404" s="896"/>
      <c r="E404" s="896"/>
      <c r="F404" s="897"/>
      <c r="G404" s="896"/>
      <c r="H404" s="896"/>
      <c r="J404" s="898"/>
      <c r="K404" s="83"/>
    </row>
    <row r="405">
      <c r="A405" s="184"/>
      <c r="B405" s="904"/>
      <c r="C405" s="897"/>
      <c r="D405" s="896"/>
      <c r="E405" s="896"/>
      <c r="F405" s="897"/>
      <c r="G405" s="896"/>
      <c r="H405" s="896"/>
      <c r="J405" s="898"/>
      <c r="K405" s="83"/>
    </row>
    <row r="406">
      <c r="A406" s="184"/>
      <c r="B406" s="904"/>
      <c r="C406" s="897"/>
      <c r="D406" s="896"/>
      <c r="E406" s="896"/>
      <c r="F406" s="897"/>
      <c r="G406" s="896"/>
      <c r="H406" s="896"/>
      <c r="J406" s="898"/>
      <c r="K406" s="83"/>
    </row>
    <row r="407">
      <c r="A407" s="184"/>
      <c r="B407" s="904"/>
      <c r="C407" s="897"/>
      <c r="D407" s="896"/>
      <c r="E407" s="896"/>
      <c r="F407" s="897"/>
      <c r="G407" s="896"/>
      <c r="H407" s="896"/>
      <c r="J407" s="898"/>
      <c r="K407" s="83"/>
    </row>
    <row r="408">
      <c r="A408" s="184"/>
      <c r="B408" s="904"/>
      <c r="C408" s="897"/>
      <c r="D408" s="896"/>
      <c r="E408" s="896"/>
      <c r="F408" s="897"/>
      <c r="G408" s="896"/>
      <c r="H408" s="896"/>
      <c r="J408" s="898"/>
      <c r="K408" s="83"/>
    </row>
    <row r="409">
      <c r="A409" s="184"/>
      <c r="B409" s="904"/>
      <c r="C409" s="897"/>
      <c r="D409" s="896"/>
      <c r="E409" s="896"/>
      <c r="F409" s="897"/>
      <c r="G409" s="896"/>
      <c r="H409" s="896"/>
      <c r="J409" s="898"/>
      <c r="K409" s="83"/>
    </row>
    <row r="410">
      <c r="A410" s="184"/>
      <c r="B410" s="904"/>
      <c r="C410" s="897"/>
      <c r="D410" s="896"/>
      <c r="E410" s="896"/>
      <c r="F410" s="897"/>
      <c r="G410" s="896"/>
      <c r="H410" s="896"/>
      <c r="J410" s="898"/>
      <c r="K410" s="83"/>
    </row>
    <row r="411">
      <c r="A411" s="184"/>
      <c r="B411" s="904"/>
      <c r="C411" s="897"/>
      <c r="D411" s="896"/>
      <c r="E411" s="896"/>
      <c r="F411" s="897"/>
      <c r="G411" s="896"/>
      <c r="H411" s="896"/>
      <c r="J411" s="898"/>
      <c r="K411" s="83"/>
    </row>
    <row r="412">
      <c r="A412" s="184"/>
      <c r="B412" s="904"/>
      <c r="C412" s="897"/>
      <c r="D412" s="896"/>
      <c r="E412" s="896"/>
      <c r="F412" s="897"/>
      <c r="G412" s="896"/>
      <c r="H412" s="896"/>
      <c r="J412" s="898"/>
      <c r="K412" s="83"/>
    </row>
    <row r="413">
      <c r="A413" s="184"/>
      <c r="B413" s="904"/>
      <c r="C413" s="897"/>
      <c r="D413" s="896"/>
      <c r="E413" s="896"/>
      <c r="F413" s="897"/>
      <c r="G413" s="896"/>
      <c r="H413" s="896"/>
      <c r="J413" s="898"/>
      <c r="K413" s="83"/>
    </row>
    <row r="414">
      <c r="A414" s="184"/>
      <c r="B414" s="904"/>
      <c r="C414" s="897"/>
      <c r="D414" s="896"/>
      <c r="E414" s="896"/>
      <c r="F414" s="897"/>
      <c r="G414" s="896"/>
      <c r="H414" s="896"/>
      <c r="J414" s="898"/>
      <c r="K414" s="83"/>
    </row>
    <row r="415">
      <c r="A415" s="184"/>
      <c r="B415" s="904"/>
      <c r="C415" s="897"/>
      <c r="D415" s="896"/>
      <c r="E415" s="896"/>
      <c r="F415" s="897"/>
      <c r="G415" s="896"/>
      <c r="H415" s="896"/>
      <c r="J415" s="898"/>
      <c r="K415" s="83"/>
    </row>
    <row r="416">
      <c r="A416" s="184"/>
      <c r="B416" s="904"/>
      <c r="C416" s="897"/>
      <c r="D416" s="896"/>
      <c r="E416" s="896"/>
      <c r="F416" s="897"/>
      <c r="G416" s="896"/>
      <c r="H416" s="896"/>
      <c r="J416" s="898"/>
      <c r="K416" s="83"/>
    </row>
    <row r="417">
      <c r="A417" s="184"/>
      <c r="B417" s="904"/>
      <c r="C417" s="897"/>
      <c r="D417" s="896"/>
      <c r="E417" s="896"/>
      <c r="F417" s="897"/>
      <c r="G417" s="896"/>
      <c r="H417" s="896"/>
      <c r="J417" s="898"/>
      <c r="K417" s="83"/>
    </row>
    <row r="418">
      <c r="A418" s="184"/>
      <c r="B418" s="904"/>
      <c r="C418" s="897"/>
      <c r="D418" s="896"/>
      <c r="E418" s="896"/>
      <c r="F418" s="897"/>
      <c r="G418" s="896"/>
      <c r="H418" s="896"/>
      <c r="J418" s="898"/>
      <c r="K418" s="83"/>
    </row>
    <row r="419">
      <c r="A419" s="184"/>
      <c r="B419" s="904"/>
      <c r="C419" s="897"/>
      <c r="D419" s="896"/>
      <c r="E419" s="896"/>
      <c r="F419" s="897"/>
      <c r="G419" s="896"/>
      <c r="H419" s="896"/>
      <c r="J419" s="898"/>
      <c r="K419" s="83"/>
    </row>
    <row r="420">
      <c r="A420" s="184"/>
      <c r="B420" s="904"/>
      <c r="C420" s="897"/>
      <c r="D420" s="896"/>
      <c r="E420" s="896"/>
      <c r="F420" s="897"/>
      <c r="G420" s="896"/>
      <c r="H420" s="896"/>
      <c r="J420" s="898"/>
      <c r="K420" s="83"/>
    </row>
    <row r="421">
      <c r="A421" s="184"/>
      <c r="B421" s="904"/>
      <c r="C421" s="897"/>
      <c r="D421" s="896"/>
      <c r="E421" s="896"/>
      <c r="F421" s="897"/>
      <c r="G421" s="896"/>
      <c r="H421" s="896"/>
      <c r="J421" s="898"/>
      <c r="K421" s="83"/>
    </row>
    <row r="422">
      <c r="A422" s="184"/>
      <c r="B422" s="904"/>
      <c r="C422" s="897"/>
      <c r="D422" s="896"/>
      <c r="E422" s="896"/>
      <c r="F422" s="897"/>
      <c r="G422" s="896"/>
      <c r="H422" s="896"/>
      <c r="J422" s="898"/>
      <c r="K422" s="83"/>
    </row>
    <row r="423">
      <c r="A423" s="184"/>
      <c r="B423" s="904"/>
      <c r="C423" s="897"/>
      <c r="D423" s="896"/>
      <c r="E423" s="896"/>
      <c r="F423" s="897"/>
      <c r="G423" s="896"/>
      <c r="H423" s="896"/>
      <c r="J423" s="898"/>
      <c r="K423" s="83"/>
    </row>
    <row r="424">
      <c r="A424" s="184"/>
      <c r="B424" s="904"/>
      <c r="C424" s="897"/>
      <c r="D424" s="896"/>
      <c r="E424" s="896"/>
      <c r="F424" s="897"/>
      <c r="G424" s="896"/>
      <c r="H424" s="896"/>
      <c r="J424" s="898"/>
      <c r="K424" s="83"/>
    </row>
    <row r="425">
      <c r="A425" s="184"/>
      <c r="B425" s="904"/>
      <c r="C425" s="897"/>
      <c r="D425" s="896"/>
      <c r="E425" s="896"/>
      <c r="F425" s="897"/>
      <c r="G425" s="896"/>
      <c r="H425" s="896"/>
      <c r="J425" s="898"/>
      <c r="K425" s="83"/>
    </row>
    <row r="426">
      <c r="A426" s="184"/>
      <c r="B426" s="904"/>
      <c r="C426" s="897"/>
      <c r="D426" s="896"/>
      <c r="E426" s="896"/>
      <c r="F426" s="897"/>
      <c r="G426" s="896"/>
      <c r="H426" s="896"/>
      <c r="J426" s="898"/>
      <c r="K426" s="83"/>
    </row>
    <row r="427">
      <c r="A427" s="184"/>
      <c r="B427" s="904"/>
      <c r="C427" s="897"/>
      <c r="D427" s="896"/>
      <c r="E427" s="896"/>
      <c r="F427" s="897"/>
      <c r="G427" s="896"/>
      <c r="H427" s="896"/>
      <c r="J427" s="898"/>
      <c r="K427" s="83"/>
    </row>
    <row r="428">
      <c r="A428" s="184"/>
      <c r="B428" s="904"/>
      <c r="C428" s="897"/>
      <c r="D428" s="896"/>
      <c r="E428" s="896"/>
      <c r="F428" s="897"/>
      <c r="G428" s="896"/>
      <c r="H428" s="896"/>
      <c r="J428" s="898"/>
      <c r="K428" s="83"/>
    </row>
    <row r="429">
      <c r="A429" s="184"/>
      <c r="B429" s="904"/>
      <c r="C429" s="897"/>
      <c r="D429" s="896"/>
      <c r="E429" s="896"/>
      <c r="F429" s="897"/>
      <c r="G429" s="896"/>
      <c r="H429" s="896"/>
      <c r="J429" s="898"/>
      <c r="K429" s="83"/>
    </row>
    <row r="430">
      <c r="A430" s="184"/>
      <c r="B430" s="904"/>
      <c r="C430" s="897"/>
      <c r="D430" s="896"/>
      <c r="E430" s="896"/>
      <c r="F430" s="897"/>
      <c r="G430" s="896"/>
      <c r="H430" s="896"/>
      <c r="J430" s="898"/>
      <c r="K430" s="83"/>
    </row>
    <row r="431">
      <c r="A431" s="184"/>
      <c r="B431" s="904"/>
      <c r="C431" s="897"/>
      <c r="D431" s="896"/>
      <c r="E431" s="896"/>
      <c r="F431" s="897"/>
      <c r="G431" s="896"/>
      <c r="H431" s="896"/>
      <c r="J431" s="898"/>
      <c r="K431" s="83"/>
    </row>
    <row r="432">
      <c r="A432" s="184"/>
      <c r="B432" s="904"/>
      <c r="C432" s="897"/>
      <c r="D432" s="896"/>
      <c r="E432" s="896"/>
      <c r="F432" s="897"/>
      <c r="G432" s="896"/>
      <c r="H432" s="896"/>
      <c r="J432" s="898"/>
      <c r="K432" s="83"/>
    </row>
    <row r="433">
      <c r="A433" s="184"/>
      <c r="B433" s="904"/>
      <c r="C433" s="897"/>
      <c r="D433" s="896"/>
      <c r="E433" s="896"/>
      <c r="F433" s="897"/>
      <c r="G433" s="896"/>
      <c r="H433" s="896"/>
      <c r="J433" s="898"/>
      <c r="K433" s="83"/>
    </row>
    <row r="434">
      <c r="A434" s="184"/>
      <c r="B434" s="904"/>
      <c r="C434" s="897"/>
      <c r="D434" s="896"/>
      <c r="E434" s="896"/>
      <c r="F434" s="897"/>
      <c r="G434" s="896"/>
      <c r="H434" s="896"/>
      <c r="J434" s="898"/>
      <c r="K434" s="83"/>
    </row>
    <row r="435">
      <c r="A435" s="184"/>
      <c r="B435" s="904"/>
      <c r="C435" s="897"/>
      <c r="D435" s="896"/>
      <c r="E435" s="896"/>
      <c r="F435" s="897"/>
      <c r="G435" s="896"/>
      <c r="H435" s="896"/>
      <c r="J435" s="898"/>
      <c r="K435" s="83"/>
    </row>
    <row r="436">
      <c r="A436" s="184"/>
      <c r="B436" s="904"/>
      <c r="C436" s="897"/>
      <c r="D436" s="896"/>
      <c r="E436" s="896"/>
      <c r="F436" s="897"/>
      <c r="G436" s="896"/>
      <c r="H436" s="896"/>
      <c r="J436" s="898"/>
      <c r="K436" s="83"/>
    </row>
    <row r="437">
      <c r="A437" s="184"/>
      <c r="B437" s="904"/>
      <c r="C437" s="897"/>
      <c r="D437" s="896"/>
      <c r="E437" s="896"/>
      <c r="F437" s="897"/>
      <c r="G437" s="896"/>
      <c r="H437" s="896"/>
      <c r="J437" s="898"/>
      <c r="K437" s="83"/>
    </row>
    <row r="438">
      <c r="A438" s="184"/>
      <c r="B438" s="904"/>
      <c r="C438" s="897"/>
      <c r="D438" s="896"/>
      <c r="E438" s="896"/>
      <c r="F438" s="897"/>
      <c r="G438" s="896"/>
      <c r="H438" s="896"/>
      <c r="J438" s="898"/>
      <c r="K438" s="83"/>
    </row>
    <row r="439">
      <c r="A439" s="184"/>
      <c r="B439" s="904"/>
      <c r="C439" s="897"/>
      <c r="D439" s="896"/>
      <c r="E439" s="896"/>
      <c r="F439" s="897"/>
      <c r="G439" s="896"/>
      <c r="H439" s="896"/>
      <c r="J439" s="898"/>
      <c r="K439" s="83"/>
    </row>
    <row r="440">
      <c r="A440" s="184"/>
      <c r="B440" s="904"/>
      <c r="C440" s="897"/>
      <c r="D440" s="896"/>
      <c r="E440" s="896"/>
      <c r="F440" s="897"/>
      <c r="G440" s="896"/>
      <c r="H440" s="896"/>
      <c r="J440" s="898"/>
      <c r="K440" s="83"/>
    </row>
    <row r="441">
      <c r="A441" s="184"/>
      <c r="B441" s="904"/>
      <c r="C441" s="897"/>
      <c r="D441" s="896"/>
      <c r="E441" s="896"/>
      <c r="F441" s="897"/>
      <c r="G441" s="896"/>
      <c r="H441" s="896"/>
      <c r="J441" s="898"/>
      <c r="K441" s="83"/>
    </row>
    <row r="442">
      <c r="A442" s="184"/>
      <c r="B442" s="904"/>
      <c r="C442" s="897"/>
      <c r="D442" s="896"/>
      <c r="E442" s="896"/>
      <c r="F442" s="897"/>
      <c r="G442" s="896"/>
      <c r="H442" s="896"/>
      <c r="J442" s="898"/>
      <c r="K442" s="83"/>
    </row>
    <row r="443">
      <c r="A443" s="184"/>
      <c r="B443" s="904"/>
      <c r="C443" s="897"/>
      <c r="D443" s="896"/>
      <c r="E443" s="896"/>
      <c r="F443" s="897"/>
      <c r="G443" s="896"/>
      <c r="H443" s="896"/>
      <c r="J443" s="898"/>
      <c r="K443" s="83"/>
    </row>
    <row r="444">
      <c r="A444" s="184"/>
      <c r="B444" s="904"/>
      <c r="C444" s="897"/>
      <c r="D444" s="896"/>
      <c r="E444" s="896"/>
      <c r="F444" s="897"/>
      <c r="G444" s="896"/>
      <c r="H444" s="896"/>
      <c r="J444" s="898"/>
      <c r="K444" s="83"/>
    </row>
    <row r="445">
      <c r="A445" s="184"/>
      <c r="B445" s="904"/>
      <c r="C445" s="897"/>
      <c r="D445" s="896"/>
      <c r="E445" s="896"/>
      <c r="F445" s="897"/>
      <c r="G445" s="896"/>
      <c r="H445" s="896"/>
      <c r="J445" s="898"/>
      <c r="K445" s="83"/>
    </row>
    <row r="446">
      <c r="A446" s="184"/>
      <c r="B446" s="904"/>
      <c r="C446" s="897"/>
      <c r="D446" s="896"/>
      <c r="E446" s="896"/>
      <c r="F446" s="897"/>
      <c r="G446" s="896"/>
      <c r="H446" s="896"/>
      <c r="J446" s="898"/>
      <c r="K446" s="83"/>
    </row>
    <row r="447">
      <c r="A447" s="184"/>
      <c r="B447" s="904"/>
      <c r="C447" s="897"/>
      <c r="D447" s="896"/>
      <c r="E447" s="896"/>
      <c r="F447" s="897"/>
      <c r="G447" s="896"/>
      <c r="H447" s="896"/>
      <c r="J447" s="898"/>
      <c r="K447" s="83"/>
    </row>
    <row r="448">
      <c r="A448" s="184"/>
      <c r="B448" s="904"/>
      <c r="C448" s="897"/>
      <c r="D448" s="896"/>
      <c r="E448" s="896"/>
      <c r="F448" s="897"/>
      <c r="G448" s="896"/>
      <c r="H448" s="896"/>
      <c r="J448" s="898"/>
      <c r="K448" s="83"/>
    </row>
    <row r="449">
      <c r="A449" s="184"/>
      <c r="B449" s="904"/>
      <c r="C449" s="897"/>
      <c r="D449" s="896"/>
      <c r="E449" s="896"/>
      <c r="F449" s="897"/>
      <c r="G449" s="896"/>
      <c r="H449" s="896"/>
      <c r="J449" s="898"/>
      <c r="K449" s="83"/>
    </row>
    <row r="450">
      <c r="A450" s="184"/>
      <c r="B450" s="904"/>
      <c r="C450" s="897"/>
      <c r="D450" s="896"/>
      <c r="E450" s="896"/>
      <c r="F450" s="897"/>
      <c r="G450" s="896"/>
      <c r="H450" s="896"/>
      <c r="J450" s="898"/>
      <c r="K450" s="83"/>
    </row>
    <row r="451">
      <c r="A451" s="184"/>
      <c r="B451" s="904"/>
      <c r="C451" s="897"/>
      <c r="D451" s="896"/>
      <c r="E451" s="896"/>
      <c r="F451" s="897"/>
      <c r="G451" s="896"/>
      <c r="H451" s="896"/>
      <c r="J451" s="898"/>
      <c r="K451" s="83"/>
    </row>
    <row r="452">
      <c r="A452" s="184"/>
      <c r="B452" s="904"/>
      <c r="C452" s="897"/>
      <c r="D452" s="896"/>
      <c r="E452" s="896"/>
      <c r="F452" s="897"/>
      <c r="G452" s="896"/>
      <c r="H452" s="896"/>
      <c r="J452" s="898"/>
      <c r="K452" s="83"/>
    </row>
    <row r="453">
      <c r="A453" s="184"/>
      <c r="B453" s="904"/>
      <c r="C453" s="897"/>
      <c r="D453" s="896"/>
      <c r="E453" s="896"/>
      <c r="F453" s="897"/>
      <c r="G453" s="896"/>
      <c r="H453" s="896"/>
      <c r="J453" s="898"/>
      <c r="K453" s="83"/>
    </row>
    <row r="454">
      <c r="A454" s="184"/>
      <c r="B454" s="904"/>
      <c r="C454" s="897"/>
      <c r="D454" s="896"/>
      <c r="E454" s="896"/>
      <c r="F454" s="897"/>
      <c r="G454" s="896"/>
      <c r="H454" s="896"/>
      <c r="J454" s="898"/>
      <c r="K454" s="83"/>
    </row>
    <row r="455">
      <c r="A455" s="184"/>
      <c r="B455" s="904"/>
      <c r="C455" s="897"/>
      <c r="D455" s="896"/>
      <c r="E455" s="896"/>
      <c r="F455" s="897"/>
      <c r="G455" s="896"/>
      <c r="H455" s="896"/>
      <c r="J455" s="898"/>
      <c r="K455" s="83"/>
    </row>
    <row r="456">
      <c r="A456" s="184"/>
      <c r="B456" s="904"/>
      <c r="C456" s="897"/>
      <c r="D456" s="896"/>
      <c r="E456" s="896"/>
      <c r="F456" s="897"/>
      <c r="G456" s="896"/>
      <c r="H456" s="896"/>
      <c r="J456" s="898"/>
      <c r="K456" s="83"/>
    </row>
    <row r="457">
      <c r="A457" s="184"/>
      <c r="B457" s="904"/>
      <c r="C457" s="897"/>
      <c r="D457" s="896"/>
      <c r="E457" s="896"/>
      <c r="F457" s="897"/>
      <c r="G457" s="896"/>
      <c r="H457" s="896"/>
      <c r="J457" s="898"/>
      <c r="K457" s="83"/>
    </row>
    <row r="458">
      <c r="A458" s="184"/>
      <c r="B458" s="904"/>
      <c r="C458" s="897"/>
      <c r="D458" s="896"/>
      <c r="E458" s="896"/>
      <c r="F458" s="897"/>
      <c r="G458" s="896"/>
      <c r="H458" s="896"/>
      <c r="J458" s="898"/>
      <c r="K458" s="83"/>
    </row>
    <row r="459">
      <c r="A459" s="184"/>
      <c r="B459" s="904"/>
      <c r="C459" s="897"/>
      <c r="D459" s="896"/>
      <c r="E459" s="896"/>
      <c r="F459" s="897"/>
      <c r="G459" s="896"/>
      <c r="H459" s="896"/>
      <c r="J459" s="898"/>
      <c r="K459" s="83"/>
    </row>
    <row r="460">
      <c r="A460" s="184"/>
      <c r="B460" s="904"/>
      <c r="C460" s="897"/>
      <c r="D460" s="896"/>
      <c r="E460" s="896"/>
      <c r="F460" s="897"/>
      <c r="G460" s="896"/>
      <c r="H460" s="896"/>
      <c r="J460" s="898"/>
      <c r="K460" s="83"/>
    </row>
    <row r="461">
      <c r="A461" s="184"/>
      <c r="B461" s="904"/>
      <c r="C461" s="897"/>
      <c r="D461" s="896"/>
      <c r="E461" s="896"/>
      <c r="F461" s="897"/>
      <c r="G461" s="896"/>
      <c r="H461" s="896"/>
      <c r="J461" s="898"/>
      <c r="K461" s="83"/>
    </row>
    <row r="462">
      <c r="A462" s="184"/>
      <c r="B462" s="904"/>
      <c r="C462" s="897"/>
      <c r="D462" s="896"/>
      <c r="E462" s="896"/>
      <c r="F462" s="897"/>
      <c r="G462" s="896"/>
      <c r="H462" s="896"/>
      <c r="J462" s="898"/>
      <c r="K462" s="83"/>
    </row>
    <row r="463">
      <c r="A463" s="184"/>
      <c r="B463" s="904"/>
      <c r="C463" s="897"/>
      <c r="D463" s="896"/>
      <c r="E463" s="896"/>
      <c r="F463" s="897"/>
      <c r="G463" s="896"/>
      <c r="H463" s="896"/>
      <c r="J463" s="898"/>
      <c r="K463" s="83"/>
    </row>
    <row r="464">
      <c r="A464" s="184"/>
      <c r="B464" s="904"/>
      <c r="C464" s="897"/>
      <c r="D464" s="896"/>
      <c r="E464" s="896"/>
      <c r="F464" s="897"/>
      <c r="G464" s="896"/>
      <c r="H464" s="896"/>
      <c r="J464" s="898"/>
      <c r="K464" s="83"/>
    </row>
    <row r="465">
      <c r="A465" s="184"/>
      <c r="B465" s="904"/>
      <c r="C465" s="897"/>
      <c r="D465" s="896"/>
      <c r="E465" s="896"/>
      <c r="F465" s="897"/>
      <c r="G465" s="896"/>
      <c r="H465" s="896"/>
      <c r="J465" s="898"/>
      <c r="K465" s="83"/>
    </row>
    <row r="466">
      <c r="A466" s="184"/>
      <c r="B466" s="904"/>
      <c r="C466" s="897"/>
      <c r="D466" s="896"/>
      <c r="E466" s="896"/>
      <c r="F466" s="897"/>
      <c r="G466" s="896"/>
      <c r="H466" s="896"/>
      <c r="J466" s="898"/>
      <c r="K466" s="83"/>
    </row>
    <row r="467">
      <c r="A467" s="184"/>
      <c r="B467" s="904"/>
      <c r="C467" s="897"/>
      <c r="D467" s="896"/>
      <c r="E467" s="896"/>
      <c r="F467" s="897"/>
      <c r="G467" s="896"/>
      <c r="H467" s="896"/>
      <c r="J467" s="898"/>
      <c r="K467" s="83"/>
    </row>
    <row r="468">
      <c r="A468" s="184"/>
      <c r="B468" s="904"/>
      <c r="C468" s="897"/>
      <c r="D468" s="896"/>
      <c r="E468" s="896"/>
      <c r="F468" s="897"/>
      <c r="G468" s="896"/>
      <c r="H468" s="896"/>
      <c r="J468" s="898"/>
      <c r="K468" s="83"/>
    </row>
    <row r="469">
      <c r="A469" s="184"/>
      <c r="B469" s="904"/>
      <c r="C469" s="897"/>
      <c r="D469" s="896"/>
      <c r="E469" s="896"/>
      <c r="F469" s="897"/>
      <c r="G469" s="896"/>
      <c r="H469" s="896"/>
      <c r="J469" s="898"/>
      <c r="K469" s="83"/>
    </row>
    <row r="470">
      <c r="A470" s="184"/>
      <c r="B470" s="904"/>
      <c r="C470" s="897"/>
      <c r="D470" s="896"/>
      <c r="E470" s="896"/>
      <c r="F470" s="897"/>
      <c r="G470" s="896"/>
      <c r="H470" s="896"/>
      <c r="J470" s="898"/>
      <c r="K470" s="83"/>
    </row>
    <row r="471">
      <c r="A471" s="184"/>
      <c r="B471" s="904"/>
      <c r="C471" s="897"/>
      <c r="D471" s="896"/>
      <c r="E471" s="896"/>
      <c r="F471" s="897"/>
      <c r="G471" s="896"/>
      <c r="H471" s="896"/>
      <c r="J471" s="898"/>
      <c r="K471" s="83"/>
    </row>
    <row r="472">
      <c r="A472" s="184"/>
      <c r="B472" s="904"/>
      <c r="C472" s="897"/>
      <c r="D472" s="896"/>
      <c r="E472" s="896"/>
      <c r="F472" s="897"/>
      <c r="G472" s="896"/>
      <c r="H472" s="896"/>
      <c r="J472" s="898"/>
      <c r="K472" s="83"/>
    </row>
    <row r="473">
      <c r="A473" s="184"/>
      <c r="B473" s="904"/>
      <c r="C473" s="897"/>
      <c r="D473" s="896"/>
      <c r="E473" s="896"/>
      <c r="F473" s="897"/>
      <c r="G473" s="896"/>
      <c r="H473" s="896"/>
      <c r="J473" s="898"/>
      <c r="K473" s="83"/>
    </row>
    <row r="474">
      <c r="A474" s="184"/>
      <c r="B474" s="904"/>
      <c r="C474" s="897"/>
      <c r="D474" s="896"/>
      <c r="E474" s="896"/>
      <c r="F474" s="897"/>
      <c r="G474" s="896"/>
      <c r="H474" s="896"/>
      <c r="J474" s="898"/>
      <c r="K474" s="83"/>
    </row>
    <row r="475">
      <c r="A475" s="184"/>
      <c r="B475" s="904"/>
      <c r="C475" s="897"/>
      <c r="D475" s="896"/>
      <c r="E475" s="896"/>
      <c r="F475" s="897"/>
      <c r="G475" s="896"/>
      <c r="H475" s="896"/>
      <c r="J475" s="898"/>
      <c r="K475" s="83"/>
    </row>
    <row r="476">
      <c r="A476" s="184"/>
      <c r="B476" s="904"/>
      <c r="C476" s="897"/>
      <c r="D476" s="896"/>
      <c r="E476" s="896"/>
      <c r="F476" s="897"/>
      <c r="G476" s="896"/>
      <c r="H476" s="896"/>
      <c r="J476" s="898"/>
      <c r="K476" s="83"/>
    </row>
    <row r="477">
      <c r="A477" s="184"/>
      <c r="B477" s="904"/>
      <c r="C477" s="897"/>
      <c r="D477" s="896"/>
      <c r="E477" s="896"/>
      <c r="F477" s="897"/>
      <c r="G477" s="896"/>
      <c r="H477" s="896"/>
      <c r="J477" s="898"/>
      <c r="K477" s="83"/>
    </row>
    <row r="478">
      <c r="A478" s="184"/>
      <c r="B478" s="904"/>
      <c r="C478" s="897"/>
      <c r="D478" s="896"/>
      <c r="E478" s="896"/>
      <c r="F478" s="897"/>
      <c r="G478" s="896"/>
      <c r="H478" s="896"/>
      <c r="J478" s="898"/>
      <c r="K478" s="83"/>
    </row>
    <row r="479">
      <c r="A479" s="184"/>
      <c r="B479" s="904"/>
      <c r="C479" s="897"/>
      <c r="D479" s="896"/>
      <c r="E479" s="896"/>
      <c r="F479" s="897"/>
      <c r="G479" s="896"/>
      <c r="H479" s="896"/>
      <c r="J479" s="898"/>
      <c r="K479" s="83"/>
    </row>
    <row r="480">
      <c r="A480" s="184"/>
      <c r="B480" s="904"/>
      <c r="C480" s="897"/>
      <c r="D480" s="896"/>
      <c r="E480" s="896"/>
      <c r="F480" s="897"/>
      <c r="G480" s="896"/>
      <c r="H480" s="896"/>
      <c r="J480" s="898"/>
      <c r="K480" s="83"/>
    </row>
    <row r="481">
      <c r="A481" s="184"/>
      <c r="B481" s="904"/>
      <c r="C481" s="897"/>
      <c r="D481" s="896"/>
      <c r="E481" s="896"/>
      <c r="F481" s="897"/>
      <c r="G481" s="896"/>
      <c r="H481" s="896"/>
      <c r="J481" s="898"/>
      <c r="K481" s="83"/>
    </row>
    <row r="482">
      <c r="A482" s="184"/>
      <c r="B482" s="904"/>
      <c r="C482" s="897"/>
      <c r="D482" s="896"/>
      <c r="E482" s="896"/>
      <c r="F482" s="897"/>
      <c r="G482" s="896"/>
      <c r="H482" s="896"/>
      <c r="J482" s="898"/>
      <c r="K482" s="83"/>
    </row>
    <row r="483">
      <c r="A483" s="184"/>
      <c r="B483" s="904"/>
      <c r="C483" s="897"/>
      <c r="D483" s="896"/>
      <c r="E483" s="896"/>
      <c r="F483" s="897"/>
      <c r="G483" s="896"/>
      <c r="H483" s="896"/>
      <c r="J483" s="898"/>
      <c r="K483" s="83"/>
    </row>
    <row r="484">
      <c r="A484" s="184"/>
      <c r="B484" s="904"/>
      <c r="C484" s="897"/>
      <c r="D484" s="896"/>
      <c r="E484" s="896"/>
      <c r="F484" s="897"/>
      <c r="G484" s="896"/>
      <c r="H484" s="896"/>
      <c r="J484" s="898"/>
      <c r="K484" s="83"/>
    </row>
    <row r="485">
      <c r="A485" s="184"/>
      <c r="B485" s="904"/>
      <c r="C485" s="897"/>
      <c r="D485" s="896"/>
      <c r="E485" s="896"/>
      <c r="F485" s="897"/>
      <c r="G485" s="896"/>
      <c r="H485" s="896"/>
      <c r="J485" s="898"/>
      <c r="K485" s="83"/>
    </row>
    <row r="486">
      <c r="A486" s="184"/>
      <c r="B486" s="904"/>
      <c r="C486" s="897"/>
      <c r="D486" s="896"/>
      <c r="E486" s="896"/>
      <c r="F486" s="897"/>
      <c r="G486" s="896"/>
      <c r="H486" s="896"/>
      <c r="J486" s="898"/>
      <c r="K486" s="83"/>
    </row>
    <row r="487">
      <c r="A487" s="184"/>
      <c r="B487" s="904"/>
      <c r="C487" s="897"/>
      <c r="D487" s="896"/>
      <c r="E487" s="896"/>
      <c r="F487" s="897"/>
      <c r="G487" s="896"/>
      <c r="H487" s="896"/>
      <c r="J487" s="898"/>
      <c r="K487" s="83"/>
    </row>
    <row r="488">
      <c r="A488" s="184"/>
      <c r="B488" s="904"/>
      <c r="C488" s="897"/>
      <c r="D488" s="896"/>
      <c r="E488" s="896"/>
      <c r="F488" s="897"/>
      <c r="G488" s="896"/>
      <c r="H488" s="896"/>
      <c r="J488" s="898"/>
      <c r="K488" s="83"/>
    </row>
    <row r="489">
      <c r="A489" s="184"/>
      <c r="B489" s="904"/>
      <c r="C489" s="897"/>
      <c r="D489" s="896"/>
      <c r="E489" s="896"/>
      <c r="F489" s="897"/>
      <c r="G489" s="896"/>
      <c r="H489" s="896"/>
      <c r="J489" s="898"/>
      <c r="K489" s="83"/>
    </row>
    <row r="490">
      <c r="A490" s="184"/>
      <c r="B490" s="904"/>
      <c r="C490" s="897"/>
      <c r="D490" s="896"/>
      <c r="E490" s="896"/>
      <c r="F490" s="897"/>
      <c r="G490" s="896"/>
      <c r="H490" s="896"/>
      <c r="J490" s="898"/>
      <c r="K490" s="83"/>
    </row>
    <row r="491">
      <c r="A491" s="184"/>
      <c r="B491" s="904"/>
      <c r="C491" s="897"/>
      <c r="D491" s="896"/>
      <c r="E491" s="896"/>
      <c r="F491" s="897"/>
      <c r="G491" s="896"/>
      <c r="H491" s="896"/>
      <c r="J491" s="898"/>
      <c r="K491" s="83"/>
    </row>
    <row r="492">
      <c r="A492" s="184"/>
      <c r="B492" s="904"/>
      <c r="C492" s="897"/>
      <c r="D492" s="896"/>
      <c r="E492" s="896"/>
      <c r="F492" s="897"/>
      <c r="G492" s="896"/>
      <c r="H492" s="896"/>
      <c r="J492" s="898"/>
      <c r="K492" s="83"/>
    </row>
    <row r="493">
      <c r="A493" s="184"/>
      <c r="B493" s="904"/>
      <c r="C493" s="897"/>
      <c r="D493" s="896"/>
      <c r="E493" s="896"/>
      <c r="F493" s="897"/>
      <c r="G493" s="896"/>
      <c r="H493" s="896"/>
      <c r="J493" s="898"/>
      <c r="K493" s="83"/>
    </row>
    <row r="494">
      <c r="A494" s="184"/>
      <c r="B494" s="904"/>
      <c r="C494" s="897"/>
      <c r="D494" s="896"/>
      <c r="E494" s="896"/>
      <c r="F494" s="897"/>
      <c r="G494" s="896"/>
      <c r="H494" s="896"/>
      <c r="J494" s="898"/>
      <c r="K494" s="83"/>
    </row>
    <row r="495">
      <c r="A495" s="184"/>
      <c r="B495" s="904"/>
      <c r="C495" s="897"/>
      <c r="D495" s="896"/>
      <c r="E495" s="896"/>
      <c r="F495" s="897"/>
      <c r="G495" s="896"/>
      <c r="H495" s="896"/>
      <c r="J495" s="898"/>
      <c r="K495" s="83"/>
    </row>
    <row r="496">
      <c r="A496" s="184"/>
      <c r="B496" s="904"/>
      <c r="C496" s="897"/>
      <c r="D496" s="896"/>
      <c r="E496" s="896"/>
      <c r="F496" s="897"/>
      <c r="G496" s="896"/>
      <c r="H496" s="896"/>
      <c r="J496" s="898"/>
      <c r="K496" s="83"/>
    </row>
    <row r="497">
      <c r="A497" s="184"/>
      <c r="B497" s="904"/>
      <c r="C497" s="897"/>
      <c r="D497" s="896"/>
      <c r="E497" s="896"/>
      <c r="F497" s="897"/>
      <c r="G497" s="896"/>
      <c r="H497" s="896"/>
      <c r="J497" s="898"/>
      <c r="K497" s="83"/>
    </row>
    <row r="498">
      <c r="A498" s="184"/>
      <c r="B498" s="904"/>
      <c r="C498" s="897"/>
      <c r="D498" s="896"/>
      <c r="E498" s="896"/>
      <c r="F498" s="897"/>
      <c r="G498" s="896"/>
      <c r="H498" s="896"/>
      <c r="J498" s="898"/>
      <c r="K498" s="83"/>
    </row>
    <row r="499">
      <c r="A499" s="184"/>
      <c r="B499" s="904"/>
      <c r="C499" s="897"/>
      <c r="D499" s="896"/>
      <c r="E499" s="896"/>
      <c r="F499" s="897"/>
      <c r="G499" s="896"/>
      <c r="H499" s="896"/>
      <c r="J499" s="898"/>
      <c r="K499" s="83"/>
    </row>
    <row r="500">
      <c r="A500" s="184"/>
      <c r="B500" s="904"/>
      <c r="C500" s="897"/>
      <c r="D500" s="896"/>
      <c r="E500" s="896"/>
      <c r="F500" s="897"/>
      <c r="G500" s="896"/>
      <c r="H500" s="896"/>
      <c r="J500" s="898"/>
      <c r="K500" s="83"/>
    </row>
    <row r="501">
      <c r="A501" s="184"/>
      <c r="B501" s="904"/>
      <c r="C501" s="897"/>
      <c r="D501" s="896"/>
      <c r="E501" s="896"/>
      <c r="F501" s="897"/>
      <c r="G501" s="896"/>
      <c r="H501" s="896"/>
      <c r="J501" s="898"/>
      <c r="K501" s="83"/>
    </row>
    <row r="502">
      <c r="A502" s="184"/>
      <c r="B502" s="904"/>
      <c r="C502" s="897"/>
      <c r="D502" s="896"/>
      <c r="E502" s="896"/>
      <c r="F502" s="897"/>
      <c r="G502" s="896"/>
      <c r="H502" s="896"/>
      <c r="J502" s="898"/>
      <c r="K502" s="83"/>
    </row>
    <row r="503">
      <c r="A503" s="184"/>
      <c r="B503" s="904"/>
      <c r="C503" s="897"/>
      <c r="D503" s="896"/>
      <c r="E503" s="896"/>
      <c r="F503" s="897"/>
      <c r="G503" s="896"/>
      <c r="H503" s="896"/>
      <c r="J503" s="898"/>
      <c r="K503" s="83"/>
    </row>
    <row r="504">
      <c r="A504" s="184"/>
      <c r="B504" s="904"/>
      <c r="C504" s="897"/>
      <c r="D504" s="896"/>
      <c r="E504" s="896"/>
      <c r="F504" s="897"/>
      <c r="G504" s="896"/>
      <c r="H504" s="896"/>
      <c r="J504" s="898"/>
      <c r="K504" s="83"/>
    </row>
    <row r="505">
      <c r="A505" s="184"/>
      <c r="B505" s="904"/>
      <c r="C505" s="897"/>
      <c r="D505" s="896"/>
      <c r="E505" s="896"/>
      <c r="F505" s="897"/>
      <c r="G505" s="896"/>
      <c r="H505" s="896"/>
      <c r="J505" s="898"/>
      <c r="K505" s="83"/>
    </row>
    <row r="506">
      <c r="A506" s="184"/>
      <c r="B506" s="904"/>
      <c r="C506" s="897"/>
      <c r="D506" s="896"/>
      <c r="E506" s="896"/>
      <c r="F506" s="897"/>
      <c r="G506" s="896"/>
      <c r="H506" s="896"/>
      <c r="J506" s="898"/>
      <c r="K506" s="83"/>
    </row>
    <row r="507">
      <c r="A507" s="184"/>
      <c r="B507" s="904"/>
      <c r="C507" s="897"/>
      <c r="D507" s="896"/>
      <c r="E507" s="896"/>
      <c r="F507" s="897"/>
      <c r="G507" s="896"/>
      <c r="H507" s="896"/>
      <c r="J507" s="898"/>
      <c r="K507" s="83"/>
    </row>
    <row r="508">
      <c r="A508" s="184"/>
      <c r="B508" s="904"/>
      <c r="C508" s="897"/>
      <c r="D508" s="896"/>
      <c r="E508" s="896"/>
      <c r="F508" s="897"/>
      <c r="G508" s="896"/>
      <c r="H508" s="896"/>
      <c r="J508" s="898"/>
      <c r="K508" s="83"/>
    </row>
    <row r="509">
      <c r="A509" s="184"/>
      <c r="B509" s="904"/>
      <c r="C509" s="897"/>
      <c r="D509" s="896"/>
      <c r="E509" s="896"/>
      <c r="F509" s="897"/>
      <c r="G509" s="896"/>
      <c r="H509" s="896"/>
      <c r="J509" s="898"/>
      <c r="K509" s="83"/>
    </row>
    <row r="510">
      <c r="A510" s="184"/>
      <c r="B510" s="904"/>
      <c r="C510" s="897"/>
      <c r="D510" s="896"/>
      <c r="E510" s="896"/>
      <c r="F510" s="897"/>
      <c r="G510" s="896"/>
      <c r="H510" s="896"/>
      <c r="J510" s="898"/>
      <c r="K510" s="83"/>
    </row>
    <row r="511">
      <c r="A511" s="184"/>
      <c r="B511" s="904"/>
      <c r="C511" s="897"/>
      <c r="D511" s="896"/>
      <c r="E511" s="896"/>
      <c r="F511" s="897"/>
      <c r="G511" s="896"/>
      <c r="H511" s="896"/>
      <c r="J511" s="898"/>
      <c r="K511" s="83"/>
    </row>
    <row r="512">
      <c r="A512" s="184"/>
      <c r="B512" s="904"/>
      <c r="C512" s="897"/>
      <c r="D512" s="896"/>
      <c r="E512" s="896"/>
      <c r="F512" s="897"/>
      <c r="G512" s="896"/>
      <c r="H512" s="896"/>
      <c r="J512" s="898"/>
      <c r="K512" s="83"/>
    </row>
    <row r="513">
      <c r="A513" s="184"/>
      <c r="B513" s="904"/>
      <c r="C513" s="897"/>
      <c r="D513" s="896"/>
      <c r="E513" s="896"/>
      <c r="F513" s="897"/>
      <c r="G513" s="896"/>
      <c r="H513" s="896"/>
      <c r="J513" s="898"/>
      <c r="K513" s="83"/>
    </row>
    <row r="514">
      <c r="A514" s="184"/>
      <c r="B514" s="904"/>
      <c r="C514" s="897"/>
      <c r="D514" s="896"/>
      <c r="E514" s="896"/>
      <c r="F514" s="897"/>
      <c r="G514" s="896"/>
      <c r="H514" s="896"/>
      <c r="J514" s="898"/>
      <c r="K514" s="83"/>
    </row>
    <row r="515">
      <c r="A515" s="184"/>
      <c r="B515" s="904"/>
      <c r="C515" s="897"/>
      <c r="D515" s="896"/>
      <c r="E515" s="896"/>
      <c r="F515" s="897"/>
      <c r="G515" s="896"/>
      <c r="H515" s="896"/>
      <c r="J515" s="898"/>
      <c r="K515" s="83"/>
    </row>
    <row r="516">
      <c r="A516" s="184"/>
      <c r="B516" s="904"/>
      <c r="C516" s="897"/>
      <c r="D516" s="896"/>
      <c r="E516" s="896"/>
      <c r="F516" s="897"/>
      <c r="G516" s="896"/>
      <c r="H516" s="896"/>
      <c r="J516" s="898"/>
      <c r="K516" s="83"/>
    </row>
    <row r="517">
      <c r="A517" s="184"/>
      <c r="B517" s="904"/>
      <c r="C517" s="897"/>
      <c r="D517" s="896"/>
      <c r="E517" s="896"/>
      <c r="F517" s="897"/>
      <c r="G517" s="896"/>
      <c r="H517" s="896"/>
      <c r="J517" s="898"/>
      <c r="K517" s="83"/>
    </row>
    <row r="518">
      <c r="A518" s="184"/>
      <c r="B518" s="904"/>
      <c r="C518" s="897"/>
      <c r="D518" s="896"/>
      <c r="E518" s="896"/>
      <c r="F518" s="897"/>
      <c r="G518" s="896"/>
      <c r="H518" s="896"/>
      <c r="J518" s="898"/>
      <c r="K518" s="83"/>
    </row>
    <row r="519">
      <c r="A519" s="184"/>
      <c r="B519" s="904"/>
      <c r="C519" s="897"/>
      <c r="D519" s="896"/>
      <c r="E519" s="896"/>
      <c r="F519" s="897"/>
      <c r="G519" s="896"/>
      <c r="H519" s="896"/>
      <c r="J519" s="898"/>
      <c r="K519" s="83"/>
    </row>
    <row r="520">
      <c r="A520" s="184"/>
      <c r="B520" s="904"/>
      <c r="C520" s="897"/>
      <c r="D520" s="896"/>
      <c r="E520" s="896"/>
      <c r="F520" s="897"/>
      <c r="G520" s="896"/>
      <c r="H520" s="896"/>
      <c r="J520" s="898"/>
      <c r="K520" s="83"/>
    </row>
    <row r="521">
      <c r="A521" s="184"/>
      <c r="B521" s="904"/>
      <c r="C521" s="897"/>
      <c r="D521" s="896"/>
      <c r="E521" s="896"/>
      <c r="F521" s="897"/>
      <c r="G521" s="896"/>
      <c r="H521" s="896"/>
      <c r="J521" s="898"/>
      <c r="K521" s="83"/>
    </row>
    <row r="522">
      <c r="A522" s="184"/>
      <c r="B522" s="904"/>
      <c r="C522" s="897"/>
      <c r="D522" s="896"/>
      <c r="E522" s="896"/>
      <c r="F522" s="897"/>
      <c r="G522" s="896"/>
      <c r="H522" s="896"/>
      <c r="J522" s="898"/>
      <c r="K522" s="83"/>
    </row>
    <row r="523">
      <c r="A523" s="184"/>
      <c r="B523" s="904"/>
      <c r="C523" s="897"/>
      <c r="D523" s="896"/>
      <c r="E523" s="896"/>
      <c r="F523" s="897"/>
      <c r="G523" s="896"/>
      <c r="H523" s="896"/>
      <c r="J523" s="898"/>
      <c r="K523" s="83"/>
    </row>
    <row r="524">
      <c r="A524" s="184"/>
      <c r="B524" s="904"/>
      <c r="C524" s="897"/>
      <c r="D524" s="896"/>
      <c r="E524" s="896"/>
      <c r="F524" s="897"/>
      <c r="G524" s="896"/>
      <c r="H524" s="896"/>
      <c r="J524" s="898"/>
      <c r="K524" s="83"/>
    </row>
    <row r="525">
      <c r="A525" s="184"/>
      <c r="B525" s="904"/>
      <c r="C525" s="897"/>
      <c r="D525" s="896"/>
      <c r="E525" s="896"/>
      <c r="F525" s="897"/>
      <c r="G525" s="896"/>
      <c r="H525" s="896"/>
      <c r="J525" s="898"/>
      <c r="K525" s="83"/>
    </row>
    <row r="526">
      <c r="A526" s="184"/>
      <c r="B526" s="904"/>
      <c r="C526" s="897"/>
      <c r="D526" s="896"/>
      <c r="E526" s="896"/>
      <c r="F526" s="897"/>
      <c r="G526" s="896"/>
      <c r="H526" s="896"/>
      <c r="J526" s="898"/>
      <c r="K526" s="83"/>
    </row>
    <row r="527">
      <c r="A527" s="184"/>
      <c r="B527" s="904"/>
      <c r="C527" s="897"/>
      <c r="D527" s="896"/>
      <c r="E527" s="896"/>
      <c r="F527" s="897"/>
      <c r="G527" s="896"/>
      <c r="H527" s="896"/>
      <c r="J527" s="898"/>
      <c r="K527" s="83"/>
    </row>
    <row r="528">
      <c r="A528" s="184"/>
      <c r="B528" s="904"/>
      <c r="C528" s="897"/>
      <c r="D528" s="896"/>
      <c r="E528" s="896"/>
      <c r="F528" s="897"/>
      <c r="G528" s="896"/>
      <c r="H528" s="896"/>
      <c r="J528" s="898"/>
      <c r="K528" s="83"/>
    </row>
    <row r="529">
      <c r="A529" s="184"/>
      <c r="B529" s="904"/>
      <c r="C529" s="897"/>
      <c r="D529" s="896"/>
      <c r="E529" s="896"/>
      <c r="F529" s="897"/>
      <c r="G529" s="896"/>
      <c r="H529" s="896"/>
      <c r="J529" s="898"/>
      <c r="K529" s="83"/>
    </row>
    <row r="530">
      <c r="A530" s="184"/>
      <c r="B530" s="904"/>
      <c r="C530" s="897"/>
      <c r="D530" s="896"/>
      <c r="E530" s="896"/>
      <c r="F530" s="897"/>
      <c r="G530" s="896"/>
      <c r="H530" s="896"/>
      <c r="J530" s="898"/>
      <c r="K530" s="83"/>
    </row>
    <row r="531">
      <c r="A531" s="184"/>
      <c r="B531" s="904"/>
      <c r="C531" s="897"/>
      <c r="D531" s="896"/>
      <c r="E531" s="896"/>
      <c r="F531" s="897"/>
      <c r="G531" s="896"/>
      <c r="H531" s="896"/>
      <c r="J531" s="898"/>
      <c r="K531" s="83"/>
    </row>
    <row r="532">
      <c r="A532" s="184"/>
      <c r="B532" s="904"/>
      <c r="C532" s="897"/>
      <c r="D532" s="896"/>
      <c r="E532" s="896"/>
      <c r="F532" s="897"/>
      <c r="G532" s="896"/>
      <c r="H532" s="896"/>
      <c r="J532" s="898"/>
      <c r="K532" s="83"/>
    </row>
    <row r="533">
      <c r="A533" s="184"/>
      <c r="B533" s="904"/>
      <c r="C533" s="897"/>
      <c r="D533" s="896"/>
      <c r="E533" s="896"/>
      <c r="F533" s="897"/>
      <c r="G533" s="896"/>
      <c r="H533" s="896"/>
      <c r="J533" s="898"/>
      <c r="K533" s="83"/>
    </row>
    <row r="534">
      <c r="A534" s="184"/>
      <c r="B534" s="904"/>
      <c r="C534" s="897"/>
      <c r="D534" s="896"/>
      <c r="E534" s="896"/>
      <c r="F534" s="897"/>
      <c r="G534" s="896"/>
      <c r="H534" s="896"/>
      <c r="J534" s="898"/>
      <c r="K534" s="83"/>
    </row>
    <row r="535">
      <c r="A535" s="184"/>
      <c r="B535" s="904"/>
      <c r="C535" s="897"/>
      <c r="D535" s="896"/>
      <c r="E535" s="896"/>
      <c r="F535" s="897"/>
      <c r="G535" s="896"/>
      <c r="H535" s="896"/>
      <c r="J535" s="898"/>
      <c r="K535" s="83"/>
    </row>
    <row r="536">
      <c r="A536" s="184"/>
      <c r="B536" s="904"/>
      <c r="C536" s="897"/>
      <c r="D536" s="896"/>
      <c r="E536" s="896"/>
      <c r="F536" s="897"/>
      <c r="G536" s="896"/>
      <c r="H536" s="896"/>
      <c r="J536" s="898"/>
      <c r="K536" s="83"/>
    </row>
    <row r="537">
      <c r="A537" s="184"/>
      <c r="B537" s="904"/>
      <c r="C537" s="897"/>
      <c r="D537" s="896"/>
      <c r="E537" s="896"/>
      <c r="F537" s="897"/>
      <c r="G537" s="896"/>
      <c r="H537" s="896"/>
      <c r="J537" s="898"/>
      <c r="K537" s="83"/>
    </row>
    <row r="538">
      <c r="A538" s="184"/>
      <c r="B538" s="904"/>
      <c r="C538" s="897"/>
      <c r="D538" s="896"/>
      <c r="E538" s="896"/>
      <c r="F538" s="897"/>
      <c r="G538" s="896"/>
      <c r="H538" s="896"/>
      <c r="J538" s="898"/>
      <c r="K538" s="83"/>
    </row>
    <row r="539">
      <c r="A539" s="184"/>
      <c r="B539" s="904"/>
      <c r="C539" s="897"/>
      <c r="D539" s="896"/>
      <c r="E539" s="896"/>
      <c r="F539" s="897"/>
      <c r="G539" s="896"/>
      <c r="H539" s="896"/>
      <c r="J539" s="898"/>
      <c r="K539" s="83"/>
    </row>
    <row r="540">
      <c r="A540" s="184"/>
      <c r="B540" s="904"/>
      <c r="C540" s="897"/>
      <c r="D540" s="896"/>
      <c r="E540" s="896"/>
      <c r="F540" s="897"/>
      <c r="G540" s="896"/>
      <c r="H540" s="896"/>
      <c r="J540" s="898"/>
      <c r="K540" s="83"/>
    </row>
    <row r="541">
      <c r="A541" s="184"/>
      <c r="B541" s="904"/>
      <c r="C541" s="897"/>
      <c r="D541" s="896"/>
      <c r="E541" s="896"/>
      <c r="F541" s="897"/>
      <c r="G541" s="896"/>
      <c r="H541" s="896"/>
      <c r="J541" s="898"/>
      <c r="K541" s="83"/>
    </row>
    <row r="542">
      <c r="A542" s="184"/>
      <c r="B542" s="904"/>
      <c r="C542" s="897"/>
      <c r="D542" s="896"/>
      <c r="E542" s="896"/>
      <c r="F542" s="897"/>
      <c r="G542" s="896"/>
      <c r="H542" s="896"/>
      <c r="J542" s="898"/>
      <c r="K542" s="83"/>
    </row>
    <row r="543">
      <c r="A543" s="184"/>
      <c r="B543" s="904"/>
      <c r="C543" s="897"/>
      <c r="D543" s="896"/>
      <c r="E543" s="896"/>
      <c r="F543" s="897"/>
      <c r="G543" s="896"/>
      <c r="H543" s="896"/>
      <c r="J543" s="898"/>
      <c r="K543" s="83"/>
    </row>
    <row r="544">
      <c r="A544" s="184"/>
      <c r="B544" s="904"/>
      <c r="C544" s="897"/>
      <c r="D544" s="896"/>
      <c r="E544" s="896"/>
      <c r="F544" s="897"/>
      <c r="G544" s="896"/>
      <c r="H544" s="896"/>
      <c r="J544" s="898"/>
      <c r="K544" s="83"/>
    </row>
    <row r="545">
      <c r="A545" s="184"/>
      <c r="B545" s="904"/>
      <c r="C545" s="897"/>
      <c r="D545" s="896"/>
      <c r="E545" s="896"/>
      <c r="F545" s="897"/>
      <c r="G545" s="896"/>
      <c r="H545" s="896"/>
      <c r="J545" s="898"/>
      <c r="K545" s="83"/>
    </row>
    <row r="546">
      <c r="A546" s="184"/>
      <c r="B546" s="904"/>
      <c r="C546" s="897"/>
      <c r="D546" s="896"/>
      <c r="E546" s="896"/>
      <c r="F546" s="897"/>
      <c r="G546" s="896"/>
      <c r="H546" s="896"/>
      <c r="J546" s="898"/>
      <c r="K546" s="83"/>
    </row>
    <row r="547">
      <c r="A547" s="184"/>
      <c r="B547" s="904"/>
      <c r="C547" s="897"/>
      <c r="D547" s="896"/>
      <c r="E547" s="896"/>
      <c r="F547" s="897"/>
      <c r="G547" s="896"/>
      <c r="H547" s="896"/>
      <c r="J547" s="898"/>
      <c r="K547" s="83"/>
    </row>
    <row r="548">
      <c r="A548" s="184"/>
      <c r="B548" s="904"/>
      <c r="C548" s="897"/>
      <c r="D548" s="896"/>
      <c r="E548" s="896"/>
      <c r="F548" s="897"/>
      <c r="G548" s="896"/>
      <c r="H548" s="896"/>
      <c r="J548" s="898"/>
      <c r="K548" s="83"/>
    </row>
    <row r="549">
      <c r="A549" s="184"/>
      <c r="B549" s="904"/>
      <c r="C549" s="897"/>
      <c r="D549" s="896"/>
      <c r="E549" s="896"/>
      <c r="F549" s="897"/>
      <c r="G549" s="896"/>
      <c r="H549" s="896"/>
      <c r="J549" s="898"/>
      <c r="K549" s="83"/>
    </row>
    <row r="550">
      <c r="A550" s="184"/>
      <c r="B550" s="904"/>
      <c r="C550" s="897"/>
      <c r="D550" s="896"/>
      <c r="E550" s="896"/>
      <c r="F550" s="897"/>
      <c r="G550" s="896"/>
      <c r="H550" s="896"/>
      <c r="J550" s="898"/>
      <c r="K550" s="83"/>
    </row>
    <row r="551">
      <c r="A551" s="184"/>
      <c r="B551" s="904"/>
      <c r="C551" s="897"/>
      <c r="D551" s="896"/>
      <c r="E551" s="896"/>
      <c r="F551" s="897"/>
      <c r="G551" s="896"/>
      <c r="H551" s="896"/>
      <c r="J551" s="898"/>
      <c r="K551" s="83"/>
    </row>
    <row r="552">
      <c r="A552" s="184"/>
      <c r="B552" s="904"/>
      <c r="C552" s="897"/>
      <c r="D552" s="896"/>
      <c r="E552" s="896"/>
      <c r="F552" s="897"/>
      <c r="G552" s="896"/>
      <c r="H552" s="896"/>
      <c r="J552" s="898"/>
      <c r="K552" s="83"/>
    </row>
    <row r="553">
      <c r="A553" s="184"/>
      <c r="B553" s="904"/>
      <c r="C553" s="897"/>
      <c r="D553" s="896"/>
      <c r="E553" s="896"/>
      <c r="F553" s="897"/>
      <c r="G553" s="896"/>
      <c r="H553" s="896"/>
      <c r="J553" s="898"/>
      <c r="K553" s="83"/>
    </row>
    <row r="554">
      <c r="A554" s="184"/>
      <c r="B554" s="904"/>
      <c r="C554" s="897"/>
      <c r="D554" s="896"/>
      <c r="E554" s="896"/>
      <c r="F554" s="897"/>
      <c r="G554" s="896"/>
      <c r="H554" s="896"/>
      <c r="J554" s="898"/>
      <c r="K554" s="83"/>
    </row>
    <row r="555">
      <c r="A555" s="184"/>
      <c r="B555" s="904"/>
      <c r="C555" s="897"/>
      <c r="D555" s="896"/>
      <c r="E555" s="896"/>
      <c r="F555" s="897"/>
      <c r="G555" s="896"/>
      <c r="H555" s="896"/>
      <c r="J555" s="898"/>
      <c r="K555" s="83"/>
    </row>
    <row r="556">
      <c r="A556" s="184"/>
      <c r="B556" s="904"/>
      <c r="C556" s="897"/>
      <c r="D556" s="896"/>
      <c r="E556" s="896"/>
      <c r="F556" s="897"/>
      <c r="G556" s="896"/>
      <c r="H556" s="896"/>
      <c r="J556" s="898"/>
      <c r="K556" s="83"/>
    </row>
    <row r="557">
      <c r="A557" s="184"/>
      <c r="B557" s="904"/>
      <c r="C557" s="897"/>
      <c r="D557" s="896"/>
      <c r="E557" s="896"/>
      <c r="F557" s="897"/>
      <c r="G557" s="896"/>
      <c r="H557" s="896"/>
      <c r="J557" s="898"/>
      <c r="K557" s="83"/>
    </row>
    <row r="558">
      <c r="A558" s="184"/>
      <c r="B558" s="904"/>
      <c r="C558" s="897"/>
      <c r="D558" s="896"/>
      <c r="E558" s="896"/>
      <c r="F558" s="897"/>
      <c r="G558" s="896"/>
      <c r="H558" s="896"/>
      <c r="J558" s="898"/>
      <c r="K558" s="83"/>
    </row>
    <row r="559">
      <c r="A559" s="184"/>
      <c r="B559" s="904"/>
      <c r="C559" s="897"/>
      <c r="D559" s="896"/>
      <c r="E559" s="896"/>
      <c r="F559" s="897"/>
      <c r="G559" s="896"/>
      <c r="H559" s="896"/>
      <c r="J559" s="898"/>
      <c r="K559" s="83"/>
    </row>
    <row r="560">
      <c r="A560" s="184"/>
      <c r="B560" s="904"/>
      <c r="C560" s="897"/>
      <c r="D560" s="896"/>
      <c r="E560" s="896"/>
      <c r="F560" s="897"/>
      <c r="G560" s="896"/>
      <c r="H560" s="896"/>
      <c r="J560" s="898"/>
      <c r="K560" s="83"/>
    </row>
    <row r="561">
      <c r="A561" s="184"/>
      <c r="B561" s="904"/>
      <c r="C561" s="897"/>
      <c r="D561" s="896"/>
      <c r="E561" s="896"/>
      <c r="F561" s="897"/>
      <c r="G561" s="896"/>
      <c r="H561" s="896"/>
      <c r="J561" s="898"/>
      <c r="K561" s="83"/>
    </row>
    <row r="562">
      <c r="A562" s="184"/>
      <c r="B562" s="904"/>
      <c r="C562" s="897"/>
      <c r="D562" s="896"/>
      <c r="E562" s="896"/>
      <c r="F562" s="897"/>
      <c r="G562" s="896"/>
      <c r="H562" s="896"/>
      <c r="J562" s="898"/>
      <c r="K562" s="83"/>
    </row>
    <row r="563">
      <c r="A563" s="184"/>
      <c r="B563" s="904"/>
      <c r="C563" s="897"/>
      <c r="D563" s="896"/>
      <c r="E563" s="896"/>
      <c r="F563" s="897"/>
      <c r="G563" s="896"/>
      <c r="H563" s="896"/>
      <c r="J563" s="898"/>
      <c r="K563" s="83"/>
    </row>
    <row r="564">
      <c r="A564" s="184"/>
      <c r="B564" s="904"/>
      <c r="C564" s="897"/>
      <c r="D564" s="896"/>
      <c r="E564" s="896"/>
      <c r="F564" s="897"/>
      <c r="G564" s="896"/>
      <c r="H564" s="896"/>
      <c r="J564" s="898"/>
      <c r="K564" s="83"/>
    </row>
    <row r="565">
      <c r="A565" s="184"/>
      <c r="B565" s="904"/>
      <c r="C565" s="897"/>
      <c r="D565" s="896"/>
      <c r="E565" s="896"/>
      <c r="F565" s="897"/>
      <c r="G565" s="896"/>
      <c r="H565" s="896"/>
      <c r="J565" s="898"/>
      <c r="K565" s="83"/>
    </row>
    <row r="566">
      <c r="A566" s="184"/>
      <c r="B566" s="904"/>
      <c r="C566" s="897"/>
      <c r="D566" s="896"/>
      <c r="E566" s="896"/>
      <c r="F566" s="897"/>
      <c r="G566" s="896"/>
      <c r="H566" s="896"/>
      <c r="J566" s="898"/>
      <c r="K566" s="83"/>
    </row>
    <row r="567">
      <c r="A567" s="184"/>
      <c r="B567" s="904"/>
      <c r="C567" s="897"/>
      <c r="D567" s="896"/>
      <c r="E567" s="896"/>
      <c r="F567" s="897"/>
      <c r="G567" s="896"/>
      <c r="H567" s="896"/>
      <c r="J567" s="898"/>
      <c r="K567" s="83"/>
    </row>
    <row r="568">
      <c r="A568" s="184"/>
      <c r="B568" s="904"/>
      <c r="C568" s="897"/>
      <c r="D568" s="896"/>
      <c r="E568" s="896"/>
      <c r="F568" s="897"/>
      <c r="G568" s="896"/>
      <c r="H568" s="896"/>
      <c r="J568" s="898"/>
      <c r="K568" s="83"/>
    </row>
    <row r="569">
      <c r="A569" s="184"/>
      <c r="B569" s="904"/>
      <c r="C569" s="897"/>
      <c r="D569" s="896"/>
      <c r="E569" s="896"/>
      <c r="F569" s="897"/>
      <c r="G569" s="896"/>
      <c r="H569" s="896"/>
      <c r="J569" s="898"/>
      <c r="K569" s="83"/>
    </row>
    <row r="570">
      <c r="A570" s="184"/>
      <c r="B570" s="904"/>
      <c r="C570" s="897"/>
      <c r="D570" s="896"/>
      <c r="E570" s="896"/>
      <c r="F570" s="897"/>
      <c r="G570" s="896"/>
      <c r="H570" s="896"/>
      <c r="J570" s="898"/>
      <c r="K570" s="83"/>
    </row>
    <row r="571">
      <c r="A571" s="184"/>
      <c r="B571" s="904"/>
      <c r="C571" s="897"/>
      <c r="D571" s="896"/>
      <c r="E571" s="896"/>
      <c r="F571" s="897"/>
      <c r="G571" s="896"/>
      <c r="H571" s="896"/>
      <c r="J571" s="898"/>
      <c r="K571" s="83"/>
    </row>
    <row r="572">
      <c r="A572" s="184"/>
      <c r="B572" s="904"/>
      <c r="C572" s="897"/>
      <c r="D572" s="896"/>
      <c r="E572" s="896"/>
      <c r="F572" s="897"/>
      <c r="G572" s="896"/>
      <c r="H572" s="896"/>
      <c r="J572" s="898"/>
      <c r="K572" s="83"/>
    </row>
    <row r="573">
      <c r="A573" s="184"/>
      <c r="B573" s="904"/>
      <c r="C573" s="897"/>
      <c r="D573" s="896"/>
      <c r="E573" s="896"/>
      <c r="F573" s="897"/>
      <c r="G573" s="896"/>
      <c r="H573" s="896"/>
      <c r="J573" s="898"/>
      <c r="K573" s="83"/>
    </row>
    <row r="574">
      <c r="A574" s="184"/>
      <c r="B574" s="904"/>
      <c r="C574" s="897"/>
      <c r="D574" s="896"/>
      <c r="E574" s="896"/>
      <c r="F574" s="897"/>
      <c r="G574" s="896"/>
      <c r="H574" s="896"/>
      <c r="J574" s="898"/>
      <c r="K574" s="83"/>
    </row>
    <row r="575">
      <c r="A575" s="184"/>
      <c r="B575" s="904"/>
      <c r="C575" s="897"/>
      <c r="D575" s="896"/>
      <c r="E575" s="896"/>
      <c r="F575" s="897"/>
      <c r="G575" s="896"/>
      <c r="H575" s="896"/>
      <c r="J575" s="898"/>
      <c r="K575" s="83"/>
    </row>
    <row r="576">
      <c r="A576" s="184"/>
      <c r="B576" s="904"/>
      <c r="C576" s="897"/>
      <c r="D576" s="896"/>
      <c r="E576" s="896"/>
      <c r="F576" s="897"/>
      <c r="G576" s="896"/>
      <c r="H576" s="896"/>
      <c r="J576" s="898"/>
      <c r="K576" s="83"/>
    </row>
    <row r="577">
      <c r="A577" s="184"/>
      <c r="B577" s="904"/>
      <c r="C577" s="897"/>
      <c r="D577" s="896"/>
      <c r="E577" s="896"/>
      <c r="F577" s="897"/>
      <c r="G577" s="896"/>
      <c r="H577" s="896"/>
      <c r="J577" s="898"/>
      <c r="K577" s="83"/>
    </row>
    <row r="578">
      <c r="A578" s="184"/>
      <c r="B578" s="904"/>
      <c r="C578" s="897"/>
      <c r="D578" s="896"/>
      <c r="E578" s="896"/>
      <c r="F578" s="897"/>
      <c r="G578" s="896"/>
      <c r="H578" s="896"/>
      <c r="J578" s="898"/>
      <c r="K578" s="83"/>
    </row>
    <row r="579">
      <c r="A579" s="184"/>
      <c r="B579" s="904"/>
      <c r="C579" s="897"/>
      <c r="D579" s="896"/>
      <c r="E579" s="896"/>
      <c r="F579" s="897"/>
      <c r="G579" s="896"/>
      <c r="H579" s="896"/>
      <c r="J579" s="898"/>
      <c r="K579" s="83"/>
    </row>
    <row r="580">
      <c r="A580" s="184"/>
      <c r="B580" s="904"/>
      <c r="C580" s="897"/>
      <c r="D580" s="896"/>
      <c r="E580" s="896"/>
      <c r="F580" s="897"/>
      <c r="G580" s="896"/>
      <c r="H580" s="896"/>
      <c r="J580" s="898"/>
      <c r="K580" s="83"/>
    </row>
    <row r="581">
      <c r="A581" s="184"/>
      <c r="B581" s="904"/>
      <c r="C581" s="897"/>
      <c r="D581" s="896"/>
      <c r="E581" s="896"/>
      <c r="F581" s="897"/>
      <c r="G581" s="896"/>
      <c r="H581" s="896"/>
      <c r="J581" s="898"/>
      <c r="K581" s="83"/>
    </row>
    <row r="582">
      <c r="A582" s="184"/>
      <c r="B582" s="904"/>
      <c r="C582" s="897"/>
      <c r="D582" s="896"/>
      <c r="E582" s="896"/>
      <c r="F582" s="897"/>
      <c r="G582" s="896"/>
      <c r="H582" s="896"/>
      <c r="J582" s="898"/>
      <c r="K582" s="83"/>
    </row>
    <row r="583">
      <c r="A583" s="184"/>
      <c r="B583" s="904"/>
      <c r="C583" s="897"/>
      <c r="D583" s="896"/>
      <c r="E583" s="896"/>
      <c r="F583" s="897"/>
      <c r="G583" s="896"/>
      <c r="H583" s="896"/>
      <c r="J583" s="898"/>
      <c r="K583" s="83"/>
    </row>
    <row r="584">
      <c r="A584" s="184"/>
      <c r="B584" s="904"/>
      <c r="C584" s="897"/>
      <c r="D584" s="896"/>
      <c r="E584" s="896"/>
      <c r="F584" s="897"/>
      <c r="G584" s="896"/>
      <c r="H584" s="896"/>
      <c r="J584" s="898"/>
      <c r="K584" s="83"/>
    </row>
    <row r="585">
      <c r="A585" s="184"/>
      <c r="B585" s="904"/>
      <c r="C585" s="897"/>
      <c r="D585" s="896"/>
      <c r="E585" s="896"/>
      <c r="F585" s="897"/>
      <c r="G585" s="896"/>
      <c r="H585" s="896"/>
      <c r="J585" s="898"/>
      <c r="K585" s="83"/>
    </row>
    <row r="586">
      <c r="A586" s="184"/>
      <c r="B586" s="904"/>
      <c r="C586" s="897"/>
      <c r="D586" s="896"/>
      <c r="E586" s="896"/>
      <c r="F586" s="897"/>
      <c r="G586" s="896"/>
      <c r="H586" s="896"/>
      <c r="J586" s="898"/>
      <c r="K586" s="83"/>
    </row>
    <row r="587">
      <c r="A587" s="184"/>
      <c r="B587" s="904"/>
      <c r="C587" s="897"/>
      <c r="D587" s="896"/>
      <c r="E587" s="896"/>
      <c r="F587" s="897"/>
      <c r="G587" s="896"/>
      <c r="H587" s="896"/>
      <c r="J587" s="898"/>
      <c r="K587" s="83"/>
    </row>
    <row r="588">
      <c r="A588" s="184"/>
      <c r="B588" s="904"/>
      <c r="C588" s="897"/>
      <c r="D588" s="896"/>
      <c r="E588" s="896"/>
      <c r="F588" s="897"/>
      <c r="G588" s="896"/>
      <c r="H588" s="896"/>
      <c r="J588" s="898"/>
      <c r="K588" s="83"/>
    </row>
    <row r="589">
      <c r="A589" s="184"/>
      <c r="B589" s="904"/>
      <c r="C589" s="897"/>
      <c r="D589" s="896"/>
      <c r="E589" s="896"/>
      <c r="F589" s="897"/>
      <c r="G589" s="896"/>
      <c r="H589" s="896"/>
      <c r="J589" s="898"/>
      <c r="K589" s="83"/>
    </row>
    <row r="590">
      <c r="A590" s="184"/>
      <c r="B590" s="904"/>
      <c r="C590" s="897"/>
      <c r="D590" s="896"/>
      <c r="E590" s="896"/>
      <c r="F590" s="897"/>
      <c r="G590" s="896"/>
      <c r="H590" s="896"/>
      <c r="J590" s="898"/>
      <c r="K590" s="83"/>
    </row>
    <row r="591">
      <c r="A591" s="184"/>
      <c r="B591" s="904"/>
      <c r="C591" s="897"/>
      <c r="D591" s="896"/>
      <c r="E591" s="896"/>
      <c r="F591" s="897"/>
      <c r="G591" s="896"/>
      <c r="H591" s="896"/>
      <c r="J591" s="898"/>
      <c r="K591" s="83"/>
    </row>
    <row r="592">
      <c r="A592" s="184"/>
      <c r="B592" s="904"/>
      <c r="C592" s="897"/>
      <c r="D592" s="896"/>
      <c r="E592" s="896"/>
      <c r="F592" s="897"/>
      <c r="G592" s="896"/>
      <c r="H592" s="896"/>
      <c r="J592" s="898"/>
      <c r="K592" s="83"/>
    </row>
    <row r="593">
      <c r="A593" s="184"/>
      <c r="B593" s="904"/>
      <c r="C593" s="897"/>
      <c r="D593" s="896"/>
      <c r="E593" s="896"/>
      <c r="F593" s="897"/>
      <c r="G593" s="896"/>
      <c r="H593" s="896"/>
      <c r="J593" s="898"/>
      <c r="K593" s="83"/>
    </row>
    <row r="594">
      <c r="A594" s="184"/>
      <c r="B594" s="904"/>
      <c r="C594" s="897"/>
      <c r="D594" s="896"/>
      <c r="E594" s="896"/>
      <c r="F594" s="897"/>
      <c r="G594" s="896"/>
      <c r="H594" s="896"/>
      <c r="J594" s="898"/>
      <c r="K594" s="83"/>
    </row>
    <row r="595">
      <c r="A595" s="184"/>
      <c r="B595" s="904"/>
      <c r="C595" s="897"/>
      <c r="D595" s="896"/>
      <c r="E595" s="896"/>
      <c r="F595" s="897"/>
      <c r="G595" s="896"/>
      <c r="H595" s="896"/>
      <c r="J595" s="898"/>
      <c r="K595" s="83"/>
    </row>
    <row r="596">
      <c r="A596" s="184"/>
      <c r="B596" s="904"/>
      <c r="C596" s="897"/>
      <c r="D596" s="896"/>
      <c r="E596" s="896"/>
      <c r="F596" s="897"/>
      <c r="G596" s="896"/>
      <c r="H596" s="896"/>
      <c r="J596" s="898"/>
      <c r="K596" s="83"/>
    </row>
    <row r="597">
      <c r="A597" s="184"/>
      <c r="B597" s="904"/>
      <c r="C597" s="897"/>
      <c r="D597" s="896"/>
      <c r="E597" s="896"/>
      <c r="F597" s="897"/>
      <c r="G597" s="896"/>
      <c r="H597" s="896"/>
      <c r="J597" s="898"/>
      <c r="K597" s="83"/>
    </row>
    <row r="598">
      <c r="A598" s="184"/>
      <c r="B598" s="904"/>
      <c r="C598" s="897"/>
      <c r="D598" s="896"/>
      <c r="E598" s="896"/>
      <c r="F598" s="897"/>
      <c r="G598" s="896"/>
      <c r="H598" s="896"/>
      <c r="J598" s="898"/>
      <c r="K598" s="83"/>
    </row>
    <row r="599">
      <c r="A599" s="184"/>
      <c r="B599" s="904"/>
      <c r="C599" s="897"/>
      <c r="D599" s="896"/>
      <c r="E599" s="896"/>
      <c r="F599" s="897"/>
      <c r="G599" s="896"/>
      <c r="H599" s="896"/>
      <c r="J599" s="898"/>
      <c r="K599" s="83"/>
    </row>
    <row r="600">
      <c r="A600" s="184"/>
      <c r="B600" s="904"/>
      <c r="C600" s="897"/>
      <c r="D600" s="896"/>
      <c r="E600" s="896"/>
      <c r="F600" s="897"/>
      <c r="G600" s="896"/>
      <c r="H600" s="896"/>
      <c r="J600" s="898"/>
      <c r="K600" s="83"/>
    </row>
    <row r="601">
      <c r="A601" s="184"/>
      <c r="B601" s="904"/>
      <c r="C601" s="897"/>
      <c r="D601" s="896"/>
      <c r="E601" s="896"/>
      <c r="F601" s="897"/>
      <c r="G601" s="896"/>
      <c r="H601" s="896"/>
      <c r="J601" s="898"/>
      <c r="K601" s="83"/>
    </row>
    <row r="602">
      <c r="A602" s="184"/>
      <c r="B602" s="904"/>
      <c r="C602" s="897"/>
      <c r="D602" s="896"/>
      <c r="E602" s="896"/>
      <c r="F602" s="897"/>
      <c r="G602" s="896"/>
      <c r="H602" s="896"/>
      <c r="J602" s="898"/>
      <c r="K602" s="83"/>
    </row>
    <row r="603">
      <c r="A603" s="184"/>
      <c r="B603" s="904"/>
      <c r="C603" s="897"/>
      <c r="D603" s="896"/>
      <c r="E603" s="896"/>
      <c r="F603" s="897"/>
      <c r="G603" s="896"/>
      <c r="H603" s="896"/>
      <c r="J603" s="898"/>
      <c r="K603" s="83"/>
    </row>
    <row r="604">
      <c r="A604" s="184"/>
      <c r="B604" s="904"/>
      <c r="C604" s="897"/>
      <c r="D604" s="896"/>
      <c r="E604" s="896"/>
      <c r="F604" s="897"/>
      <c r="G604" s="896"/>
      <c r="H604" s="896"/>
      <c r="J604" s="898"/>
      <c r="K604" s="83"/>
    </row>
    <row r="605">
      <c r="A605" s="184"/>
      <c r="B605" s="904"/>
      <c r="C605" s="897"/>
      <c r="D605" s="896"/>
      <c r="E605" s="896"/>
      <c r="F605" s="897"/>
      <c r="G605" s="896"/>
      <c r="H605" s="896"/>
      <c r="J605" s="898"/>
      <c r="K605" s="83"/>
    </row>
    <row r="606">
      <c r="A606" s="184"/>
      <c r="B606" s="904"/>
      <c r="C606" s="897"/>
      <c r="D606" s="896"/>
      <c r="E606" s="896"/>
      <c r="F606" s="897"/>
      <c r="G606" s="896"/>
      <c r="H606" s="896"/>
      <c r="J606" s="898"/>
      <c r="K606" s="83"/>
    </row>
    <row r="607">
      <c r="A607" s="184"/>
      <c r="B607" s="904"/>
      <c r="C607" s="897"/>
      <c r="D607" s="896"/>
      <c r="E607" s="896"/>
      <c r="F607" s="897"/>
      <c r="G607" s="896"/>
      <c r="H607" s="896"/>
      <c r="J607" s="898"/>
      <c r="K607" s="83"/>
    </row>
    <row r="608">
      <c r="A608" s="184"/>
      <c r="B608" s="904"/>
      <c r="C608" s="897"/>
      <c r="D608" s="896"/>
      <c r="E608" s="896"/>
      <c r="F608" s="897"/>
      <c r="G608" s="896"/>
      <c r="H608" s="896"/>
      <c r="J608" s="898"/>
      <c r="K608" s="83"/>
    </row>
    <row r="609">
      <c r="A609" s="184"/>
      <c r="B609" s="904"/>
      <c r="C609" s="897"/>
      <c r="D609" s="896"/>
      <c r="E609" s="896"/>
      <c r="F609" s="897"/>
      <c r="G609" s="896"/>
      <c r="H609" s="896"/>
      <c r="J609" s="898"/>
      <c r="K609" s="83"/>
    </row>
    <row r="610">
      <c r="A610" s="184"/>
      <c r="B610" s="904"/>
      <c r="C610" s="897"/>
      <c r="D610" s="896"/>
      <c r="E610" s="896"/>
      <c r="F610" s="897"/>
      <c r="G610" s="896"/>
      <c r="H610" s="896"/>
      <c r="J610" s="898"/>
      <c r="K610" s="83"/>
    </row>
    <row r="611">
      <c r="A611" s="184"/>
      <c r="B611" s="904"/>
      <c r="C611" s="897"/>
      <c r="D611" s="896"/>
      <c r="E611" s="896"/>
      <c r="F611" s="897"/>
      <c r="G611" s="896"/>
      <c r="H611" s="896"/>
      <c r="J611" s="898"/>
      <c r="K611" s="83"/>
    </row>
    <row r="612">
      <c r="A612" s="184"/>
      <c r="B612" s="904"/>
      <c r="C612" s="897"/>
      <c r="D612" s="896"/>
      <c r="E612" s="896"/>
      <c r="F612" s="897"/>
      <c r="G612" s="896"/>
      <c r="H612" s="896"/>
      <c r="J612" s="898"/>
      <c r="K612" s="83"/>
    </row>
    <row r="613">
      <c r="A613" s="184"/>
      <c r="B613" s="904"/>
      <c r="C613" s="897"/>
      <c r="D613" s="896"/>
      <c r="E613" s="896"/>
      <c r="F613" s="897"/>
      <c r="G613" s="896"/>
      <c r="H613" s="896"/>
      <c r="J613" s="898"/>
      <c r="K613" s="83"/>
    </row>
    <row r="614">
      <c r="A614" s="184"/>
      <c r="B614" s="904"/>
      <c r="C614" s="897"/>
      <c r="D614" s="896"/>
      <c r="E614" s="896"/>
      <c r="F614" s="897"/>
      <c r="G614" s="896"/>
      <c r="H614" s="896"/>
      <c r="J614" s="898"/>
      <c r="K614" s="83"/>
    </row>
    <row r="615">
      <c r="A615" s="184"/>
      <c r="B615" s="904"/>
      <c r="C615" s="897"/>
      <c r="D615" s="896"/>
      <c r="E615" s="896"/>
      <c r="F615" s="897"/>
      <c r="G615" s="896"/>
      <c r="H615" s="896"/>
      <c r="J615" s="898"/>
      <c r="K615" s="83"/>
    </row>
    <row r="616">
      <c r="A616" s="184"/>
      <c r="B616" s="904"/>
      <c r="C616" s="897"/>
      <c r="D616" s="896"/>
      <c r="E616" s="896"/>
      <c r="F616" s="897"/>
      <c r="G616" s="896"/>
      <c r="H616" s="896"/>
      <c r="J616" s="898"/>
      <c r="K616" s="83"/>
    </row>
    <row r="617">
      <c r="A617" s="184"/>
      <c r="B617" s="904"/>
      <c r="C617" s="897"/>
      <c r="D617" s="896"/>
      <c r="E617" s="896"/>
      <c r="F617" s="897"/>
      <c r="G617" s="896"/>
      <c r="H617" s="896"/>
      <c r="J617" s="898"/>
      <c r="K617" s="83"/>
    </row>
    <row r="618">
      <c r="A618" s="184"/>
      <c r="B618" s="904"/>
      <c r="C618" s="897"/>
      <c r="D618" s="896"/>
      <c r="E618" s="896"/>
      <c r="F618" s="897"/>
      <c r="G618" s="896"/>
      <c r="H618" s="896"/>
      <c r="J618" s="898"/>
      <c r="K618" s="83"/>
    </row>
    <row r="619">
      <c r="A619" s="184"/>
      <c r="B619" s="904"/>
      <c r="C619" s="897"/>
      <c r="D619" s="896"/>
      <c r="E619" s="896"/>
      <c r="F619" s="897"/>
      <c r="G619" s="896"/>
      <c r="H619" s="896"/>
      <c r="J619" s="898"/>
      <c r="K619" s="83"/>
    </row>
    <row r="620">
      <c r="A620" s="184"/>
      <c r="B620" s="904"/>
      <c r="C620" s="897"/>
      <c r="D620" s="896"/>
      <c r="E620" s="896"/>
      <c r="F620" s="897"/>
      <c r="G620" s="896"/>
      <c r="H620" s="896"/>
      <c r="J620" s="898"/>
      <c r="K620" s="83"/>
    </row>
    <row r="621">
      <c r="A621" s="184"/>
      <c r="B621" s="904"/>
      <c r="C621" s="897"/>
      <c r="D621" s="896"/>
      <c r="E621" s="896"/>
      <c r="F621" s="897"/>
      <c r="G621" s="896"/>
      <c r="H621" s="896"/>
      <c r="J621" s="898"/>
      <c r="K621" s="83"/>
    </row>
    <row r="622">
      <c r="A622" s="184"/>
      <c r="B622" s="904"/>
      <c r="C622" s="897"/>
      <c r="D622" s="896"/>
      <c r="E622" s="896"/>
      <c r="F622" s="897"/>
      <c r="G622" s="896"/>
      <c r="H622" s="896"/>
      <c r="J622" s="898"/>
      <c r="K622" s="83"/>
    </row>
    <row r="623">
      <c r="A623" s="184"/>
      <c r="B623" s="904"/>
      <c r="C623" s="897"/>
      <c r="D623" s="896"/>
      <c r="E623" s="896"/>
      <c r="F623" s="897"/>
      <c r="G623" s="896"/>
      <c r="H623" s="896"/>
      <c r="J623" s="898"/>
      <c r="K623" s="83"/>
    </row>
    <row r="624">
      <c r="A624" s="184"/>
      <c r="B624" s="904"/>
      <c r="C624" s="897"/>
      <c r="D624" s="896"/>
      <c r="E624" s="896"/>
      <c r="F624" s="897"/>
      <c r="G624" s="896"/>
      <c r="H624" s="896"/>
      <c r="J624" s="898"/>
      <c r="K624" s="83"/>
    </row>
    <row r="625">
      <c r="A625" s="184"/>
      <c r="B625" s="904"/>
      <c r="C625" s="897"/>
      <c r="D625" s="896"/>
      <c r="E625" s="896"/>
      <c r="F625" s="897"/>
      <c r="G625" s="896"/>
      <c r="H625" s="896"/>
      <c r="J625" s="898"/>
      <c r="K625" s="83"/>
    </row>
    <row r="626">
      <c r="A626" s="184"/>
      <c r="B626" s="904"/>
      <c r="C626" s="897"/>
      <c r="D626" s="896"/>
      <c r="E626" s="896"/>
      <c r="F626" s="897"/>
      <c r="G626" s="896"/>
      <c r="H626" s="896"/>
      <c r="J626" s="898"/>
      <c r="K626" s="83"/>
    </row>
    <row r="627">
      <c r="A627" s="184"/>
      <c r="B627" s="904"/>
      <c r="C627" s="897"/>
      <c r="D627" s="896"/>
      <c r="E627" s="896"/>
      <c r="F627" s="897"/>
      <c r="G627" s="896"/>
      <c r="H627" s="896"/>
      <c r="J627" s="898"/>
      <c r="K627" s="83"/>
    </row>
    <row r="628">
      <c r="A628" s="184"/>
      <c r="B628" s="904"/>
      <c r="C628" s="897"/>
      <c r="D628" s="896"/>
      <c r="E628" s="896"/>
      <c r="F628" s="897"/>
      <c r="G628" s="896"/>
      <c r="H628" s="896"/>
      <c r="J628" s="898"/>
      <c r="K628" s="83"/>
    </row>
    <row r="629">
      <c r="A629" s="184"/>
      <c r="B629" s="904"/>
      <c r="C629" s="897"/>
      <c r="D629" s="896"/>
      <c r="E629" s="896"/>
      <c r="F629" s="897"/>
      <c r="G629" s="896"/>
      <c r="H629" s="896"/>
      <c r="J629" s="898"/>
      <c r="K629" s="83"/>
    </row>
    <row r="630">
      <c r="A630" s="184"/>
      <c r="B630" s="904"/>
      <c r="C630" s="897"/>
      <c r="D630" s="896"/>
      <c r="E630" s="896"/>
      <c r="F630" s="897"/>
      <c r="G630" s="896"/>
      <c r="H630" s="896"/>
      <c r="J630" s="898"/>
      <c r="K630" s="83"/>
    </row>
    <row r="631">
      <c r="A631" s="184"/>
      <c r="B631" s="904"/>
      <c r="C631" s="897"/>
      <c r="D631" s="896"/>
      <c r="E631" s="896"/>
      <c r="F631" s="897"/>
      <c r="G631" s="896"/>
      <c r="H631" s="896"/>
      <c r="J631" s="898"/>
      <c r="K631" s="83"/>
    </row>
    <row r="632">
      <c r="A632" s="184"/>
      <c r="B632" s="904"/>
      <c r="C632" s="897"/>
      <c r="D632" s="896"/>
      <c r="E632" s="896"/>
      <c r="F632" s="897"/>
      <c r="G632" s="896"/>
      <c r="H632" s="896"/>
      <c r="J632" s="898"/>
      <c r="K632" s="83"/>
    </row>
    <row r="633">
      <c r="A633" s="184"/>
      <c r="B633" s="904"/>
      <c r="C633" s="897"/>
      <c r="D633" s="896"/>
      <c r="E633" s="896"/>
      <c r="F633" s="897"/>
      <c r="G633" s="896"/>
      <c r="H633" s="896"/>
      <c r="J633" s="898"/>
      <c r="K633" s="83"/>
    </row>
    <row r="634">
      <c r="A634" s="184"/>
      <c r="B634" s="904"/>
      <c r="C634" s="897"/>
      <c r="D634" s="896"/>
      <c r="E634" s="896"/>
      <c r="F634" s="897"/>
      <c r="G634" s="896"/>
      <c r="H634" s="896"/>
      <c r="J634" s="898"/>
      <c r="K634" s="83"/>
    </row>
    <row r="635">
      <c r="A635" s="184"/>
      <c r="B635" s="904"/>
      <c r="C635" s="897"/>
      <c r="D635" s="896"/>
      <c r="E635" s="896"/>
      <c r="F635" s="897"/>
      <c r="G635" s="896"/>
      <c r="H635" s="896"/>
      <c r="J635" s="898"/>
      <c r="K635" s="83"/>
    </row>
    <row r="636">
      <c r="A636" s="184"/>
      <c r="B636" s="904"/>
      <c r="C636" s="897"/>
      <c r="D636" s="896"/>
      <c r="E636" s="896"/>
      <c r="F636" s="897"/>
      <c r="G636" s="896"/>
      <c r="H636" s="896"/>
      <c r="J636" s="898"/>
      <c r="K636" s="83"/>
    </row>
    <row r="637">
      <c r="A637" s="184"/>
      <c r="B637" s="904"/>
      <c r="C637" s="897"/>
      <c r="D637" s="896"/>
      <c r="E637" s="896"/>
      <c r="F637" s="897"/>
      <c r="G637" s="896"/>
      <c r="H637" s="896"/>
      <c r="J637" s="898"/>
      <c r="K637" s="83"/>
    </row>
    <row r="638">
      <c r="A638" s="184"/>
      <c r="B638" s="904"/>
      <c r="C638" s="897"/>
      <c r="D638" s="896"/>
      <c r="E638" s="896"/>
      <c r="F638" s="897"/>
      <c r="G638" s="896"/>
      <c r="H638" s="896"/>
      <c r="J638" s="898"/>
      <c r="K638" s="83"/>
    </row>
    <row r="639">
      <c r="A639" s="184"/>
      <c r="B639" s="904"/>
      <c r="C639" s="897"/>
      <c r="D639" s="896"/>
      <c r="E639" s="896"/>
      <c r="F639" s="897"/>
      <c r="G639" s="896"/>
      <c r="H639" s="896"/>
      <c r="J639" s="898"/>
      <c r="K639" s="83"/>
    </row>
    <row r="640">
      <c r="A640" s="184"/>
      <c r="B640" s="904"/>
      <c r="C640" s="897"/>
      <c r="D640" s="896"/>
      <c r="E640" s="896"/>
      <c r="F640" s="897"/>
      <c r="G640" s="896"/>
      <c r="H640" s="896"/>
      <c r="J640" s="898"/>
      <c r="K640" s="83"/>
    </row>
    <row r="641">
      <c r="A641" s="184"/>
      <c r="B641" s="904"/>
      <c r="C641" s="897"/>
      <c r="D641" s="896"/>
      <c r="E641" s="896"/>
      <c r="F641" s="897"/>
      <c r="G641" s="896"/>
      <c r="H641" s="896"/>
      <c r="J641" s="898"/>
      <c r="K641" s="83"/>
    </row>
    <row r="642">
      <c r="A642" s="184"/>
      <c r="B642" s="904"/>
      <c r="C642" s="897"/>
      <c r="D642" s="896"/>
      <c r="E642" s="896"/>
      <c r="F642" s="897"/>
      <c r="G642" s="896"/>
      <c r="H642" s="896"/>
      <c r="J642" s="898"/>
      <c r="K642" s="83"/>
    </row>
    <row r="643">
      <c r="A643" s="184"/>
      <c r="B643" s="904"/>
      <c r="C643" s="897"/>
      <c r="D643" s="896"/>
      <c r="E643" s="896"/>
      <c r="F643" s="897"/>
      <c r="G643" s="896"/>
      <c r="H643" s="896"/>
      <c r="J643" s="898"/>
      <c r="K643" s="83"/>
    </row>
    <row r="644">
      <c r="A644" s="184"/>
      <c r="B644" s="904"/>
      <c r="C644" s="897"/>
      <c r="D644" s="896"/>
      <c r="E644" s="896"/>
      <c r="F644" s="897"/>
      <c r="G644" s="896"/>
      <c r="H644" s="896"/>
      <c r="J644" s="898"/>
      <c r="K644" s="83"/>
    </row>
    <row r="645">
      <c r="A645" s="184"/>
      <c r="B645" s="904"/>
      <c r="C645" s="897"/>
      <c r="D645" s="896"/>
      <c r="E645" s="896"/>
      <c r="F645" s="897"/>
      <c r="G645" s="896"/>
      <c r="H645" s="896"/>
      <c r="J645" s="898"/>
      <c r="K645" s="83"/>
    </row>
    <row r="646">
      <c r="A646" s="184"/>
      <c r="B646" s="904"/>
      <c r="C646" s="897"/>
      <c r="D646" s="896"/>
      <c r="E646" s="896"/>
      <c r="F646" s="897"/>
      <c r="G646" s="896"/>
      <c r="H646" s="896"/>
      <c r="J646" s="898"/>
      <c r="K646" s="83"/>
    </row>
    <row r="647">
      <c r="A647" s="184"/>
      <c r="B647" s="904"/>
      <c r="C647" s="897"/>
      <c r="D647" s="896"/>
      <c r="E647" s="896"/>
      <c r="F647" s="897"/>
      <c r="G647" s="896"/>
      <c r="H647" s="896"/>
      <c r="J647" s="898"/>
      <c r="K647" s="83"/>
    </row>
    <row r="648">
      <c r="A648" s="184"/>
      <c r="B648" s="904"/>
      <c r="C648" s="897"/>
      <c r="D648" s="896"/>
      <c r="E648" s="896"/>
      <c r="F648" s="897"/>
      <c r="G648" s="896"/>
      <c r="H648" s="896"/>
      <c r="J648" s="898"/>
      <c r="K648" s="83"/>
    </row>
    <row r="649">
      <c r="A649" s="184"/>
      <c r="B649" s="904"/>
      <c r="C649" s="897"/>
      <c r="D649" s="896"/>
      <c r="E649" s="896"/>
      <c r="F649" s="897"/>
      <c r="G649" s="896"/>
      <c r="H649" s="896"/>
      <c r="J649" s="898"/>
      <c r="K649" s="83"/>
    </row>
    <row r="650">
      <c r="A650" s="184"/>
      <c r="B650" s="904"/>
      <c r="C650" s="897"/>
      <c r="D650" s="896"/>
      <c r="E650" s="896"/>
      <c r="F650" s="897"/>
      <c r="G650" s="896"/>
      <c r="H650" s="896"/>
      <c r="J650" s="898"/>
      <c r="K650" s="83"/>
    </row>
    <row r="651">
      <c r="A651" s="184"/>
      <c r="B651" s="904"/>
      <c r="C651" s="897"/>
      <c r="D651" s="896"/>
      <c r="E651" s="896"/>
      <c r="F651" s="897"/>
      <c r="G651" s="896"/>
      <c r="H651" s="896"/>
      <c r="J651" s="898"/>
      <c r="K651" s="83"/>
    </row>
    <row r="652">
      <c r="A652" s="184"/>
      <c r="B652" s="904"/>
      <c r="C652" s="897"/>
      <c r="D652" s="896"/>
      <c r="E652" s="896"/>
      <c r="F652" s="897"/>
      <c r="G652" s="896"/>
      <c r="H652" s="896"/>
      <c r="J652" s="898"/>
      <c r="K652" s="83"/>
    </row>
    <row r="653">
      <c r="A653" s="184"/>
      <c r="B653" s="904"/>
      <c r="C653" s="897"/>
      <c r="D653" s="896"/>
      <c r="E653" s="896"/>
      <c r="F653" s="897"/>
      <c r="G653" s="896"/>
      <c r="H653" s="896"/>
      <c r="J653" s="898"/>
      <c r="K653" s="83"/>
    </row>
    <row r="654">
      <c r="A654" s="184"/>
      <c r="B654" s="904"/>
      <c r="C654" s="897"/>
      <c r="D654" s="896"/>
      <c r="E654" s="896"/>
      <c r="F654" s="897"/>
      <c r="G654" s="896"/>
      <c r="H654" s="896"/>
      <c r="J654" s="898"/>
      <c r="K654" s="83"/>
    </row>
    <row r="655">
      <c r="A655" s="184"/>
      <c r="B655" s="904"/>
      <c r="C655" s="897"/>
      <c r="D655" s="896"/>
      <c r="E655" s="896"/>
      <c r="F655" s="897"/>
      <c r="G655" s="896"/>
      <c r="H655" s="896"/>
      <c r="J655" s="898"/>
      <c r="K655" s="83"/>
    </row>
    <row r="656">
      <c r="A656" s="184"/>
      <c r="B656" s="904"/>
      <c r="C656" s="897"/>
      <c r="D656" s="896"/>
      <c r="E656" s="896"/>
      <c r="F656" s="897"/>
      <c r="G656" s="896"/>
      <c r="H656" s="896"/>
      <c r="J656" s="898"/>
      <c r="K656" s="83"/>
    </row>
    <row r="657">
      <c r="A657" s="184"/>
      <c r="B657" s="904"/>
      <c r="C657" s="897"/>
      <c r="D657" s="896"/>
      <c r="E657" s="896"/>
      <c r="F657" s="897"/>
      <c r="G657" s="896"/>
      <c r="H657" s="896"/>
      <c r="J657" s="898"/>
      <c r="K657" s="83"/>
    </row>
    <row r="658">
      <c r="A658" s="184"/>
      <c r="B658" s="904"/>
      <c r="C658" s="897"/>
      <c r="D658" s="896"/>
      <c r="E658" s="896"/>
      <c r="F658" s="897"/>
      <c r="G658" s="896"/>
      <c r="H658" s="896"/>
      <c r="J658" s="898"/>
      <c r="K658" s="83"/>
    </row>
    <row r="659">
      <c r="A659" s="184"/>
      <c r="B659" s="904"/>
      <c r="C659" s="897"/>
      <c r="D659" s="896"/>
      <c r="E659" s="896"/>
      <c r="F659" s="897"/>
      <c r="G659" s="896"/>
      <c r="H659" s="896"/>
      <c r="J659" s="898"/>
      <c r="K659" s="83"/>
    </row>
    <row r="660">
      <c r="A660" s="184"/>
      <c r="B660" s="904"/>
      <c r="C660" s="897"/>
      <c r="D660" s="896"/>
      <c r="E660" s="896"/>
      <c r="F660" s="897"/>
      <c r="G660" s="896"/>
      <c r="H660" s="896"/>
      <c r="J660" s="898"/>
      <c r="K660" s="83"/>
    </row>
    <row r="661">
      <c r="A661" s="184"/>
      <c r="B661" s="904"/>
      <c r="C661" s="897"/>
      <c r="D661" s="896"/>
      <c r="E661" s="896"/>
      <c r="F661" s="897"/>
      <c r="G661" s="896"/>
      <c r="H661" s="896"/>
      <c r="J661" s="898"/>
      <c r="K661" s="83"/>
    </row>
    <row r="662">
      <c r="A662" s="184"/>
      <c r="B662" s="904"/>
      <c r="C662" s="897"/>
      <c r="D662" s="896"/>
      <c r="E662" s="896"/>
      <c r="F662" s="897"/>
      <c r="G662" s="896"/>
      <c r="H662" s="896"/>
      <c r="J662" s="898"/>
      <c r="K662" s="83"/>
    </row>
    <row r="663">
      <c r="A663" s="184"/>
      <c r="B663" s="904"/>
      <c r="C663" s="897"/>
      <c r="D663" s="896"/>
      <c r="E663" s="896"/>
      <c r="F663" s="897"/>
      <c r="G663" s="896"/>
      <c r="H663" s="896"/>
      <c r="J663" s="898"/>
      <c r="K663" s="83"/>
    </row>
    <row r="664">
      <c r="A664" s="184"/>
      <c r="B664" s="904"/>
      <c r="C664" s="897"/>
      <c r="D664" s="896"/>
      <c r="E664" s="896"/>
      <c r="F664" s="897"/>
      <c r="G664" s="896"/>
      <c r="H664" s="896"/>
      <c r="J664" s="898"/>
      <c r="K664" s="83"/>
    </row>
    <row r="665">
      <c r="A665" s="184"/>
      <c r="B665" s="904"/>
      <c r="C665" s="897"/>
      <c r="D665" s="896"/>
      <c r="E665" s="896"/>
      <c r="F665" s="897"/>
      <c r="G665" s="896"/>
      <c r="H665" s="896"/>
      <c r="J665" s="898"/>
      <c r="K665" s="83"/>
    </row>
    <row r="666">
      <c r="A666" s="184"/>
      <c r="B666" s="904"/>
      <c r="C666" s="897"/>
      <c r="D666" s="896"/>
      <c r="E666" s="896"/>
      <c r="F666" s="897"/>
      <c r="G666" s="896"/>
      <c r="H666" s="896"/>
      <c r="J666" s="898"/>
      <c r="K666" s="83"/>
    </row>
    <row r="667">
      <c r="A667" s="184"/>
      <c r="B667" s="904"/>
      <c r="C667" s="897"/>
      <c r="D667" s="896"/>
      <c r="E667" s="896"/>
      <c r="F667" s="897"/>
      <c r="G667" s="896"/>
      <c r="H667" s="896"/>
      <c r="J667" s="898"/>
      <c r="K667" s="83"/>
    </row>
    <row r="668">
      <c r="A668" s="184"/>
      <c r="B668" s="904"/>
      <c r="C668" s="897"/>
      <c r="D668" s="896"/>
      <c r="E668" s="896"/>
      <c r="F668" s="897"/>
      <c r="G668" s="896"/>
      <c r="H668" s="896"/>
      <c r="J668" s="898"/>
      <c r="K668" s="83"/>
    </row>
    <row r="669">
      <c r="A669" s="184"/>
      <c r="B669" s="904"/>
      <c r="C669" s="897"/>
      <c r="D669" s="896"/>
      <c r="E669" s="896"/>
      <c r="F669" s="897"/>
      <c r="G669" s="896"/>
      <c r="H669" s="896"/>
      <c r="J669" s="898"/>
      <c r="K669" s="83"/>
    </row>
    <row r="670">
      <c r="A670" s="184"/>
      <c r="B670" s="904"/>
      <c r="C670" s="897"/>
      <c r="D670" s="896"/>
      <c r="E670" s="896"/>
      <c r="F670" s="897"/>
      <c r="G670" s="896"/>
      <c r="H670" s="896"/>
      <c r="J670" s="898"/>
      <c r="K670" s="83"/>
    </row>
    <row r="671">
      <c r="A671" s="184"/>
      <c r="B671" s="904"/>
      <c r="C671" s="897"/>
      <c r="D671" s="896"/>
      <c r="E671" s="896"/>
      <c r="F671" s="897"/>
      <c r="G671" s="896"/>
      <c r="H671" s="896"/>
      <c r="J671" s="898"/>
      <c r="K671" s="83"/>
    </row>
    <row r="672">
      <c r="A672" s="184"/>
      <c r="B672" s="904"/>
      <c r="C672" s="897"/>
      <c r="D672" s="896"/>
      <c r="E672" s="896"/>
      <c r="F672" s="897"/>
      <c r="G672" s="896"/>
      <c r="H672" s="896"/>
      <c r="J672" s="898"/>
      <c r="K672" s="83"/>
    </row>
    <row r="673">
      <c r="A673" s="184"/>
      <c r="B673" s="904"/>
      <c r="C673" s="897"/>
      <c r="D673" s="896"/>
      <c r="E673" s="896"/>
      <c r="F673" s="897"/>
      <c r="G673" s="896"/>
      <c r="H673" s="896"/>
      <c r="J673" s="898"/>
      <c r="K673" s="83"/>
    </row>
    <row r="674">
      <c r="A674" s="184"/>
      <c r="B674" s="904"/>
      <c r="C674" s="897"/>
      <c r="D674" s="896"/>
      <c r="E674" s="896"/>
      <c r="F674" s="897"/>
      <c r="G674" s="896"/>
      <c r="H674" s="896"/>
      <c r="J674" s="898"/>
      <c r="K674" s="83"/>
    </row>
    <row r="675">
      <c r="A675" s="184"/>
      <c r="B675" s="904"/>
      <c r="C675" s="897"/>
      <c r="D675" s="896"/>
      <c r="E675" s="896"/>
      <c r="F675" s="897"/>
      <c r="G675" s="896"/>
      <c r="H675" s="896"/>
      <c r="J675" s="898"/>
      <c r="K675" s="83"/>
    </row>
    <row r="676">
      <c r="A676" s="184"/>
      <c r="B676" s="904"/>
      <c r="C676" s="897"/>
      <c r="D676" s="896"/>
      <c r="E676" s="896"/>
      <c r="F676" s="897"/>
      <c r="G676" s="896"/>
      <c r="H676" s="896"/>
      <c r="J676" s="898"/>
      <c r="K676" s="83"/>
    </row>
    <row r="677">
      <c r="A677" s="184"/>
      <c r="B677" s="904"/>
      <c r="C677" s="897"/>
      <c r="D677" s="896"/>
      <c r="E677" s="896"/>
      <c r="F677" s="897"/>
      <c r="G677" s="896"/>
      <c r="H677" s="896"/>
      <c r="J677" s="898"/>
      <c r="K677" s="83"/>
    </row>
    <row r="678">
      <c r="A678" s="184"/>
      <c r="B678" s="904"/>
      <c r="C678" s="897"/>
      <c r="D678" s="896"/>
      <c r="E678" s="896"/>
      <c r="F678" s="897"/>
      <c r="G678" s="896"/>
      <c r="H678" s="896"/>
      <c r="J678" s="898"/>
      <c r="K678" s="83"/>
    </row>
    <row r="679">
      <c r="A679" s="184"/>
      <c r="B679" s="904"/>
      <c r="C679" s="897"/>
      <c r="D679" s="896"/>
      <c r="E679" s="896"/>
      <c r="F679" s="897"/>
      <c r="G679" s="896"/>
      <c r="H679" s="896"/>
      <c r="J679" s="898"/>
      <c r="K679" s="83"/>
    </row>
    <row r="680">
      <c r="A680" s="184"/>
      <c r="B680" s="904"/>
      <c r="C680" s="897"/>
      <c r="D680" s="896"/>
      <c r="E680" s="896"/>
      <c r="F680" s="897"/>
      <c r="G680" s="896"/>
      <c r="H680" s="896"/>
      <c r="J680" s="898"/>
      <c r="K680" s="83"/>
    </row>
    <row r="681">
      <c r="A681" s="184"/>
      <c r="B681" s="904"/>
      <c r="C681" s="897"/>
      <c r="D681" s="896"/>
      <c r="E681" s="896"/>
      <c r="F681" s="897"/>
      <c r="G681" s="896"/>
      <c r="H681" s="896"/>
      <c r="J681" s="898"/>
      <c r="K681" s="83"/>
    </row>
    <row r="682">
      <c r="A682" s="184"/>
      <c r="B682" s="904"/>
      <c r="C682" s="897"/>
      <c r="D682" s="896"/>
      <c r="E682" s="896"/>
      <c r="F682" s="897"/>
      <c r="G682" s="896"/>
      <c r="H682" s="896"/>
      <c r="J682" s="898"/>
      <c r="K682" s="83"/>
    </row>
    <row r="683">
      <c r="A683" s="184"/>
      <c r="B683" s="904"/>
      <c r="C683" s="897"/>
      <c r="D683" s="896"/>
      <c r="E683" s="896"/>
      <c r="F683" s="897"/>
      <c r="G683" s="896"/>
      <c r="H683" s="896"/>
      <c r="J683" s="898"/>
      <c r="K683" s="83"/>
    </row>
    <row r="684">
      <c r="A684" s="184"/>
      <c r="B684" s="904"/>
      <c r="C684" s="897"/>
      <c r="D684" s="896"/>
      <c r="E684" s="896"/>
      <c r="F684" s="897"/>
      <c r="G684" s="896"/>
      <c r="H684" s="896"/>
      <c r="J684" s="898"/>
      <c r="K684" s="83"/>
    </row>
    <row r="685">
      <c r="A685" s="184"/>
      <c r="B685" s="904"/>
      <c r="C685" s="897"/>
      <c r="D685" s="896"/>
      <c r="E685" s="896"/>
      <c r="F685" s="897"/>
      <c r="G685" s="896"/>
      <c r="H685" s="896"/>
      <c r="J685" s="898"/>
      <c r="K685" s="83"/>
    </row>
    <row r="686">
      <c r="A686" s="184"/>
      <c r="B686" s="904"/>
      <c r="C686" s="897"/>
      <c r="D686" s="896"/>
      <c r="E686" s="896"/>
      <c r="F686" s="897"/>
      <c r="G686" s="896"/>
      <c r="H686" s="896"/>
      <c r="J686" s="898"/>
      <c r="K686" s="83"/>
    </row>
    <row r="687">
      <c r="A687" s="184"/>
      <c r="B687" s="904"/>
      <c r="C687" s="897"/>
      <c r="D687" s="896"/>
      <c r="E687" s="896"/>
      <c r="F687" s="897"/>
      <c r="G687" s="896"/>
      <c r="H687" s="896"/>
      <c r="J687" s="898"/>
      <c r="K687" s="83"/>
    </row>
    <row r="688">
      <c r="A688" s="184"/>
      <c r="B688" s="904"/>
      <c r="C688" s="897"/>
      <c r="D688" s="896"/>
      <c r="E688" s="896"/>
      <c r="F688" s="897"/>
      <c r="G688" s="896"/>
      <c r="H688" s="896"/>
      <c r="J688" s="898"/>
      <c r="K688" s="83"/>
    </row>
    <row r="689">
      <c r="A689" s="184"/>
      <c r="B689" s="904"/>
      <c r="C689" s="897"/>
      <c r="D689" s="896"/>
      <c r="E689" s="896"/>
      <c r="F689" s="897"/>
      <c r="G689" s="896"/>
      <c r="H689" s="896"/>
      <c r="J689" s="898"/>
      <c r="K689" s="83"/>
    </row>
    <row r="690">
      <c r="A690" s="184"/>
      <c r="B690" s="904"/>
      <c r="C690" s="897"/>
      <c r="D690" s="896"/>
      <c r="E690" s="896"/>
      <c r="F690" s="897"/>
      <c r="G690" s="896"/>
      <c r="H690" s="896"/>
      <c r="J690" s="898"/>
      <c r="K690" s="83"/>
    </row>
    <row r="691">
      <c r="A691" s="184"/>
      <c r="B691" s="904"/>
      <c r="C691" s="897"/>
      <c r="D691" s="896"/>
      <c r="E691" s="896"/>
      <c r="F691" s="897"/>
      <c r="G691" s="896"/>
      <c r="H691" s="896"/>
      <c r="J691" s="898"/>
      <c r="K691" s="83"/>
    </row>
    <row r="692">
      <c r="A692" s="184"/>
      <c r="B692" s="904"/>
      <c r="C692" s="897"/>
      <c r="D692" s="896"/>
      <c r="E692" s="896"/>
      <c r="F692" s="897"/>
      <c r="G692" s="896"/>
      <c r="H692" s="896"/>
      <c r="J692" s="898"/>
      <c r="K692" s="83"/>
    </row>
    <row r="693">
      <c r="A693" s="184"/>
      <c r="B693" s="904"/>
      <c r="C693" s="897"/>
      <c r="D693" s="896"/>
      <c r="E693" s="896"/>
      <c r="F693" s="897"/>
      <c r="G693" s="896"/>
      <c r="H693" s="896"/>
      <c r="J693" s="898"/>
      <c r="K693" s="83"/>
    </row>
    <row r="694">
      <c r="A694" s="184"/>
      <c r="B694" s="904"/>
      <c r="C694" s="897"/>
      <c r="D694" s="896"/>
      <c r="E694" s="896"/>
      <c r="F694" s="897"/>
      <c r="G694" s="896"/>
      <c r="H694" s="896"/>
      <c r="J694" s="898"/>
      <c r="K694" s="83"/>
    </row>
    <row r="695">
      <c r="A695" s="184"/>
      <c r="B695" s="904"/>
      <c r="C695" s="897"/>
      <c r="D695" s="896"/>
      <c r="E695" s="896"/>
      <c r="F695" s="897"/>
      <c r="G695" s="896"/>
      <c r="H695" s="896"/>
      <c r="J695" s="898"/>
      <c r="K695" s="83"/>
    </row>
    <row r="696">
      <c r="A696" s="184"/>
      <c r="B696" s="904"/>
      <c r="C696" s="897"/>
      <c r="D696" s="896"/>
      <c r="E696" s="896"/>
      <c r="F696" s="897"/>
      <c r="G696" s="896"/>
      <c r="H696" s="896"/>
      <c r="J696" s="898"/>
      <c r="K696" s="83"/>
    </row>
    <row r="697">
      <c r="A697" s="184"/>
      <c r="B697" s="904"/>
      <c r="C697" s="897"/>
      <c r="D697" s="896"/>
      <c r="E697" s="896"/>
      <c r="F697" s="897"/>
      <c r="G697" s="896"/>
      <c r="H697" s="896"/>
      <c r="J697" s="898"/>
      <c r="K697" s="83"/>
    </row>
    <row r="698">
      <c r="A698" s="184"/>
      <c r="B698" s="904"/>
      <c r="C698" s="897"/>
      <c r="D698" s="896"/>
      <c r="E698" s="896"/>
      <c r="F698" s="897"/>
      <c r="G698" s="896"/>
      <c r="H698" s="896"/>
      <c r="J698" s="898"/>
      <c r="K698" s="83"/>
    </row>
    <row r="699">
      <c r="A699" s="184"/>
      <c r="B699" s="904"/>
      <c r="C699" s="897"/>
      <c r="D699" s="896"/>
      <c r="E699" s="896"/>
      <c r="F699" s="897"/>
      <c r="G699" s="896"/>
      <c r="H699" s="896"/>
      <c r="J699" s="898"/>
      <c r="K699" s="83"/>
    </row>
    <row r="700">
      <c r="A700" s="184"/>
      <c r="B700" s="904"/>
      <c r="C700" s="897"/>
      <c r="D700" s="896"/>
      <c r="E700" s="896"/>
      <c r="F700" s="897"/>
      <c r="G700" s="896"/>
      <c r="H700" s="896"/>
      <c r="J700" s="898"/>
      <c r="K700" s="83"/>
    </row>
    <row r="701">
      <c r="A701" s="184"/>
      <c r="B701" s="904"/>
      <c r="C701" s="897"/>
      <c r="D701" s="896"/>
      <c r="E701" s="896"/>
      <c r="F701" s="897"/>
      <c r="G701" s="896"/>
      <c r="H701" s="896"/>
      <c r="J701" s="898"/>
      <c r="K701" s="83"/>
    </row>
    <row r="702">
      <c r="A702" s="184"/>
      <c r="B702" s="904"/>
      <c r="C702" s="897"/>
      <c r="D702" s="896"/>
      <c r="E702" s="896"/>
      <c r="F702" s="897"/>
      <c r="G702" s="896"/>
      <c r="H702" s="896"/>
      <c r="J702" s="898"/>
      <c r="K702" s="83"/>
    </row>
    <row r="703">
      <c r="A703" s="184"/>
      <c r="B703" s="904"/>
      <c r="C703" s="897"/>
      <c r="D703" s="896"/>
      <c r="E703" s="896"/>
      <c r="F703" s="897"/>
      <c r="G703" s="896"/>
      <c r="H703" s="896"/>
      <c r="J703" s="898"/>
      <c r="K703" s="83"/>
    </row>
    <row r="704">
      <c r="A704" s="184"/>
      <c r="B704" s="904"/>
      <c r="C704" s="897"/>
      <c r="D704" s="896"/>
      <c r="E704" s="896"/>
      <c r="F704" s="897"/>
      <c r="G704" s="896"/>
      <c r="H704" s="896"/>
      <c r="J704" s="898"/>
      <c r="K704" s="83"/>
    </row>
    <row r="705">
      <c r="A705" s="184"/>
      <c r="B705" s="904"/>
      <c r="C705" s="897"/>
      <c r="D705" s="896"/>
      <c r="E705" s="896"/>
      <c r="F705" s="897"/>
      <c r="G705" s="896"/>
      <c r="H705" s="896"/>
      <c r="J705" s="898"/>
      <c r="K705" s="83"/>
    </row>
    <row r="706">
      <c r="A706" s="184"/>
      <c r="B706" s="904"/>
      <c r="C706" s="897"/>
      <c r="D706" s="896"/>
      <c r="E706" s="896"/>
      <c r="F706" s="897"/>
      <c r="G706" s="896"/>
      <c r="H706" s="896"/>
      <c r="J706" s="898"/>
      <c r="K706" s="83"/>
    </row>
    <row r="707">
      <c r="A707" s="184"/>
      <c r="B707" s="904"/>
      <c r="C707" s="897"/>
      <c r="D707" s="896"/>
      <c r="E707" s="896"/>
      <c r="F707" s="897"/>
      <c r="G707" s="896"/>
      <c r="H707" s="896"/>
      <c r="J707" s="898"/>
      <c r="K707" s="83"/>
    </row>
    <row r="708">
      <c r="A708" s="184"/>
      <c r="B708" s="904"/>
      <c r="C708" s="897"/>
      <c r="D708" s="896"/>
      <c r="E708" s="896"/>
      <c r="F708" s="897"/>
      <c r="G708" s="896"/>
      <c r="H708" s="896"/>
      <c r="J708" s="898"/>
      <c r="K708" s="83"/>
    </row>
    <row r="709">
      <c r="A709" s="184"/>
      <c r="B709" s="904"/>
      <c r="C709" s="897"/>
      <c r="D709" s="896"/>
      <c r="E709" s="896"/>
      <c r="F709" s="897"/>
      <c r="G709" s="896"/>
      <c r="H709" s="896"/>
      <c r="J709" s="898"/>
      <c r="K709" s="83"/>
    </row>
    <row r="710">
      <c r="A710" s="184"/>
      <c r="B710" s="904"/>
      <c r="C710" s="897"/>
      <c r="D710" s="896"/>
      <c r="E710" s="896"/>
      <c r="F710" s="897"/>
      <c r="G710" s="896"/>
      <c r="H710" s="896"/>
      <c r="J710" s="898"/>
      <c r="K710" s="83"/>
    </row>
    <row r="711">
      <c r="A711" s="184"/>
      <c r="B711" s="904"/>
      <c r="C711" s="897"/>
      <c r="D711" s="896"/>
      <c r="E711" s="896"/>
      <c r="F711" s="897"/>
      <c r="G711" s="896"/>
      <c r="H711" s="896"/>
      <c r="J711" s="898"/>
      <c r="K711" s="83"/>
    </row>
    <row r="712">
      <c r="A712" s="184"/>
      <c r="B712" s="904"/>
      <c r="C712" s="897"/>
      <c r="D712" s="896"/>
      <c r="E712" s="896"/>
      <c r="F712" s="897"/>
      <c r="G712" s="896"/>
      <c r="H712" s="896"/>
      <c r="J712" s="898"/>
      <c r="K712" s="83"/>
    </row>
    <row r="713">
      <c r="A713" s="184"/>
      <c r="B713" s="904"/>
      <c r="C713" s="897"/>
      <c r="D713" s="896"/>
      <c r="E713" s="896"/>
      <c r="F713" s="897"/>
      <c r="G713" s="896"/>
      <c r="H713" s="896"/>
      <c r="J713" s="898"/>
      <c r="K713" s="83"/>
    </row>
    <row r="714">
      <c r="A714" s="184"/>
      <c r="B714" s="904"/>
      <c r="C714" s="897"/>
      <c r="D714" s="896"/>
      <c r="E714" s="896"/>
      <c r="F714" s="897"/>
      <c r="G714" s="896"/>
      <c r="H714" s="896"/>
      <c r="J714" s="898"/>
      <c r="K714" s="83"/>
    </row>
    <row r="715">
      <c r="A715" s="184"/>
      <c r="B715" s="904"/>
      <c r="C715" s="897"/>
      <c r="D715" s="896"/>
      <c r="E715" s="896"/>
      <c r="F715" s="897"/>
      <c r="G715" s="896"/>
      <c r="H715" s="896"/>
      <c r="J715" s="898"/>
      <c r="K715" s="83"/>
    </row>
    <row r="716">
      <c r="A716" s="184"/>
      <c r="B716" s="904"/>
      <c r="C716" s="897"/>
      <c r="D716" s="896"/>
      <c r="E716" s="896"/>
      <c r="F716" s="897"/>
      <c r="G716" s="896"/>
      <c r="H716" s="896"/>
      <c r="J716" s="898"/>
      <c r="K716" s="83"/>
    </row>
    <row r="717">
      <c r="A717" s="184"/>
      <c r="B717" s="904"/>
      <c r="C717" s="897"/>
      <c r="D717" s="896"/>
      <c r="E717" s="896"/>
      <c r="F717" s="897"/>
      <c r="G717" s="896"/>
      <c r="H717" s="896"/>
      <c r="J717" s="898"/>
      <c r="K717" s="83"/>
    </row>
    <row r="718">
      <c r="A718" s="184"/>
      <c r="B718" s="904"/>
      <c r="C718" s="897"/>
      <c r="D718" s="896"/>
      <c r="E718" s="896"/>
      <c r="F718" s="897"/>
      <c r="G718" s="896"/>
      <c r="H718" s="896"/>
      <c r="J718" s="898"/>
      <c r="K718" s="83"/>
    </row>
    <row r="719">
      <c r="A719" s="184"/>
      <c r="B719" s="904"/>
      <c r="C719" s="897"/>
      <c r="D719" s="896"/>
      <c r="E719" s="896"/>
      <c r="F719" s="897"/>
      <c r="G719" s="896"/>
      <c r="H719" s="896"/>
      <c r="J719" s="898"/>
      <c r="K719" s="83"/>
    </row>
    <row r="720">
      <c r="A720" s="184"/>
      <c r="B720" s="904"/>
      <c r="C720" s="897"/>
      <c r="D720" s="896"/>
      <c r="E720" s="896"/>
      <c r="F720" s="897"/>
      <c r="G720" s="896"/>
      <c r="H720" s="896"/>
      <c r="J720" s="898"/>
      <c r="K720" s="83"/>
    </row>
    <row r="721">
      <c r="A721" s="184"/>
      <c r="B721" s="904"/>
      <c r="C721" s="897"/>
      <c r="D721" s="896"/>
      <c r="E721" s="896"/>
      <c r="F721" s="897"/>
      <c r="G721" s="896"/>
      <c r="H721" s="896"/>
      <c r="J721" s="898"/>
      <c r="K721" s="83"/>
    </row>
    <row r="722">
      <c r="A722" s="184"/>
      <c r="B722" s="904"/>
      <c r="C722" s="897"/>
      <c r="D722" s="896"/>
      <c r="E722" s="896"/>
      <c r="F722" s="897"/>
      <c r="G722" s="896"/>
      <c r="H722" s="896"/>
      <c r="J722" s="898"/>
      <c r="K722" s="83"/>
    </row>
    <row r="723">
      <c r="A723" s="184"/>
      <c r="B723" s="904"/>
      <c r="C723" s="897"/>
      <c r="D723" s="896"/>
      <c r="E723" s="896"/>
      <c r="F723" s="897"/>
      <c r="G723" s="896"/>
      <c r="H723" s="896"/>
      <c r="J723" s="898"/>
      <c r="K723" s="83"/>
    </row>
    <row r="724">
      <c r="A724" s="184"/>
      <c r="B724" s="904"/>
      <c r="C724" s="897"/>
      <c r="D724" s="896"/>
      <c r="E724" s="896"/>
      <c r="F724" s="897"/>
      <c r="G724" s="896"/>
      <c r="H724" s="896"/>
      <c r="J724" s="898"/>
      <c r="K724" s="83"/>
    </row>
    <row r="725">
      <c r="A725" s="184"/>
      <c r="B725" s="904"/>
      <c r="C725" s="897"/>
      <c r="D725" s="896"/>
      <c r="E725" s="896"/>
      <c r="F725" s="897"/>
      <c r="G725" s="896"/>
      <c r="H725" s="896"/>
      <c r="J725" s="898"/>
      <c r="K725" s="83"/>
    </row>
    <row r="726">
      <c r="A726" s="184"/>
      <c r="B726" s="904"/>
      <c r="C726" s="897"/>
      <c r="D726" s="896"/>
      <c r="E726" s="896"/>
      <c r="F726" s="897"/>
      <c r="G726" s="896"/>
      <c r="H726" s="896"/>
      <c r="J726" s="898"/>
      <c r="K726" s="83"/>
    </row>
    <row r="727">
      <c r="A727" s="184"/>
      <c r="B727" s="904"/>
      <c r="C727" s="897"/>
      <c r="D727" s="896"/>
      <c r="E727" s="896"/>
      <c r="F727" s="897"/>
      <c r="G727" s="896"/>
      <c r="H727" s="896"/>
      <c r="J727" s="898"/>
      <c r="K727" s="83"/>
    </row>
    <row r="728">
      <c r="A728" s="184"/>
      <c r="B728" s="904"/>
      <c r="C728" s="897"/>
      <c r="D728" s="896"/>
      <c r="E728" s="896"/>
      <c r="F728" s="897"/>
      <c r="G728" s="896"/>
      <c r="H728" s="896"/>
      <c r="J728" s="898"/>
      <c r="K728" s="83"/>
    </row>
    <row r="729">
      <c r="A729" s="184"/>
      <c r="B729" s="904"/>
      <c r="C729" s="897"/>
      <c r="D729" s="896"/>
      <c r="E729" s="896"/>
      <c r="F729" s="897"/>
      <c r="G729" s="896"/>
      <c r="H729" s="896"/>
      <c r="J729" s="898"/>
      <c r="K729" s="83"/>
    </row>
    <row r="730">
      <c r="A730" s="184"/>
      <c r="B730" s="904"/>
      <c r="C730" s="897"/>
      <c r="D730" s="896"/>
      <c r="E730" s="896"/>
      <c r="F730" s="897"/>
      <c r="G730" s="896"/>
      <c r="H730" s="896"/>
      <c r="J730" s="898"/>
      <c r="K730" s="83"/>
    </row>
    <row r="731">
      <c r="A731" s="184"/>
      <c r="B731" s="904"/>
      <c r="C731" s="897"/>
      <c r="D731" s="896"/>
      <c r="E731" s="896"/>
      <c r="F731" s="897"/>
      <c r="G731" s="896"/>
      <c r="H731" s="896"/>
      <c r="J731" s="898"/>
      <c r="K731" s="83"/>
    </row>
    <row r="732">
      <c r="A732" s="184"/>
      <c r="B732" s="904"/>
      <c r="C732" s="897"/>
      <c r="D732" s="896"/>
      <c r="E732" s="896"/>
      <c r="F732" s="897"/>
      <c r="G732" s="896"/>
      <c r="H732" s="896"/>
      <c r="J732" s="898"/>
      <c r="K732" s="83"/>
    </row>
    <row r="733">
      <c r="A733" s="184"/>
      <c r="B733" s="904"/>
      <c r="C733" s="897"/>
      <c r="D733" s="896"/>
      <c r="E733" s="896"/>
      <c r="F733" s="897"/>
      <c r="G733" s="896"/>
      <c r="H733" s="896"/>
      <c r="J733" s="898"/>
      <c r="K733" s="83"/>
    </row>
    <row r="734">
      <c r="A734" s="184"/>
      <c r="B734" s="904"/>
      <c r="C734" s="897"/>
      <c r="D734" s="896"/>
      <c r="E734" s="896"/>
      <c r="F734" s="897"/>
      <c r="G734" s="896"/>
      <c r="H734" s="896"/>
      <c r="J734" s="898"/>
      <c r="K734" s="83"/>
    </row>
    <row r="735">
      <c r="A735" s="184"/>
      <c r="B735" s="904"/>
      <c r="C735" s="897"/>
      <c r="D735" s="896"/>
      <c r="E735" s="896"/>
      <c r="F735" s="897"/>
      <c r="G735" s="896"/>
      <c r="H735" s="896"/>
      <c r="J735" s="898"/>
      <c r="K735" s="83"/>
    </row>
    <row r="736">
      <c r="A736" s="184"/>
      <c r="B736" s="904"/>
      <c r="C736" s="897"/>
      <c r="D736" s="896"/>
      <c r="E736" s="896"/>
      <c r="F736" s="897"/>
      <c r="G736" s="896"/>
      <c r="H736" s="896"/>
      <c r="J736" s="898"/>
      <c r="K736" s="83"/>
    </row>
    <row r="737">
      <c r="A737" s="184"/>
      <c r="B737" s="904"/>
      <c r="C737" s="897"/>
      <c r="D737" s="896"/>
      <c r="E737" s="896"/>
      <c r="F737" s="897"/>
      <c r="G737" s="896"/>
      <c r="H737" s="896"/>
      <c r="J737" s="898"/>
      <c r="K737" s="83"/>
    </row>
    <row r="738">
      <c r="A738" s="184"/>
      <c r="B738" s="904"/>
      <c r="C738" s="897"/>
      <c r="D738" s="896"/>
      <c r="E738" s="896"/>
      <c r="F738" s="897"/>
      <c r="G738" s="896"/>
      <c r="H738" s="896"/>
      <c r="J738" s="898"/>
      <c r="K738" s="83"/>
    </row>
    <row r="739">
      <c r="A739" s="184"/>
      <c r="B739" s="904"/>
      <c r="C739" s="897"/>
      <c r="D739" s="896"/>
      <c r="E739" s="896"/>
      <c r="F739" s="897"/>
      <c r="G739" s="896"/>
      <c r="H739" s="896"/>
      <c r="J739" s="898"/>
      <c r="K739" s="83"/>
    </row>
    <row r="740">
      <c r="A740" s="184"/>
      <c r="B740" s="904"/>
      <c r="C740" s="897"/>
      <c r="D740" s="896"/>
      <c r="E740" s="896"/>
      <c r="F740" s="897"/>
      <c r="G740" s="896"/>
      <c r="H740" s="896"/>
      <c r="J740" s="898"/>
      <c r="K740" s="83"/>
    </row>
    <row r="741">
      <c r="A741" s="184"/>
      <c r="B741" s="904"/>
      <c r="C741" s="897"/>
      <c r="D741" s="896"/>
      <c r="E741" s="896"/>
      <c r="F741" s="897"/>
      <c r="G741" s="896"/>
      <c r="H741" s="896"/>
      <c r="J741" s="898"/>
      <c r="K741" s="83"/>
    </row>
    <row r="742">
      <c r="A742" s="184"/>
      <c r="B742" s="904"/>
      <c r="C742" s="897"/>
      <c r="D742" s="896"/>
      <c r="E742" s="896"/>
      <c r="F742" s="897"/>
      <c r="G742" s="896"/>
      <c r="H742" s="896"/>
      <c r="J742" s="898"/>
      <c r="K742" s="83"/>
    </row>
    <row r="743">
      <c r="A743" s="184"/>
      <c r="B743" s="904"/>
      <c r="C743" s="897"/>
      <c r="D743" s="896"/>
      <c r="E743" s="896"/>
      <c r="F743" s="897"/>
      <c r="G743" s="896"/>
      <c r="H743" s="896"/>
      <c r="J743" s="898"/>
      <c r="K743" s="83"/>
    </row>
    <row r="744">
      <c r="A744" s="184"/>
      <c r="B744" s="904"/>
      <c r="C744" s="897"/>
      <c r="D744" s="896"/>
      <c r="E744" s="896"/>
      <c r="F744" s="897"/>
      <c r="G744" s="896"/>
      <c r="H744" s="896"/>
      <c r="J744" s="898"/>
      <c r="K744" s="83"/>
    </row>
    <row r="745">
      <c r="A745" s="184"/>
      <c r="B745" s="904"/>
      <c r="C745" s="897"/>
      <c r="D745" s="896"/>
      <c r="E745" s="896"/>
      <c r="F745" s="897"/>
      <c r="G745" s="896"/>
      <c r="H745" s="896"/>
      <c r="J745" s="898"/>
      <c r="K745" s="83"/>
    </row>
    <row r="746">
      <c r="A746" s="184"/>
      <c r="B746" s="904"/>
      <c r="C746" s="897"/>
      <c r="D746" s="896"/>
      <c r="E746" s="896"/>
      <c r="F746" s="897"/>
      <c r="G746" s="896"/>
      <c r="H746" s="896"/>
      <c r="J746" s="898"/>
      <c r="K746" s="83"/>
    </row>
    <row r="747">
      <c r="A747" s="184"/>
      <c r="B747" s="904"/>
      <c r="C747" s="897"/>
      <c r="D747" s="896"/>
      <c r="E747" s="896"/>
      <c r="F747" s="897"/>
      <c r="G747" s="896"/>
      <c r="H747" s="896"/>
      <c r="J747" s="898"/>
      <c r="K747" s="83"/>
    </row>
    <row r="748">
      <c r="A748" s="184"/>
      <c r="B748" s="904"/>
      <c r="C748" s="897"/>
      <c r="D748" s="896"/>
      <c r="E748" s="896"/>
      <c r="F748" s="897"/>
      <c r="G748" s="896"/>
      <c r="H748" s="896"/>
      <c r="J748" s="898"/>
      <c r="K748" s="83"/>
    </row>
    <row r="749">
      <c r="A749" s="184"/>
      <c r="B749" s="904"/>
      <c r="C749" s="897"/>
      <c r="D749" s="896"/>
      <c r="E749" s="896"/>
      <c r="F749" s="897"/>
      <c r="G749" s="896"/>
      <c r="H749" s="896"/>
      <c r="J749" s="898"/>
      <c r="K749" s="83"/>
    </row>
    <row r="750">
      <c r="A750" s="184"/>
      <c r="B750" s="904"/>
      <c r="C750" s="897"/>
      <c r="D750" s="896"/>
      <c r="E750" s="896"/>
      <c r="F750" s="897"/>
      <c r="G750" s="896"/>
      <c r="H750" s="896"/>
      <c r="J750" s="898"/>
      <c r="K750" s="83"/>
    </row>
    <row r="751">
      <c r="A751" s="184"/>
      <c r="B751" s="904"/>
      <c r="C751" s="897"/>
      <c r="D751" s="896"/>
      <c r="E751" s="896"/>
      <c r="F751" s="897"/>
      <c r="G751" s="896"/>
      <c r="H751" s="896"/>
      <c r="J751" s="898"/>
      <c r="K751" s="83"/>
    </row>
    <row r="752">
      <c r="A752" s="184"/>
      <c r="B752" s="904"/>
      <c r="C752" s="897"/>
      <c r="D752" s="896"/>
      <c r="E752" s="896"/>
      <c r="F752" s="897"/>
      <c r="G752" s="896"/>
      <c r="H752" s="896"/>
      <c r="J752" s="898"/>
      <c r="K752" s="83"/>
    </row>
    <row r="753">
      <c r="A753" s="184"/>
      <c r="B753" s="904"/>
      <c r="C753" s="897"/>
      <c r="D753" s="896"/>
      <c r="E753" s="896"/>
      <c r="F753" s="897"/>
      <c r="G753" s="896"/>
      <c r="H753" s="896"/>
      <c r="J753" s="898"/>
      <c r="K753" s="83"/>
    </row>
    <row r="754">
      <c r="A754" s="184"/>
      <c r="B754" s="904"/>
      <c r="C754" s="897"/>
      <c r="D754" s="896"/>
      <c r="E754" s="896"/>
      <c r="F754" s="897"/>
      <c r="G754" s="896"/>
      <c r="H754" s="896"/>
      <c r="J754" s="898"/>
      <c r="K754" s="83"/>
    </row>
    <row r="755">
      <c r="A755" s="184"/>
      <c r="B755" s="904"/>
      <c r="C755" s="897"/>
      <c r="D755" s="896"/>
      <c r="E755" s="896"/>
      <c r="F755" s="897"/>
      <c r="G755" s="896"/>
      <c r="H755" s="896"/>
      <c r="J755" s="898"/>
      <c r="K755" s="83"/>
    </row>
    <row r="756">
      <c r="A756" s="184"/>
      <c r="B756" s="904"/>
      <c r="C756" s="897"/>
      <c r="D756" s="896"/>
      <c r="E756" s="896"/>
      <c r="F756" s="897"/>
      <c r="G756" s="896"/>
      <c r="H756" s="896"/>
      <c r="J756" s="898"/>
      <c r="K756" s="83"/>
    </row>
    <row r="757">
      <c r="A757" s="184"/>
      <c r="B757" s="904"/>
      <c r="C757" s="897"/>
      <c r="D757" s="896"/>
      <c r="E757" s="896"/>
      <c r="F757" s="897"/>
      <c r="G757" s="896"/>
      <c r="H757" s="896"/>
      <c r="J757" s="898"/>
      <c r="K757" s="83"/>
    </row>
    <row r="758">
      <c r="A758" s="184"/>
      <c r="B758" s="904"/>
      <c r="C758" s="897"/>
      <c r="D758" s="896"/>
      <c r="E758" s="896"/>
      <c r="F758" s="897"/>
      <c r="G758" s="896"/>
      <c r="H758" s="896"/>
      <c r="J758" s="898"/>
      <c r="K758" s="83"/>
    </row>
    <row r="759">
      <c r="A759" s="184"/>
      <c r="B759" s="904"/>
      <c r="C759" s="897"/>
      <c r="D759" s="896"/>
      <c r="E759" s="896"/>
      <c r="F759" s="897"/>
      <c r="G759" s="896"/>
      <c r="H759" s="896"/>
      <c r="J759" s="898"/>
      <c r="K759" s="83"/>
    </row>
    <row r="760">
      <c r="A760" s="184"/>
      <c r="B760" s="904"/>
      <c r="C760" s="897"/>
      <c r="D760" s="896"/>
      <c r="E760" s="896"/>
      <c r="F760" s="897"/>
      <c r="G760" s="896"/>
      <c r="H760" s="896"/>
      <c r="J760" s="898"/>
      <c r="K760" s="83"/>
    </row>
    <row r="761">
      <c r="A761" s="184"/>
      <c r="B761" s="904"/>
      <c r="C761" s="897"/>
      <c r="D761" s="896"/>
      <c r="E761" s="896"/>
      <c r="F761" s="897"/>
      <c r="G761" s="896"/>
      <c r="H761" s="896"/>
      <c r="J761" s="898"/>
      <c r="K761" s="83"/>
    </row>
    <row r="762">
      <c r="A762" s="184"/>
      <c r="B762" s="904"/>
      <c r="C762" s="897"/>
      <c r="D762" s="896"/>
      <c r="E762" s="896"/>
      <c r="F762" s="897"/>
      <c r="G762" s="896"/>
      <c r="H762" s="896"/>
      <c r="J762" s="898"/>
      <c r="K762" s="83"/>
    </row>
    <row r="763">
      <c r="A763" s="184"/>
      <c r="B763" s="904"/>
      <c r="C763" s="897"/>
      <c r="D763" s="896"/>
      <c r="E763" s="896"/>
      <c r="F763" s="897"/>
      <c r="G763" s="896"/>
      <c r="H763" s="896"/>
      <c r="J763" s="898"/>
      <c r="K763" s="83"/>
    </row>
    <row r="764">
      <c r="A764" s="184"/>
      <c r="B764" s="904"/>
      <c r="C764" s="897"/>
      <c r="D764" s="896"/>
      <c r="E764" s="896"/>
      <c r="F764" s="897"/>
      <c r="G764" s="896"/>
      <c r="H764" s="896"/>
      <c r="J764" s="898"/>
      <c r="K764" s="83"/>
    </row>
    <row r="765">
      <c r="A765" s="184"/>
      <c r="B765" s="904"/>
      <c r="C765" s="897"/>
      <c r="D765" s="896"/>
      <c r="E765" s="896"/>
      <c r="F765" s="897"/>
      <c r="G765" s="896"/>
      <c r="H765" s="896"/>
      <c r="J765" s="898"/>
      <c r="K765" s="83"/>
    </row>
    <row r="766">
      <c r="A766" s="184"/>
      <c r="B766" s="904"/>
      <c r="C766" s="897"/>
      <c r="D766" s="896"/>
      <c r="E766" s="896"/>
      <c r="F766" s="897"/>
      <c r="G766" s="896"/>
      <c r="H766" s="896"/>
      <c r="J766" s="898"/>
      <c r="K766" s="83"/>
    </row>
    <row r="767">
      <c r="A767" s="184"/>
      <c r="B767" s="904"/>
      <c r="C767" s="897"/>
      <c r="D767" s="896"/>
      <c r="E767" s="896"/>
      <c r="F767" s="897"/>
      <c r="G767" s="896"/>
      <c r="H767" s="896"/>
      <c r="J767" s="898"/>
      <c r="K767" s="83"/>
    </row>
    <row r="768">
      <c r="A768" s="184"/>
      <c r="B768" s="904"/>
      <c r="C768" s="897"/>
      <c r="D768" s="896"/>
      <c r="E768" s="896"/>
      <c r="F768" s="897"/>
      <c r="G768" s="896"/>
      <c r="H768" s="896"/>
      <c r="J768" s="898"/>
      <c r="K768" s="83"/>
    </row>
    <row r="769">
      <c r="A769" s="184"/>
      <c r="B769" s="904"/>
      <c r="C769" s="897"/>
      <c r="D769" s="896"/>
      <c r="E769" s="896"/>
      <c r="F769" s="897"/>
      <c r="G769" s="896"/>
      <c r="H769" s="896"/>
      <c r="J769" s="898"/>
      <c r="K769" s="83"/>
    </row>
    <row r="770">
      <c r="A770" s="184"/>
      <c r="B770" s="904"/>
      <c r="C770" s="897"/>
      <c r="D770" s="896"/>
      <c r="E770" s="896"/>
      <c r="F770" s="897"/>
      <c r="G770" s="896"/>
      <c r="H770" s="896"/>
      <c r="J770" s="898"/>
      <c r="K770" s="83"/>
    </row>
    <row r="771">
      <c r="A771" s="184"/>
      <c r="B771" s="904"/>
      <c r="C771" s="897"/>
      <c r="D771" s="896"/>
      <c r="E771" s="896"/>
      <c r="F771" s="897"/>
      <c r="G771" s="896"/>
      <c r="H771" s="896"/>
      <c r="J771" s="898"/>
      <c r="K771" s="83"/>
    </row>
    <row r="772">
      <c r="A772" s="184"/>
      <c r="B772" s="904"/>
      <c r="C772" s="897"/>
      <c r="D772" s="896"/>
      <c r="E772" s="896"/>
      <c r="F772" s="897"/>
      <c r="G772" s="896"/>
      <c r="H772" s="896"/>
      <c r="J772" s="898"/>
      <c r="K772" s="83"/>
    </row>
    <row r="773">
      <c r="A773" s="184"/>
      <c r="B773" s="904"/>
      <c r="C773" s="897"/>
      <c r="D773" s="896"/>
      <c r="E773" s="896"/>
      <c r="F773" s="897"/>
      <c r="G773" s="896"/>
      <c r="H773" s="896"/>
      <c r="J773" s="898"/>
      <c r="K773" s="83"/>
    </row>
    <row r="774">
      <c r="A774" s="184"/>
      <c r="B774" s="904"/>
      <c r="C774" s="897"/>
      <c r="D774" s="896"/>
      <c r="E774" s="896"/>
      <c r="F774" s="897"/>
      <c r="G774" s="896"/>
      <c r="H774" s="896"/>
      <c r="J774" s="898"/>
      <c r="K774" s="83"/>
    </row>
    <row r="775">
      <c r="A775" s="184"/>
      <c r="B775" s="904"/>
      <c r="C775" s="897"/>
      <c r="D775" s="896"/>
      <c r="E775" s="896"/>
      <c r="F775" s="897"/>
      <c r="G775" s="896"/>
      <c r="H775" s="896"/>
      <c r="J775" s="898"/>
      <c r="K775" s="83"/>
    </row>
    <row r="776">
      <c r="A776" s="184"/>
      <c r="B776" s="904"/>
      <c r="C776" s="897"/>
      <c r="D776" s="896"/>
      <c r="E776" s="896"/>
      <c r="F776" s="897"/>
      <c r="G776" s="896"/>
      <c r="H776" s="896"/>
      <c r="J776" s="898"/>
      <c r="K776" s="83"/>
    </row>
    <row r="777">
      <c r="A777" s="184"/>
      <c r="B777" s="904"/>
      <c r="C777" s="897"/>
      <c r="D777" s="896"/>
      <c r="E777" s="896"/>
      <c r="F777" s="897"/>
      <c r="G777" s="896"/>
      <c r="H777" s="896"/>
      <c r="J777" s="898"/>
      <c r="K777" s="83"/>
    </row>
    <row r="778">
      <c r="A778" s="184"/>
      <c r="B778" s="904"/>
      <c r="C778" s="897"/>
      <c r="D778" s="896"/>
      <c r="E778" s="896"/>
      <c r="F778" s="897"/>
      <c r="G778" s="896"/>
      <c r="H778" s="896"/>
      <c r="J778" s="898"/>
      <c r="K778" s="83"/>
    </row>
    <row r="779">
      <c r="A779" s="184"/>
      <c r="B779" s="904"/>
      <c r="C779" s="897"/>
      <c r="D779" s="896"/>
      <c r="E779" s="896"/>
      <c r="F779" s="897"/>
      <c r="G779" s="896"/>
      <c r="H779" s="896"/>
      <c r="J779" s="898"/>
      <c r="K779" s="83"/>
    </row>
    <row r="780">
      <c r="A780" s="184"/>
      <c r="B780" s="904"/>
      <c r="C780" s="897"/>
      <c r="D780" s="896"/>
      <c r="E780" s="896"/>
      <c r="F780" s="897"/>
      <c r="G780" s="896"/>
      <c r="H780" s="896"/>
      <c r="J780" s="898"/>
      <c r="K780" s="83"/>
    </row>
    <row r="781">
      <c r="A781" s="184"/>
      <c r="B781" s="904"/>
      <c r="C781" s="897"/>
      <c r="D781" s="896"/>
      <c r="E781" s="896"/>
      <c r="F781" s="897"/>
      <c r="G781" s="896"/>
      <c r="H781" s="896"/>
      <c r="J781" s="898"/>
      <c r="K781" s="83"/>
    </row>
    <row r="782">
      <c r="A782" s="184"/>
      <c r="B782" s="904"/>
      <c r="C782" s="897"/>
      <c r="D782" s="896"/>
      <c r="E782" s="896"/>
      <c r="F782" s="897"/>
      <c r="G782" s="896"/>
      <c r="H782" s="896"/>
      <c r="J782" s="898"/>
      <c r="K782" s="83"/>
    </row>
    <row r="783">
      <c r="A783" s="184"/>
      <c r="B783" s="904"/>
      <c r="C783" s="897"/>
      <c r="D783" s="896"/>
      <c r="E783" s="896"/>
      <c r="F783" s="897"/>
      <c r="G783" s="896"/>
      <c r="H783" s="896"/>
      <c r="J783" s="898"/>
      <c r="K783" s="83"/>
    </row>
    <row r="784">
      <c r="A784" s="184"/>
      <c r="B784" s="904"/>
      <c r="C784" s="897"/>
      <c r="D784" s="896"/>
      <c r="E784" s="896"/>
      <c r="F784" s="897"/>
      <c r="G784" s="896"/>
      <c r="H784" s="896"/>
      <c r="J784" s="898"/>
      <c r="K784" s="83"/>
    </row>
    <row r="785">
      <c r="A785" s="184"/>
      <c r="B785" s="904"/>
      <c r="C785" s="897"/>
      <c r="D785" s="896"/>
      <c r="E785" s="896"/>
      <c r="F785" s="897"/>
      <c r="G785" s="896"/>
      <c r="H785" s="896"/>
      <c r="J785" s="898"/>
      <c r="K785" s="83"/>
    </row>
    <row r="786">
      <c r="A786" s="184"/>
      <c r="B786" s="904"/>
      <c r="C786" s="897"/>
      <c r="D786" s="896"/>
      <c r="E786" s="896"/>
      <c r="F786" s="897"/>
      <c r="G786" s="896"/>
      <c r="H786" s="896"/>
      <c r="J786" s="898"/>
      <c r="K786" s="83"/>
    </row>
    <row r="787">
      <c r="A787" s="184"/>
      <c r="B787" s="904"/>
      <c r="C787" s="897"/>
      <c r="D787" s="896"/>
      <c r="E787" s="896"/>
      <c r="F787" s="897"/>
      <c r="G787" s="896"/>
      <c r="H787" s="896"/>
      <c r="J787" s="898"/>
      <c r="K787" s="83"/>
    </row>
    <row r="788">
      <c r="A788" s="184"/>
      <c r="B788" s="904"/>
      <c r="C788" s="897"/>
      <c r="D788" s="896"/>
      <c r="E788" s="896"/>
      <c r="F788" s="897"/>
      <c r="G788" s="896"/>
      <c r="H788" s="896"/>
      <c r="J788" s="898"/>
      <c r="K788" s="83"/>
    </row>
    <row r="789">
      <c r="A789" s="184"/>
      <c r="B789" s="904"/>
      <c r="C789" s="897"/>
      <c r="D789" s="896"/>
      <c r="E789" s="896"/>
      <c r="F789" s="897"/>
      <c r="G789" s="896"/>
      <c r="H789" s="896"/>
      <c r="J789" s="898"/>
      <c r="K789" s="83"/>
    </row>
    <row r="790">
      <c r="A790" s="184"/>
      <c r="B790" s="904"/>
      <c r="C790" s="897"/>
      <c r="D790" s="896"/>
      <c r="E790" s="896"/>
      <c r="F790" s="897"/>
      <c r="G790" s="896"/>
      <c r="H790" s="896"/>
      <c r="J790" s="898"/>
      <c r="K790" s="83"/>
    </row>
    <row r="791">
      <c r="A791" s="184"/>
      <c r="B791" s="904"/>
      <c r="C791" s="897"/>
      <c r="D791" s="896"/>
      <c r="E791" s="896"/>
      <c r="F791" s="897"/>
      <c r="G791" s="896"/>
      <c r="H791" s="896"/>
      <c r="J791" s="898"/>
      <c r="K791" s="83"/>
    </row>
    <row r="792">
      <c r="A792" s="184"/>
      <c r="B792" s="904"/>
      <c r="C792" s="897"/>
      <c r="D792" s="896"/>
      <c r="E792" s="896"/>
      <c r="F792" s="897"/>
      <c r="G792" s="896"/>
      <c r="H792" s="896"/>
      <c r="J792" s="898"/>
      <c r="K792" s="83"/>
    </row>
    <row r="793">
      <c r="A793" s="184"/>
      <c r="B793" s="904"/>
      <c r="C793" s="897"/>
      <c r="D793" s="896"/>
      <c r="E793" s="896"/>
      <c r="F793" s="897"/>
      <c r="G793" s="896"/>
      <c r="H793" s="896"/>
      <c r="J793" s="898"/>
      <c r="K793" s="83"/>
    </row>
    <row r="794">
      <c r="A794" s="184"/>
      <c r="B794" s="904"/>
      <c r="C794" s="897"/>
      <c r="D794" s="896"/>
      <c r="E794" s="896"/>
      <c r="F794" s="897"/>
      <c r="G794" s="896"/>
      <c r="H794" s="896"/>
      <c r="J794" s="898"/>
      <c r="K794" s="83"/>
    </row>
    <row r="795">
      <c r="A795" s="184"/>
      <c r="B795" s="904"/>
      <c r="C795" s="897"/>
      <c r="D795" s="896"/>
      <c r="E795" s="896"/>
      <c r="F795" s="897"/>
      <c r="G795" s="896"/>
      <c r="H795" s="896"/>
      <c r="J795" s="898"/>
      <c r="K795" s="83"/>
    </row>
    <row r="796">
      <c r="A796" s="184"/>
      <c r="B796" s="904"/>
      <c r="C796" s="897"/>
      <c r="D796" s="896"/>
      <c r="E796" s="896"/>
      <c r="F796" s="897"/>
      <c r="G796" s="896"/>
      <c r="H796" s="896"/>
      <c r="J796" s="898"/>
      <c r="K796" s="83"/>
    </row>
    <row r="797">
      <c r="A797" s="184"/>
      <c r="B797" s="904"/>
      <c r="C797" s="897"/>
      <c r="D797" s="896"/>
      <c r="E797" s="896"/>
      <c r="F797" s="897"/>
      <c r="G797" s="896"/>
      <c r="H797" s="896"/>
      <c r="J797" s="898"/>
      <c r="K797" s="83"/>
    </row>
    <row r="798">
      <c r="A798" s="184"/>
      <c r="B798" s="904"/>
      <c r="C798" s="897"/>
      <c r="D798" s="896"/>
      <c r="E798" s="896"/>
      <c r="F798" s="897"/>
      <c r="G798" s="896"/>
      <c r="H798" s="896"/>
      <c r="J798" s="898"/>
      <c r="K798" s="83"/>
    </row>
    <row r="799">
      <c r="A799" s="184"/>
      <c r="B799" s="904"/>
      <c r="C799" s="897"/>
      <c r="D799" s="896"/>
      <c r="E799" s="896"/>
      <c r="F799" s="897"/>
      <c r="G799" s="896"/>
      <c r="H799" s="896"/>
      <c r="J799" s="898"/>
      <c r="K799" s="83"/>
    </row>
    <row r="800">
      <c r="A800" s="184"/>
      <c r="B800" s="904"/>
      <c r="C800" s="897"/>
      <c r="D800" s="896"/>
      <c r="E800" s="896"/>
      <c r="F800" s="897"/>
      <c r="G800" s="896"/>
      <c r="H800" s="896"/>
      <c r="J800" s="898"/>
      <c r="K800" s="83"/>
    </row>
    <row r="801">
      <c r="A801" s="184"/>
      <c r="B801" s="904"/>
      <c r="C801" s="897"/>
      <c r="D801" s="896"/>
      <c r="E801" s="896"/>
      <c r="F801" s="897"/>
      <c r="G801" s="896"/>
      <c r="H801" s="896"/>
      <c r="J801" s="898"/>
      <c r="K801" s="83"/>
    </row>
    <row r="802">
      <c r="A802" s="184"/>
      <c r="B802" s="904"/>
      <c r="C802" s="897"/>
      <c r="D802" s="896"/>
      <c r="E802" s="896"/>
      <c r="F802" s="897"/>
      <c r="G802" s="896"/>
      <c r="H802" s="896"/>
      <c r="J802" s="898"/>
      <c r="K802" s="83"/>
    </row>
    <row r="803">
      <c r="A803" s="184"/>
      <c r="B803" s="904"/>
      <c r="C803" s="897"/>
      <c r="D803" s="896"/>
      <c r="E803" s="896"/>
      <c r="F803" s="897"/>
      <c r="G803" s="896"/>
      <c r="H803" s="896"/>
      <c r="J803" s="898"/>
      <c r="K803" s="83"/>
    </row>
    <row r="804">
      <c r="A804" s="184"/>
      <c r="B804" s="904"/>
      <c r="C804" s="897"/>
      <c r="D804" s="896"/>
      <c r="E804" s="896"/>
      <c r="F804" s="897"/>
      <c r="G804" s="896"/>
      <c r="H804" s="896"/>
      <c r="J804" s="898"/>
      <c r="K804" s="83"/>
    </row>
    <row r="805">
      <c r="A805" s="184"/>
      <c r="B805" s="904"/>
      <c r="C805" s="897"/>
      <c r="D805" s="896"/>
      <c r="E805" s="896"/>
      <c r="F805" s="897"/>
      <c r="G805" s="896"/>
      <c r="H805" s="896"/>
      <c r="J805" s="898"/>
      <c r="K805" s="83"/>
    </row>
    <row r="806">
      <c r="A806" s="184"/>
      <c r="B806" s="904"/>
      <c r="C806" s="897"/>
      <c r="D806" s="896"/>
      <c r="E806" s="896"/>
      <c r="F806" s="897"/>
      <c r="G806" s="896"/>
      <c r="H806" s="896"/>
      <c r="J806" s="898"/>
      <c r="K806" s="83"/>
    </row>
    <row r="807">
      <c r="A807" s="184"/>
      <c r="B807" s="904"/>
      <c r="C807" s="897"/>
      <c r="D807" s="896"/>
      <c r="E807" s="896"/>
      <c r="F807" s="897"/>
      <c r="G807" s="896"/>
      <c r="H807" s="896"/>
      <c r="J807" s="898"/>
      <c r="K807" s="83"/>
    </row>
    <row r="808">
      <c r="A808" s="184"/>
      <c r="B808" s="904"/>
      <c r="C808" s="897"/>
      <c r="D808" s="896"/>
      <c r="E808" s="896"/>
      <c r="F808" s="897"/>
      <c r="G808" s="896"/>
      <c r="H808" s="896"/>
      <c r="J808" s="898"/>
      <c r="K808" s="83"/>
    </row>
    <row r="809">
      <c r="A809" s="184"/>
      <c r="B809" s="904"/>
      <c r="C809" s="897"/>
      <c r="D809" s="896"/>
      <c r="E809" s="896"/>
      <c r="F809" s="897"/>
      <c r="G809" s="896"/>
      <c r="H809" s="896"/>
      <c r="J809" s="898"/>
      <c r="K809" s="83"/>
    </row>
    <row r="810">
      <c r="A810" s="184"/>
      <c r="B810" s="904"/>
      <c r="C810" s="897"/>
      <c r="D810" s="896"/>
      <c r="E810" s="896"/>
      <c r="F810" s="897"/>
      <c r="G810" s="896"/>
      <c r="H810" s="896"/>
      <c r="J810" s="898"/>
      <c r="K810" s="83"/>
    </row>
    <row r="811">
      <c r="A811" s="184"/>
      <c r="B811" s="904"/>
      <c r="C811" s="897"/>
      <c r="D811" s="896"/>
      <c r="E811" s="896"/>
      <c r="F811" s="897"/>
      <c r="G811" s="896"/>
      <c r="H811" s="896"/>
      <c r="J811" s="898"/>
      <c r="K811" s="83"/>
    </row>
    <row r="812">
      <c r="A812" s="184"/>
      <c r="B812" s="904"/>
      <c r="C812" s="897"/>
      <c r="D812" s="896"/>
      <c r="E812" s="896"/>
      <c r="F812" s="897"/>
      <c r="G812" s="896"/>
      <c r="H812" s="896"/>
      <c r="J812" s="898"/>
      <c r="K812" s="83"/>
    </row>
    <row r="813">
      <c r="A813" s="184"/>
      <c r="B813" s="904"/>
      <c r="C813" s="897"/>
      <c r="D813" s="896"/>
      <c r="E813" s="896"/>
      <c r="F813" s="897"/>
      <c r="G813" s="896"/>
      <c r="H813" s="896"/>
      <c r="J813" s="898"/>
      <c r="K813" s="83"/>
    </row>
    <row r="814">
      <c r="A814" s="184"/>
      <c r="B814" s="904"/>
      <c r="C814" s="897"/>
      <c r="D814" s="896"/>
      <c r="E814" s="896"/>
      <c r="F814" s="897"/>
      <c r="G814" s="896"/>
      <c r="H814" s="896"/>
      <c r="J814" s="898"/>
      <c r="K814" s="83"/>
    </row>
    <row r="815">
      <c r="A815" s="184"/>
      <c r="B815" s="904"/>
      <c r="C815" s="897"/>
      <c r="D815" s="896"/>
      <c r="E815" s="896"/>
      <c r="F815" s="897"/>
      <c r="G815" s="896"/>
      <c r="H815" s="896"/>
      <c r="J815" s="898"/>
      <c r="K815" s="83"/>
    </row>
    <row r="816">
      <c r="A816" s="184"/>
      <c r="B816" s="904"/>
      <c r="C816" s="897"/>
      <c r="D816" s="896"/>
      <c r="E816" s="896"/>
      <c r="F816" s="897"/>
      <c r="G816" s="896"/>
      <c r="H816" s="896"/>
      <c r="J816" s="898"/>
      <c r="K816" s="83"/>
    </row>
    <row r="817">
      <c r="A817" s="184"/>
      <c r="B817" s="904"/>
      <c r="C817" s="897"/>
      <c r="D817" s="896"/>
      <c r="E817" s="896"/>
      <c r="F817" s="897"/>
      <c r="G817" s="896"/>
      <c r="H817" s="896"/>
      <c r="J817" s="898"/>
      <c r="K817" s="83"/>
    </row>
    <row r="818">
      <c r="A818" s="184"/>
      <c r="B818" s="904"/>
      <c r="C818" s="897"/>
      <c r="D818" s="896"/>
      <c r="E818" s="896"/>
      <c r="F818" s="897"/>
      <c r="G818" s="896"/>
      <c r="H818" s="896"/>
      <c r="J818" s="898"/>
      <c r="K818" s="83"/>
    </row>
    <row r="819">
      <c r="A819" s="184"/>
      <c r="B819" s="904"/>
      <c r="C819" s="897"/>
      <c r="D819" s="896"/>
      <c r="E819" s="896"/>
      <c r="F819" s="897"/>
      <c r="G819" s="896"/>
      <c r="H819" s="896"/>
      <c r="J819" s="898"/>
      <c r="K819" s="83"/>
    </row>
    <row r="820">
      <c r="A820" s="184"/>
      <c r="B820" s="904"/>
      <c r="C820" s="897"/>
      <c r="D820" s="896"/>
      <c r="E820" s="896"/>
      <c r="F820" s="897"/>
      <c r="G820" s="896"/>
      <c r="H820" s="896"/>
      <c r="J820" s="898"/>
      <c r="K820" s="83"/>
    </row>
    <row r="821">
      <c r="A821" s="184"/>
      <c r="B821" s="904"/>
      <c r="C821" s="897"/>
      <c r="D821" s="896"/>
      <c r="E821" s="896"/>
      <c r="F821" s="897"/>
      <c r="G821" s="896"/>
      <c r="H821" s="896"/>
      <c r="J821" s="898"/>
      <c r="K821" s="83"/>
    </row>
    <row r="822">
      <c r="A822" s="184"/>
      <c r="B822" s="904"/>
      <c r="C822" s="897"/>
      <c r="D822" s="896"/>
      <c r="E822" s="896"/>
      <c r="F822" s="897"/>
      <c r="G822" s="896"/>
      <c r="H822" s="896"/>
      <c r="J822" s="898"/>
      <c r="K822" s="83"/>
    </row>
    <row r="823">
      <c r="A823" s="184"/>
      <c r="B823" s="904"/>
      <c r="C823" s="897"/>
      <c r="D823" s="896"/>
      <c r="E823" s="896"/>
      <c r="F823" s="897"/>
      <c r="G823" s="896"/>
      <c r="H823" s="896"/>
      <c r="J823" s="898"/>
      <c r="K823" s="83"/>
    </row>
    <row r="824">
      <c r="A824" s="184"/>
      <c r="B824" s="904"/>
      <c r="C824" s="897"/>
      <c r="D824" s="896"/>
      <c r="E824" s="896"/>
      <c r="F824" s="897"/>
      <c r="G824" s="896"/>
      <c r="H824" s="896"/>
      <c r="J824" s="898"/>
      <c r="K824" s="83"/>
    </row>
    <row r="825">
      <c r="A825" s="184"/>
      <c r="B825" s="904"/>
      <c r="C825" s="897"/>
      <c r="D825" s="896"/>
      <c r="E825" s="896"/>
      <c r="F825" s="897"/>
      <c r="G825" s="896"/>
      <c r="H825" s="896"/>
      <c r="J825" s="898"/>
      <c r="K825" s="83"/>
    </row>
    <row r="826">
      <c r="A826" s="184"/>
      <c r="B826" s="904"/>
      <c r="C826" s="897"/>
      <c r="D826" s="896"/>
      <c r="E826" s="896"/>
      <c r="F826" s="897"/>
      <c r="G826" s="896"/>
      <c r="H826" s="896"/>
      <c r="J826" s="898"/>
      <c r="K826" s="83"/>
    </row>
    <row r="827">
      <c r="A827" s="184"/>
      <c r="B827" s="904"/>
      <c r="C827" s="897"/>
      <c r="D827" s="896"/>
      <c r="E827" s="896"/>
      <c r="F827" s="897"/>
      <c r="G827" s="896"/>
      <c r="H827" s="896"/>
      <c r="J827" s="898"/>
      <c r="K827" s="83"/>
    </row>
    <row r="828">
      <c r="A828" s="184"/>
      <c r="B828" s="904"/>
      <c r="C828" s="897"/>
      <c r="D828" s="896"/>
      <c r="E828" s="896"/>
      <c r="F828" s="897"/>
      <c r="G828" s="896"/>
      <c r="H828" s="896"/>
      <c r="J828" s="898"/>
      <c r="K828" s="83"/>
    </row>
    <row r="829">
      <c r="A829" s="184"/>
      <c r="B829" s="904"/>
      <c r="C829" s="897"/>
      <c r="D829" s="896"/>
      <c r="E829" s="896"/>
      <c r="F829" s="897"/>
      <c r="G829" s="896"/>
      <c r="H829" s="896"/>
      <c r="J829" s="898"/>
      <c r="K829" s="83"/>
    </row>
    <row r="830">
      <c r="A830" s="184"/>
      <c r="B830" s="904"/>
      <c r="C830" s="897"/>
      <c r="D830" s="896"/>
      <c r="E830" s="896"/>
      <c r="F830" s="897"/>
      <c r="G830" s="896"/>
      <c r="H830" s="896"/>
      <c r="J830" s="898"/>
      <c r="K830" s="83"/>
    </row>
    <row r="831">
      <c r="A831" s="184"/>
      <c r="B831" s="904"/>
      <c r="C831" s="897"/>
      <c r="D831" s="896"/>
      <c r="E831" s="896"/>
      <c r="F831" s="897"/>
      <c r="G831" s="896"/>
      <c r="H831" s="896"/>
      <c r="J831" s="898"/>
      <c r="K831" s="83"/>
    </row>
    <row r="832">
      <c r="A832" s="184"/>
      <c r="B832" s="904"/>
      <c r="C832" s="897"/>
      <c r="D832" s="896"/>
      <c r="E832" s="896"/>
      <c r="F832" s="897"/>
      <c r="G832" s="896"/>
      <c r="H832" s="896"/>
      <c r="J832" s="898"/>
      <c r="K832" s="83"/>
    </row>
    <row r="833">
      <c r="A833" s="184"/>
      <c r="B833" s="904"/>
      <c r="C833" s="897"/>
      <c r="D833" s="896"/>
      <c r="E833" s="896"/>
      <c r="F833" s="897"/>
      <c r="G833" s="896"/>
      <c r="H833" s="896"/>
      <c r="J833" s="898"/>
      <c r="K833" s="83"/>
    </row>
    <row r="834">
      <c r="A834" s="184"/>
      <c r="B834" s="904"/>
      <c r="C834" s="897"/>
      <c r="D834" s="896"/>
      <c r="E834" s="896"/>
      <c r="F834" s="897"/>
      <c r="G834" s="896"/>
      <c r="H834" s="896"/>
      <c r="J834" s="898"/>
      <c r="K834" s="83"/>
    </row>
    <row r="835">
      <c r="A835" s="184"/>
      <c r="B835" s="904"/>
      <c r="C835" s="897"/>
      <c r="D835" s="896"/>
      <c r="E835" s="896"/>
      <c r="F835" s="897"/>
      <c r="G835" s="896"/>
      <c r="H835" s="896"/>
      <c r="J835" s="898"/>
      <c r="K835" s="83"/>
    </row>
    <row r="836">
      <c r="A836" s="184"/>
      <c r="B836" s="904"/>
      <c r="C836" s="897"/>
      <c r="D836" s="896"/>
      <c r="E836" s="896"/>
      <c r="F836" s="897"/>
      <c r="G836" s="896"/>
      <c r="H836" s="896"/>
      <c r="J836" s="898"/>
      <c r="K836" s="83"/>
    </row>
    <row r="837">
      <c r="A837" s="184"/>
      <c r="B837" s="904"/>
      <c r="C837" s="897"/>
      <c r="D837" s="896"/>
      <c r="E837" s="896"/>
      <c r="F837" s="897"/>
      <c r="G837" s="896"/>
      <c r="H837" s="896"/>
      <c r="J837" s="898"/>
      <c r="K837" s="83"/>
    </row>
    <row r="838">
      <c r="A838" s="184"/>
      <c r="B838" s="904"/>
      <c r="C838" s="897"/>
      <c r="D838" s="896"/>
      <c r="E838" s="896"/>
      <c r="F838" s="897"/>
      <c r="G838" s="896"/>
      <c r="H838" s="896"/>
      <c r="J838" s="898"/>
      <c r="K838" s="83"/>
    </row>
    <row r="839">
      <c r="A839" s="184"/>
      <c r="B839" s="904"/>
      <c r="C839" s="897"/>
      <c r="D839" s="896"/>
      <c r="E839" s="896"/>
      <c r="F839" s="897"/>
      <c r="G839" s="896"/>
      <c r="H839" s="896"/>
      <c r="J839" s="898"/>
      <c r="K839" s="83"/>
    </row>
    <row r="840">
      <c r="A840" s="184"/>
      <c r="B840" s="904"/>
      <c r="C840" s="897"/>
      <c r="D840" s="896"/>
      <c r="E840" s="896"/>
      <c r="F840" s="897"/>
      <c r="G840" s="896"/>
      <c r="H840" s="896"/>
      <c r="J840" s="898"/>
      <c r="K840" s="83"/>
    </row>
    <row r="841">
      <c r="A841" s="184"/>
      <c r="B841" s="904"/>
      <c r="C841" s="897"/>
      <c r="D841" s="896"/>
      <c r="E841" s="896"/>
      <c r="F841" s="897"/>
      <c r="G841" s="896"/>
      <c r="H841" s="896"/>
      <c r="J841" s="898"/>
      <c r="K841" s="83"/>
    </row>
    <row r="842">
      <c r="A842" s="184"/>
      <c r="B842" s="904"/>
      <c r="C842" s="897"/>
      <c r="D842" s="896"/>
      <c r="E842" s="896"/>
      <c r="F842" s="897"/>
      <c r="G842" s="896"/>
      <c r="H842" s="896"/>
      <c r="J842" s="898"/>
      <c r="K842" s="83"/>
    </row>
    <row r="843">
      <c r="A843" s="184"/>
      <c r="B843" s="904"/>
      <c r="C843" s="897"/>
      <c r="D843" s="896"/>
      <c r="E843" s="896"/>
      <c r="F843" s="897"/>
      <c r="G843" s="896"/>
      <c r="H843" s="896"/>
      <c r="J843" s="898"/>
      <c r="K843" s="83"/>
    </row>
    <row r="844">
      <c r="A844" s="184"/>
      <c r="B844" s="904"/>
      <c r="C844" s="897"/>
      <c r="D844" s="896"/>
      <c r="E844" s="896"/>
      <c r="F844" s="897"/>
      <c r="G844" s="896"/>
      <c r="H844" s="896"/>
      <c r="J844" s="898"/>
      <c r="K844" s="83"/>
    </row>
    <row r="845">
      <c r="A845" s="184"/>
      <c r="B845" s="904"/>
      <c r="C845" s="897"/>
      <c r="D845" s="896"/>
      <c r="E845" s="896"/>
      <c r="F845" s="897"/>
      <c r="G845" s="896"/>
      <c r="H845" s="896"/>
      <c r="J845" s="898"/>
      <c r="K845" s="83"/>
    </row>
    <row r="846">
      <c r="A846" s="184"/>
      <c r="B846" s="904"/>
      <c r="C846" s="897"/>
      <c r="D846" s="896"/>
      <c r="E846" s="896"/>
      <c r="F846" s="897"/>
      <c r="G846" s="896"/>
      <c r="H846" s="896"/>
      <c r="J846" s="898"/>
      <c r="K846" s="83"/>
    </row>
    <row r="847">
      <c r="A847" s="184"/>
      <c r="B847" s="904"/>
      <c r="C847" s="897"/>
      <c r="D847" s="896"/>
      <c r="E847" s="896"/>
      <c r="F847" s="897"/>
      <c r="G847" s="896"/>
      <c r="H847" s="896"/>
      <c r="J847" s="898"/>
      <c r="K847" s="83"/>
    </row>
    <row r="848">
      <c r="A848" s="184"/>
      <c r="B848" s="904"/>
      <c r="C848" s="897"/>
      <c r="D848" s="896"/>
      <c r="E848" s="896"/>
      <c r="F848" s="897"/>
      <c r="G848" s="896"/>
      <c r="H848" s="896"/>
      <c r="J848" s="898"/>
      <c r="K848" s="83"/>
    </row>
    <row r="849">
      <c r="A849" s="184"/>
      <c r="B849" s="904"/>
      <c r="C849" s="897"/>
      <c r="D849" s="896"/>
      <c r="E849" s="896"/>
      <c r="F849" s="897"/>
      <c r="G849" s="896"/>
      <c r="H849" s="896"/>
      <c r="J849" s="898"/>
      <c r="K849" s="83"/>
    </row>
    <row r="850">
      <c r="A850" s="184"/>
      <c r="B850" s="904"/>
      <c r="C850" s="897"/>
      <c r="D850" s="896"/>
      <c r="E850" s="896"/>
      <c r="F850" s="897"/>
      <c r="G850" s="896"/>
      <c r="H850" s="896"/>
      <c r="J850" s="898"/>
      <c r="K850" s="83"/>
    </row>
    <row r="851">
      <c r="A851" s="184"/>
      <c r="B851" s="904"/>
      <c r="C851" s="897"/>
      <c r="D851" s="896"/>
      <c r="E851" s="896"/>
      <c r="F851" s="897"/>
      <c r="G851" s="896"/>
      <c r="H851" s="896"/>
      <c r="J851" s="898"/>
      <c r="K851" s="83"/>
    </row>
    <row r="852">
      <c r="A852" s="184"/>
      <c r="B852" s="904"/>
      <c r="C852" s="897"/>
      <c r="D852" s="896"/>
      <c r="E852" s="896"/>
      <c r="F852" s="897"/>
      <c r="G852" s="896"/>
      <c r="H852" s="896"/>
      <c r="J852" s="898"/>
      <c r="K852" s="83"/>
    </row>
    <row r="853">
      <c r="A853" s="184"/>
      <c r="B853" s="904"/>
      <c r="C853" s="897"/>
      <c r="D853" s="896"/>
      <c r="E853" s="896"/>
      <c r="F853" s="897"/>
      <c r="G853" s="896"/>
      <c r="H853" s="896"/>
      <c r="J853" s="898"/>
      <c r="K853" s="83"/>
    </row>
    <row r="854">
      <c r="A854" s="184"/>
      <c r="B854" s="904"/>
      <c r="C854" s="897"/>
      <c r="D854" s="896"/>
      <c r="E854" s="896"/>
      <c r="F854" s="897"/>
      <c r="G854" s="896"/>
      <c r="H854" s="896"/>
      <c r="J854" s="898"/>
      <c r="K854" s="83"/>
    </row>
    <row r="855">
      <c r="A855" s="184"/>
      <c r="B855" s="904"/>
      <c r="C855" s="897"/>
      <c r="D855" s="896"/>
      <c r="E855" s="896"/>
      <c r="F855" s="897"/>
      <c r="G855" s="896"/>
      <c r="H855" s="896"/>
      <c r="J855" s="898"/>
      <c r="K855" s="83"/>
    </row>
    <row r="856">
      <c r="A856" s="184"/>
      <c r="B856" s="904"/>
      <c r="C856" s="897"/>
      <c r="D856" s="896"/>
      <c r="E856" s="896"/>
      <c r="F856" s="897"/>
      <c r="G856" s="896"/>
      <c r="H856" s="896"/>
      <c r="J856" s="898"/>
      <c r="K856" s="83"/>
    </row>
    <row r="857">
      <c r="A857" s="184"/>
      <c r="B857" s="904"/>
      <c r="C857" s="897"/>
      <c r="D857" s="896"/>
      <c r="E857" s="896"/>
      <c r="F857" s="897"/>
      <c r="G857" s="896"/>
      <c r="H857" s="896"/>
      <c r="J857" s="898"/>
      <c r="K857" s="83"/>
    </row>
    <row r="858">
      <c r="A858" s="184"/>
      <c r="B858" s="904"/>
      <c r="C858" s="897"/>
      <c r="D858" s="896"/>
      <c r="E858" s="896"/>
      <c r="F858" s="897"/>
      <c r="G858" s="896"/>
      <c r="H858" s="896"/>
      <c r="J858" s="898"/>
      <c r="K858" s="83"/>
    </row>
    <row r="859">
      <c r="A859" s="184"/>
      <c r="B859" s="904"/>
      <c r="C859" s="897"/>
      <c r="D859" s="896"/>
      <c r="E859" s="896"/>
      <c r="F859" s="897"/>
      <c r="G859" s="896"/>
      <c r="H859" s="896"/>
      <c r="J859" s="898"/>
      <c r="K859" s="83"/>
    </row>
    <row r="860">
      <c r="A860" s="184"/>
      <c r="B860" s="904"/>
      <c r="C860" s="897"/>
      <c r="D860" s="896"/>
      <c r="E860" s="896"/>
      <c r="F860" s="897"/>
      <c r="G860" s="896"/>
      <c r="H860" s="896"/>
      <c r="J860" s="898"/>
      <c r="K860" s="83"/>
    </row>
    <row r="861">
      <c r="A861" s="184"/>
      <c r="B861" s="904"/>
      <c r="C861" s="897"/>
      <c r="D861" s="896"/>
      <c r="E861" s="896"/>
      <c r="F861" s="897"/>
      <c r="G861" s="896"/>
      <c r="H861" s="896"/>
      <c r="J861" s="898"/>
      <c r="K861" s="83"/>
    </row>
    <row r="862">
      <c r="A862" s="184"/>
      <c r="B862" s="904"/>
      <c r="C862" s="897"/>
      <c r="D862" s="896"/>
      <c r="E862" s="896"/>
      <c r="F862" s="897"/>
      <c r="G862" s="896"/>
      <c r="H862" s="896"/>
      <c r="J862" s="898"/>
      <c r="K862" s="83"/>
    </row>
    <row r="863">
      <c r="A863" s="184"/>
      <c r="B863" s="904"/>
      <c r="C863" s="897"/>
      <c r="D863" s="896"/>
      <c r="E863" s="896"/>
      <c r="F863" s="897"/>
      <c r="G863" s="896"/>
      <c r="H863" s="896"/>
      <c r="J863" s="898"/>
      <c r="K863" s="83"/>
    </row>
    <row r="864">
      <c r="A864" s="184"/>
      <c r="B864" s="904"/>
      <c r="C864" s="897"/>
      <c r="D864" s="896"/>
      <c r="E864" s="896"/>
      <c r="F864" s="897"/>
      <c r="G864" s="896"/>
      <c r="H864" s="896"/>
      <c r="J864" s="898"/>
      <c r="K864" s="83"/>
    </row>
    <row r="865">
      <c r="A865" s="184"/>
      <c r="B865" s="904"/>
      <c r="C865" s="897"/>
      <c r="D865" s="896"/>
      <c r="E865" s="896"/>
      <c r="F865" s="897"/>
      <c r="G865" s="896"/>
      <c r="H865" s="896"/>
      <c r="J865" s="898"/>
      <c r="K865" s="83"/>
    </row>
    <row r="866">
      <c r="A866" s="184"/>
      <c r="B866" s="904"/>
      <c r="C866" s="897"/>
      <c r="D866" s="896"/>
      <c r="E866" s="896"/>
      <c r="F866" s="897"/>
      <c r="G866" s="896"/>
      <c r="H866" s="896"/>
      <c r="J866" s="898"/>
      <c r="K866" s="83"/>
    </row>
    <row r="867">
      <c r="A867" s="184"/>
      <c r="B867" s="904"/>
      <c r="C867" s="897"/>
      <c r="D867" s="896"/>
      <c r="E867" s="896"/>
      <c r="F867" s="897"/>
      <c r="G867" s="896"/>
      <c r="H867" s="896"/>
      <c r="J867" s="898"/>
      <c r="K867" s="83"/>
    </row>
    <row r="868">
      <c r="A868" s="184"/>
      <c r="B868" s="904"/>
      <c r="C868" s="897"/>
      <c r="D868" s="896"/>
      <c r="E868" s="896"/>
      <c r="F868" s="897"/>
      <c r="G868" s="896"/>
      <c r="H868" s="896"/>
      <c r="J868" s="898"/>
      <c r="K868" s="83"/>
    </row>
    <row r="869">
      <c r="A869" s="184"/>
      <c r="B869" s="904"/>
      <c r="C869" s="897"/>
      <c r="D869" s="896"/>
      <c r="E869" s="896"/>
      <c r="F869" s="897"/>
      <c r="G869" s="896"/>
      <c r="H869" s="896"/>
      <c r="J869" s="898"/>
      <c r="K869" s="83"/>
    </row>
    <row r="870">
      <c r="A870" s="184"/>
      <c r="B870" s="904"/>
      <c r="C870" s="897"/>
      <c r="D870" s="896"/>
      <c r="E870" s="896"/>
      <c r="F870" s="897"/>
      <c r="G870" s="896"/>
      <c r="H870" s="896"/>
      <c r="J870" s="898"/>
      <c r="K870" s="83"/>
    </row>
    <row r="871">
      <c r="A871" s="184"/>
      <c r="B871" s="904"/>
      <c r="C871" s="897"/>
      <c r="D871" s="896"/>
      <c r="E871" s="896"/>
      <c r="F871" s="897"/>
      <c r="G871" s="896"/>
      <c r="H871" s="896"/>
      <c r="J871" s="898"/>
      <c r="K871" s="83"/>
    </row>
    <row r="872">
      <c r="A872" s="184"/>
      <c r="B872" s="904"/>
      <c r="C872" s="897"/>
      <c r="D872" s="896"/>
      <c r="E872" s="896"/>
      <c r="F872" s="897"/>
      <c r="G872" s="896"/>
      <c r="H872" s="896"/>
      <c r="J872" s="898"/>
      <c r="K872" s="83"/>
    </row>
    <row r="873">
      <c r="A873" s="184"/>
      <c r="B873" s="904"/>
      <c r="C873" s="897"/>
      <c r="D873" s="896"/>
      <c r="E873" s="896"/>
      <c r="F873" s="897"/>
      <c r="G873" s="896"/>
      <c r="H873" s="896"/>
      <c r="J873" s="898"/>
      <c r="K873" s="83"/>
    </row>
    <row r="874">
      <c r="A874" s="184"/>
      <c r="B874" s="904"/>
      <c r="C874" s="897"/>
      <c r="D874" s="896"/>
      <c r="E874" s="896"/>
      <c r="F874" s="897"/>
      <c r="G874" s="896"/>
      <c r="H874" s="896"/>
      <c r="J874" s="898"/>
      <c r="K874" s="83"/>
    </row>
    <row r="875">
      <c r="A875" s="184"/>
      <c r="B875" s="904"/>
      <c r="C875" s="897"/>
      <c r="D875" s="896"/>
      <c r="E875" s="896"/>
      <c r="F875" s="897"/>
      <c r="G875" s="896"/>
      <c r="H875" s="896"/>
      <c r="J875" s="898"/>
      <c r="K875" s="83"/>
    </row>
    <row r="876">
      <c r="A876" s="184"/>
      <c r="B876" s="904"/>
      <c r="C876" s="897"/>
      <c r="D876" s="896"/>
      <c r="E876" s="896"/>
      <c r="F876" s="897"/>
      <c r="G876" s="896"/>
      <c r="H876" s="896"/>
      <c r="J876" s="898"/>
      <c r="K876" s="83"/>
    </row>
    <row r="877">
      <c r="A877" s="184"/>
      <c r="B877" s="904"/>
      <c r="C877" s="897"/>
      <c r="D877" s="896"/>
      <c r="E877" s="896"/>
      <c r="F877" s="897"/>
      <c r="G877" s="896"/>
      <c r="H877" s="896"/>
      <c r="J877" s="898"/>
      <c r="K877" s="83"/>
    </row>
    <row r="878">
      <c r="A878" s="184"/>
      <c r="B878" s="904"/>
      <c r="C878" s="897"/>
      <c r="D878" s="896"/>
      <c r="E878" s="896"/>
      <c r="F878" s="897"/>
      <c r="G878" s="896"/>
      <c r="H878" s="896"/>
      <c r="J878" s="898"/>
      <c r="K878" s="83"/>
    </row>
    <row r="879">
      <c r="A879" s="184"/>
      <c r="B879" s="904"/>
      <c r="C879" s="897"/>
      <c r="D879" s="896"/>
      <c r="E879" s="896"/>
      <c r="F879" s="897"/>
      <c r="G879" s="896"/>
      <c r="H879" s="896"/>
      <c r="J879" s="898"/>
      <c r="K879" s="83"/>
    </row>
    <row r="880">
      <c r="A880" s="184"/>
      <c r="B880" s="904"/>
      <c r="C880" s="897"/>
      <c r="D880" s="896"/>
      <c r="E880" s="896"/>
      <c r="F880" s="897"/>
      <c r="G880" s="896"/>
      <c r="H880" s="896"/>
      <c r="J880" s="898"/>
      <c r="K880" s="83"/>
    </row>
    <row r="881">
      <c r="A881" s="184"/>
      <c r="B881" s="904"/>
      <c r="C881" s="897"/>
      <c r="D881" s="896"/>
      <c r="E881" s="896"/>
      <c r="F881" s="897"/>
      <c r="G881" s="896"/>
      <c r="H881" s="896"/>
      <c r="J881" s="898"/>
      <c r="K881" s="83"/>
    </row>
    <row r="882">
      <c r="A882" s="184"/>
      <c r="B882" s="904"/>
      <c r="C882" s="897"/>
      <c r="D882" s="896"/>
      <c r="E882" s="896"/>
      <c r="F882" s="897"/>
      <c r="G882" s="896"/>
      <c r="H882" s="896"/>
      <c r="J882" s="898"/>
      <c r="K882" s="83"/>
    </row>
    <row r="883">
      <c r="A883" s="184"/>
      <c r="B883" s="904"/>
      <c r="C883" s="897"/>
      <c r="D883" s="896"/>
      <c r="E883" s="896"/>
      <c r="F883" s="897"/>
      <c r="G883" s="896"/>
      <c r="H883" s="896"/>
      <c r="J883" s="898"/>
      <c r="K883" s="83"/>
    </row>
    <row r="884">
      <c r="A884" s="184"/>
      <c r="B884" s="904"/>
      <c r="C884" s="897"/>
      <c r="D884" s="896"/>
      <c r="E884" s="896"/>
      <c r="F884" s="897"/>
      <c r="G884" s="896"/>
      <c r="H884" s="896"/>
      <c r="J884" s="898"/>
      <c r="K884" s="83"/>
    </row>
    <row r="885">
      <c r="A885" s="184"/>
      <c r="B885" s="904"/>
      <c r="C885" s="897"/>
      <c r="D885" s="896"/>
      <c r="E885" s="896"/>
      <c r="F885" s="897"/>
      <c r="G885" s="896"/>
      <c r="H885" s="896"/>
      <c r="J885" s="898"/>
      <c r="K885" s="83"/>
    </row>
    <row r="886">
      <c r="A886" s="184"/>
      <c r="B886" s="904"/>
      <c r="C886" s="897"/>
      <c r="D886" s="896"/>
      <c r="E886" s="896"/>
      <c r="F886" s="897"/>
      <c r="G886" s="896"/>
      <c r="H886" s="896"/>
      <c r="J886" s="898"/>
      <c r="K886" s="83"/>
    </row>
    <row r="887">
      <c r="A887" s="184"/>
      <c r="B887" s="904"/>
      <c r="C887" s="897"/>
      <c r="D887" s="896"/>
      <c r="E887" s="896"/>
      <c r="F887" s="897"/>
      <c r="G887" s="896"/>
      <c r="H887" s="896"/>
      <c r="J887" s="898"/>
      <c r="K887" s="83"/>
    </row>
    <row r="888">
      <c r="A888" s="184"/>
      <c r="B888" s="904"/>
      <c r="C888" s="897"/>
      <c r="D888" s="896"/>
      <c r="E888" s="896"/>
      <c r="F888" s="897"/>
      <c r="G888" s="896"/>
      <c r="H888" s="896"/>
      <c r="J888" s="898"/>
      <c r="K888" s="83"/>
    </row>
    <row r="889">
      <c r="A889" s="184"/>
      <c r="B889" s="904"/>
      <c r="C889" s="897"/>
      <c r="D889" s="896"/>
      <c r="E889" s="896"/>
      <c r="F889" s="897"/>
      <c r="G889" s="896"/>
      <c r="H889" s="896"/>
      <c r="J889" s="898"/>
      <c r="K889" s="83"/>
    </row>
    <row r="890">
      <c r="A890" s="184"/>
      <c r="B890" s="904"/>
      <c r="C890" s="897"/>
      <c r="D890" s="896"/>
      <c r="E890" s="896"/>
      <c r="F890" s="897"/>
      <c r="G890" s="896"/>
      <c r="H890" s="896"/>
      <c r="J890" s="898"/>
      <c r="K890" s="83"/>
    </row>
    <row r="891">
      <c r="A891" s="184"/>
      <c r="B891" s="904"/>
      <c r="C891" s="897"/>
      <c r="D891" s="896"/>
      <c r="E891" s="896"/>
      <c r="F891" s="897"/>
      <c r="G891" s="896"/>
      <c r="H891" s="896"/>
      <c r="J891" s="898"/>
      <c r="K891" s="83"/>
    </row>
    <row r="892">
      <c r="A892" s="184"/>
      <c r="B892" s="904"/>
      <c r="C892" s="897"/>
      <c r="D892" s="896"/>
      <c r="E892" s="896"/>
      <c r="F892" s="897"/>
      <c r="G892" s="896"/>
      <c r="H892" s="896"/>
      <c r="J892" s="898"/>
      <c r="K892" s="83"/>
    </row>
    <row r="893">
      <c r="A893" s="184"/>
      <c r="B893" s="904"/>
      <c r="C893" s="897"/>
      <c r="D893" s="896"/>
      <c r="E893" s="896"/>
      <c r="F893" s="897"/>
      <c r="G893" s="896"/>
      <c r="H893" s="896"/>
      <c r="J893" s="898"/>
      <c r="K893" s="83"/>
    </row>
    <row r="894">
      <c r="A894" s="184"/>
      <c r="B894" s="904"/>
      <c r="C894" s="897"/>
      <c r="D894" s="896"/>
      <c r="E894" s="896"/>
      <c r="F894" s="897"/>
      <c r="G894" s="896"/>
      <c r="H894" s="896"/>
      <c r="J894" s="898"/>
      <c r="K894" s="83"/>
    </row>
    <row r="895">
      <c r="A895" s="184"/>
      <c r="B895" s="904"/>
      <c r="C895" s="897"/>
      <c r="D895" s="896"/>
      <c r="E895" s="896"/>
      <c r="F895" s="897"/>
      <c r="G895" s="896"/>
      <c r="H895" s="896"/>
      <c r="J895" s="898"/>
      <c r="K895" s="83"/>
    </row>
    <row r="896">
      <c r="A896" s="184"/>
      <c r="B896" s="904"/>
      <c r="C896" s="897"/>
      <c r="D896" s="896"/>
      <c r="E896" s="896"/>
      <c r="F896" s="897"/>
      <c r="G896" s="896"/>
      <c r="H896" s="896"/>
      <c r="J896" s="898"/>
      <c r="K896" s="83"/>
    </row>
    <row r="897">
      <c r="A897" s="184"/>
      <c r="B897" s="904"/>
      <c r="C897" s="897"/>
      <c r="D897" s="896"/>
      <c r="E897" s="896"/>
      <c r="F897" s="897"/>
      <c r="G897" s="896"/>
      <c r="H897" s="896"/>
      <c r="J897" s="898"/>
      <c r="K897" s="83"/>
    </row>
    <row r="898">
      <c r="A898" s="184"/>
      <c r="B898" s="904"/>
      <c r="C898" s="897"/>
      <c r="D898" s="896"/>
      <c r="E898" s="896"/>
      <c r="F898" s="897"/>
      <c r="G898" s="896"/>
      <c r="H898" s="896"/>
      <c r="J898" s="898"/>
      <c r="K898" s="83"/>
    </row>
    <row r="899">
      <c r="A899" s="184"/>
      <c r="B899" s="904"/>
      <c r="C899" s="897"/>
      <c r="D899" s="896"/>
      <c r="E899" s="896"/>
      <c r="F899" s="897"/>
      <c r="G899" s="896"/>
      <c r="H899" s="896"/>
      <c r="J899" s="898"/>
      <c r="K899" s="83"/>
    </row>
    <row r="900">
      <c r="A900" s="184"/>
      <c r="B900" s="904"/>
      <c r="C900" s="897"/>
      <c r="D900" s="896"/>
      <c r="E900" s="896"/>
      <c r="F900" s="897"/>
      <c r="G900" s="896"/>
      <c r="H900" s="896"/>
      <c r="J900" s="898"/>
      <c r="K900" s="83"/>
    </row>
    <row r="901">
      <c r="A901" s="184"/>
      <c r="B901" s="904"/>
      <c r="C901" s="897"/>
      <c r="D901" s="896"/>
      <c r="E901" s="896"/>
      <c r="F901" s="897"/>
      <c r="G901" s="896"/>
      <c r="H901" s="896"/>
      <c r="J901" s="898"/>
      <c r="K901" s="83"/>
    </row>
    <row r="902">
      <c r="A902" s="184"/>
      <c r="B902" s="904"/>
      <c r="C902" s="897"/>
      <c r="D902" s="896"/>
      <c r="E902" s="896"/>
      <c r="F902" s="897"/>
      <c r="G902" s="896"/>
      <c r="H902" s="896"/>
      <c r="J902" s="898"/>
      <c r="K902" s="83"/>
    </row>
    <row r="903">
      <c r="A903" s="184"/>
      <c r="B903" s="904"/>
      <c r="C903" s="897"/>
      <c r="D903" s="896"/>
      <c r="E903" s="896"/>
      <c r="F903" s="897"/>
      <c r="G903" s="896"/>
      <c r="H903" s="896"/>
      <c r="J903" s="898"/>
      <c r="K903" s="83"/>
    </row>
    <row r="904">
      <c r="A904" s="184"/>
      <c r="B904" s="904"/>
      <c r="C904" s="897"/>
      <c r="D904" s="896"/>
      <c r="E904" s="896"/>
      <c r="F904" s="897"/>
      <c r="G904" s="896"/>
      <c r="H904" s="896"/>
      <c r="J904" s="898"/>
      <c r="K904" s="83"/>
    </row>
    <row r="905">
      <c r="A905" s="184"/>
      <c r="B905" s="904"/>
      <c r="C905" s="897"/>
      <c r="D905" s="896"/>
      <c r="E905" s="896"/>
      <c r="F905" s="897"/>
      <c r="G905" s="896"/>
      <c r="H905" s="896"/>
      <c r="J905" s="898"/>
      <c r="K905" s="83"/>
    </row>
    <row r="906">
      <c r="A906" s="184"/>
      <c r="B906" s="904"/>
      <c r="C906" s="897"/>
      <c r="D906" s="896"/>
      <c r="E906" s="896"/>
      <c r="F906" s="897"/>
      <c r="G906" s="896"/>
      <c r="H906" s="896"/>
      <c r="J906" s="898"/>
      <c r="K906" s="83"/>
    </row>
    <row r="907">
      <c r="A907" s="184"/>
      <c r="B907" s="904"/>
      <c r="C907" s="897"/>
      <c r="D907" s="896"/>
      <c r="E907" s="896"/>
      <c r="F907" s="897"/>
      <c r="G907" s="896"/>
      <c r="H907" s="896"/>
      <c r="J907" s="898"/>
      <c r="K907" s="83"/>
    </row>
    <row r="908">
      <c r="A908" s="184"/>
      <c r="B908" s="904"/>
      <c r="C908" s="897"/>
      <c r="D908" s="896"/>
      <c r="E908" s="896"/>
      <c r="F908" s="897"/>
      <c r="G908" s="896"/>
      <c r="H908" s="896"/>
      <c r="J908" s="898"/>
      <c r="K908" s="83"/>
    </row>
    <row r="909">
      <c r="A909" s="184"/>
      <c r="B909" s="904"/>
      <c r="C909" s="897"/>
      <c r="D909" s="896"/>
      <c r="E909" s="896"/>
      <c r="F909" s="897"/>
      <c r="G909" s="896"/>
      <c r="H909" s="896"/>
      <c r="J909" s="898"/>
      <c r="K909" s="83"/>
    </row>
    <row r="910">
      <c r="A910" s="184"/>
      <c r="B910" s="904"/>
      <c r="C910" s="897"/>
      <c r="D910" s="896"/>
      <c r="E910" s="896"/>
      <c r="F910" s="897"/>
      <c r="G910" s="896"/>
      <c r="H910" s="896"/>
      <c r="J910" s="898"/>
      <c r="K910" s="83"/>
    </row>
    <row r="911">
      <c r="A911" s="184"/>
      <c r="B911" s="904"/>
      <c r="C911" s="897"/>
      <c r="D911" s="896"/>
      <c r="E911" s="896"/>
      <c r="F911" s="897"/>
      <c r="G911" s="896"/>
      <c r="H911" s="896"/>
      <c r="J911" s="898"/>
      <c r="K911" s="83"/>
    </row>
    <row r="912">
      <c r="A912" s="184"/>
      <c r="B912" s="904"/>
      <c r="C912" s="897"/>
      <c r="D912" s="896"/>
      <c r="E912" s="896"/>
      <c r="F912" s="897"/>
      <c r="G912" s="896"/>
      <c r="H912" s="896"/>
      <c r="J912" s="898"/>
      <c r="K912" s="83"/>
    </row>
    <row r="913">
      <c r="A913" s="184"/>
      <c r="B913" s="904"/>
      <c r="C913" s="897"/>
      <c r="D913" s="896"/>
      <c r="E913" s="896"/>
      <c r="F913" s="897"/>
      <c r="G913" s="896"/>
      <c r="H913" s="896"/>
      <c r="J913" s="898"/>
      <c r="K913" s="83"/>
    </row>
    <row r="914">
      <c r="A914" s="184"/>
      <c r="B914" s="904"/>
      <c r="C914" s="897"/>
      <c r="D914" s="896"/>
      <c r="E914" s="896"/>
      <c r="F914" s="897"/>
      <c r="G914" s="896"/>
      <c r="H914" s="896"/>
      <c r="J914" s="898"/>
      <c r="K914" s="83"/>
    </row>
    <row r="915">
      <c r="A915" s="184"/>
      <c r="B915" s="904"/>
      <c r="C915" s="897"/>
      <c r="D915" s="896"/>
      <c r="E915" s="896"/>
      <c r="F915" s="897"/>
      <c r="G915" s="896"/>
      <c r="H915" s="896"/>
      <c r="J915" s="898"/>
      <c r="K915" s="83"/>
    </row>
    <row r="916">
      <c r="A916" s="184"/>
      <c r="B916" s="904"/>
      <c r="C916" s="897"/>
      <c r="D916" s="896"/>
      <c r="E916" s="896"/>
      <c r="F916" s="897"/>
      <c r="G916" s="896"/>
      <c r="H916" s="896"/>
      <c r="J916" s="898"/>
      <c r="K916" s="83"/>
    </row>
    <row r="917">
      <c r="A917" s="184"/>
      <c r="B917" s="904"/>
      <c r="C917" s="897"/>
      <c r="D917" s="896"/>
      <c r="E917" s="896"/>
      <c r="F917" s="897"/>
      <c r="G917" s="896"/>
      <c r="H917" s="896"/>
      <c r="J917" s="898"/>
      <c r="K917" s="83"/>
    </row>
    <row r="918">
      <c r="A918" s="184"/>
      <c r="B918" s="904"/>
      <c r="C918" s="897"/>
      <c r="D918" s="896"/>
      <c r="E918" s="896"/>
      <c r="F918" s="897"/>
      <c r="G918" s="896"/>
      <c r="H918" s="896"/>
      <c r="J918" s="898"/>
      <c r="K918" s="83"/>
    </row>
    <row r="919">
      <c r="A919" s="184"/>
      <c r="B919" s="904"/>
      <c r="C919" s="897"/>
      <c r="D919" s="896"/>
      <c r="E919" s="896"/>
      <c r="F919" s="897"/>
      <c r="G919" s="896"/>
      <c r="H919" s="896"/>
      <c r="J919" s="898"/>
      <c r="K919" s="83"/>
    </row>
    <row r="920">
      <c r="A920" s="184"/>
      <c r="B920" s="904"/>
      <c r="C920" s="897"/>
      <c r="D920" s="896"/>
      <c r="E920" s="896"/>
      <c r="F920" s="897"/>
      <c r="G920" s="896"/>
      <c r="H920" s="896"/>
      <c r="J920" s="898"/>
      <c r="K920" s="83"/>
    </row>
    <row r="921">
      <c r="A921" s="184"/>
      <c r="B921" s="904"/>
      <c r="C921" s="897"/>
      <c r="D921" s="896"/>
      <c r="E921" s="896"/>
      <c r="F921" s="897"/>
      <c r="G921" s="896"/>
      <c r="H921" s="896"/>
      <c r="J921" s="898"/>
      <c r="K921" s="83"/>
    </row>
    <row r="922">
      <c r="A922" s="184"/>
      <c r="B922" s="904"/>
      <c r="C922" s="897"/>
      <c r="D922" s="896"/>
      <c r="E922" s="896"/>
      <c r="F922" s="897"/>
      <c r="G922" s="896"/>
      <c r="H922" s="896"/>
      <c r="J922" s="898"/>
      <c r="K922" s="83"/>
    </row>
    <row r="923">
      <c r="A923" s="184"/>
      <c r="B923" s="904"/>
      <c r="C923" s="897"/>
      <c r="D923" s="896"/>
      <c r="E923" s="896"/>
      <c r="F923" s="897"/>
      <c r="G923" s="896"/>
      <c r="H923" s="896"/>
      <c r="J923" s="898"/>
      <c r="K923" s="83"/>
    </row>
    <row r="924">
      <c r="A924" s="184"/>
      <c r="B924" s="904"/>
      <c r="C924" s="897"/>
      <c r="D924" s="896"/>
      <c r="E924" s="896"/>
      <c r="F924" s="897"/>
      <c r="G924" s="896"/>
      <c r="H924" s="896"/>
      <c r="J924" s="898"/>
      <c r="K924" s="83"/>
    </row>
    <row r="925">
      <c r="A925" s="184"/>
      <c r="B925" s="904"/>
      <c r="C925" s="897"/>
      <c r="D925" s="896"/>
      <c r="E925" s="896"/>
      <c r="F925" s="897"/>
      <c r="G925" s="896"/>
      <c r="H925" s="896"/>
      <c r="J925" s="898"/>
      <c r="K925" s="83"/>
    </row>
    <row r="926">
      <c r="A926" s="184"/>
      <c r="B926" s="904"/>
      <c r="C926" s="897"/>
      <c r="D926" s="896"/>
      <c r="E926" s="896"/>
      <c r="F926" s="897"/>
      <c r="G926" s="896"/>
      <c r="H926" s="896"/>
      <c r="J926" s="898"/>
      <c r="K926" s="83"/>
    </row>
    <row r="927">
      <c r="A927" s="184"/>
      <c r="B927" s="904"/>
      <c r="C927" s="897"/>
      <c r="D927" s="896"/>
      <c r="E927" s="896"/>
      <c r="F927" s="897"/>
      <c r="G927" s="896"/>
      <c r="H927" s="896"/>
      <c r="J927" s="898"/>
      <c r="K927" s="83"/>
    </row>
    <row r="928">
      <c r="A928" s="184"/>
      <c r="B928" s="904"/>
      <c r="C928" s="897"/>
      <c r="D928" s="896"/>
      <c r="E928" s="896"/>
      <c r="F928" s="897"/>
      <c r="G928" s="896"/>
      <c r="H928" s="896"/>
      <c r="J928" s="898"/>
      <c r="K928" s="83"/>
    </row>
    <row r="929">
      <c r="A929" s="184"/>
      <c r="B929" s="904"/>
      <c r="C929" s="897"/>
      <c r="D929" s="896"/>
      <c r="E929" s="896"/>
      <c r="F929" s="897"/>
      <c r="G929" s="896"/>
      <c r="H929" s="896"/>
      <c r="J929" s="898"/>
      <c r="K929" s="83"/>
    </row>
    <row r="930">
      <c r="A930" s="184"/>
      <c r="B930" s="904"/>
      <c r="C930" s="897"/>
      <c r="D930" s="896"/>
      <c r="E930" s="896"/>
      <c r="F930" s="897"/>
      <c r="G930" s="896"/>
      <c r="H930" s="896"/>
      <c r="J930" s="898"/>
      <c r="K930" s="83"/>
    </row>
    <row r="931">
      <c r="A931" s="184"/>
      <c r="B931" s="904"/>
      <c r="C931" s="897"/>
      <c r="D931" s="896"/>
      <c r="E931" s="896"/>
      <c r="F931" s="897"/>
      <c r="G931" s="896"/>
      <c r="H931" s="896"/>
      <c r="J931" s="898"/>
      <c r="K931" s="83"/>
    </row>
    <row r="932">
      <c r="A932" s="184"/>
      <c r="B932" s="904"/>
      <c r="C932" s="897"/>
      <c r="D932" s="896"/>
      <c r="E932" s="896"/>
      <c r="F932" s="897"/>
      <c r="G932" s="896"/>
      <c r="H932" s="896"/>
      <c r="J932" s="898"/>
      <c r="K932" s="83"/>
    </row>
    <row r="933">
      <c r="A933" s="184"/>
      <c r="B933" s="904"/>
      <c r="C933" s="897"/>
      <c r="D933" s="896"/>
      <c r="E933" s="896"/>
      <c r="F933" s="897"/>
      <c r="G933" s="896"/>
      <c r="H933" s="896"/>
      <c r="J933" s="898"/>
      <c r="K933" s="83"/>
    </row>
    <row r="934">
      <c r="A934" s="184"/>
      <c r="B934" s="904"/>
      <c r="C934" s="897"/>
      <c r="D934" s="896"/>
      <c r="E934" s="896"/>
      <c r="F934" s="897"/>
      <c r="G934" s="896"/>
      <c r="H934" s="896"/>
      <c r="J934" s="898"/>
      <c r="K934" s="83"/>
    </row>
    <row r="935">
      <c r="A935" s="184"/>
      <c r="B935" s="904"/>
      <c r="C935" s="897"/>
      <c r="D935" s="896"/>
      <c r="E935" s="896"/>
      <c r="F935" s="897"/>
      <c r="G935" s="896"/>
      <c r="H935" s="896"/>
      <c r="J935" s="898"/>
      <c r="K935" s="83"/>
    </row>
    <row r="936">
      <c r="A936" s="184"/>
      <c r="B936" s="904"/>
      <c r="C936" s="897"/>
      <c r="D936" s="896"/>
      <c r="E936" s="896"/>
      <c r="F936" s="897"/>
      <c r="G936" s="896"/>
      <c r="H936" s="896"/>
      <c r="J936" s="898"/>
      <c r="K936" s="83"/>
    </row>
    <row r="937">
      <c r="A937" s="184"/>
      <c r="B937" s="904"/>
      <c r="C937" s="897"/>
      <c r="D937" s="896"/>
      <c r="E937" s="896"/>
      <c r="F937" s="897"/>
      <c r="G937" s="896"/>
      <c r="H937" s="896"/>
      <c r="J937" s="898"/>
      <c r="K937" s="83"/>
    </row>
    <row r="938">
      <c r="A938" s="184"/>
      <c r="B938" s="904"/>
      <c r="C938" s="897"/>
      <c r="D938" s="896"/>
      <c r="E938" s="896"/>
      <c r="F938" s="897"/>
      <c r="G938" s="896"/>
      <c r="H938" s="896"/>
      <c r="J938" s="898"/>
      <c r="K938" s="83"/>
    </row>
    <row r="939">
      <c r="A939" s="184"/>
      <c r="B939" s="904"/>
      <c r="C939" s="897"/>
      <c r="D939" s="896"/>
      <c r="E939" s="896"/>
      <c r="F939" s="897"/>
      <c r="G939" s="896"/>
      <c r="H939" s="896"/>
      <c r="J939" s="898"/>
      <c r="K939" s="83"/>
    </row>
    <row r="940">
      <c r="A940" s="184"/>
      <c r="B940" s="904"/>
      <c r="C940" s="897"/>
      <c r="D940" s="896"/>
      <c r="E940" s="896"/>
      <c r="F940" s="897"/>
      <c r="G940" s="896"/>
      <c r="H940" s="896"/>
      <c r="J940" s="898"/>
      <c r="K940" s="83"/>
    </row>
    <row r="941">
      <c r="A941" s="184"/>
      <c r="B941" s="904"/>
      <c r="C941" s="897"/>
      <c r="D941" s="896"/>
      <c r="E941" s="896"/>
      <c r="F941" s="897"/>
      <c r="G941" s="896"/>
      <c r="H941" s="896"/>
      <c r="J941" s="898"/>
      <c r="K941" s="83"/>
    </row>
    <row r="942">
      <c r="A942" s="184"/>
      <c r="B942" s="904"/>
      <c r="C942" s="897"/>
      <c r="D942" s="896"/>
      <c r="E942" s="896"/>
      <c r="F942" s="897"/>
      <c r="G942" s="896"/>
      <c r="H942" s="896"/>
      <c r="J942" s="898"/>
      <c r="K942" s="83"/>
    </row>
    <row r="943">
      <c r="A943" s="184"/>
      <c r="B943" s="904"/>
      <c r="C943" s="897"/>
      <c r="D943" s="896"/>
      <c r="E943" s="896"/>
      <c r="F943" s="897"/>
      <c r="G943" s="896"/>
      <c r="H943" s="896"/>
      <c r="J943" s="898"/>
      <c r="K943" s="83"/>
    </row>
    <row r="944">
      <c r="A944" s="184"/>
      <c r="B944" s="904"/>
      <c r="C944" s="897"/>
      <c r="D944" s="896"/>
      <c r="E944" s="896"/>
      <c r="F944" s="897"/>
      <c r="G944" s="896"/>
      <c r="H944" s="896"/>
      <c r="J944" s="898"/>
      <c r="K944" s="83"/>
    </row>
    <row r="945">
      <c r="A945" s="184"/>
      <c r="B945" s="904"/>
      <c r="C945" s="897"/>
      <c r="D945" s="896"/>
      <c r="E945" s="896"/>
      <c r="F945" s="897"/>
      <c r="G945" s="896"/>
      <c r="H945" s="896"/>
      <c r="J945" s="898"/>
      <c r="K945" s="83"/>
    </row>
    <row r="946">
      <c r="A946" s="184"/>
      <c r="B946" s="904"/>
      <c r="C946" s="897"/>
      <c r="D946" s="896"/>
      <c r="E946" s="896"/>
      <c r="F946" s="897"/>
      <c r="G946" s="896"/>
      <c r="H946" s="896"/>
      <c r="J946" s="898"/>
      <c r="K946" s="83"/>
    </row>
    <row r="947">
      <c r="A947" s="184"/>
      <c r="B947" s="904"/>
      <c r="C947" s="897"/>
      <c r="D947" s="896"/>
      <c r="E947" s="896"/>
      <c r="F947" s="897"/>
      <c r="G947" s="896"/>
      <c r="H947" s="896"/>
      <c r="J947" s="898"/>
      <c r="K947" s="83"/>
    </row>
    <row r="948">
      <c r="A948" s="184"/>
      <c r="B948" s="904"/>
      <c r="C948" s="897"/>
      <c r="D948" s="896"/>
      <c r="E948" s="896"/>
      <c r="F948" s="897"/>
      <c r="G948" s="896"/>
      <c r="H948" s="896"/>
      <c r="J948" s="898"/>
      <c r="K948" s="83"/>
    </row>
    <row r="949">
      <c r="A949" s="184"/>
      <c r="B949" s="904"/>
      <c r="C949" s="897"/>
      <c r="D949" s="896"/>
      <c r="E949" s="896"/>
      <c r="F949" s="897"/>
      <c r="G949" s="896"/>
      <c r="H949" s="896"/>
      <c r="J949" s="898"/>
      <c r="K949" s="83"/>
    </row>
    <row r="950">
      <c r="A950" s="184"/>
      <c r="B950" s="904"/>
      <c r="C950" s="897"/>
      <c r="D950" s="896"/>
      <c r="E950" s="896"/>
      <c r="F950" s="897"/>
      <c r="G950" s="896"/>
      <c r="H950" s="896"/>
      <c r="J950" s="898"/>
      <c r="K950" s="83"/>
    </row>
    <row r="951">
      <c r="A951" s="184"/>
      <c r="B951" s="904"/>
      <c r="C951" s="897"/>
      <c r="D951" s="896"/>
      <c r="E951" s="896"/>
      <c r="F951" s="897"/>
      <c r="G951" s="896"/>
      <c r="H951" s="896"/>
      <c r="J951" s="898"/>
      <c r="K951" s="83"/>
    </row>
    <row r="952">
      <c r="A952" s="184"/>
      <c r="B952" s="904"/>
      <c r="C952" s="897"/>
      <c r="D952" s="896"/>
      <c r="E952" s="896"/>
      <c r="F952" s="897"/>
      <c r="G952" s="896"/>
      <c r="H952" s="896"/>
      <c r="J952" s="898"/>
      <c r="K952" s="83"/>
    </row>
    <row r="953">
      <c r="A953" s="184"/>
      <c r="B953" s="904"/>
      <c r="C953" s="897"/>
      <c r="D953" s="896"/>
      <c r="E953" s="896"/>
      <c r="F953" s="897"/>
      <c r="G953" s="896"/>
      <c r="H953" s="896"/>
      <c r="J953" s="898"/>
      <c r="K953" s="83"/>
    </row>
    <row r="954">
      <c r="A954" s="184"/>
      <c r="B954" s="904"/>
      <c r="C954" s="897"/>
      <c r="D954" s="896"/>
      <c r="E954" s="896"/>
      <c r="F954" s="897"/>
      <c r="G954" s="896"/>
      <c r="H954" s="896"/>
      <c r="J954" s="898"/>
      <c r="K954" s="83"/>
    </row>
    <row r="955">
      <c r="A955" s="184"/>
      <c r="B955" s="904"/>
      <c r="C955" s="897"/>
      <c r="D955" s="896"/>
      <c r="E955" s="896"/>
      <c r="F955" s="897"/>
      <c r="G955" s="896"/>
      <c r="H955" s="896"/>
      <c r="J955" s="898"/>
      <c r="K955" s="83"/>
    </row>
    <row r="956">
      <c r="A956" s="184"/>
      <c r="B956" s="904"/>
      <c r="C956" s="897"/>
      <c r="D956" s="896"/>
      <c r="E956" s="896"/>
      <c r="F956" s="897"/>
      <c r="G956" s="896"/>
      <c r="H956" s="896"/>
      <c r="J956" s="898"/>
      <c r="K956" s="83"/>
    </row>
    <row r="957">
      <c r="A957" s="184"/>
      <c r="B957" s="904"/>
      <c r="C957" s="897"/>
      <c r="D957" s="896"/>
      <c r="E957" s="896"/>
      <c r="F957" s="897"/>
      <c r="G957" s="896"/>
      <c r="H957" s="896"/>
      <c r="J957" s="898"/>
      <c r="K957" s="83"/>
    </row>
    <row r="958">
      <c r="A958" s="184"/>
      <c r="B958" s="904"/>
      <c r="C958" s="897"/>
      <c r="D958" s="896"/>
      <c r="E958" s="896"/>
      <c r="F958" s="897"/>
      <c r="G958" s="896"/>
      <c r="H958" s="896"/>
      <c r="J958" s="898"/>
      <c r="K958" s="83"/>
    </row>
    <row r="959">
      <c r="A959" s="184"/>
      <c r="B959" s="904"/>
      <c r="C959" s="897"/>
      <c r="D959" s="896"/>
      <c r="E959" s="896"/>
      <c r="F959" s="897"/>
      <c r="G959" s="896"/>
      <c r="H959" s="896"/>
      <c r="J959" s="898"/>
      <c r="K959" s="83"/>
    </row>
    <row r="960">
      <c r="A960" s="184"/>
      <c r="B960" s="904"/>
      <c r="C960" s="897"/>
      <c r="D960" s="896"/>
      <c r="E960" s="896"/>
      <c r="F960" s="897"/>
      <c r="G960" s="896"/>
      <c r="H960" s="896"/>
      <c r="J960" s="898"/>
      <c r="K960" s="83"/>
    </row>
    <row r="961">
      <c r="A961" s="184"/>
      <c r="B961" s="904"/>
      <c r="C961" s="897"/>
      <c r="D961" s="896"/>
      <c r="E961" s="896"/>
      <c r="F961" s="897"/>
      <c r="G961" s="896"/>
      <c r="H961" s="896"/>
      <c r="J961" s="898"/>
      <c r="K961" s="83"/>
    </row>
    <row r="962">
      <c r="A962" s="184"/>
      <c r="B962" s="904"/>
      <c r="C962" s="897"/>
      <c r="D962" s="896"/>
      <c r="E962" s="896"/>
      <c r="F962" s="897"/>
      <c r="G962" s="896"/>
      <c r="H962" s="896"/>
      <c r="J962" s="898"/>
      <c r="K962" s="83"/>
    </row>
    <row r="963">
      <c r="A963" s="184"/>
      <c r="B963" s="904"/>
      <c r="C963" s="897"/>
      <c r="D963" s="896"/>
      <c r="E963" s="896"/>
      <c r="F963" s="897"/>
      <c r="G963" s="896"/>
      <c r="H963" s="896"/>
      <c r="J963" s="898"/>
      <c r="K963" s="83"/>
    </row>
    <row r="964">
      <c r="A964" s="184"/>
      <c r="B964" s="904"/>
      <c r="C964" s="897"/>
      <c r="D964" s="896"/>
      <c r="E964" s="896"/>
      <c r="F964" s="897"/>
      <c r="G964" s="896"/>
      <c r="H964" s="896"/>
      <c r="J964" s="898"/>
      <c r="K964" s="83"/>
    </row>
    <row r="965">
      <c r="A965" s="184"/>
      <c r="B965" s="904"/>
      <c r="C965" s="897"/>
      <c r="D965" s="896"/>
      <c r="E965" s="896"/>
      <c r="F965" s="897"/>
      <c r="G965" s="896"/>
      <c r="H965" s="896"/>
      <c r="J965" s="898"/>
      <c r="K965" s="83"/>
    </row>
    <row r="966">
      <c r="A966" s="184"/>
      <c r="B966" s="904"/>
      <c r="C966" s="897"/>
      <c r="D966" s="896"/>
      <c r="E966" s="896"/>
      <c r="F966" s="897"/>
      <c r="G966" s="896"/>
      <c r="H966" s="896"/>
      <c r="J966" s="898"/>
      <c r="K966" s="83"/>
    </row>
    <row r="967">
      <c r="A967" s="184"/>
      <c r="B967" s="904"/>
      <c r="C967" s="897"/>
      <c r="D967" s="896"/>
      <c r="E967" s="896"/>
      <c r="F967" s="897"/>
      <c r="G967" s="896"/>
      <c r="H967" s="896"/>
      <c r="J967" s="898"/>
      <c r="K967" s="83"/>
    </row>
    <row r="968">
      <c r="A968" s="184"/>
      <c r="B968" s="904"/>
      <c r="C968" s="897"/>
      <c r="D968" s="896"/>
      <c r="E968" s="896"/>
      <c r="F968" s="897"/>
      <c r="G968" s="896"/>
      <c r="H968" s="896"/>
      <c r="J968" s="898"/>
      <c r="K968" s="83"/>
    </row>
    <row r="969">
      <c r="A969" s="184"/>
      <c r="B969" s="904"/>
      <c r="C969" s="897"/>
      <c r="D969" s="896"/>
      <c r="E969" s="896"/>
      <c r="F969" s="897"/>
      <c r="G969" s="896"/>
      <c r="H969" s="896"/>
      <c r="J969" s="898"/>
      <c r="K969" s="83"/>
    </row>
    <row r="970">
      <c r="A970" s="184"/>
      <c r="B970" s="904"/>
      <c r="C970" s="897"/>
      <c r="D970" s="896"/>
      <c r="E970" s="896"/>
      <c r="F970" s="897"/>
      <c r="G970" s="896"/>
      <c r="H970" s="896"/>
      <c r="J970" s="898"/>
      <c r="K970" s="83"/>
    </row>
    <row r="971">
      <c r="A971" s="184"/>
      <c r="B971" s="904"/>
      <c r="C971" s="897"/>
      <c r="D971" s="896"/>
      <c r="E971" s="896"/>
      <c r="F971" s="897"/>
      <c r="G971" s="896"/>
      <c r="H971" s="896"/>
      <c r="J971" s="898"/>
      <c r="K971" s="83"/>
    </row>
    <row r="972">
      <c r="A972" s="184"/>
      <c r="B972" s="904"/>
      <c r="C972" s="897"/>
      <c r="D972" s="896"/>
      <c r="E972" s="896"/>
      <c r="F972" s="897"/>
      <c r="G972" s="896"/>
      <c r="H972" s="896"/>
      <c r="J972" s="898"/>
      <c r="K972" s="83"/>
    </row>
    <row r="973">
      <c r="A973" s="184"/>
      <c r="B973" s="904"/>
      <c r="C973" s="897"/>
      <c r="D973" s="896"/>
      <c r="E973" s="896"/>
      <c r="F973" s="897"/>
      <c r="G973" s="896"/>
      <c r="H973" s="896"/>
      <c r="J973" s="898"/>
      <c r="K973" s="83"/>
    </row>
    <row r="974">
      <c r="A974" s="184"/>
      <c r="B974" s="904"/>
      <c r="C974" s="897"/>
      <c r="D974" s="896"/>
      <c r="E974" s="896"/>
      <c r="F974" s="897"/>
      <c r="G974" s="896"/>
      <c r="H974" s="896"/>
      <c r="J974" s="898"/>
      <c r="K974" s="83"/>
    </row>
    <row r="975">
      <c r="A975" s="184"/>
      <c r="B975" s="904"/>
      <c r="C975" s="897"/>
      <c r="D975" s="896"/>
      <c r="E975" s="896"/>
      <c r="F975" s="897"/>
      <c r="G975" s="896"/>
      <c r="H975" s="896"/>
      <c r="J975" s="898"/>
      <c r="K975" s="83"/>
    </row>
    <row r="976">
      <c r="A976" s="184"/>
      <c r="B976" s="904"/>
      <c r="C976" s="897"/>
      <c r="D976" s="896"/>
      <c r="E976" s="896"/>
      <c r="F976" s="897"/>
      <c r="G976" s="896"/>
      <c r="H976" s="896"/>
      <c r="J976" s="898"/>
      <c r="K976" s="83"/>
    </row>
    <row r="977">
      <c r="A977" s="184"/>
      <c r="B977" s="904"/>
      <c r="C977" s="897"/>
      <c r="D977" s="896"/>
      <c r="E977" s="896"/>
      <c r="F977" s="897"/>
      <c r="G977" s="896"/>
      <c r="H977" s="896"/>
      <c r="J977" s="898"/>
      <c r="K977" s="83"/>
    </row>
    <row r="978">
      <c r="A978" s="184"/>
      <c r="B978" s="904"/>
      <c r="C978" s="897"/>
      <c r="D978" s="896"/>
      <c r="E978" s="896"/>
      <c r="F978" s="897"/>
      <c r="G978" s="896"/>
      <c r="H978" s="896"/>
      <c r="J978" s="898"/>
      <c r="K978" s="83"/>
    </row>
    <row r="979">
      <c r="A979" s="184"/>
      <c r="B979" s="904"/>
      <c r="C979" s="897"/>
      <c r="D979" s="896"/>
      <c r="E979" s="896"/>
      <c r="F979" s="897"/>
      <c r="G979" s="896"/>
      <c r="H979" s="896"/>
      <c r="J979" s="898"/>
      <c r="K979" s="83"/>
    </row>
    <row r="980">
      <c r="A980" s="184"/>
      <c r="B980" s="904"/>
      <c r="C980" s="897"/>
      <c r="D980" s="896"/>
      <c r="E980" s="896"/>
      <c r="F980" s="897"/>
      <c r="G980" s="896"/>
      <c r="H980" s="896"/>
      <c r="J980" s="898"/>
      <c r="K980" s="83"/>
    </row>
    <row r="981">
      <c r="A981" s="184"/>
      <c r="B981" s="904"/>
      <c r="C981" s="897"/>
      <c r="D981" s="896"/>
      <c r="E981" s="896"/>
      <c r="F981" s="897"/>
      <c r="G981" s="896"/>
      <c r="H981" s="896"/>
      <c r="J981" s="898"/>
      <c r="K981" s="83"/>
    </row>
    <row r="982">
      <c r="A982" s="184"/>
      <c r="B982" s="904"/>
      <c r="C982" s="897"/>
      <c r="D982" s="896"/>
      <c r="E982" s="896"/>
      <c r="F982" s="897"/>
      <c r="G982" s="896"/>
      <c r="H982" s="896"/>
      <c r="J982" s="898"/>
      <c r="K982" s="83"/>
    </row>
    <row r="983">
      <c r="A983" s="184"/>
      <c r="B983" s="904"/>
      <c r="C983" s="897"/>
      <c r="D983" s="896"/>
      <c r="E983" s="896"/>
      <c r="F983" s="897"/>
      <c r="G983" s="896"/>
      <c r="H983" s="896"/>
      <c r="J983" s="898"/>
      <c r="K983" s="83"/>
    </row>
    <row r="984">
      <c r="A984" s="184"/>
      <c r="B984" s="904"/>
      <c r="C984" s="897"/>
      <c r="D984" s="896"/>
      <c r="E984" s="896"/>
      <c r="F984" s="897"/>
      <c r="G984" s="896"/>
      <c r="H984" s="896"/>
      <c r="J984" s="898"/>
      <c r="K984" s="83"/>
    </row>
    <row r="985">
      <c r="A985" s="184"/>
      <c r="B985" s="904"/>
      <c r="C985" s="897"/>
      <c r="D985" s="896"/>
      <c r="E985" s="896"/>
      <c r="F985" s="897"/>
      <c r="G985" s="896"/>
      <c r="H985" s="896"/>
      <c r="J985" s="898"/>
      <c r="K985" s="83"/>
    </row>
    <row r="986">
      <c r="A986" s="184"/>
      <c r="B986" s="904"/>
      <c r="C986" s="897"/>
      <c r="D986" s="896"/>
      <c r="E986" s="896"/>
      <c r="F986" s="897"/>
      <c r="G986" s="896"/>
      <c r="H986" s="896"/>
      <c r="J986" s="898"/>
      <c r="K986" s="83"/>
    </row>
    <row r="987">
      <c r="A987" s="184"/>
      <c r="B987" s="904"/>
      <c r="C987" s="897"/>
      <c r="D987" s="896"/>
      <c r="E987" s="896"/>
      <c r="F987" s="897"/>
      <c r="G987" s="896"/>
      <c r="H987" s="896"/>
      <c r="J987" s="898"/>
      <c r="K987" s="83"/>
    </row>
    <row r="988">
      <c r="A988" s="184"/>
      <c r="B988" s="904"/>
      <c r="C988" s="897"/>
      <c r="D988" s="896"/>
      <c r="E988" s="896"/>
      <c r="F988" s="897"/>
      <c r="G988" s="896"/>
      <c r="H988" s="896"/>
      <c r="J988" s="898"/>
      <c r="K988" s="83"/>
    </row>
    <row r="989">
      <c r="A989" s="184"/>
      <c r="B989" s="904"/>
      <c r="C989" s="897"/>
      <c r="D989" s="896"/>
      <c r="E989" s="896"/>
      <c r="F989" s="897"/>
      <c r="G989" s="896"/>
      <c r="H989" s="896"/>
      <c r="J989" s="898"/>
      <c r="K989" s="83"/>
    </row>
    <row r="990">
      <c r="A990" s="184"/>
      <c r="B990" s="904"/>
      <c r="C990" s="897"/>
      <c r="D990" s="896"/>
      <c r="E990" s="896"/>
      <c r="F990" s="897"/>
      <c r="G990" s="896"/>
      <c r="H990" s="896"/>
      <c r="J990" s="898"/>
      <c r="K990" s="83"/>
    </row>
    <row r="991">
      <c r="A991" s="184"/>
      <c r="B991" s="904"/>
      <c r="C991" s="897"/>
      <c r="D991" s="896"/>
      <c r="E991" s="896"/>
      <c r="F991" s="897"/>
      <c r="G991" s="896"/>
      <c r="H991" s="896"/>
      <c r="J991" s="898"/>
      <c r="K991" s="83"/>
    </row>
    <row r="992">
      <c r="A992" s="184"/>
      <c r="B992" s="904"/>
      <c r="C992" s="897"/>
      <c r="D992" s="896"/>
      <c r="E992" s="896"/>
      <c r="F992" s="897"/>
      <c r="G992" s="896"/>
      <c r="H992" s="896"/>
      <c r="J992" s="898"/>
      <c r="K992" s="83"/>
    </row>
    <row r="993">
      <c r="A993" s="184"/>
      <c r="B993" s="904"/>
      <c r="C993" s="897"/>
      <c r="D993" s="896"/>
      <c r="E993" s="896"/>
      <c r="F993" s="897"/>
      <c r="G993" s="896"/>
      <c r="H993" s="896"/>
      <c r="J993" s="898"/>
      <c r="K993" s="83"/>
    </row>
    <row r="994">
      <c r="A994" s="184"/>
      <c r="B994" s="904"/>
      <c r="C994" s="897"/>
      <c r="D994" s="896"/>
      <c r="E994" s="896"/>
      <c r="F994" s="897"/>
      <c r="G994" s="896"/>
      <c r="H994" s="896"/>
      <c r="J994" s="898"/>
      <c r="K994" s="83"/>
    </row>
    <row r="995">
      <c r="A995" s="184"/>
      <c r="B995" s="904"/>
      <c r="C995" s="897"/>
      <c r="D995" s="896"/>
      <c r="E995" s="896"/>
      <c r="F995" s="897"/>
      <c r="G995" s="896"/>
      <c r="H995" s="896"/>
      <c r="J995" s="898"/>
      <c r="K995" s="83"/>
    </row>
    <row r="996">
      <c r="A996" s="184"/>
      <c r="B996" s="904"/>
      <c r="C996" s="897"/>
      <c r="D996" s="896"/>
      <c r="E996" s="896"/>
      <c r="F996" s="897"/>
      <c r="G996" s="896"/>
      <c r="H996" s="896"/>
      <c r="J996" s="898"/>
      <c r="K996" s="83"/>
    </row>
    <row r="997">
      <c r="A997" s="184"/>
      <c r="B997" s="904"/>
      <c r="C997" s="897"/>
      <c r="D997" s="896"/>
      <c r="E997" s="896"/>
      <c r="F997" s="897"/>
      <c r="G997" s="896"/>
      <c r="H997" s="896"/>
      <c r="J997" s="898"/>
      <c r="K997" s="83"/>
    </row>
    <row r="998">
      <c r="A998" s="184"/>
      <c r="B998" s="904"/>
      <c r="C998" s="897"/>
      <c r="D998" s="896"/>
      <c r="E998" s="896"/>
      <c r="F998" s="897"/>
      <c r="G998" s="896"/>
      <c r="H998" s="896"/>
      <c r="J998" s="898"/>
      <c r="K998" s="83"/>
    </row>
    <row r="999">
      <c r="A999" s="184"/>
      <c r="B999" s="904"/>
      <c r="C999" s="897"/>
      <c r="D999" s="896"/>
      <c r="E999" s="896"/>
      <c r="F999" s="897"/>
      <c r="G999" s="896"/>
      <c r="H999" s="896"/>
      <c r="J999" s="898"/>
      <c r="K999" s="83"/>
    </row>
    <row r="1000">
      <c r="A1000" s="184"/>
      <c r="B1000" s="904"/>
      <c r="C1000" s="897"/>
      <c r="D1000" s="896"/>
      <c r="E1000" s="896"/>
      <c r="F1000" s="897"/>
      <c r="G1000" s="896"/>
      <c r="H1000" s="896"/>
      <c r="J1000" s="898"/>
      <c r="K1000" s="83"/>
    </row>
    <row r="1001">
      <c r="A1001" s="184"/>
      <c r="B1001" s="904"/>
      <c r="C1001" s="897"/>
      <c r="D1001" s="896"/>
      <c r="E1001" s="896"/>
      <c r="F1001" s="897"/>
      <c r="G1001" s="896"/>
      <c r="H1001" s="896"/>
      <c r="J1001" s="898"/>
      <c r="K1001" s="83"/>
    </row>
    <row r="1002">
      <c r="A1002" s="184"/>
      <c r="B1002" s="904"/>
      <c r="C1002" s="897"/>
      <c r="D1002" s="896"/>
      <c r="E1002" s="896"/>
      <c r="F1002" s="897"/>
      <c r="G1002" s="896"/>
      <c r="H1002" s="896"/>
      <c r="J1002" s="898"/>
      <c r="K1002" s="83"/>
    </row>
    <row r="1003">
      <c r="A1003" s="184"/>
      <c r="B1003" s="904"/>
      <c r="C1003" s="897"/>
      <c r="D1003" s="896"/>
      <c r="E1003" s="896"/>
      <c r="F1003" s="897"/>
      <c r="G1003" s="896"/>
      <c r="H1003" s="896"/>
      <c r="J1003" s="898"/>
      <c r="K1003" s="83"/>
    </row>
    <row r="1004">
      <c r="A1004" s="184"/>
      <c r="B1004" s="904"/>
      <c r="C1004" s="897"/>
      <c r="D1004" s="896"/>
      <c r="E1004" s="896"/>
      <c r="F1004" s="897"/>
      <c r="G1004" s="896"/>
      <c r="H1004" s="896"/>
      <c r="J1004" s="898"/>
      <c r="K1004" s="83"/>
    </row>
    <row r="1005">
      <c r="A1005" s="184"/>
      <c r="B1005" s="904"/>
      <c r="C1005" s="897"/>
      <c r="D1005" s="896"/>
      <c r="E1005" s="896"/>
      <c r="F1005" s="897"/>
      <c r="G1005" s="896"/>
      <c r="H1005" s="896"/>
      <c r="J1005" s="898"/>
      <c r="K1005" s="83"/>
    </row>
    <row r="1006">
      <c r="A1006" s="184"/>
      <c r="B1006" s="904"/>
      <c r="C1006" s="897"/>
      <c r="D1006" s="896"/>
      <c r="E1006" s="896"/>
      <c r="F1006" s="897"/>
      <c r="G1006" s="896"/>
      <c r="H1006" s="896"/>
      <c r="J1006" s="898"/>
      <c r="K1006" s="83"/>
    </row>
    <row r="1007">
      <c r="A1007" s="184"/>
      <c r="B1007" s="904"/>
      <c r="C1007" s="897"/>
      <c r="D1007" s="896"/>
      <c r="E1007" s="896"/>
      <c r="F1007" s="897"/>
      <c r="G1007" s="896"/>
      <c r="H1007" s="896"/>
      <c r="J1007" s="898"/>
      <c r="K1007" s="83"/>
    </row>
    <row r="1008">
      <c r="A1008" s="184"/>
      <c r="B1008" s="904"/>
      <c r="C1008" s="897"/>
      <c r="D1008" s="896"/>
      <c r="E1008" s="896"/>
      <c r="F1008" s="897"/>
      <c r="G1008" s="896"/>
      <c r="H1008" s="896"/>
      <c r="J1008" s="898"/>
      <c r="K1008" s="83"/>
    </row>
    <row r="1009">
      <c r="A1009" s="184"/>
      <c r="B1009" s="904"/>
      <c r="C1009" s="897"/>
      <c r="D1009" s="896"/>
      <c r="E1009" s="896"/>
      <c r="F1009" s="897"/>
      <c r="G1009" s="896"/>
      <c r="H1009" s="896"/>
      <c r="J1009" s="898"/>
      <c r="K1009" s="83"/>
    </row>
    <row r="1010">
      <c r="A1010" s="184"/>
      <c r="B1010" s="904"/>
      <c r="C1010" s="897"/>
      <c r="D1010" s="896"/>
      <c r="E1010" s="896"/>
      <c r="F1010" s="897"/>
      <c r="G1010" s="896"/>
      <c r="H1010" s="896"/>
      <c r="J1010" s="898"/>
      <c r="K1010" s="83"/>
    </row>
  </sheetData>
  <mergeCells count="4">
    <mergeCell ref="C4:D4"/>
    <mergeCell ref="C5:D5"/>
    <mergeCell ref="C9:E9"/>
    <mergeCell ref="K12:M12"/>
  </mergeCells>
  <dataValidations>
    <dataValidation type="list" allowBlank="1" showErrorMessage="1" sqref="K14:K1010">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 r:id="rId25" ref="F38"/>
    <hyperlink r:id="rId26" ref="F39"/>
    <hyperlink r:id="rId27" ref="F40"/>
    <hyperlink r:id="rId28" ref="F41"/>
    <hyperlink r:id="rId29" ref="F42"/>
    <hyperlink r:id="rId30" ref="F43"/>
    <hyperlink r:id="rId31" ref="F44"/>
  </hyperlinks>
  <drawing r:id="rId32"/>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4.38"/>
    <col customWidth="1" min="3" max="3" width="17.63"/>
    <col customWidth="1" min="5" max="5" width="17.5"/>
    <col customWidth="1" min="6" max="6" width="30.5"/>
    <col customWidth="1" min="7" max="7" width="11.63"/>
    <col customWidth="1" min="8" max="8" width="7.88"/>
    <col customWidth="1" hidden="1" min="9" max="9" width="14.0"/>
    <col customWidth="1" min="10" max="10" width="14.0"/>
    <col customWidth="1" min="11" max="11" width="12.0"/>
    <col customWidth="1" min="12" max="13" width="20.38"/>
    <col customWidth="1" min="14" max="14" width="89.5"/>
  </cols>
  <sheetData>
    <row r="1">
      <c r="A1" s="5"/>
      <c r="B1" s="211"/>
      <c r="C1" s="939" t="s">
        <v>0</v>
      </c>
      <c r="D1" s="166"/>
      <c r="E1" s="166"/>
      <c r="F1" s="212"/>
      <c r="G1" s="164"/>
      <c r="H1" s="164"/>
      <c r="I1" s="5"/>
      <c r="J1" s="164"/>
      <c r="K1" s="5"/>
    </row>
    <row r="2">
      <c r="B2" s="213"/>
      <c r="C2" s="940" t="s">
        <v>119</v>
      </c>
      <c r="D2" s="102"/>
      <c r="E2" s="102"/>
      <c r="F2" s="214"/>
      <c r="G2" s="102"/>
      <c r="H2" s="102"/>
      <c r="J2" s="102"/>
    </row>
    <row r="3">
      <c r="B3" s="213"/>
      <c r="C3" s="940"/>
      <c r="D3" s="102"/>
      <c r="E3" s="102"/>
      <c r="F3" s="215"/>
      <c r="G3" s="102"/>
      <c r="H3" s="102"/>
      <c r="J3" s="102"/>
    </row>
    <row r="4">
      <c r="B4" s="213" t="s">
        <v>120</v>
      </c>
      <c r="C4" s="941" t="s">
        <v>2672</v>
      </c>
      <c r="F4" s="941"/>
      <c r="G4" s="102"/>
      <c r="H4" s="102"/>
      <c r="J4" s="102"/>
    </row>
    <row r="5">
      <c r="B5" s="213" t="s">
        <v>123</v>
      </c>
      <c r="C5" s="942" t="s">
        <v>2673</v>
      </c>
      <c r="E5" s="102"/>
      <c r="F5" s="214"/>
      <c r="G5" s="102"/>
      <c r="H5" s="102"/>
      <c r="J5" s="102"/>
    </row>
    <row r="6">
      <c r="B6" s="213" t="s">
        <v>125</v>
      </c>
      <c r="C6" s="940" t="s">
        <v>1604</v>
      </c>
      <c r="D6" s="102"/>
      <c r="E6" s="102"/>
      <c r="F6" s="214"/>
      <c r="G6" s="102"/>
      <c r="H6" s="102"/>
      <c r="J6" s="102"/>
    </row>
    <row r="7">
      <c r="B7" s="213" t="s">
        <v>127</v>
      </c>
      <c r="C7" s="943"/>
      <c r="D7" s="102"/>
      <c r="E7" s="102"/>
      <c r="F7" s="214"/>
      <c r="G7" s="102"/>
      <c r="H7" s="102"/>
      <c r="J7" s="102"/>
    </row>
    <row r="8">
      <c r="B8" s="213" t="s">
        <v>129</v>
      </c>
      <c r="C8" s="944" t="s">
        <v>187</v>
      </c>
      <c r="D8" s="102"/>
      <c r="E8" s="102"/>
      <c r="F8" s="214"/>
      <c r="G8" s="102"/>
      <c r="H8" s="102"/>
      <c r="J8" s="102"/>
    </row>
    <row r="9">
      <c r="B9" s="213" t="s">
        <v>131</v>
      </c>
      <c r="C9" s="141" t="s">
        <v>2674</v>
      </c>
      <c r="F9" s="214"/>
      <c r="G9" s="102"/>
      <c r="H9" s="102"/>
      <c r="J9" s="102"/>
    </row>
    <row r="10">
      <c r="B10" s="213" t="s">
        <v>133</v>
      </c>
      <c r="C10" s="945">
        <f>SUM(I:I)</f>
        <v>48</v>
      </c>
      <c r="D10" s="171" t="s">
        <v>182</v>
      </c>
      <c r="E10" s="102"/>
      <c r="F10" s="214"/>
      <c r="G10" s="102"/>
      <c r="H10" s="102"/>
      <c r="J10" s="102"/>
    </row>
    <row r="11">
      <c r="B11" s="216"/>
      <c r="C11" s="943"/>
      <c r="D11" s="102"/>
      <c r="E11" s="102"/>
      <c r="F11" s="214"/>
      <c r="G11" s="102"/>
      <c r="H11" s="102"/>
      <c r="J11" s="102"/>
    </row>
    <row r="12">
      <c r="A12" s="47"/>
      <c r="B12" s="217"/>
      <c r="C12" s="173">
        <v>2.0</v>
      </c>
      <c r="D12" s="174"/>
      <c r="E12" s="174"/>
      <c r="F12" s="218"/>
      <c r="G12" s="174"/>
      <c r="H12" s="174"/>
      <c r="I12" s="50"/>
      <c r="J12" s="175"/>
      <c r="K12" s="52" t="s">
        <v>136</v>
      </c>
      <c r="L12" s="53"/>
      <c r="M12" s="54"/>
    </row>
    <row r="13">
      <c r="A13" s="55" t="s">
        <v>13</v>
      </c>
      <c r="B13" s="55" t="s">
        <v>137</v>
      </c>
      <c r="C13" s="946" t="s">
        <v>138</v>
      </c>
      <c r="D13" s="55" t="s">
        <v>139</v>
      </c>
      <c r="E13" s="55" t="s">
        <v>140</v>
      </c>
      <c r="F13" s="56" t="s">
        <v>183</v>
      </c>
      <c r="G13" s="55" t="s">
        <v>142</v>
      </c>
      <c r="H13" s="55" t="s">
        <v>2</v>
      </c>
      <c r="I13" s="86" t="s">
        <v>184</v>
      </c>
      <c r="J13" s="55" t="s">
        <v>144</v>
      </c>
      <c r="K13" s="58" t="s">
        <v>145</v>
      </c>
      <c r="L13" s="58" t="s">
        <v>146</v>
      </c>
      <c r="M13" s="58" t="s">
        <v>147</v>
      </c>
    </row>
    <row r="14">
      <c r="A14" s="59">
        <v>1.0</v>
      </c>
      <c r="B14" s="947" t="s">
        <v>2675</v>
      </c>
      <c r="C14" s="616">
        <v>45324.0</v>
      </c>
      <c r="D14" s="146" t="s">
        <v>467</v>
      </c>
      <c r="E14" s="117" t="s">
        <v>2676</v>
      </c>
      <c r="F14" s="948" t="s">
        <v>2677</v>
      </c>
      <c r="G14" s="146" t="s">
        <v>153</v>
      </c>
      <c r="H14" s="156">
        <v>1.0</v>
      </c>
      <c r="I14" s="117">
        <f t="shared" ref="I14:I39" si="1">IF(K14="YES",H14,0)</f>
        <v>1</v>
      </c>
      <c r="J14" s="117" t="s">
        <v>1772</v>
      </c>
      <c r="K14" s="148" t="s">
        <v>155</v>
      </c>
      <c r="L14" s="949">
        <v>45474.0</v>
      </c>
      <c r="M14" s="68"/>
    </row>
    <row r="15">
      <c r="A15" s="59">
        <v>2.0</v>
      </c>
      <c r="B15" s="947" t="s">
        <v>772</v>
      </c>
      <c r="C15" s="616">
        <v>45329.0</v>
      </c>
      <c r="D15" s="146" t="s">
        <v>467</v>
      </c>
      <c r="E15" s="117" t="s">
        <v>2060</v>
      </c>
      <c r="F15" s="219" t="s">
        <v>774</v>
      </c>
      <c r="G15" s="146" t="s">
        <v>153</v>
      </c>
      <c r="H15" s="156">
        <v>1.0</v>
      </c>
      <c r="I15" s="117">
        <f t="shared" si="1"/>
        <v>1</v>
      </c>
      <c r="J15" s="117" t="s">
        <v>2184</v>
      </c>
      <c r="K15" s="148" t="s">
        <v>155</v>
      </c>
      <c r="L15" s="950">
        <v>45474.0</v>
      </c>
      <c r="M15" s="68"/>
    </row>
    <row r="16">
      <c r="A16" s="59">
        <v>3.0</v>
      </c>
      <c r="B16" s="947" t="s">
        <v>2293</v>
      </c>
      <c r="C16" s="616">
        <v>45331.0</v>
      </c>
      <c r="D16" s="146" t="s">
        <v>467</v>
      </c>
      <c r="E16" s="117" t="s">
        <v>2678</v>
      </c>
      <c r="F16" s="219" t="s">
        <v>2679</v>
      </c>
      <c r="G16" s="146" t="s">
        <v>838</v>
      </c>
      <c r="H16" s="156">
        <v>1.0</v>
      </c>
      <c r="I16" s="117">
        <f t="shared" si="1"/>
        <v>1</v>
      </c>
      <c r="J16" s="117" t="s">
        <v>1772</v>
      </c>
      <c r="K16" s="148" t="s">
        <v>155</v>
      </c>
      <c r="L16" s="950">
        <v>45474.0</v>
      </c>
      <c r="M16" s="68"/>
    </row>
    <row r="17">
      <c r="A17" s="59">
        <v>4.0</v>
      </c>
      <c r="B17" s="947" t="s">
        <v>2680</v>
      </c>
      <c r="C17" s="616">
        <v>45351.0</v>
      </c>
      <c r="D17" s="146" t="s">
        <v>467</v>
      </c>
      <c r="E17" s="117" t="s">
        <v>2681</v>
      </c>
      <c r="F17" s="219" t="s">
        <v>958</v>
      </c>
      <c r="G17" s="146" t="s">
        <v>153</v>
      </c>
      <c r="H17" s="156">
        <v>1.0</v>
      </c>
      <c r="I17" s="117">
        <f t="shared" si="1"/>
        <v>1</v>
      </c>
      <c r="J17" s="117" t="s">
        <v>2682</v>
      </c>
      <c r="K17" s="148" t="s">
        <v>155</v>
      </c>
      <c r="L17" s="950">
        <v>45474.0</v>
      </c>
      <c r="M17" s="68"/>
    </row>
    <row r="18">
      <c r="A18" s="59">
        <v>5.0</v>
      </c>
      <c r="B18" s="947" t="s">
        <v>2683</v>
      </c>
      <c r="C18" s="616">
        <v>45317.0</v>
      </c>
      <c r="D18" s="146" t="s">
        <v>467</v>
      </c>
      <c r="E18" s="117" t="s">
        <v>2684</v>
      </c>
      <c r="F18" s="219" t="s">
        <v>1419</v>
      </c>
      <c r="G18" s="146" t="s">
        <v>153</v>
      </c>
      <c r="H18" s="156">
        <v>1.0</v>
      </c>
      <c r="I18" s="117">
        <f t="shared" si="1"/>
        <v>1</v>
      </c>
      <c r="J18" s="117" t="s">
        <v>2685</v>
      </c>
      <c r="K18" s="148" t="s">
        <v>155</v>
      </c>
      <c r="L18" s="950">
        <v>45474.0</v>
      </c>
      <c r="M18" s="71"/>
      <c r="N18" s="72"/>
      <c r="O18" s="73"/>
    </row>
    <row r="19">
      <c r="A19" s="59">
        <v>6.0</v>
      </c>
      <c r="B19" s="951" t="s">
        <v>2686</v>
      </c>
      <c r="C19" s="617">
        <v>45308.0</v>
      </c>
      <c r="D19" s="156" t="s">
        <v>467</v>
      </c>
      <c r="E19" s="117" t="s">
        <v>1783</v>
      </c>
      <c r="F19" s="219" t="s">
        <v>2687</v>
      </c>
      <c r="G19" s="161" t="s">
        <v>153</v>
      </c>
      <c r="H19" s="156">
        <v>1.0</v>
      </c>
      <c r="I19" s="117">
        <f t="shared" si="1"/>
        <v>1</v>
      </c>
      <c r="J19" s="117" t="s">
        <v>2688</v>
      </c>
      <c r="K19" s="148" t="s">
        <v>155</v>
      </c>
      <c r="L19" s="950">
        <v>45474.0</v>
      </c>
      <c r="M19" s="77"/>
    </row>
    <row r="20">
      <c r="A20" s="59">
        <v>7.0</v>
      </c>
      <c r="B20" s="947" t="s">
        <v>2689</v>
      </c>
      <c r="C20" s="616">
        <v>45309.0</v>
      </c>
      <c r="D20" s="146" t="s">
        <v>467</v>
      </c>
      <c r="E20" s="117" t="s">
        <v>1783</v>
      </c>
      <c r="F20" s="219" t="s">
        <v>2690</v>
      </c>
      <c r="G20" s="146" t="s">
        <v>153</v>
      </c>
      <c r="H20" s="156">
        <v>1.0</v>
      </c>
      <c r="I20" s="117">
        <f t="shared" si="1"/>
        <v>1</v>
      </c>
      <c r="J20" s="146" t="s">
        <v>1772</v>
      </c>
      <c r="K20" s="148" t="s">
        <v>155</v>
      </c>
      <c r="L20" s="950">
        <v>45474.0</v>
      </c>
      <c r="M20" s="77"/>
    </row>
    <row r="21">
      <c r="A21" s="59">
        <v>8.0</v>
      </c>
      <c r="B21" s="951" t="s">
        <v>2691</v>
      </c>
      <c r="C21" s="617">
        <v>45310.0</v>
      </c>
      <c r="D21" s="146" t="s">
        <v>467</v>
      </c>
      <c r="E21" s="117" t="s">
        <v>1783</v>
      </c>
      <c r="F21" s="219" t="s">
        <v>2692</v>
      </c>
      <c r="G21" s="146" t="s">
        <v>153</v>
      </c>
      <c r="H21" s="156">
        <v>1.0</v>
      </c>
      <c r="I21" s="117">
        <f t="shared" si="1"/>
        <v>1</v>
      </c>
      <c r="J21" s="146" t="s">
        <v>1772</v>
      </c>
      <c r="K21" s="148" t="s">
        <v>155</v>
      </c>
      <c r="L21" s="950">
        <v>45474.0</v>
      </c>
      <c r="M21" s="77"/>
    </row>
    <row r="22">
      <c r="A22" s="59">
        <v>9.0</v>
      </c>
      <c r="B22" s="947" t="s">
        <v>2693</v>
      </c>
      <c r="C22" s="617">
        <v>45336.0</v>
      </c>
      <c r="D22" s="146" t="s">
        <v>467</v>
      </c>
      <c r="E22" s="156" t="s">
        <v>1783</v>
      </c>
      <c r="F22" s="219" t="s">
        <v>2694</v>
      </c>
      <c r="G22" s="146" t="s">
        <v>153</v>
      </c>
      <c r="H22" s="156">
        <v>1.0</v>
      </c>
      <c r="I22" s="117">
        <f t="shared" si="1"/>
        <v>1</v>
      </c>
      <c r="J22" s="146" t="s">
        <v>1772</v>
      </c>
      <c r="K22" s="148" t="s">
        <v>155</v>
      </c>
      <c r="L22" s="950">
        <v>45474.0</v>
      </c>
      <c r="M22" s="77"/>
    </row>
    <row r="23">
      <c r="A23" s="59">
        <v>10.0</v>
      </c>
      <c r="B23" s="947" t="s">
        <v>2695</v>
      </c>
      <c r="C23" s="952">
        <v>45309.0</v>
      </c>
      <c r="D23" s="148" t="s">
        <v>467</v>
      </c>
      <c r="E23" s="148" t="s">
        <v>1783</v>
      </c>
      <c r="F23" s="342" t="s">
        <v>2696</v>
      </c>
      <c r="G23" s="148" t="s">
        <v>153</v>
      </c>
      <c r="H23" s="148">
        <v>1.0</v>
      </c>
      <c r="I23" s="117">
        <f t="shared" si="1"/>
        <v>1</v>
      </c>
      <c r="J23" s="148" t="s">
        <v>1772</v>
      </c>
      <c r="K23" s="148" t="s">
        <v>155</v>
      </c>
      <c r="L23" s="950">
        <v>45474.0</v>
      </c>
      <c r="M23" s="77"/>
    </row>
    <row r="24">
      <c r="A24" s="59">
        <v>11.0</v>
      </c>
      <c r="B24" s="947" t="s">
        <v>2697</v>
      </c>
      <c r="C24" s="952">
        <v>45310.0</v>
      </c>
      <c r="D24" s="148" t="s">
        <v>467</v>
      </c>
      <c r="E24" s="148" t="s">
        <v>1783</v>
      </c>
      <c r="F24" s="342" t="s">
        <v>2698</v>
      </c>
      <c r="G24" s="148" t="s">
        <v>153</v>
      </c>
      <c r="H24" s="148">
        <v>1.0</v>
      </c>
      <c r="I24" s="117">
        <f t="shared" si="1"/>
        <v>1</v>
      </c>
      <c r="J24" s="148" t="s">
        <v>1772</v>
      </c>
      <c r="K24" s="148" t="s">
        <v>155</v>
      </c>
      <c r="L24" s="950">
        <v>45474.0</v>
      </c>
      <c r="M24" s="77"/>
    </row>
    <row r="25">
      <c r="A25" s="59">
        <v>12.0</v>
      </c>
      <c r="B25" s="947" t="s">
        <v>2699</v>
      </c>
      <c r="C25" s="952">
        <v>45331.0</v>
      </c>
      <c r="D25" s="148" t="s">
        <v>467</v>
      </c>
      <c r="E25" s="148" t="s">
        <v>1783</v>
      </c>
      <c r="F25" s="342" t="s">
        <v>2700</v>
      </c>
      <c r="G25" s="148" t="s">
        <v>153</v>
      </c>
      <c r="H25" s="148">
        <v>1.0</v>
      </c>
      <c r="I25" s="117">
        <f t="shared" si="1"/>
        <v>1</v>
      </c>
      <c r="J25" s="148" t="s">
        <v>1772</v>
      </c>
      <c r="K25" s="148" t="s">
        <v>155</v>
      </c>
      <c r="L25" s="950">
        <v>45474.0</v>
      </c>
      <c r="M25" s="77"/>
    </row>
    <row r="26">
      <c r="A26" s="59">
        <v>13.0</v>
      </c>
      <c r="B26" s="951" t="s">
        <v>2701</v>
      </c>
      <c r="C26" s="952">
        <v>45344.0</v>
      </c>
      <c r="D26" s="148" t="s">
        <v>467</v>
      </c>
      <c r="E26" s="148" t="s">
        <v>1783</v>
      </c>
      <c r="F26" s="342" t="s">
        <v>2702</v>
      </c>
      <c r="G26" s="148" t="s">
        <v>153</v>
      </c>
      <c r="H26" s="148">
        <v>1.0</v>
      </c>
      <c r="I26" s="117">
        <f t="shared" si="1"/>
        <v>1</v>
      </c>
      <c r="J26" s="148" t="s">
        <v>1772</v>
      </c>
      <c r="K26" s="148" t="s">
        <v>155</v>
      </c>
      <c r="L26" s="950">
        <v>45474.0</v>
      </c>
      <c r="M26" s="77"/>
    </row>
    <row r="27">
      <c r="A27" s="59">
        <v>14.0</v>
      </c>
      <c r="B27" s="951" t="s">
        <v>2703</v>
      </c>
      <c r="C27" s="952">
        <v>45359.0</v>
      </c>
      <c r="D27" s="148" t="s">
        <v>467</v>
      </c>
      <c r="E27" s="148" t="s">
        <v>1783</v>
      </c>
      <c r="F27" s="342" t="s">
        <v>2704</v>
      </c>
      <c r="G27" s="148" t="s">
        <v>153</v>
      </c>
      <c r="H27" s="148">
        <v>1.0</v>
      </c>
      <c r="I27" s="117">
        <f t="shared" si="1"/>
        <v>1</v>
      </c>
      <c r="J27" s="148" t="s">
        <v>1772</v>
      </c>
      <c r="K27" s="148" t="s">
        <v>155</v>
      </c>
      <c r="L27" s="950">
        <v>45474.0</v>
      </c>
      <c r="M27" s="77"/>
    </row>
    <row r="28">
      <c r="A28" s="59">
        <v>15.0</v>
      </c>
      <c r="B28" s="947" t="s">
        <v>2705</v>
      </c>
      <c r="C28" s="952">
        <v>45338.0</v>
      </c>
      <c r="D28" s="148" t="s">
        <v>467</v>
      </c>
      <c r="E28" s="148" t="s">
        <v>1783</v>
      </c>
      <c r="F28" s="342" t="s">
        <v>2706</v>
      </c>
      <c r="G28" s="148" t="s">
        <v>153</v>
      </c>
      <c r="H28" s="148">
        <v>1.0</v>
      </c>
      <c r="I28" s="117">
        <f t="shared" si="1"/>
        <v>1</v>
      </c>
      <c r="J28" s="148" t="s">
        <v>1772</v>
      </c>
      <c r="K28" s="148" t="s">
        <v>155</v>
      </c>
      <c r="L28" s="950">
        <v>45474.0</v>
      </c>
      <c r="M28" s="77"/>
    </row>
    <row r="29">
      <c r="A29" s="59">
        <v>16.0</v>
      </c>
      <c r="B29" s="947" t="s">
        <v>2654</v>
      </c>
      <c r="C29" s="952">
        <v>45352.0</v>
      </c>
      <c r="D29" s="148" t="s">
        <v>467</v>
      </c>
      <c r="E29" s="148" t="s">
        <v>1783</v>
      </c>
      <c r="F29" s="342" t="s">
        <v>2707</v>
      </c>
      <c r="G29" s="148" t="s">
        <v>153</v>
      </c>
      <c r="H29" s="148">
        <v>1.0</v>
      </c>
      <c r="I29" s="117">
        <f t="shared" si="1"/>
        <v>1</v>
      </c>
      <c r="J29" s="148" t="s">
        <v>1772</v>
      </c>
      <c r="K29" s="148" t="s">
        <v>155</v>
      </c>
      <c r="L29" s="950">
        <v>45474.0</v>
      </c>
      <c r="M29" s="77"/>
    </row>
    <row r="30">
      <c r="A30" s="59">
        <v>17.0</v>
      </c>
      <c r="B30" s="951" t="s">
        <v>211</v>
      </c>
      <c r="C30" s="952">
        <v>45358.0</v>
      </c>
      <c r="D30" s="148" t="s">
        <v>467</v>
      </c>
      <c r="E30" s="148" t="s">
        <v>476</v>
      </c>
      <c r="F30" s="342" t="s">
        <v>212</v>
      </c>
      <c r="G30" s="148" t="s">
        <v>153</v>
      </c>
      <c r="H30" s="148">
        <v>1.0</v>
      </c>
      <c r="I30" s="117">
        <f t="shared" si="1"/>
        <v>1</v>
      </c>
      <c r="J30" s="140" t="s">
        <v>2184</v>
      </c>
      <c r="K30" s="148" t="s">
        <v>155</v>
      </c>
      <c r="L30" s="950">
        <v>45474.0</v>
      </c>
      <c r="M30" s="77"/>
    </row>
    <row r="31">
      <c r="A31" s="59">
        <v>18.0</v>
      </c>
      <c r="B31" s="947" t="s">
        <v>2319</v>
      </c>
      <c r="C31" s="952">
        <v>45359.0</v>
      </c>
      <c r="D31" s="148" t="s">
        <v>467</v>
      </c>
      <c r="E31" s="148" t="s">
        <v>1783</v>
      </c>
      <c r="F31" s="342" t="s">
        <v>2708</v>
      </c>
      <c r="G31" s="148" t="s">
        <v>153</v>
      </c>
      <c r="H31" s="148">
        <v>1.0</v>
      </c>
      <c r="I31" s="117">
        <f t="shared" si="1"/>
        <v>1</v>
      </c>
      <c r="J31" s="148" t="s">
        <v>1772</v>
      </c>
      <c r="K31" s="148" t="s">
        <v>155</v>
      </c>
      <c r="L31" s="950">
        <v>45474.0</v>
      </c>
      <c r="M31" s="77"/>
    </row>
    <row r="32">
      <c r="A32" s="59">
        <v>19.0</v>
      </c>
      <c r="B32" s="947" t="s">
        <v>2709</v>
      </c>
      <c r="C32" s="952">
        <v>45364.0</v>
      </c>
      <c r="D32" s="148" t="s">
        <v>467</v>
      </c>
      <c r="E32" s="148" t="s">
        <v>1783</v>
      </c>
      <c r="F32" s="342" t="s">
        <v>2710</v>
      </c>
      <c r="G32" s="148" t="s">
        <v>153</v>
      </c>
      <c r="H32" s="148">
        <v>1.0</v>
      </c>
      <c r="I32" s="117">
        <f t="shared" si="1"/>
        <v>1</v>
      </c>
      <c r="J32" s="148" t="s">
        <v>1772</v>
      </c>
      <c r="K32" s="148" t="s">
        <v>155</v>
      </c>
      <c r="L32" s="950">
        <v>45474.0</v>
      </c>
      <c r="M32" s="77"/>
    </row>
    <row r="33">
      <c r="A33" s="59">
        <v>20.0</v>
      </c>
      <c r="B33" s="947" t="s">
        <v>2069</v>
      </c>
      <c r="C33" s="953" t="s">
        <v>2711</v>
      </c>
      <c r="D33" s="148" t="s">
        <v>493</v>
      </c>
      <c r="E33" s="140" t="s">
        <v>2060</v>
      </c>
      <c r="F33" s="342" t="s">
        <v>777</v>
      </c>
      <c r="G33" s="148" t="s">
        <v>169</v>
      </c>
      <c r="H33" s="148">
        <v>10.0</v>
      </c>
      <c r="I33" s="117">
        <f t="shared" si="1"/>
        <v>10</v>
      </c>
      <c r="J33" s="140" t="s">
        <v>2184</v>
      </c>
      <c r="K33" s="148" t="s">
        <v>155</v>
      </c>
      <c r="L33" s="950">
        <v>45474.0</v>
      </c>
      <c r="M33" s="77"/>
    </row>
    <row r="34">
      <c r="A34" s="59">
        <v>21.0</v>
      </c>
      <c r="B34" s="947" t="s">
        <v>2219</v>
      </c>
      <c r="C34" s="953" t="s">
        <v>2712</v>
      </c>
      <c r="D34" s="148" t="s">
        <v>493</v>
      </c>
      <c r="E34" s="148" t="s">
        <v>1783</v>
      </c>
      <c r="F34" s="342" t="s">
        <v>2713</v>
      </c>
      <c r="G34" s="148" t="s">
        <v>169</v>
      </c>
      <c r="H34" s="148">
        <v>10.0</v>
      </c>
      <c r="I34" s="117">
        <f t="shared" si="1"/>
        <v>10</v>
      </c>
      <c r="J34" s="148" t="s">
        <v>1772</v>
      </c>
      <c r="K34" s="148" t="s">
        <v>155</v>
      </c>
      <c r="L34" s="950">
        <v>45474.0</v>
      </c>
      <c r="M34" s="77"/>
    </row>
    <row r="35">
      <c r="A35" s="59">
        <v>22.0</v>
      </c>
      <c r="B35" s="951" t="s">
        <v>206</v>
      </c>
      <c r="C35" s="952">
        <v>45328.0</v>
      </c>
      <c r="D35" s="148" t="s">
        <v>2714</v>
      </c>
      <c r="E35" s="148" t="s">
        <v>1783</v>
      </c>
      <c r="F35" s="342" t="s">
        <v>2715</v>
      </c>
      <c r="G35" s="140" t="s">
        <v>209</v>
      </c>
      <c r="H35" s="148">
        <v>5.0</v>
      </c>
      <c r="I35" s="117">
        <f t="shared" si="1"/>
        <v>5</v>
      </c>
      <c r="J35" s="148" t="s">
        <v>1772</v>
      </c>
      <c r="K35" s="148" t="s">
        <v>155</v>
      </c>
      <c r="L35" s="950">
        <v>45474.0</v>
      </c>
      <c r="M35" s="77"/>
    </row>
    <row r="36">
      <c r="A36" s="59">
        <v>23.0</v>
      </c>
      <c r="B36" s="951" t="s">
        <v>2264</v>
      </c>
      <c r="C36" s="952">
        <v>45364.0</v>
      </c>
      <c r="D36" s="148" t="s">
        <v>467</v>
      </c>
      <c r="E36" s="148" t="s">
        <v>1783</v>
      </c>
      <c r="F36" s="342" t="s">
        <v>2716</v>
      </c>
      <c r="G36" s="148" t="s">
        <v>153</v>
      </c>
      <c r="H36" s="148">
        <v>1.0</v>
      </c>
      <c r="I36" s="117">
        <f t="shared" si="1"/>
        <v>1</v>
      </c>
      <c r="J36" s="148" t="s">
        <v>1772</v>
      </c>
      <c r="K36" s="148" t="s">
        <v>155</v>
      </c>
      <c r="L36" s="950">
        <v>45474.0</v>
      </c>
      <c r="M36" s="77"/>
    </row>
    <row r="37">
      <c r="A37" s="59">
        <v>24.0</v>
      </c>
      <c r="B37" s="947" t="s">
        <v>2324</v>
      </c>
      <c r="C37" s="952">
        <v>45366.0</v>
      </c>
      <c r="D37" s="148" t="s">
        <v>2717</v>
      </c>
      <c r="E37" s="148" t="s">
        <v>1783</v>
      </c>
      <c r="F37" s="342" t="s">
        <v>2718</v>
      </c>
      <c r="G37" s="148" t="s">
        <v>153</v>
      </c>
      <c r="H37" s="148">
        <v>1.0</v>
      </c>
      <c r="I37" s="117">
        <f t="shared" si="1"/>
        <v>1</v>
      </c>
      <c r="J37" s="148" t="s">
        <v>1772</v>
      </c>
      <c r="K37" s="148" t="s">
        <v>155</v>
      </c>
      <c r="L37" s="950">
        <v>45474.0</v>
      </c>
      <c r="M37" s="77"/>
    </row>
    <row r="38">
      <c r="A38" s="59">
        <v>25.0</v>
      </c>
      <c r="B38" s="947" t="s">
        <v>2719</v>
      </c>
      <c r="C38" s="952">
        <v>45358.0</v>
      </c>
      <c r="D38" s="148" t="s">
        <v>467</v>
      </c>
      <c r="E38" s="148" t="s">
        <v>1783</v>
      </c>
      <c r="F38" s="342" t="s">
        <v>2720</v>
      </c>
      <c r="G38" s="148" t="s">
        <v>153</v>
      </c>
      <c r="H38" s="148">
        <v>1.0</v>
      </c>
      <c r="I38" s="117">
        <f t="shared" si="1"/>
        <v>1</v>
      </c>
      <c r="J38" s="148" t="s">
        <v>1772</v>
      </c>
      <c r="K38" s="148" t="s">
        <v>155</v>
      </c>
      <c r="L38" s="950">
        <v>45474.0</v>
      </c>
      <c r="M38" s="77"/>
    </row>
    <row r="39">
      <c r="A39" s="59">
        <v>26.0</v>
      </c>
      <c r="B39" s="947" t="s">
        <v>2224</v>
      </c>
      <c r="C39" s="952">
        <v>45414.0</v>
      </c>
      <c r="D39" s="148" t="s">
        <v>467</v>
      </c>
      <c r="E39" s="140" t="s">
        <v>2060</v>
      </c>
      <c r="F39" s="342" t="s">
        <v>1153</v>
      </c>
      <c r="G39" s="148" t="s">
        <v>153</v>
      </c>
      <c r="H39" s="148">
        <v>1.0</v>
      </c>
      <c r="I39" s="117">
        <f t="shared" si="1"/>
        <v>1</v>
      </c>
      <c r="J39" s="140" t="s">
        <v>2184</v>
      </c>
      <c r="K39" s="148" t="s">
        <v>155</v>
      </c>
      <c r="L39" s="950">
        <v>45474.0</v>
      </c>
      <c r="M39" s="77"/>
    </row>
    <row r="40">
      <c r="B40" s="216"/>
      <c r="C40" s="943"/>
      <c r="D40" s="102"/>
      <c r="E40" s="102"/>
      <c r="F40" s="214"/>
      <c r="G40" s="102"/>
      <c r="H40" s="102"/>
      <c r="J40" s="102"/>
      <c r="K40" s="83"/>
    </row>
    <row r="41">
      <c r="B41" s="216"/>
      <c r="C41" s="943"/>
      <c r="D41" s="102"/>
      <c r="E41" s="102"/>
      <c r="F41" s="214"/>
      <c r="G41" s="102"/>
      <c r="H41" s="102"/>
      <c r="J41" s="102"/>
      <c r="K41" s="83"/>
    </row>
    <row r="42">
      <c r="B42" s="216"/>
      <c r="C42" s="943"/>
      <c r="D42" s="102"/>
      <c r="E42" s="102"/>
      <c r="F42" s="214"/>
      <c r="G42" s="102"/>
      <c r="H42" s="102"/>
      <c r="J42" s="102"/>
      <c r="K42" s="83"/>
    </row>
    <row r="43">
      <c r="B43" s="216"/>
      <c r="C43" s="943"/>
      <c r="D43" s="102"/>
      <c r="E43" s="102"/>
      <c r="F43" s="214"/>
      <c r="G43" s="102"/>
      <c r="H43" s="102"/>
      <c r="J43" s="102"/>
      <c r="K43" s="83"/>
    </row>
    <row r="44">
      <c r="B44" s="216"/>
      <c r="C44" s="943"/>
      <c r="D44" s="102"/>
      <c r="E44" s="102"/>
      <c r="F44" s="214"/>
      <c r="G44" s="102"/>
      <c r="H44" s="102"/>
      <c r="J44" s="102"/>
      <c r="K44" s="83"/>
    </row>
    <row r="45">
      <c r="B45" s="216"/>
      <c r="C45" s="943"/>
      <c r="D45" s="102"/>
      <c r="E45" s="102"/>
      <c r="F45" s="214"/>
      <c r="G45" s="102"/>
      <c r="H45" s="102"/>
      <c r="J45" s="102"/>
      <c r="K45" s="83"/>
    </row>
    <row r="46">
      <c r="B46" s="216"/>
      <c r="C46" s="943"/>
      <c r="D46" s="102"/>
      <c r="E46" s="102"/>
      <c r="F46" s="214"/>
      <c r="G46" s="102"/>
      <c r="H46" s="102"/>
      <c r="J46" s="102"/>
      <c r="K46" s="83"/>
    </row>
    <row r="47">
      <c r="B47" s="216"/>
      <c r="C47" s="943"/>
      <c r="D47" s="102"/>
      <c r="E47" s="102"/>
      <c r="F47" s="214"/>
      <c r="G47" s="102"/>
      <c r="H47" s="102"/>
      <c r="J47" s="102"/>
      <c r="K47" s="83"/>
    </row>
    <row r="48">
      <c r="B48" s="216"/>
      <c r="C48" s="943"/>
      <c r="D48" s="102"/>
      <c r="E48" s="102"/>
      <c r="F48" s="214"/>
      <c r="G48" s="102"/>
      <c r="H48" s="102"/>
      <c r="J48" s="102"/>
      <c r="K48" s="83"/>
    </row>
    <row r="49">
      <c r="B49" s="216"/>
      <c r="C49" s="943"/>
      <c r="D49" s="102"/>
      <c r="E49" s="102"/>
      <c r="F49" s="214"/>
      <c r="G49" s="102"/>
      <c r="H49" s="102"/>
      <c r="J49" s="102"/>
      <c r="K49" s="83"/>
    </row>
    <row r="50">
      <c r="B50" s="216"/>
      <c r="C50" s="943"/>
      <c r="D50" s="102"/>
      <c r="E50" s="102"/>
      <c r="F50" s="214"/>
      <c r="G50" s="102"/>
      <c r="H50" s="102"/>
      <c r="J50" s="102"/>
      <c r="K50" s="83"/>
    </row>
    <row r="51">
      <c r="B51" s="216"/>
      <c r="C51" s="943"/>
      <c r="D51" s="102"/>
      <c r="E51" s="102"/>
      <c r="F51" s="214"/>
      <c r="G51" s="102"/>
      <c r="H51" s="102"/>
      <c r="J51" s="102"/>
      <c r="K51" s="83"/>
    </row>
    <row r="52">
      <c r="B52" s="216"/>
      <c r="C52" s="943"/>
      <c r="D52" s="102"/>
      <c r="E52" s="102"/>
      <c r="F52" s="214"/>
      <c r="G52" s="102"/>
      <c r="H52" s="102"/>
      <c r="J52" s="102"/>
      <c r="K52" s="83"/>
    </row>
    <row r="53">
      <c r="B53" s="216"/>
      <c r="C53" s="943"/>
      <c r="D53" s="102"/>
      <c r="E53" s="102"/>
      <c r="F53" s="214"/>
      <c r="G53" s="102"/>
      <c r="H53" s="102"/>
      <c r="J53" s="102"/>
      <c r="K53" s="83"/>
    </row>
    <row r="54">
      <c r="B54" s="216"/>
      <c r="C54" s="943"/>
      <c r="D54" s="102"/>
      <c r="E54" s="102"/>
      <c r="F54" s="214"/>
      <c r="G54" s="102"/>
      <c r="H54" s="102"/>
      <c r="J54" s="102"/>
      <c r="K54" s="83"/>
    </row>
    <row r="55">
      <c r="B55" s="216"/>
      <c r="C55" s="943"/>
      <c r="D55" s="102"/>
      <c r="E55" s="102"/>
      <c r="F55" s="214"/>
      <c r="G55" s="102"/>
      <c r="H55" s="102"/>
      <c r="J55" s="102"/>
      <c r="K55" s="83"/>
    </row>
    <row r="56">
      <c r="B56" s="216"/>
      <c r="C56" s="943"/>
      <c r="D56" s="102"/>
      <c r="E56" s="102"/>
      <c r="F56" s="214"/>
      <c r="G56" s="102"/>
      <c r="H56" s="102"/>
      <c r="J56" s="102"/>
      <c r="K56" s="83"/>
    </row>
    <row r="57">
      <c r="B57" s="216"/>
      <c r="C57" s="943"/>
      <c r="D57" s="102"/>
      <c r="E57" s="102"/>
      <c r="F57" s="214"/>
      <c r="G57" s="102"/>
      <c r="H57" s="102"/>
      <c r="J57" s="102"/>
      <c r="K57" s="83"/>
    </row>
    <row r="58">
      <c r="B58" s="216"/>
      <c r="C58" s="943"/>
      <c r="D58" s="102"/>
      <c r="E58" s="102"/>
      <c r="F58" s="214"/>
      <c r="G58" s="102"/>
      <c r="H58" s="102"/>
      <c r="J58" s="102"/>
      <c r="K58" s="83"/>
    </row>
    <row r="59">
      <c r="B59" s="216"/>
      <c r="C59" s="943"/>
      <c r="D59" s="102"/>
      <c r="E59" s="102"/>
      <c r="F59" s="214"/>
      <c r="G59" s="102"/>
      <c r="H59" s="102"/>
      <c r="J59" s="102"/>
      <c r="K59" s="83"/>
    </row>
    <row r="60">
      <c r="B60" s="216"/>
      <c r="C60" s="943"/>
      <c r="D60" s="102"/>
      <c r="E60" s="102"/>
      <c r="F60" s="214"/>
      <c r="G60" s="102"/>
      <c r="H60" s="102"/>
      <c r="J60" s="102"/>
      <c r="K60" s="83"/>
    </row>
    <row r="61">
      <c r="B61" s="216"/>
      <c r="C61" s="943"/>
      <c r="D61" s="102"/>
      <c r="E61" s="102"/>
      <c r="F61" s="214"/>
      <c r="G61" s="102"/>
      <c r="H61" s="102"/>
      <c r="J61" s="102"/>
      <c r="K61" s="83"/>
    </row>
    <row r="62">
      <c r="B62" s="216"/>
      <c r="C62" s="943"/>
      <c r="D62" s="102"/>
      <c r="E62" s="102"/>
      <c r="F62" s="214"/>
      <c r="G62" s="102"/>
      <c r="H62" s="102"/>
      <c r="J62" s="102"/>
      <c r="K62" s="83"/>
    </row>
    <row r="63">
      <c r="B63" s="216"/>
      <c r="C63" s="943"/>
      <c r="D63" s="102"/>
      <c r="E63" s="102"/>
      <c r="F63" s="214"/>
      <c r="G63" s="102"/>
      <c r="H63" s="102"/>
      <c r="J63" s="102"/>
      <c r="K63" s="83"/>
    </row>
    <row r="64">
      <c r="B64" s="216"/>
      <c r="C64" s="943"/>
      <c r="D64" s="102"/>
      <c r="E64" s="102"/>
      <c r="F64" s="214"/>
      <c r="G64" s="102"/>
      <c r="H64" s="102"/>
      <c r="J64" s="102"/>
      <c r="K64" s="83"/>
    </row>
    <row r="65">
      <c r="B65" s="216"/>
      <c r="C65" s="943"/>
      <c r="D65" s="102"/>
      <c r="E65" s="102"/>
      <c r="F65" s="214"/>
      <c r="G65" s="102"/>
      <c r="H65" s="102"/>
      <c r="J65" s="102"/>
      <c r="K65" s="83"/>
    </row>
    <row r="66">
      <c r="B66" s="216"/>
      <c r="C66" s="943"/>
      <c r="D66" s="102"/>
      <c r="E66" s="102"/>
      <c r="F66" s="214"/>
      <c r="G66" s="102"/>
      <c r="H66" s="102"/>
      <c r="J66" s="102"/>
      <c r="K66" s="83"/>
    </row>
    <row r="67">
      <c r="B67" s="216"/>
      <c r="C67" s="943"/>
      <c r="D67" s="102"/>
      <c r="E67" s="102"/>
      <c r="F67" s="214"/>
      <c r="G67" s="102"/>
      <c r="H67" s="102"/>
      <c r="J67" s="102"/>
      <c r="K67" s="83"/>
    </row>
    <row r="68">
      <c r="B68" s="216"/>
      <c r="C68" s="943"/>
      <c r="D68" s="102"/>
      <c r="E68" s="102"/>
      <c r="F68" s="214"/>
      <c r="G68" s="102"/>
      <c r="H68" s="102"/>
      <c r="J68" s="102"/>
      <c r="K68" s="83"/>
    </row>
    <row r="69">
      <c r="B69" s="216"/>
      <c r="C69" s="943"/>
      <c r="D69" s="102"/>
      <c r="E69" s="102"/>
      <c r="F69" s="214"/>
      <c r="G69" s="102"/>
      <c r="H69" s="102"/>
      <c r="J69" s="102"/>
      <c r="K69" s="83"/>
    </row>
    <row r="70">
      <c r="B70" s="216"/>
      <c r="C70" s="943"/>
      <c r="D70" s="102"/>
      <c r="E70" s="102"/>
      <c r="F70" s="214"/>
      <c r="G70" s="102"/>
      <c r="H70" s="102"/>
      <c r="J70" s="102"/>
      <c r="K70" s="83"/>
    </row>
    <row r="71">
      <c r="B71" s="216"/>
      <c r="C71" s="943"/>
      <c r="D71" s="102"/>
      <c r="E71" s="102"/>
      <c r="F71" s="214"/>
      <c r="G71" s="102"/>
      <c r="H71" s="102"/>
      <c r="J71" s="102"/>
      <c r="K71" s="83"/>
    </row>
    <row r="72">
      <c r="B72" s="216"/>
      <c r="C72" s="943"/>
      <c r="D72" s="102"/>
      <c r="E72" s="102"/>
      <c r="F72" s="214"/>
      <c r="G72" s="102"/>
      <c r="H72" s="102"/>
      <c r="J72" s="102"/>
      <c r="K72" s="83"/>
    </row>
    <row r="73">
      <c r="B73" s="216"/>
      <c r="C73" s="943"/>
      <c r="D73" s="102"/>
      <c r="E73" s="102"/>
      <c r="F73" s="214"/>
      <c r="G73" s="102"/>
      <c r="H73" s="102"/>
      <c r="J73" s="102"/>
      <c r="K73" s="83"/>
    </row>
    <row r="74">
      <c r="B74" s="216"/>
      <c r="C74" s="943"/>
      <c r="D74" s="102"/>
      <c r="E74" s="102"/>
      <c r="F74" s="214"/>
      <c r="G74" s="102"/>
      <c r="H74" s="102"/>
      <c r="J74" s="102"/>
      <c r="K74" s="83"/>
    </row>
    <row r="75">
      <c r="B75" s="216"/>
      <c r="C75" s="943"/>
      <c r="D75" s="102"/>
      <c r="E75" s="102"/>
      <c r="F75" s="214"/>
      <c r="G75" s="102"/>
      <c r="H75" s="102"/>
      <c r="J75" s="102"/>
      <c r="K75" s="83"/>
    </row>
    <row r="76">
      <c r="B76" s="216"/>
      <c r="C76" s="943"/>
      <c r="D76" s="102"/>
      <c r="E76" s="102"/>
      <c r="F76" s="214"/>
      <c r="G76" s="102"/>
      <c r="H76" s="102"/>
      <c r="J76" s="102"/>
      <c r="K76" s="83"/>
    </row>
    <row r="77">
      <c r="B77" s="216"/>
      <c r="C77" s="943"/>
      <c r="D77" s="102"/>
      <c r="E77" s="102"/>
      <c r="F77" s="214"/>
      <c r="G77" s="102"/>
      <c r="H77" s="102"/>
      <c r="J77" s="102"/>
      <c r="K77" s="83"/>
    </row>
    <row r="78">
      <c r="B78" s="216"/>
      <c r="C78" s="943"/>
      <c r="D78" s="102"/>
      <c r="E78" s="102"/>
      <c r="F78" s="214"/>
      <c r="G78" s="102"/>
      <c r="H78" s="102"/>
      <c r="J78" s="102"/>
      <c r="K78" s="83"/>
    </row>
    <row r="79">
      <c r="B79" s="216"/>
      <c r="C79" s="943"/>
      <c r="D79" s="102"/>
      <c r="E79" s="102"/>
      <c r="F79" s="214"/>
      <c r="G79" s="102"/>
      <c r="H79" s="102"/>
      <c r="J79" s="102"/>
      <c r="K79" s="83"/>
    </row>
    <row r="80">
      <c r="B80" s="216"/>
      <c r="C80" s="943"/>
      <c r="D80" s="102"/>
      <c r="E80" s="102"/>
      <c r="F80" s="214"/>
      <c r="G80" s="102"/>
      <c r="H80" s="102"/>
      <c r="J80" s="102"/>
      <c r="K80" s="83"/>
    </row>
    <row r="81">
      <c r="B81" s="216"/>
      <c r="C81" s="943"/>
      <c r="D81" s="102"/>
      <c r="E81" s="102"/>
      <c r="F81" s="214"/>
      <c r="G81" s="102"/>
      <c r="H81" s="102"/>
      <c r="J81" s="102"/>
      <c r="K81" s="83"/>
    </row>
    <row r="82">
      <c r="B82" s="216"/>
      <c r="C82" s="943"/>
      <c r="D82" s="102"/>
      <c r="E82" s="102"/>
      <c r="F82" s="214"/>
      <c r="G82" s="102"/>
      <c r="H82" s="102"/>
      <c r="J82" s="102"/>
      <c r="K82" s="83"/>
    </row>
    <row r="83">
      <c r="B83" s="216"/>
      <c r="C83" s="943"/>
      <c r="D83" s="102"/>
      <c r="E83" s="102"/>
      <c r="F83" s="214"/>
      <c r="G83" s="102"/>
      <c r="H83" s="102"/>
      <c r="J83" s="102"/>
      <c r="K83" s="83"/>
    </row>
    <row r="84">
      <c r="B84" s="216"/>
      <c r="C84" s="943"/>
      <c r="D84" s="102"/>
      <c r="E84" s="102"/>
      <c r="F84" s="214"/>
      <c r="G84" s="102"/>
      <c r="H84" s="102"/>
      <c r="J84" s="102"/>
      <c r="K84" s="83"/>
    </row>
    <row r="85">
      <c r="B85" s="216"/>
      <c r="C85" s="943"/>
      <c r="D85" s="102"/>
      <c r="E85" s="102"/>
      <c r="F85" s="214"/>
      <c r="G85" s="102"/>
      <c r="H85" s="102"/>
      <c r="J85" s="102"/>
      <c r="K85" s="83"/>
    </row>
    <row r="86">
      <c r="B86" s="216"/>
      <c r="C86" s="943"/>
      <c r="D86" s="102"/>
      <c r="E86" s="102"/>
      <c r="F86" s="214"/>
      <c r="G86" s="102"/>
      <c r="H86" s="102"/>
      <c r="J86" s="102"/>
      <c r="K86" s="83"/>
    </row>
    <row r="87">
      <c r="B87" s="216"/>
      <c r="C87" s="943"/>
      <c r="D87" s="102"/>
      <c r="E87" s="102"/>
      <c r="F87" s="214"/>
      <c r="G87" s="102"/>
      <c r="H87" s="102"/>
      <c r="J87" s="102"/>
      <c r="K87" s="83"/>
    </row>
    <row r="88">
      <c r="B88" s="216"/>
      <c r="C88" s="943"/>
      <c r="D88" s="102"/>
      <c r="E88" s="102"/>
      <c r="F88" s="214"/>
      <c r="G88" s="102"/>
      <c r="H88" s="102"/>
      <c r="J88" s="102"/>
      <c r="K88" s="83"/>
    </row>
    <row r="89">
      <c r="B89" s="216"/>
      <c r="C89" s="943"/>
      <c r="D89" s="102"/>
      <c r="E89" s="102"/>
      <c r="F89" s="214"/>
      <c r="G89" s="102"/>
      <c r="H89" s="102"/>
      <c r="J89" s="102"/>
      <c r="K89" s="83"/>
    </row>
    <row r="90">
      <c r="B90" s="216"/>
      <c r="C90" s="943"/>
      <c r="D90" s="102"/>
      <c r="E90" s="102"/>
      <c r="F90" s="214"/>
      <c r="G90" s="102"/>
      <c r="H90" s="102"/>
      <c r="J90" s="102"/>
      <c r="K90" s="83"/>
    </row>
    <row r="91">
      <c r="B91" s="216"/>
      <c r="C91" s="943"/>
      <c r="D91" s="102"/>
      <c r="E91" s="102"/>
      <c r="F91" s="214"/>
      <c r="G91" s="102"/>
      <c r="H91" s="102"/>
      <c r="J91" s="102"/>
      <c r="K91" s="83"/>
    </row>
    <row r="92">
      <c r="B92" s="216"/>
      <c r="C92" s="943"/>
      <c r="D92" s="102"/>
      <c r="E92" s="102"/>
      <c r="F92" s="214"/>
      <c r="G92" s="102"/>
      <c r="H92" s="102"/>
      <c r="J92" s="102"/>
      <c r="K92" s="83"/>
    </row>
    <row r="93">
      <c r="B93" s="216"/>
      <c r="C93" s="943"/>
      <c r="D93" s="102"/>
      <c r="E93" s="102"/>
      <c r="F93" s="214"/>
      <c r="G93" s="102"/>
      <c r="H93" s="102"/>
      <c r="J93" s="102"/>
      <c r="K93" s="83"/>
    </row>
    <row r="94">
      <c r="B94" s="216"/>
      <c r="C94" s="943"/>
      <c r="D94" s="102"/>
      <c r="E94" s="102"/>
      <c r="F94" s="214"/>
      <c r="G94" s="102"/>
      <c r="H94" s="102"/>
      <c r="J94" s="102"/>
      <c r="K94" s="83"/>
    </row>
    <row r="95">
      <c r="B95" s="216"/>
      <c r="C95" s="943"/>
      <c r="D95" s="102"/>
      <c r="E95" s="102"/>
      <c r="F95" s="214"/>
      <c r="G95" s="102"/>
      <c r="H95" s="102"/>
      <c r="J95" s="102"/>
      <c r="K95" s="83"/>
    </row>
    <row r="96">
      <c r="B96" s="216"/>
      <c r="C96" s="943"/>
      <c r="D96" s="102"/>
      <c r="E96" s="102"/>
      <c r="F96" s="214"/>
      <c r="G96" s="102"/>
      <c r="H96" s="102"/>
      <c r="J96" s="102"/>
      <c r="K96" s="83"/>
    </row>
    <row r="97">
      <c r="B97" s="216"/>
      <c r="C97" s="943"/>
      <c r="D97" s="102"/>
      <c r="E97" s="102"/>
      <c r="F97" s="214"/>
      <c r="G97" s="102"/>
      <c r="H97" s="102"/>
      <c r="J97" s="102"/>
      <c r="K97" s="83"/>
    </row>
    <row r="98">
      <c r="B98" s="216"/>
      <c r="C98" s="943"/>
      <c r="D98" s="102"/>
      <c r="E98" s="102"/>
      <c r="F98" s="214"/>
      <c r="G98" s="102"/>
      <c r="H98" s="102"/>
      <c r="J98" s="102"/>
      <c r="K98" s="83"/>
    </row>
    <row r="99">
      <c r="B99" s="216"/>
      <c r="C99" s="943"/>
      <c r="D99" s="102"/>
      <c r="E99" s="102"/>
      <c r="F99" s="214"/>
      <c r="G99" s="102"/>
      <c r="H99" s="102"/>
      <c r="J99" s="102"/>
      <c r="K99" s="83"/>
    </row>
    <row r="100">
      <c r="B100" s="216"/>
      <c r="C100" s="943"/>
      <c r="D100" s="102"/>
      <c r="E100" s="102"/>
      <c r="F100" s="214"/>
      <c r="G100" s="102"/>
      <c r="H100" s="102"/>
      <c r="J100" s="102"/>
      <c r="K100" s="83"/>
    </row>
    <row r="101">
      <c r="B101" s="216"/>
      <c r="C101" s="943"/>
      <c r="D101" s="102"/>
      <c r="E101" s="102"/>
      <c r="F101" s="214"/>
      <c r="G101" s="102"/>
      <c r="H101" s="102"/>
      <c r="J101" s="102"/>
      <c r="K101" s="83"/>
    </row>
    <row r="102">
      <c r="B102" s="216"/>
      <c r="C102" s="943"/>
      <c r="D102" s="102"/>
      <c r="E102" s="102"/>
      <c r="F102" s="214"/>
      <c r="G102" s="102"/>
      <c r="H102" s="102"/>
      <c r="J102" s="102"/>
      <c r="K102" s="83"/>
    </row>
    <row r="103">
      <c r="B103" s="216"/>
      <c r="C103" s="943"/>
      <c r="D103" s="102"/>
      <c r="E103" s="102"/>
      <c r="F103" s="214"/>
      <c r="G103" s="102"/>
      <c r="H103" s="102"/>
      <c r="J103" s="102"/>
      <c r="K103" s="83"/>
    </row>
    <row r="104">
      <c r="B104" s="216"/>
      <c r="C104" s="943"/>
      <c r="D104" s="102"/>
      <c r="E104" s="102"/>
      <c r="F104" s="214"/>
      <c r="G104" s="102"/>
      <c r="H104" s="102"/>
      <c r="J104" s="102"/>
      <c r="K104" s="83"/>
    </row>
    <row r="105">
      <c r="B105" s="216"/>
      <c r="C105" s="943"/>
      <c r="D105" s="102"/>
      <c r="E105" s="102"/>
      <c r="F105" s="214"/>
      <c r="G105" s="102"/>
      <c r="H105" s="102"/>
      <c r="J105" s="102"/>
      <c r="K105" s="83"/>
    </row>
    <row r="106">
      <c r="B106" s="216"/>
      <c r="C106" s="943"/>
      <c r="D106" s="102"/>
      <c r="E106" s="102"/>
      <c r="F106" s="214"/>
      <c r="G106" s="102"/>
      <c r="H106" s="102"/>
      <c r="J106" s="102"/>
      <c r="K106" s="83"/>
    </row>
    <row r="107">
      <c r="B107" s="216"/>
      <c r="C107" s="943"/>
      <c r="D107" s="102"/>
      <c r="E107" s="102"/>
      <c r="F107" s="214"/>
      <c r="G107" s="102"/>
      <c r="H107" s="102"/>
      <c r="J107" s="102"/>
      <c r="K107" s="83"/>
    </row>
    <row r="108">
      <c r="B108" s="216"/>
      <c r="C108" s="943"/>
      <c r="D108" s="102"/>
      <c r="E108" s="102"/>
      <c r="F108" s="214"/>
      <c r="G108" s="102"/>
      <c r="H108" s="102"/>
      <c r="J108" s="102"/>
      <c r="K108" s="83"/>
    </row>
    <row r="109">
      <c r="B109" s="216"/>
      <c r="C109" s="943"/>
      <c r="D109" s="102"/>
      <c r="E109" s="102"/>
      <c r="F109" s="214"/>
      <c r="G109" s="102"/>
      <c r="H109" s="102"/>
      <c r="J109" s="102"/>
      <c r="K109" s="83"/>
    </row>
    <row r="110">
      <c r="B110" s="216"/>
      <c r="C110" s="943"/>
      <c r="D110" s="102"/>
      <c r="E110" s="102"/>
      <c r="F110" s="214"/>
      <c r="G110" s="102"/>
      <c r="H110" s="102"/>
      <c r="J110" s="102"/>
      <c r="K110" s="83"/>
    </row>
    <row r="111">
      <c r="B111" s="216"/>
      <c r="C111" s="943"/>
      <c r="D111" s="102"/>
      <c r="E111" s="102"/>
      <c r="F111" s="214"/>
      <c r="G111" s="102"/>
      <c r="H111" s="102"/>
      <c r="J111" s="102"/>
      <c r="K111" s="83"/>
    </row>
    <row r="112">
      <c r="B112" s="216"/>
      <c r="C112" s="943"/>
      <c r="D112" s="102"/>
      <c r="E112" s="102"/>
      <c r="F112" s="214"/>
      <c r="G112" s="102"/>
      <c r="H112" s="102"/>
      <c r="J112" s="102"/>
      <c r="K112" s="83"/>
    </row>
    <row r="113">
      <c r="B113" s="216"/>
      <c r="C113" s="943"/>
      <c r="D113" s="102"/>
      <c r="E113" s="102"/>
      <c r="F113" s="214"/>
      <c r="G113" s="102"/>
      <c r="H113" s="102"/>
      <c r="J113" s="102"/>
      <c r="K113" s="83"/>
    </row>
    <row r="114">
      <c r="B114" s="216"/>
      <c r="C114" s="943"/>
      <c r="D114" s="102"/>
      <c r="E114" s="102"/>
      <c r="F114" s="214"/>
      <c r="G114" s="102"/>
      <c r="H114" s="102"/>
      <c r="J114" s="102"/>
      <c r="K114" s="83"/>
    </row>
    <row r="115">
      <c r="B115" s="216"/>
      <c r="C115" s="943"/>
      <c r="D115" s="102"/>
      <c r="E115" s="102"/>
      <c r="F115" s="214"/>
      <c r="G115" s="102"/>
      <c r="H115" s="102"/>
      <c r="J115" s="102"/>
      <c r="K115" s="83"/>
    </row>
    <row r="116">
      <c r="B116" s="216"/>
      <c r="C116" s="943"/>
      <c r="D116" s="102"/>
      <c r="E116" s="102"/>
      <c r="F116" s="214"/>
      <c r="G116" s="102"/>
      <c r="H116" s="102"/>
      <c r="J116" s="102"/>
      <c r="K116" s="83"/>
    </row>
    <row r="117">
      <c r="B117" s="216"/>
      <c r="C117" s="943"/>
      <c r="D117" s="102"/>
      <c r="E117" s="102"/>
      <c r="F117" s="214"/>
      <c r="G117" s="102"/>
      <c r="H117" s="102"/>
      <c r="J117" s="102"/>
      <c r="K117" s="83"/>
    </row>
    <row r="118">
      <c r="B118" s="216"/>
      <c r="C118" s="943"/>
      <c r="D118" s="102"/>
      <c r="E118" s="102"/>
      <c r="F118" s="214"/>
      <c r="G118" s="102"/>
      <c r="H118" s="102"/>
      <c r="J118" s="102"/>
      <c r="K118" s="83"/>
    </row>
    <row r="119">
      <c r="B119" s="216"/>
      <c r="C119" s="943"/>
      <c r="D119" s="102"/>
      <c r="E119" s="102"/>
      <c r="F119" s="214"/>
      <c r="G119" s="102"/>
      <c r="H119" s="102"/>
      <c r="J119" s="102"/>
      <c r="K119" s="83"/>
    </row>
    <row r="120">
      <c r="B120" s="216"/>
      <c r="C120" s="943"/>
      <c r="D120" s="102"/>
      <c r="E120" s="102"/>
      <c r="F120" s="214"/>
      <c r="G120" s="102"/>
      <c r="H120" s="102"/>
      <c r="J120" s="102"/>
      <c r="K120" s="83"/>
    </row>
    <row r="121">
      <c r="B121" s="216"/>
      <c r="C121" s="943"/>
      <c r="D121" s="102"/>
      <c r="E121" s="102"/>
      <c r="F121" s="214"/>
      <c r="G121" s="102"/>
      <c r="H121" s="102"/>
      <c r="J121" s="102"/>
      <c r="K121" s="83"/>
    </row>
    <row r="122">
      <c r="B122" s="216"/>
      <c r="C122" s="943"/>
      <c r="D122" s="102"/>
      <c r="E122" s="102"/>
      <c r="F122" s="214"/>
      <c r="G122" s="102"/>
      <c r="H122" s="102"/>
      <c r="J122" s="102"/>
      <c r="K122" s="83"/>
    </row>
    <row r="123">
      <c r="B123" s="216"/>
      <c r="C123" s="943"/>
      <c r="D123" s="102"/>
      <c r="E123" s="102"/>
      <c r="F123" s="214"/>
      <c r="G123" s="102"/>
      <c r="H123" s="102"/>
      <c r="J123" s="102"/>
      <c r="K123" s="83"/>
    </row>
    <row r="124">
      <c r="B124" s="216"/>
      <c r="C124" s="943"/>
      <c r="D124" s="102"/>
      <c r="E124" s="102"/>
      <c r="F124" s="214"/>
      <c r="G124" s="102"/>
      <c r="H124" s="102"/>
      <c r="J124" s="102"/>
      <c r="K124" s="83"/>
    </row>
    <row r="125">
      <c r="B125" s="216"/>
      <c r="C125" s="943"/>
      <c r="D125" s="102"/>
      <c r="E125" s="102"/>
      <c r="F125" s="214"/>
      <c r="G125" s="102"/>
      <c r="H125" s="102"/>
      <c r="J125" s="102"/>
      <c r="K125" s="83"/>
    </row>
    <row r="126">
      <c r="B126" s="216"/>
      <c r="C126" s="943"/>
      <c r="D126" s="102"/>
      <c r="E126" s="102"/>
      <c r="F126" s="214"/>
      <c r="G126" s="102"/>
      <c r="H126" s="102"/>
      <c r="J126" s="102"/>
      <c r="K126" s="83"/>
    </row>
    <row r="127">
      <c r="B127" s="216"/>
      <c r="C127" s="943"/>
      <c r="D127" s="102"/>
      <c r="E127" s="102"/>
      <c r="F127" s="214"/>
      <c r="G127" s="102"/>
      <c r="H127" s="102"/>
      <c r="J127" s="102"/>
      <c r="K127" s="83"/>
    </row>
    <row r="128">
      <c r="B128" s="216"/>
      <c r="C128" s="943"/>
      <c r="D128" s="102"/>
      <c r="E128" s="102"/>
      <c r="F128" s="214"/>
      <c r="G128" s="102"/>
      <c r="H128" s="102"/>
      <c r="J128" s="102"/>
      <c r="K128" s="83"/>
    </row>
    <row r="129">
      <c r="B129" s="216"/>
      <c r="C129" s="943"/>
      <c r="D129" s="102"/>
      <c r="E129" s="102"/>
      <c r="F129" s="214"/>
      <c r="G129" s="102"/>
      <c r="H129" s="102"/>
      <c r="J129" s="102"/>
      <c r="K129" s="83"/>
    </row>
    <row r="130">
      <c r="B130" s="216"/>
      <c r="C130" s="943"/>
      <c r="D130" s="102"/>
      <c r="E130" s="102"/>
      <c r="F130" s="214"/>
      <c r="G130" s="102"/>
      <c r="H130" s="102"/>
      <c r="J130" s="102"/>
      <c r="K130" s="83"/>
    </row>
    <row r="131">
      <c r="B131" s="216"/>
      <c r="C131" s="943"/>
      <c r="D131" s="102"/>
      <c r="E131" s="102"/>
      <c r="F131" s="214"/>
      <c r="G131" s="102"/>
      <c r="H131" s="102"/>
      <c r="J131" s="102"/>
      <c r="K131" s="83"/>
    </row>
    <row r="132">
      <c r="B132" s="216"/>
      <c r="C132" s="943"/>
      <c r="D132" s="102"/>
      <c r="E132" s="102"/>
      <c r="F132" s="214"/>
      <c r="G132" s="102"/>
      <c r="H132" s="102"/>
      <c r="J132" s="102"/>
      <c r="K132" s="83"/>
    </row>
    <row r="133">
      <c r="B133" s="216"/>
      <c r="C133" s="943"/>
      <c r="D133" s="102"/>
      <c r="E133" s="102"/>
      <c r="F133" s="214"/>
      <c r="G133" s="102"/>
      <c r="H133" s="102"/>
      <c r="J133" s="102"/>
      <c r="K133" s="83"/>
    </row>
    <row r="134">
      <c r="B134" s="216"/>
      <c r="C134" s="943"/>
      <c r="D134" s="102"/>
      <c r="E134" s="102"/>
      <c r="F134" s="214"/>
      <c r="G134" s="102"/>
      <c r="H134" s="102"/>
      <c r="J134" s="102"/>
      <c r="K134" s="83"/>
    </row>
    <row r="135">
      <c r="B135" s="216"/>
      <c r="C135" s="943"/>
      <c r="D135" s="102"/>
      <c r="E135" s="102"/>
      <c r="F135" s="214"/>
      <c r="G135" s="102"/>
      <c r="H135" s="102"/>
      <c r="J135" s="102"/>
      <c r="K135" s="83"/>
    </row>
    <row r="136">
      <c r="B136" s="216"/>
      <c r="C136" s="943"/>
      <c r="D136" s="102"/>
      <c r="E136" s="102"/>
      <c r="F136" s="214"/>
      <c r="G136" s="102"/>
      <c r="H136" s="102"/>
      <c r="J136" s="102"/>
      <c r="K136" s="83"/>
    </row>
    <row r="137">
      <c r="B137" s="216"/>
      <c r="C137" s="943"/>
      <c r="D137" s="102"/>
      <c r="E137" s="102"/>
      <c r="F137" s="214"/>
      <c r="G137" s="102"/>
      <c r="H137" s="102"/>
      <c r="J137" s="102"/>
      <c r="K137" s="83"/>
    </row>
    <row r="138">
      <c r="B138" s="216"/>
      <c r="C138" s="943"/>
      <c r="D138" s="102"/>
      <c r="E138" s="102"/>
      <c r="F138" s="214"/>
      <c r="G138" s="102"/>
      <c r="H138" s="102"/>
      <c r="J138" s="102"/>
      <c r="K138" s="83"/>
    </row>
    <row r="139">
      <c r="B139" s="216"/>
      <c r="C139" s="943"/>
      <c r="D139" s="102"/>
      <c r="E139" s="102"/>
      <c r="F139" s="214"/>
      <c r="G139" s="102"/>
      <c r="H139" s="102"/>
      <c r="J139" s="102"/>
      <c r="K139" s="83"/>
    </row>
    <row r="140">
      <c r="B140" s="216"/>
      <c r="C140" s="943"/>
      <c r="D140" s="102"/>
      <c r="E140" s="102"/>
      <c r="F140" s="214"/>
      <c r="G140" s="102"/>
      <c r="H140" s="102"/>
      <c r="J140" s="102"/>
      <c r="K140" s="83"/>
    </row>
    <row r="141">
      <c r="B141" s="216"/>
      <c r="C141" s="943"/>
      <c r="D141" s="102"/>
      <c r="E141" s="102"/>
      <c r="F141" s="214"/>
      <c r="G141" s="102"/>
      <c r="H141" s="102"/>
      <c r="J141" s="102"/>
      <c r="K141" s="83"/>
    </row>
    <row r="142">
      <c r="B142" s="216"/>
      <c r="C142" s="943"/>
      <c r="D142" s="102"/>
      <c r="E142" s="102"/>
      <c r="F142" s="214"/>
      <c r="G142" s="102"/>
      <c r="H142" s="102"/>
      <c r="J142" s="102"/>
      <c r="K142" s="83"/>
    </row>
    <row r="143">
      <c r="B143" s="216"/>
      <c r="C143" s="943"/>
      <c r="D143" s="102"/>
      <c r="E143" s="102"/>
      <c r="F143" s="214"/>
      <c r="G143" s="102"/>
      <c r="H143" s="102"/>
      <c r="J143" s="102"/>
      <c r="K143" s="83"/>
    </row>
    <row r="144">
      <c r="B144" s="216"/>
      <c r="C144" s="943"/>
      <c r="D144" s="102"/>
      <c r="E144" s="102"/>
      <c r="F144" s="214"/>
      <c r="G144" s="102"/>
      <c r="H144" s="102"/>
      <c r="J144" s="102"/>
      <c r="K144" s="83"/>
    </row>
    <row r="145">
      <c r="B145" s="216"/>
      <c r="C145" s="943"/>
      <c r="D145" s="102"/>
      <c r="E145" s="102"/>
      <c r="F145" s="214"/>
      <c r="G145" s="102"/>
      <c r="H145" s="102"/>
      <c r="J145" s="102"/>
      <c r="K145" s="83"/>
    </row>
    <row r="146">
      <c r="B146" s="216"/>
      <c r="C146" s="943"/>
      <c r="D146" s="102"/>
      <c r="E146" s="102"/>
      <c r="F146" s="214"/>
      <c r="G146" s="102"/>
      <c r="H146" s="102"/>
      <c r="J146" s="102"/>
      <c r="K146" s="83"/>
    </row>
    <row r="147">
      <c r="B147" s="216"/>
      <c r="C147" s="943"/>
      <c r="D147" s="102"/>
      <c r="E147" s="102"/>
      <c r="F147" s="214"/>
      <c r="G147" s="102"/>
      <c r="H147" s="102"/>
      <c r="J147" s="102"/>
      <c r="K147" s="83"/>
    </row>
    <row r="148">
      <c r="B148" s="216"/>
      <c r="C148" s="943"/>
      <c r="D148" s="102"/>
      <c r="E148" s="102"/>
      <c r="F148" s="214"/>
      <c r="G148" s="102"/>
      <c r="H148" s="102"/>
      <c r="J148" s="102"/>
      <c r="K148" s="83"/>
    </row>
    <row r="149">
      <c r="B149" s="216"/>
      <c r="C149" s="943"/>
      <c r="D149" s="102"/>
      <c r="E149" s="102"/>
      <c r="F149" s="214"/>
      <c r="G149" s="102"/>
      <c r="H149" s="102"/>
      <c r="J149" s="102"/>
      <c r="K149" s="83"/>
    </row>
    <row r="150">
      <c r="B150" s="216"/>
      <c r="C150" s="943"/>
      <c r="D150" s="102"/>
      <c r="E150" s="102"/>
      <c r="F150" s="214"/>
      <c r="G150" s="102"/>
      <c r="H150" s="102"/>
      <c r="J150" s="102"/>
      <c r="K150" s="83"/>
    </row>
    <row r="151">
      <c r="B151" s="216"/>
      <c r="C151" s="943"/>
      <c r="D151" s="102"/>
      <c r="E151" s="102"/>
      <c r="F151" s="214"/>
      <c r="G151" s="102"/>
      <c r="H151" s="102"/>
      <c r="J151" s="102"/>
      <c r="K151" s="83"/>
    </row>
    <row r="152">
      <c r="B152" s="216"/>
      <c r="C152" s="943"/>
      <c r="D152" s="102"/>
      <c r="E152" s="102"/>
      <c r="F152" s="214"/>
      <c r="G152" s="102"/>
      <c r="H152" s="102"/>
      <c r="J152" s="102"/>
      <c r="K152" s="83"/>
    </row>
    <row r="153">
      <c r="B153" s="216"/>
      <c r="C153" s="943"/>
      <c r="D153" s="102"/>
      <c r="E153" s="102"/>
      <c r="F153" s="214"/>
      <c r="G153" s="102"/>
      <c r="H153" s="102"/>
      <c r="J153" s="102"/>
      <c r="K153" s="83"/>
    </row>
    <row r="154">
      <c r="B154" s="216"/>
      <c r="C154" s="943"/>
      <c r="D154" s="102"/>
      <c r="E154" s="102"/>
      <c r="F154" s="214"/>
      <c r="G154" s="102"/>
      <c r="H154" s="102"/>
      <c r="J154" s="102"/>
      <c r="K154" s="83"/>
    </row>
    <row r="155">
      <c r="B155" s="216"/>
      <c r="C155" s="943"/>
      <c r="D155" s="102"/>
      <c r="E155" s="102"/>
      <c r="F155" s="214"/>
      <c r="G155" s="102"/>
      <c r="H155" s="102"/>
      <c r="J155" s="102"/>
      <c r="K155" s="83"/>
    </row>
    <row r="156">
      <c r="B156" s="216"/>
      <c r="C156" s="943"/>
      <c r="D156" s="102"/>
      <c r="E156" s="102"/>
      <c r="F156" s="214"/>
      <c r="G156" s="102"/>
      <c r="H156" s="102"/>
      <c r="J156" s="102"/>
      <c r="K156" s="83"/>
    </row>
    <row r="157">
      <c r="B157" s="216"/>
      <c r="C157" s="943"/>
      <c r="D157" s="102"/>
      <c r="E157" s="102"/>
      <c r="F157" s="214"/>
      <c r="G157" s="102"/>
      <c r="H157" s="102"/>
      <c r="J157" s="102"/>
      <c r="K157" s="83"/>
    </row>
    <row r="158">
      <c r="B158" s="216"/>
      <c r="C158" s="943"/>
      <c r="D158" s="102"/>
      <c r="E158" s="102"/>
      <c r="F158" s="214"/>
      <c r="G158" s="102"/>
      <c r="H158" s="102"/>
      <c r="J158" s="102"/>
      <c r="K158" s="83"/>
    </row>
    <row r="159">
      <c r="B159" s="216"/>
      <c r="C159" s="943"/>
      <c r="D159" s="102"/>
      <c r="E159" s="102"/>
      <c r="F159" s="214"/>
      <c r="G159" s="102"/>
      <c r="H159" s="102"/>
      <c r="J159" s="102"/>
      <c r="K159" s="83"/>
    </row>
    <row r="160">
      <c r="B160" s="216"/>
      <c r="C160" s="943"/>
      <c r="D160" s="102"/>
      <c r="E160" s="102"/>
      <c r="F160" s="214"/>
      <c r="G160" s="102"/>
      <c r="H160" s="102"/>
      <c r="J160" s="102"/>
      <c r="K160" s="83"/>
    </row>
    <row r="161">
      <c r="B161" s="216"/>
      <c r="C161" s="943"/>
      <c r="D161" s="102"/>
      <c r="E161" s="102"/>
      <c r="F161" s="214"/>
      <c r="G161" s="102"/>
      <c r="H161" s="102"/>
      <c r="J161" s="102"/>
      <c r="K161" s="83"/>
    </row>
    <row r="162">
      <c r="B162" s="216"/>
      <c r="C162" s="943"/>
      <c r="D162" s="102"/>
      <c r="E162" s="102"/>
      <c r="F162" s="214"/>
      <c r="G162" s="102"/>
      <c r="H162" s="102"/>
      <c r="J162" s="102"/>
      <c r="K162" s="83"/>
    </row>
    <row r="163">
      <c r="B163" s="216"/>
      <c r="C163" s="943"/>
      <c r="D163" s="102"/>
      <c r="E163" s="102"/>
      <c r="F163" s="214"/>
      <c r="G163" s="102"/>
      <c r="H163" s="102"/>
      <c r="J163" s="102"/>
      <c r="K163" s="83"/>
    </row>
    <row r="164">
      <c r="B164" s="216"/>
      <c r="C164" s="943"/>
      <c r="D164" s="102"/>
      <c r="E164" s="102"/>
      <c r="F164" s="214"/>
      <c r="G164" s="102"/>
      <c r="H164" s="102"/>
      <c r="J164" s="102"/>
      <c r="K164" s="83"/>
    </row>
    <row r="165">
      <c r="B165" s="216"/>
      <c r="C165" s="943"/>
      <c r="D165" s="102"/>
      <c r="E165" s="102"/>
      <c r="F165" s="214"/>
      <c r="G165" s="102"/>
      <c r="H165" s="102"/>
      <c r="J165" s="102"/>
      <c r="K165" s="83"/>
    </row>
    <row r="166">
      <c r="B166" s="216"/>
      <c r="C166" s="943"/>
      <c r="D166" s="102"/>
      <c r="E166" s="102"/>
      <c r="F166" s="214"/>
      <c r="G166" s="102"/>
      <c r="H166" s="102"/>
      <c r="J166" s="102"/>
      <c r="K166" s="83"/>
    </row>
    <row r="167">
      <c r="B167" s="216"/>
      <c r="C167" s="943"/>
      <c r="D167" s="102"/>
      <c r="E167" s="102"/>
      <c r="F167" s="214"/>
      <c r="G167" s="102"/>
      <c r="H167" s="102"/>
      <c r="J167" s="102"/>
      <c r="K167" s="83"/>
    </row>
    <row r="168">
      <c r="B168" s="216"/>
      <c r="C168" s="943"/>
      <c r="D168" s="102"/>
      <c r="E168" s="102"/>
      <c r="F168" s="214"/>
      <c r="G168" s="102"/>
      <c r="H168" s="102"/>
      <c r="J168" s="102"/>
      <c r="K168" s="83"/>
    </row>
    <row r="169">
      <c r="B169" s="216"/>
      <c r="C169" s="943"/>
      <c r="D169" s="102"/>
      <c r="E169" s="102"/>
      <c r="F169" s="214"/>
      <c r="G169" s="102"/>
      <c r="H169" s="102"/>
      <c r="J169" s="102"/>
      <c r="K169" s="83"/>
    </row>
    <row r="170">
      <c r="B170" s="216"/>
      <c r="C170" s="943"/>
      <c r="D170" s="102"/>
      <c r="E170" s="102"/>
      <c r="F170" s="214"/>
      <c r="G170" s="102"/>
      <c r="H170" s="102"/>
      <c r="J170" s="102"/>
      <c r="K170" s="83"/>
    </row>
    <row r="171">
      <c r="B171" s="216"/>
      <c r="C171" s="943"/>
      <c r="D171" s="102"/>
      <c r="E171" s="102"/>
      <c r="F171" s="214"/>
      <c r="G171" s="102"/>
      <c r="H171" s="102"/>
      <c r="J171" s="102"/>
      <c r="K171" s="83"/>
    </row>
    <row r="172">
      <c r="B172" s="216"/>
      <c r="C172" s="943"/>
      <c r="D172" s="102"/>
      <c r="E172" s="102"/>
      <c r="F172" s="214"/>
      <c r="G172" s="102"/>
      <c r="H172" s="102"/>
      <c r="J172" s="102"/>
      <c r="K172" s="83"/>
    </row>
    <row r="173">
      <c r="B173" s="216"/>
      <c r="C173" s="943"/>
      <c r="D173" s="102"/>
      <c r="E173" s="102"/>
      <c r="F173" s="214"/>
      <c r="G173" s="102"/>
      <c r="H173" s="102"/>
      <c r="J173" s="102"/>
      <c r="K173" s="83"/>
    </row>
    <row r="174">
      <c r="B174" s="216"/>
      <c r="C174" s="943"/>
      <c r="D174" s="102"/>
      <c r="E174" s="102"/>
      <c r="F174" s="214"/>
      <c r="G174" s="102"/>
      <c r="H174" s="102"/>
      <c r="J174" s="102"/>
      <c r="K174" s="83"/>
    </row>
    <row r="175">
      <c r="B175" s="216"/>
      <c r="C175" s="943"/>
      <c r="D175" s="102"/>
      <c r="E175" s="102"/>
      <c r="F175" s="214"/>
      <c r="G175" s="102"/>
      <c r="H175" s="102"/>
      <c r="J175" s="102"/>
      <c r="K175" s="83"/>
    </row>
    <row r="176">
      <c r="B176" s="216"/>
      <c r="C176" s="943"/>
      <c r="D176" s="102"/>
      <c r="E176" s="102"/>
      <c r="F176" s="214"/>
      <c r="G176" s="102"/>
      <c r="H176" s="102"/>
      <c r="J176" s="102"/>
      <c r="K176" s="83"/>
    </row>
    <row r="177">
      <c r="B177" s="216"/>
      <c r="C177" s="943"/>
      <c r="D177" s="102"/>
      <c r="E177" s="102"/>
      <c r="F177" s="214"/>
      <c r="G177" s="102"/>
      <c r="H177" s="102"/>
      <c r="J177" s="102"/>
      <c r="K177" s="83"/>
    </row>
    <row r="178">
      <c r="B178" s="216"/>
      <c r="C178" s="943"/>
      <c r="D178" s="102"/>
      <c r="E178" s="102"/>
      <c r="F178" s="214"/>
      <c r="G178" s="102"/>
      <c r="H178" s="102"/>
      <c r="J178" s="102"/>
      <c r="K178" s="83"/>
    </row>
    <row r="179">
      <c r="B179" s="216"/>
      <c r="C179" s="943"/>
      <c r="D179" s="102"/>
      <c r="E179" s="102"/>
      <c r="F179" s="214"/>
      <c r="G179" s="102"/>
      <c r="H179" s="102"/>
      <c r="J179" s="102"/>
      <c r="K179" s="83"/>
    </row>
    <row r="180">
      <c r="B180" s="216"/>
      <c r="C180" s="943"/>
      <c r="D180" s="102"/>
      <c r="E180" s="102"/>
      <c r="F180" s="214"/>
      <c r="G180" s="102"/>
      <c r="H180" s="102"/>
      <c r="J180" s="102"/>
      <c r="K180" s="83"/>
    </row>
    <row r="181">
      <c r="B181" s="216"/>
      <c r="C181" s="943"/>
      <c r="D181" s="102"/>
      <c r="E181" s="102"/>
      <c r="F181" s="214"/>
      <c r="G181" s="102"/>
      <c r="H181" s="102"/>
      <c r="J181" s="102"/>
      <c r="K181" s="83"/>
    </row>
    <row r="182">
      <c r="B182" s="216"/>
      <c r="C182" s="943"/>
      <c r="D182" s="102"/>
      <c r="E182" s="102"/>
      <c r="F182" s="214"/>
      <c r="G182" s="102"/>
      <c r="H182" s="102"/>
      <c r="J182" s="102"/>
      <c r="K182" s="83"/>
    </row>
    <row r="183">
      <c r="B183" s="216"/>
      <c r="C183" s="943"/>
      <c r="D183" s="102"/>
      <c r="E183" s="102"/>
      <c r="F183" s="214"/>
      <c r="G183" s="102"/>
      <c r="H183" s="102"/>
      <c r="J183" s="102"/>
      <c r="K183" s="83"/>
    </row>
    <row r="184">
      <c r="B184" s="216"/>
      <c r="C184" s="943"/>
      <c r="D184" s="102"/>
      <c r="E184" s="102"/>
      <c r="F184" s="214"/>
      <c r="G184" s="102"/>
      <c r="H184" s="102"/>
      <c r="J184" s="102"/>
      <c r="K184" s="83"/>
    </row>
    <row r="185">
      <c r="B185" s="216"/>
      <c r="C185" s="943"/>
      <c r="D185" s="102"/>
      <c r="E185" s="102"/>
      <c r="F185" s="214"/>
      <c r="G185" s="102"/>
      <c r="H185" s="102"/>
      <c r="J185" s="102"/>
      <c r="K185" s="83"/>
    </row>
    <row r="186">
      <c r="B186" s="216"/>
      <c r="C186" s="943"/>
      <c r="D186" s="102"/>
      <c r="E186" s="102"/>
      <c r="F186" s="214"/>
      <c r="G186" s="102"/>
      <c r="H186" s="102"/>
      <c r="J186" s="102"/>
      <c r="K186" s="83"/>
    </row>
    <row r="187">
      <c r="B187" s="216"/>
      <c r="C187" s="943"/>
      <c r="D187" s="102"/>
      <c r="E187" s="102"/>
      <c r="F187" s="214"/>
      <c r="G187" s="102"/>
      <c r="H187" s="102"/>
      <c r="J187" s="102"/>
      <c r="K187" s="83"/>
    </row>
    <row r="188">
      <c r="B188" s="216"/>
      <c r="C188" s="943"/>
      <c r="D188" s="102"/>
      <c r="E188" s="102"/>
      <c r="F188" s="214"/>
      <c r="G188" s="102"/>
      <c r="H188" s="102"/>
      <c r="J188" s="102"/>
      <c r="K188" s="83"/>
    </row>
    <row r="189">
      <c r="B189" s="216"/>
      <c r="C189" s="943"/>
      <c r="D189" s="102"/>
      <c r="E189" s="102"/>
      <c r="F189" s="214"/>
      <c r="G189" s="102"/>
      <c r="H189" s="102"/>
      <c r="J189" s="102"/>
      <c r="K189" s="83"/>
    </row>
    <row r="190">
      <c r="B190" s="216"/>
      <c r="C190" s="943"/>
      <c r="D190" s="102"/>
      <c r="E190" s="102"/>
      <c r="F190" s="214"/>
      <c r="G190" s="102"/>
      <c r="H190" s="102"/>
      <c r="J190" s="102"/>
      <c r="K190" s="83"/>
    </row>
    <row r="191">
      <c r="B191" s="216"/>
      <c r="C191" s="943"/>
      <c r="D191" s="102"/>
      <c r="E191" s="102"/>
      <c r="F191" s="214"/>
      <c r="G191" s="102"/>
      <c r="H191" s="102"/>
      <c r="J191" s="102"/>
      <c r="K191" s="83"/>
    </row>
    <row r="192">
      <c r="B192" s="216"/>
      <c r="C192" s="943"/>
      <c r="D192" s="102"/>
      <c r="E192" s="102"/>
      <c r="F192" s="214"/>
      <c r="G192" s="102"/>
      <c r="H192" s="102"/>
      <c r="J192" s="102"/>
      <c r="K192" s="83"/>
    </row>
    <row r="193">
      <c r="B193" s="216"/>
      <c r="C193" s="943"/>
      <c r="D193" s="102"/>
      <c r="E193" s="102"/>
      <c r="F193" s="214"/>
      <c r="G193" s="102"/>
      <c r="H193" s="102"/>
      <c r="J193" s="102"/>
      <c r="K193" s="83"/>
    </row>
    <row r="194">
      <c r="B194" s="216"/>
      <c r="C194" s="943"/>
      <c r="D194" s="102"/>
      <c r="E194" s="102"/>
      <c r="F194" s="214"/>
      <c r="G194" s="102"/>
      <c r="H194" s="102"/>
      <c r="J194" s="102"/>
      <c r="K194" s="83"/>
    </row>
    <row r="195">
      <c r="B195" s="216"/>
      <c r="C195" s="943"/>
      <c r="D195" s="102"/>
      <c r="E195" s="102"/>
      <c r="F195" s="214"/>
      <c r="G195" s="102"/>
      <c r="H195" s="102"/>
      <c r="J195" s="102"/>
      <c r="K195" s="83"/>
    </row>
    <row r="196">
      <c r="B196" s="216"/>
      <c r="C196" s="943"/>
      <c r="D196" s="102"/>
      <c r="E196" s="102"/>
      <c r="F196" s="214"/>
      <c r="G196" s="102"/>
      <c r="H196" s="102"/>
      <c r="J196" s="102"/>
      <c r="K196" s="83"/>
    </row>
    <row r="197">
      <c r="B197" s="216"/>
      <c r="C197" s="943"/>
      <c r="D197" s="102"/>
      <c r="E197" s="102"/>
      <c r="F197" s="214"/>
      <c r="G197" s="102"/>
      <c r="H197" s="102"/>
      <c r="J197" s="102"/>
      <c r="K197" s="83"/>
    </row>
    <row r="198">
      <c r="B198" s="216"/>
      <c r="C198" s="943"/>
      <c r="D198" s="102"/>
      <c r="E198" s="102"/>
      <c r="F198" s="214"/>
      <c r="G198" s="102"/>
      <c r="H198" s="102"/>
      <c r="J198" s="102"/>
      <c r="K198" s="83"/>
    </row>
    <row r="199">
      <c r="B199" s="216"/>
      <c r="C199" s="943"/>
      <c r="D199" s="102"/>
      <c r="E199" s="102"/>
      <c r="F199" s="214"/>
      <c r="G199" s="102"/>
      <c r="H199" s="102"/>
      <c r="J199" s="102"/>
      <c r="K199" s="83"/>
    </row>
    <row r="200">
      <c r="B200" s="216"/>
      <c r="C200" s="943"/>
      <c r="D200" s="102"/>
      <c r="E200" s="102"/>
      <c r="F200" s="214"/>
      <c r="G200" s="102"/>
      <c r="H200" s="102"/>
      <c r="J200" s="102"/>
      <c r="K200" s="83"/>
    </row>
    <row r="201">
      <c r="B201" s="216"/>
      <c r="C201" s="943"/>
      <c r="D201" s="102"/>
      <c r="E201" s="102"/>
      <c r="F201" s="214"/>
      <c r="G201" s="102"/>
      <c r="H201" s="102"/>
      <c r="J201" s="102"/>
      <c r="K201" s="83"/>
    </row>
    <row r="202">
      <c r="B202" s="216"/>
      <c r="C202" s="943"/>
      <c r="D202" s="102"/>
      <c r="E202" s="102"/>
      <c r="F202" s="214"/>
      <c r="G202" s="102"/>
      <c r="H202" s="102"/>
      <c r="J202" s="102"/>
      <c r="K202" s="83"/>
    </row>
    <row r="203">
      <c r="B203" s="216"/>
      <c r="C203" s="943"/>
      <c r="D203" s="102"/>
      <c r="E203" s="102"/>
      <c r="F203" s="214"/>
      <c r="G203" s="102"/>
      <c r="H203" s="102"/>
      <c r="J203" s="102"/>
      <c r="K203" s="83"/>
    </row>
    <row r="204">
      <c r="B204" s="216"/>
      <c r="C204" s="943"/>
      <c r="D204" s="102"/>
      <c r="E204" s="102"/>
      <c r="F204" s="214"/>
      <c r="G204" s="102"/>
      <c r="H204" s="102"/>
      <c r="J204" s="102"/>
      <c r="K204" s="83"/>
    </row>
    <row r="205">
      <c r="B205" s="216"/>
      <c r="C205" s="943"/>
      <c r="D205" s="102"/>
      <c r="E205" s="102"/>
      <c r="F205" s="214"/>
      <c r="G205" s="102"/>
      <c r="H205" s="102"/>
      <c r="J205" s="102"/>
      <c r="K205" s="83"/>
    </row>
    <row r="206">
      <c r="B206" s="216"/>
      <c r="C206" s="943"/>
      <c r="D206" s="102"/>
      <c r="E206" s="102"/>
      <c r="F206" s="214"/>
      <c r="G206" s="102"/>
      <c r="H206" s="102"/>
      <c r="J206" s="102"/>
      <c r="K206" s="83"/>
    </row>
    <row r="207">
      <c r="B207" s="216"/>
      <c r="C207" s="943"/>
      <c r="D207" s="102"/>
      <c r="E207" s="102"/>
      <c r="F207" s="214"/>
      <c r="G207" s="102"/>
      <c r="H207" s="102"/>
      <c r="J207" s="102"/>
      <c r="K207" s="83"/>
    </row>
    <row r="208">
      <c r="B208" s="216"/>
      <c r="C208" s="943"/>
      <c r="D208" s="102"/>
      <c r="E208" s="102"/>
      <c r="F208" s="214"/>
      <c r="G208" s="102"/>
      <c r="H208" s="102"/>
      <c r="J208" s="102"/>
      <c r="K208" s="83"/>
    </row>
    <row r="209">
      <c r="B209" s="216"/>
      <c r="C209" s="943"/>
      <c r="D209" s="102"/>
      <c r="E209" s="102"/>
      <c r="F209" s="214"/>
      <c r="G209" s="102"/>
      <c r="H209" s="102"/>
      <c r="J209" s="102"/>
      <c r="K209" s="83"/>
    </row>
    <row r="210">
      <c r="B210" s="216"/>
      <c r="C210" s="943"/>
      <c r="D210" s="102"/>
      <c r="E210" s="102"/>
      <c r="F210" s="214"/>
      <c r="G210" s="102"/>
      <c r="H210" s="102"/>
      <c r="J210" s="102"/>
      <c r="K210" s="83"/>
    </row>
    <row r="211">
      <c r="B211" s="216"/>
      <c r="C211" s="943"/>
      <c r="D211" s="102"/>
      <c r="E211" s="102"/>
      <c r="F211" s="214"/>
      <c r="G211" s="102"/>
      <c r="H211" s="102"/>
      <c r="J211" s="102"/>
      <c r="K211" s="83"/>
    </row>
    <row r="212">
      <c r="B212" s="216"/>
      <c r="C212" s="943"/>
      <c r="D212" s="102"/>
      <c r="E212" s="102"/>
      <c r="F212" s="214"/>
      <c r="G212" s="102"/>
      <c r="H212" s="102"/>
      <c r="J212" s="102"/>
      <c r="K212" s="83"/>
    </row>
    <row r="213">
      <c r="B213" s="216"/>
      <c r="C213" s="943"/>
      <c r="D213" s="102"/>
      <c r="E213" s="102"/>
      <c r="F213" s="214"/>
      <c r="G213" s="102"/>
      <c r="H213" s="102"/>
      <c r="J213" s="102"/>
      <c r="K213" s="83"/>
    </row>
    <row r="214">
      <c r="B214" s="216"/>
      <c r="C214" s="943"/>
      <c r="D214" s="102"/>
      <c r="E214" s="102"/>
      <c r="F214" s="214"/>
      <c r="G214" s="102"/>
      <c r="H214" s="102"/>
      <c r="J214" s="102"/>
      <c r="K214" s="83"/>
    </row>
    <row r="215">
      <c r="B215" s="216"/>
      <c r="C215" s="943"/>
      <c r="D215" s="102"/>
      <c r="E215" s="102"/>
      <c r="F215" s="214"/>
      <c r="G215" s="102"/>
      <c r="H215" s="102"/>
      <c r="J215" s="102"/>
      <c r="K215" s="83"/>
    </row>
    <row r="216">
      <c r="B216" s="216"/>
      <c r="C216" s="943"/>
      <c r="D216" s="102"/>
      <c r="E216" s="102"/>
      <c r="F216" s="214"/>
      <c r="G216" s="102"/>
      <c r="H216" s="102"/>
      <c r="J216" s="102"/>
      <c r="K216" s="83"/>
    </row>
    <row r="217">
      <c r="B217" s="216"/>
      <c r="C217" s="943"/>
      <c r="D217" s="102"/>
      <c r="E217" s="102"/>
      <c r="F217" s="214"/>
      <c r="G217" s="102"/>
      <c r="H217" s="102"/>
      <c r="J217" s="102"/>
      <c r="K217" s="83"/>
    </row>
    <row r="218">
      <c r="B218" s="216"/>
      <c r="C218" s="943"/>
      <c r="D218" s="102"/>
      <c r="E218" s="102"/>
      <c r="F218" s="214"/>
      <c r="G218" s="102"/>
      <c r="H218" s="102"/>
      <c r="J218" s="102"/>
      <c r="K218" s="83"/>
    </row>
    <row r="219">
      <c r="B219" s="216"/>
      <c r="C219" s="943"/>
      <c r="D219" s="102"/>
      <c r="E219" s="102"/>
      <c r="F219" s="214"/>
      <c r="G219" s="102"/>
      <c r="H219" s="102"/>
      <c r="J219" s="102"/>
      <c r="K219" s="83"/>
    </row>
    <row r="220">
      <c r="B220" s="216"/>
      <c r="C220" s="943"/>
      <c r="D220" s="102"/>
      <c r="E220" s="102"/>
      <c r="F220" s="214"/>
      <c r="G220" s="102"/>
      <c r="H220" s="102"/>
      <c r="J220" s="102"/>
      <c r="K220" s="83"/>
    </row>
    <row r="221">
      <c r="B221" s="216"/>
      <c r="C221" s="943"/>
      <c r="D221" s="102"/>
      <c r="E221" s="102"/>
      <c r="F221" s="214"/>
      <c r="G221" s="102"/>
      <c r="H221" s="102"/>
      <c r="J221" s="102"/>
      <c r="K221" s="83"/>
    </row>
    <row r="222">
      <c r="B222" s="216"/>
      <c r="C222" s="943"/>
      <c r="D222" s="102"/>
      <c r="E222" s="102"/>
      <c r="F222" s="214"/>
      <c r="G222" s="102"/>
      <c r="H222" s="102"/>
      <c r="J222" s="102"/>
      <c r="K222" s="83"/>
    </row>
    <row r="223">
      <c r="B223" s="216"/>
      <c r="C223" s="943"/>
      <c r="D223" s="102"/>
      <c r="E223" s="102"/>
      <c r="F223" s="214"/>
      <c r="G223" s="102"/>
      <c r="H223" s="102"/>
      <c r="J223" s="102"/>
      <c r="K223" s="83"/>
    </row>
    <row r="224">
      <c r="B224" s="216"/>
      <c r="C224" s="943"/>
      <c r="D224" s="102"/>
      <c r="E224" s="102"/>
      <c r="F224" s="214"/>
      <c r="G224" s="102"/>
      <c r="H224" s="102"/>
      <c r="J224" s="102"/>
      <c r="K224" s="83"/>
    </row>
    <row r="225">
      <c r="B225" s="216"/>
      <c r="C225" s="943"/>
      <c r="D225" s="102"/>
      <c r="E225" s="102"/>
      <c r="F225" s="214"/>
      <c r="G225" s="102"/>
      <c r="H225" s="102"/>
      <c r="J225" s="102"/>
      <c r="K225" s="83"/>
    </row>
    <row r="226">
      <c r="B226" s="216"/>
      <c r="C226" s="943"/>
      <c r="D226" s="102"/>
      <c r="E226" s="102"/>
      <c r="F226" s="214"/>
      <c r="G226" s="102"/>
      <c r="H226" s="102"/>
      <c r="J226" s="102"/>
      <c r="K226" s="83"/>
    </row>
    <row r="227">
      <c r="B227" s="216"/>
      <c r="C227" s="943"/>
      <c r="D227" s="102"/>
      <c r="E227" s="102"/>
      <c r="F227" s="214"/>
      <c r="G227" s="102"/>
      <c r="H227" s="102"/>
      <c r="J227" s="102"/>
      <c r="K227" s="83"/>
    </row>
    <row r="228">
      <c r="B228" s="216"/>
      <c r="C228" s="943"/>
      <c r="D228" s="102"/>
      <c r="E228" s="102"/>
      <c r="F228" s="214"/>
      <c r="G228" s="102"/>
      <c r="H228" s="102"/>
      <c r="J228" s="102"/>
      <c r="K228" s="83"/>
    </row>
    <row r="229">
      <c r="B229" s="216"/>
      <c r="C229" s="943"/>
      <c r="D229" s="102"/>
      <c r="E229" s="102"/>
      <c r="F229" s="214"/>
      <c r="G229" s="102"/>
      <c r="H229" s="102"/>
      <c r="J229" s="102"/>
      <c r="K229" s="83"/>
    </row>
    <row r="230">
      <c r="B230" s="216"/>
      <c r="C230" s="943"/>
      <c r="D230" s="102"/>
      <c r="E230" s="102"/>
      <c r="F230" s="214"/>
      <c r="G230" s="102"/>
      <c r="H230" s="102"/>
      <c r="J230" s="102"/>
      <c r="K230" s="83"/>
    </row>
    <row r="231">
      <c r="B231" s="216"/>
      <c r="C231" s="943"/>
      <c r="D231" s="102"/>
      <c r="E231" s="102"/>
      <c r="F231" s="214"/>
      <c r="G231" s="102"/>
      <c r="H231" s="102"/>
      <c r="J231" s="102"/>
      <c r="K231" s="83"/>
    </row>
    <row r="232">
      <c r="B232" s="216"/>
      <c r="C232" s="943"/>
      <c r="D232" s="102"/>
      <c r="E232" s="102"/>
      <c r="F232" s="214"/>
      <c r="G232" s="102"/>
      <c r="H232" s="102"/>
      <c r="J232" s="102"/>
      <c r="K232" s="83"/>
    </row>
    <row r="233">
      <c r="B233" s="216"/>
      <c r="C233" s="943"/>
      <c r="D233" s="102"/>
      <c r="E233" s="102"/>
      <c r="F233" s="214"/>
      <c r="G233" s="102"/>
      <c r="H233" s="102"/>
      <c r="J233" s="102"/>
      <c r="K233" s="83"/>
    </row>
    <row r="234">
      <c r="B234" s="216"/>
      <c r="C234" s="943"/>
      <c r="D234" s="102"/>
      <c r="E234" s="102"/>
      <c r="F234" s="214"/>
      <c r="G234" s="102"/>
      <c r="H234" s="102"/>
      <c r="J234" s="102"/>
      <c r="K234" s="83"/>
    </row>
    <row r="235">
      <c r="B235" s="216"/>
      <c r="C235" s="943"/>
      <c r="D235" s="102"/>
      <c r="E235" s="102"/>
      <c r="F235" s="214"/>
      <c r="G235" s="102"/>
      <c r="H235" s="102"/>
      <c r="J235" s="102"/>
      <c r="K235" s="83"/>
    </row>
    <row r="236">
      <c r="B236" s="216"/>
      <c r="C236" s="943"/>
      <c r="D236" s="102"/>
      <c r="E236" s="102"/>
      <c r="F236" s="214"/>
      <c r="G236" s="102"/>
      <c r="H236" s="102"/>
      <c r="J236" s="102"/>
      <c r="K236" s="83"/>
    </row>
    <row r="237">
      <c r="B237" s="216"/>
      <c r="C237" s="943"/>
      <c r="D237" s="102"/>
      <c r="E237" s="102"/>
      <c r="F237" s="214"/>
      <c r="G237" s="102"/>
      <c r="H237" s="102"/>
      <c r="J237" s="102"/>
      <c r="K237" s="83"/>
    </row>
    <row r="238">
      <c r="B238" s="216"/>
      <c r="C238" s="943"/>
      <c r="D238" s="102"/>
      <c r="E238" s="102"/>
      <c r="F238" s="214"/>
      <c r="G238" s="102"/>
      <c r="H238" s="102"/>
      <c r="J238" s="102"/>
      <c r="K238" s="83"/>
    </row>
    <row r="239">
      <c r="B239" s="216"/>
      <c r="C239" s="943"/>
      <c r="D239" s="102"/>
      <c r="E239" s="102"/>
      <c r="F239" s="214"/>
      <c r="G239" s="102"/>
      <c r="H239" s="102"/>
      <c r="J239" s="102"/>
      <c r="K239" s="83"/>
    </row>
    <row r="240">
      <c r="B240" s="216"/>
      <c r="C240" s="943"/>
      <c r="D240" s="102"/>
      <c r="E240" s="102"/>
      <c r="F240" s="214"/>
      <c r="G240" s="102"/>
      <c r="H240" s="102"/>
      <c r="J240" s="102"/>
      <c r="K240" s="83"/>
    </row>
    <row r="241">
      <c r="B241" s="216"/>
      <c r="C241" s="943"/>
      <c r="D241" s="102"/>
      <c r="E241" s="102"/>
      <c r="F241" s="214"/>
      <c r="G241" s="102"/>
      <c r="H241" s="102"/>
      <c r="J241" s="102"/>
      <c r="K241" s="83"/>
    </row>
    <row r="242">
      <c r="B242" s="216"/>
      <c r="C242" s="943"/>
      <c r="D242" s="102"/>
      <c r="E242" s="102"/>
      <c r="F242" s="214"/>
      <c r="G242" s="102"/>
      <c r="H242" s="102"/>
      <c r="J242" s="102"/>
      <c r="K242" s="83"/>
    </row>
    <row r="243">
      <c r="B243" s="216"/>
      <c r="C243" s="943"/>
      <c r="D243" s="102"/>
      <c r="E243" s="102"/>
      <c r="F243" s="214"/>
      <c r="G243" s="102"/>
      <c r="H243" s="102"/>
      <c r="J243" s="102"/>
      <c r="K243" s="83"/>
    </row>
    <row r="244">
      <c r="B244" s="216"/>
      <c r="C244" s="943"/>
      <c r="D244" s="102"/>
      <c r="E244" s="102"/>
      <c r="F244" s="214"/>
      <c r="G244" s="102"/>
      <c r="H244" s="102"/>
      <c r="J244" s="102"/>
      <c r="K244" s="83"/>
    </row>
    <row r="245">
      <c r="B245" s="216"/>
      <c r="C245" s="943"/>
      <c r="D245" s="102"/>
      <c r="E245" s="102"/>
      <c r="F245" s="214"/>
      <c r="G245" s="102"/>
      <c r="H245" s="102"/>
      <c r="J245" s="102"/>
      <c r="K245" s="83"/>
    </row>
    <row r="246">
      <c r="B246" s="216"/>
      <c r="C246" s="943"/>
      <c r="D246" s="102"/>
      <c r="E246" s="102"/>
      <c r="F246" s="214"/>
      <c r="G246" s="102"/>
      <c r="H246" s="102"/>
      <c r="J246" s="102"/>
      <c r="K246" s="83"/>
    </row>
    <row r="247">
      <c r="B247" s="216"/>
      <c r="C247" s="943"/>
      <c r="D247" s="102"/>
      <c r="E247" s="102"/>
      <c r="F247" s="214"/>
      <c r="G247" s="102"/>
      <c r="H247" s="102"/>
      <c r="J247" s="102"/>
      <c r="K247" s="83"/>
    </row>
    <row r="248">
      <c r="B248" s="216"/>
      <c r="C248" s="943"/>
      <c r="D248" s="102"/>
      <c r="E248" s="102"/>
      <c r="F248" s="214"/>
      <c r="G248" s="102"/>
      <c r="H248" s="102"/>
      <c r="J248" s="102"/>
      <c r="K248" s="83"/>
    </row>
    <row r="249">
      <c r="B249" s="216"/>
      <c r="C249" s="943"/>
      <c r="D249" s="102"/>
      <c r="E249" s="102"/>
      <c r="F249" s="214"/>
      <c r="G249" s="102"/>
      <c r="H249" s="102"/>
      <c r="J249" s="102"/>
      <c r="K249" s="83"/>
    </row>
    <row r="250">
      <c r="B250" s="216"/>
      <c r="C250" s="943"/>
      <c r="D250" s="102"/>
      <c r="E250" s="102"/>
      <c r="F250" s="214"/>
      <c r="G250" s="102"/>
      <c r="H250" s="102"/>
      <c r="J250" s="102"/>
      <c r="K250" s="83"/>
    </row>
    <row r="251">
      <c r="B251" s="216"/>
      <c r="C251" s="943"/>
      <c r="D251" s="102"/>
      <c r="E251" s="102"/>
      <c r="F251" s="214"/>
      <c r="G251" s="102"/>
      <c r="H251" s="102"/>
      <c r="J251" s="102"/>
      <c r="K251" s="83"/>
    </row>
    <row r="252">
      <c r="B252" s="216"/>
      <c r="C252" s="943"/>
      <c r="D252" s="102"/>
      <c r="E252" s="102"/>
      <c r="F252" s="214"/>
      <c r="G252" s="102"/>
      <c r="H252" s="102"/>
      <c r="J252" s="102"/>
      <c r="K252" s="83"/>
    </row>
    <row r="253">
      <c r="B253" s="216"/>
      <c r="C253" s="943"/>
      <c r="D253" s="102"/>
      <c r="E253" s="102"/>
      <c r="F253" s="214"/>
      <c r="G253" s="102"/>
      <c r="H253" s="102"/>
      <c r="J253" s="102"/>
      <c r="K253" s="83"/>
    </row>
    <row r="254">
      <c r="B254" s="216"/>
      <c r="C254" s="943"/>
      <c r="D254" s="102"/>
      <c r="E254" s="102"/>
      <c r="F254" s="214"/>
      <c r="G254" s="102"/>
      <c r="H254" s="102"/>
      <c r="J254" s="102"/>
      <c r="K254" s="83"/>
    </row>
    <row r="255">
      <c r="B255" s="216"/>
      <c r="C255" s="943"/>
      <c r="D255" s="102"/>
      <c r="E255" s="102"/>
      <c r="F255" s="214"/>
      <c r="G255" s="102"/>
      <c r="H255" s="102"/>
      <c r="J255" s="102"/>
      <c r="K255" s="83"/>
    </row>
    <row r="256">
      <c r="B256" s="216"/>
      <c r="C256" s="943"/>
      <c r="D256" s="102"/>
      <c r="E256" s="102"/>
      <c r="F256" s="214"/>
      <c r="G256" s="102"/>
      <c r="H256" s="102"/>
      <c r="J256" s="102"/>
      <c r="K256" s="83"/>
    </row>
    <row r="257">
      <c r="B257" s="216"/>
      <c r="C257" s="943"/>
      <c r="D257" s="102"/>
      <c r="E257" s="102"/>
      <c r="F257" s="214"/>
      <c r="G257" s="102"/>
      <c r="H257" s="102"/>
      <c r="J257" s="102"/>
      <c r="K257" s="83"/>
    </row>
    <row r="258">
      <c r="B258" s="216"/>
      <c r="C258" s="943"/>
      <c r="D258" s="102"/>
      <c r="E258" s="102"/>
      <c r="F258" s="214"/>
      <c r="G258" s="102"/>
      <c r="H258" s="102"/>
      <c r="J258" s="102"/>
      <c r="K258" s="83"/>
    </row>
    <row r="259">
      <c r="B259" s="216"/>
      <c r="C259" s="943"/>
      <c r="D259" s="102"/>
      <c r="E259" s="102"/>
      <c r="F259" s="214"/>
      <c r="G259" s="102"/>
      <c r="H259" s="102"/>
      <c r="J259" s="102"/>
      <c r="K259" s="83"/>
    </row>
    <row r="260">
      <c r="B260" s="216"/>
      <c r="C260" s="943"/>
      <c r="D260" s="102"/>
      <c r="E260" s="102"/>
      <c r="F260" s="214"/>
      <c r="G260" s="102"/>
      <c r="H260" s="102"/>
      <c r="J260" s="102"/>
      <c r="K260" s="83"/>
    </row>
    <row r="261">
      <c r="B261" s="216"/>
      <c r="C261" s="943"/>
      <c r="D261" s="102"/>
      <c r="E261" s="102"/>
      <c r="F261" s="214"/>
      <c r="G261" s="102"/>
      <c r="H261" s="102"/>
      <c r="J261" s="102"/>
      <c r="K261" s="83"/>
    </row>
    <row r="262">
      <c r="B262" s="216"/>
      <c r="C262" s="943"/>
      <c r="D262" s="102"/>
      <c r="E262" s="102"/>
      <c r="F262" s="214"/>
      <c r="G262" s="102"/>
      <c r="H262" s="102"/>
      <c r="J262" s="102"/>
      <c r="K262" s="83"/>
    </row>
    <row r="263">
      <c r="B263" s="216"/>
      <c r="C263" s="943"/>
      <c r="D263" s="102"/>
      <c r="E263" s="102"/>
      <c r="F263" s="214"/>
      <c r="G263" s="102"/>
      <c r="H263" s="102"/>
      <c r="J263" s="102"/>
      <c r="K263" s="83"/>
    </row>
    <row r="264">
      <c r="B264" s="216"/>
      <c r="C264" s="943"/>
      <c r="D264" s="102"/>
      <c r="E264" s="102"/>
      <c r="F264" s="214"/>
      <c r="G264" s="102"/>
      <c r="H264" s="102"/>
      <c r="J264" s="102"/>
      <c r="K264" s="83"/>
    </row>
    <row r="265">
      <c r="B265" s="216"/>
      <c r="C265" s="943"/>
      <c r="D265" s="102"/>
      <c r="E265" s="102"/>
      <c r="F265" s="214"/>
      <c r="G265" s="102"/>
      <c r="H265" s="102"/>
      <c r="J265" s="102"/>
      <c r="K265" s="83"/>
    </row>
    <row r="266">
      <c r="B266" s="216"/>
      <c r="C266" s="943"/>
      <c r="D266" s="102"/>
      <c r="E266" s="102"/>
      <c r="F266" s="214"/>
      <c r="G266" s="102"/>
      <c r="H266" s="102"/>
      <c r="J266" s="102"/>
      <c r="K266" s="83"/>
    </row>
    <row r="267">
      <c r="B267" s="216"/>
      <c r="C267" s="943"/>
      <c r="D267" s="102"/>
      <c r="E267" s="102"/>
      <c r="F267" s="214"/>
      <c r="G267" s="102"/>
      <c r="H267" s="102"/>
      <c r="J267" s="102"/>
      <c r="K267" s="83"/>
    </row>
    <row r="268">
      <c r="B268" s="216"/>
      <c r="C268" s="943"/>
      <c r="D268" s="102"/>
      <c r="E268" s="102"/>
      <c r="F268" s="214"/>
      <c r="G268" s="102"/>
      <c r="H268" s="102"/>
      <c r="J268" s="102"/>
      <c r="K268" s="83"/>
    </row>
    <row r="269">
      <c r="B269" s="216"/>
      <c r="C269" s="943"/>
      <c r="D269" s="102"/>
      <c r="E269" s="102"/>
      <c r="F269" s="214"/>
      <c r="G269" s="102"/>
      <c r="H269" s="102"/>
      <c r="J269" s="102"/>
      <c r="K269" s="83"/>
    </row>
    <row r="270">
      <c r="B270" s="216"/>
      <c r="C270" s="943"/>
      <c r="D270" s="102"/>
      <c r="E270" s="102"/>
      <c r="F270" s="214"/>
      <c r="G270" s="102"/>
      <c r="H270" s="102"/>
      <c r="J270" s="102"/>
      <c r="K270" s="83"/>
    </row>
    <row r="271">
      <c r="B271" s="216"/>
      <c r="C271" s="943"/>
      <c r="D271" s="102"/>
      <c r="E271" s="102"/>
      <c r="F271" s="214"/>
      <c r="G271" s="102"/>
      <c r="H271" s="102"/>
      <c r="J271" s="102"/>
      <c r="K271" s="83"/>
    </row>
    <row r="272">
      <c r="B272" s="216"/>
      <c r="C272" s="943"/>
      <c r="D272" s="102"/>
      <c r="E272" s="102"/>
      <c r="F272" s="214"/>
      <c r="G272" s="102"/>
      <c r="H272" s="102"/>
      <c r="J272" s="102"/>
      <c r="K272" s="83"/>
    </row>
    <row r="273">
      <c r="B273" s="216"/>
      <c r="C273" s="943"/>
      <c r="D273" s="102"/>
      <c r="E273" s="102"/>
      <c r="F273" s="214"/>
      <c r="G273" s="102"/>
      <c r="H273" s="102"/>
      <c r="J273" s="102"/>
      <c r="K273" s="83"/>
    </row>
    <row r="274">
      <c r="B274" s="216"/>
      <c r="C274" s="943"/>
      <c r="D274" s="102"/>
      <c r="E274" s="102"/>
      <c r="F274" s="214"/>
      <c r="G274" s="102"/>
      <c r="H274" s="102"/>
      <c r="J274" s="102"/>
      <c r="K274" s="83"/>
    </row>
    <row r="275">
      <c r="B275" s="216"/>
      <c r="C275" s="943"/>
      <c r="D275" s="102"/>
      <c r="E275" s="102"/>
      <c r="F275" s="214"/>
      <c r="G275" s="102"/>
      <c r="H275" s="102"/>
      <c r="J275" s="102"/>
      <c r="K275" s="83"/>
    </row>
    <row r="276">
      <c r="B276" s="216"/>
      <c r="C276" s="943"/>
      <c r="D276" s="102"/>
      <c r="E276" s="102"/>
      <c r="F276" s="214"/>
      <c r="G276" s="102"/>
      <c r="H276" s="102"/>
      <c r="J276" s="102"/>
      <c r="K276" s="83"/>
    </row>
    <row r="277">
      <c r="B277" s="216"/>
      <c r="C277" s="943"/>
      <c r="D277" s="102"/>
      <c r="E277" s="102"/>
      <c r="F277" s="214"/>
      <c r="G277" s="102"/>
      <c r="H277" s="102"/>
      <c r="J277" s="102"/>
      <c r="K277" s="83"/>
    </row>
    <row r="278">
      <c r="B278" s="216"/>
      <c r="C278" s="943"/>
      <c r="D278" s="102"/>
      <c r="E278" s="102"/>
      <c r="F278" s="214"/>
      <c r="G278" s="102"/>
      <c r="H278" s="102"/>
      <c r="J278" s="102"/>
      <c r="K278" s="83"/>
    </row>
    <row r="279">
      <c r="B279" s="216"/>
      <c r="C279" s="943"/>
      <c r="D279" s="102"/>
      <c r="E279" s="102"/>
      <c r="F279" s="214"/>
      <c r="G279" s="102"/>
      <c r="H279" s="102"/>
      <c r="J279" s="102"/>
      <c r="K279" s="83"/>
    </row>
    <row r="280">
      <c r="B280" s="216"/>
      <c r="C280" s="943"/>
      <c r="D280" s="102"/>
      <c r="E280" s="102"/>
      <c r="F280" s="214"/>
      <c r="G280" s="102"/>
      <c r="H280" s="102"/>
      <c r="J280" s="102"/>
      <c r="K280" s="83"/>
    </row>
    <row r="281">
      <c r="B281" s="216"/>
      <c r="C281" s="943"/>
      <c r="D281" s="102"/>
      <c r="E281" s="102"/>
      <c r="F281" s="214"/>
      <c r="G281" s="102"/>
      <c r="H281" s="102"/>
      <c r="J281" s="102"/>
      <c r="K281" s="83"/>
    </row>
    <row r="282">
      <c r="B282" s="216"/>
      <c r="C282" s="943"/>
      <c r="D282" s="102"/>
      <c r="E282" s="102"/>
      <c r="F282" s="214"/>
      <c r="G282" s="102"/>
      <c r="H282" s="102"/>
      <c r="J282" s="102"/>
      <c r="K282" s="83"/>
    </row>
    <row r="283">
      <c r="B283" s="216"/>
      <c r="C283" s="943"/>
      <c r="D283" s="102"/>
      <c r="E283" s="102"/>
      <c r="F283" s="214"/>
      <c r="G283" s="102"/>
      <c r="H283" s="102"/>
      <c r="J283" s="102"/>
      <c r="K283" s="83"/>
    </row>
    <row r="284">
      <c r="B284" s="216"/>
      <c r="C284" s="943"/>
      <c r="D284" s="102"/>
      <c r="E284" s="102"/>
      <c r="F284" s="214"/>
      <c r="G284" s="102"/>
      <c r="H284" s="102"/>
      <c r="J284" s="102"/>
      <c r="K284" s="83"/>
    </row>
    <row r="285">
      <c r="B285" s="216"/>
      <c r="C285" s="943"/>
      <c r="D285" s="102"/>
      <c r="E285" s="102"/>
      <c r="F285" s="214"/>
      <c r="G285" s="102"/>
      <c r="H285" s="102"/>
      <c r="J285" s="102"/>
      <c r="K285" s="83"/>
    </row>
    <row r="286">
      <c r="B286" s="216"/>
      <c r="C286" s="943"/>
      <c r="D286" s="102"/>
      <c r="E286" s="102"/>
      <c r="F286" s="214"/>
      <c r="G286" s="102"/>
      <c r="H286" s="102"/>
      <c r="J286" s="102"/>
      <c r="K286" s="83"/>
    </row>
    <row r="287">
      <c r="B287" s="216"/>
      <c r="C287" s="943"/>
      <c r="D287" s="102"/>
      <c r="E287" s="102"/>
      <c r="F287" s="214"/>
      <c r="G287" s="102"/>
      <c r="H287" s="102"/>
      <c r="J287" s="102"/>
      <c r="K287" s="83"/>
    </row>
    <row r="288">
      <c r="B288" s="216"/>
      <c r="C288" s="943"/>
      <c r="D288" s="102"/>
      <c r="E288" s="102"/>
      <c r="F288" s="214"/>
      <c r="G288" s="102"/>
      <c r="H288" s="102"/>
      <c r="J288" s="102"/>
      <c r="K288" s="83"/>
    </row>
    <row r="289">
      <c r="B289" s="216"/>
      <c r="C289" s="943"/>
      <c r="D289" s="102"/>
      <c r="E289" s="102"/>
      <c r="F289" s="214"/>
      <c r="G289" s="102"/>
      <c r="H289" s="102"/>
      <c r="J289" s="102"/>
      <c r="K289" s="83"/>
    </row>
    <row r="290">
      <c r="B290" s="216"/>
      <c r="C290" s="943"/>
      <c r="D290" s="102"/>
      <c r="E290" s="102"/>
      <c r="F290" s="214"/>
      <c r="G290" s="102"/>
      <c r="H290" s="102"/>
      <c r="J290" s="102"/>
      <c r="K290" s="83"/>
    </row>
    <row r="291">
      <c r="B291" s="216"/>
      <c r="C291" s="943"/>
      <c r="D291" s="102"/>
      <c r="E291" s="102"/>
      <c r="F291" s="214"/>
      <c r="G291" s="102"/>
      <c r="H291" s="102"/>
      <c r="J291" s="102"/>
      <c r="K291" s="83"/>
    </row>
    <row r="292">
      <c r="B292" s="216"/>
      <c r="C292" s="943"/>
      <c r="D292" s="102"/>
      <c r="E292" s="102"/>
      <c r="F292" s="214"/>
      <c r="G292" s="102"/>
      <c r="H292" s="102"/>
      <c r="J292" s="102"/>
      <c r="K292" s="83"/>
    </row>
    <row r="293">
      <c r="B293" s="216"/>
      <c r="C293" s="943"/>
      <c r="D293" s="102"/>
      <c r="E293" s="102"/>
      <c r="F293" s="214"/>
      <c r="G293" s="102"/>
      <c r="H293" s="102"/>
      <c r="J293" s="102"/>
      <c r="K293" s="83"/>
    </row>
    <row r="294">
      <c r="B294" s="216"/>
      <c r="C294" s="943"/>
      <c r="D294" s="102"/>
      <c r="E294" s="102"/>
      <c r="F294" s="214"/>
      <c r="G294" s="102"/>
      <c r="H294" s="102"/>
      <c r="J294" s="102"/>
      <c r="K294" s="83"/>
    </row>
    <row r="295">
      <c r="B295" s="216"/>
      <c r="C295" s="943"/>
      <c r="D295" s="102"/>
      <c r="E295" s="102"/>
      <c r="F295" s="214"/>
      <c r="G295" s="102"/>
      <c r="H295" s="102"/>
      <c r="J295" s="102"/>
      <c r="K295" s="83"/>
    </row>
    <row r="296">
      <c r="B296" s="216"/>
      <c r="C296" s="943"/>
      <c r="D296" s="102"/>
      <c r="E296" s="102"/>
      <c r="F296" s="214"/>
      <c r="G296" s="102"/>
      <c r="H296" s="102"/>
      <c r="J296" s="102"/>
      <c r="K296" s="83"/>
    </row>
    <row r="297">
      <c r="B297" s="216"/>
      <c r="C297" s="943"/>
      <c r="D297" s="102"/>
      <c r="E297" s="102"/>
      <c r="F297" s="214"/>
      <c r="G297" s="102"/>
      <c r="H297" s="102"/>
      <c r="J297" s="102"/>
      <c r="K297" s="83"/>
    </row>
    <row r="298">
      <c r="B298" s="216"/>
      <c r="C298" s="943"/>
      <c r="D298" s="102"/>
      <c r="E298" s="102"/>
      <c r="F298" s="214"/>
      <c r="G298" s="102"/>
      <c r="H298" s="102"/>
      <c r="J298" s="102"/>
      <c r="K298" s="83"/>
    </row>
    <row r="299">
      <c r="B299" s="216"/>
      <c r="C299" s="943"/>
      <c r="D299" s="102"/>
      <c r="E299" s="102"/>
      <c r="F299" s="214"/>
      <c r="G299" s="102"/>
      <c r="H299" s="102"/>
      <c r="J299" s="102"/>
      <c r="K299" s="83"/>
    </row>
    <row r="300">
      <c r="B300" s="216"/>
      <c r="C300" s="943"/>
      <c r="D300" s="102"/>
      <c r="E300" s="102"/>
      <c r="F300" s="214"/>
      <c r="G300" s="102"/>
      <c r="H300" s="102"/>
      <c r="J300" s="102"/>
      <c r="K300" s="83"/>
    </row>
    <row r="301">
      <c r="B301" s="216"/>
      <c r="C301" s="943"/>
      <c r="D301" s="102"/>
      <c r="E301" s="102"/>
      <c r="F301" s="214"/>
      <c r="G301" s="102"/>
      <c r="H301" s="102"/>
      <c r="J301" s="102"/>
      <c r="K301" s="83"/>
    </row>
    <row r="302">
      <c r="B302" s="216"/>
      <c r="C302" s="943"/>
      <c r="D302" s="102"/>
      <c r="E302" s="102"/>
      <c r="F302" s="214"/>
      <c r="G302" s="102"/>
      <c r="H302" s="102"/>
      <c r="J302" s="102"/>
      <c r="K302" s="83"/>
    </row>
    <row r="303">
      <c r="B303" s="216"/>
      <c r="C303" s="943"/>
      <c r="D303" s="102"/>
      <c r="E303" s="102"/>
      <c r="F303" s="214"/>
      <c r="G303" s="102"/>
      <c r="H303" s="102"/>
      <c r="J303" s="102"/>
      <c r="K303" s="83"/>
    </row>
    <row r="304">
      <c r="B304" s="216"/>
      <c r="C304" s="943"/>
      <c r="D304" s="102"/>
      <c r="E304" s="102"/>
      <c r="F304" s="214"/>
      <c r="G304" s="102"/>
      <c r="H304" s="102"/>
      <c r="J304" s="102"/>
      <c r="K304" s="83"/>
    </row>
    <row r="305">
      <c r="B305" s="216"/>
      <c r="C305" s="943"/>
      <c r="D305" s="102"/>
      <c r="E305" s="102"/>
      <c r="F305" s="214"/>
      <c r="G305" s="102"/>
      <c r="H305" s="102"/>
      <c r="J305" s="102"/>
      <c r="K305" s="83"/>
    </row>
    <row r="306">
      <c r="B306" s="216"/>
      <c r="C306" s="943"/>
      <c r="D306" s="102"/>
      <c r="E306" s="102"/>
      <c r="F306" s="214"/>
      <c r="G306" s="102"/>
      <c r="H306" s="102"/>
      <c r="J306" s="102"/>
      <c r="K306" s="83"/>
    </row>
    <row r="307">
      <c r="B307" s="216"/>
      <c r="C307" s="943"/>
      <c r="D307" s="102"/>
      <c r="E307" s="102"/>
      <c r="F307" s="214"/>
      <c r="G307" s="102"/>
      <c r="H307" s="102"/>
      <c r="J307" s="102"/>
      <c r="K307" s="83"/>
    </row>
    <row r="308">
      <c r="B308" s="216"/>
      <c r="C308" s="943"/>
      <c r="D308" s="102"/>
      <c r="E308" s="102"/>
      <c r="F308" s="214"/>
      <c r="G308" s="102"/>
      <c r="H308" s="102"/>
      <c r="J308" s="102"/>
      <c r="K308" s="83"/>
    </row>
    <row r="309">
      <c r="B309" s="216"/>
      <c r="C309" s="943"/>
      <c r="D309" s="102"/>
      <c r="E309" s="102"/>
      <c r="F309" s="214"/>
      <c r="G309" s="102"/>
      <c r="H309" s="102"/>
      <c r="J309" s="102"/>
      <c r="K309" s="83"/>
    </row>
    <row r="310">
      <c r="B310" s="216"/>
      <c r="C310" s="943"/>
      <c r="D310" s="102"/>
      <c r="E310" s="102"/>
      <c r="F310" s="214"/>
      <c r="G310" s="102"/>
      <c r="H310" s="102"/>
      <c r="J310" s="102"/>
      <c r="K310" s="83"/>
    </row>
    <row r="311">
      <c r="B311" s="216"/>
      <c r="C311" s="943"/>
      <c r="D311" s="102"/>
      <c r="E311" s="102"/>
      <c r="F311" s="214"/>
      <c r="G311" s="102"/>
      <c r="H311" s="102"/>
      <c r="J311" s="102"/>
      <c r="K311" s="83"/>
    </row>
    <row r="312">
      <c r="B312" s="216"/>
      <c r="C312" s="943"/>
      <c r="D312" s="102"/>
      <c r="E312" s="102"/>
      <c r="F312" s="214"/>
      <c r="G312" s="102"/>
      <c r="H312" s="102"/>
      <c r="J312" s="102"/>
      <c r="K312" s="83"/>
    </row>
    <row r="313">
      <c r="B313" s="216"/>
      <c r="C313" s="943"/>
      <c r="D313" s="102"/>
      <c r="E313" s="102"/>
      <c r="F313" s="214"/>
      <c r="G313" s="102"/>
      <c r="H313" s="102"/>
      <c r="J313" s="102"/>
      <c r="K313" s="83"/>
    </row>
    <row r="314">
      <c r="B314" s="216"/>
      <c r="C314" s="943"/>
      <c r="D314" s="102"/>
      <c r="E314" s="102"/>
      <c r="F314" s="214"/>
      <c r="G314" s="102"/>
      <c r="H314" s="102"/>
      <c r="J314" s="102"/>
      <c r="K314" s="83"/>
    </row>
    <row r="315">
      <c r="B315" s="216"/>
      <c r="C315" s="943"/>
      <c r="D315" s="102"/>
      <c r="E315" s="102"/>
      <c r="F315" s="214"/>
      <c r="G315" s="102"/>
      <c r="H315" s="102"/>
      <c r="J315" s="102"/>
      <c r="K315" s="83"/>
    </row>
    <row r="316">
      <c r="B316" s="216"/>
      <c r="C316" s="943"/>
      <c r="D316" s="102"/>
      <c r="E316" s="102"/>
      <c r="F316" s="214"/>
      <c r="G316" s="102"/>
      <c r="H316" s="102"/>
      <c r="J316" s="102"/>
      <c r="K316" s="83"/>
    </row>
    <row r="317">
      <c r="B317" s="216"/>
      <c r="C317" s="943"/>
      <c r="D317" s="102"/>
      <c r="E317" s="102"/>
      <c r="F317" s="214"/>
      <c r="G317" s="102"/>
      <c r="H317" s="102"/>
      <c r="J317" s="102"/>
      <c r="K317" s="83"/>
    </row>
    <row r="318">
      <c r="B318" s="216"/>
      <c r="C318" s="943"/>
      <c r="D318" s="102"/>
      <c r="E318" s="102"/>
      <c r="F318" s="214"/>
      <c r="G318" s="102"/>
      <c r="H318" s="102"/>
      <c r="J318" s="102"/>
      <c r="K318" s="83"/>
    </row>
    <row r="319">
      <c r="B319" s="216"/>
      <c r="C319" s="943"/>
      <c r="D319" s="102"/>
      <c r="E319" s="102"/>
      <c r="F319" s="214"/>
      <c r="G319" s="102"/>
      <c r="H319" s="102"/>
      <c r="J319" s="102"/>
      <c r="K319" s="83"/>
    </row>
    <row r="320">
      <c r="B320" s="216"/>
      <c r="C320" s="943"/>
      <c r="D320" s="102"/>
      <c r="E320" s="102"/>
      <c r="F320" s="214"/>
      <c r="G320" s="102"/>
      <c r="H320" s="102"/>
      <c r="J320" s="102"/>
      <c r="K320" s="83"/>
    </row>
    <row r="321">
      <c r="B321" s="216"/>
      <c r="C321" s="943"/>
      <c r="D321" s="102"/>
      <c r="E321" s="102"/>
      <c r="F321" s="214"/>
      <c r="G321" s="102"/>
      <c r="H321" s="102"/>
      <c r="J321" s="102"/>
      <c r="K321" s="83"/>
    </row>
    <row r="322">
      <c r="B322" s="216"/>
      <c r="C322" s="943"/>
      <c r="D322" s="102"/>
      <c r="E322" s="102"/>
      <c r="F322" s="214"/>
      <c r="G322" s="102"/>
      <c r="H322" s="102"/>
      <c r="J322" s="102"/>
      <c r="K322" s="83"/>
    </row>
    <row r="323">
      <c r="B323" s="216"/>
      <c r="C323" s="943"/>
      <c r="D323" s="102"/>
      <c r="E323" s="102"/>
      <c r="F323" s="214"/>
      <c r="G323" s="102"/>
      <c r="H323" s="102"/>
      <c r="J323" s="102"/>
      <c r="K323" s="83"/>
    </row>
    <row r="324">
      <c r="B324" s="216"/>
      <c r="C324" s="943"/>
      <c r="D324" s="102"/>
      <c r="E324" s="102"/>
      <c r="F324" s="214"/>
      <c r="G324" s="102"/>
      <c r="H324" s="102"/>
      <c r="J324" s="102"/>
      <c r="K324" s="83"/>
    </row>
    <row r="325">
      <c r="B325" s="216"/>
      <c r="C325" s="943"/>
      <c r="D325" s="102"/>
      <c r="E325" s="102"/>
      <c r="F325" s="214"/>
      <c r="G325" s="102"/>
      <c r="H325" s="102"/>
      <c r="J325" s="102"/>
      <c r="K325" s="83"/>
    </row>
    <row r="326">
      <c r="B326" s="216"/>
      <c r="C326" s="943"/>
      <c r="D326" s="102"/>
      <c r="E326" s="102"/>
      <c r="F326" s="214"/>
      <c r="G326" s="102"/>
      <c r="H326" s="102"/>
      <c r="J326" s="102"/>
      <c r="K326" s="83"/>
    </row>
    <row r="327">
      <c r="B327" s="216"/>
      <c r="C327" s="943"/>
      <c r="D327" s="102"/>
      <c r="E327" s="102"/>
      <c r="F327" s="214"/>
      <c r="G327" s="102"/>
      <c r="H327" s="102"/>
      <c r="J327" s="102"/>
      <c r="K327" s="83"/>
    </row>
    <row r="328">
      <c r="B328" s="216"/>
      <c r="C328" s="943"/>
      <c r="D328" s="102"/>
      <c r="E328" s="102"/>
      <c r="F328" s="214"/>
      <c r="G328" s="102"/>
      <c r="H328" s="102"/>
      <c r="J328" s="102"/>
      <c r="K328" s="83"/>
    </row>
    <row r="329">
      <c r="B329" s="216"/>
      <c r="C329" s="943"/>
      <c r="D329" s="102"/>
      <c r="E329" s="102"/>
      <c r="F329" s="214"/>
      <c r="G329" s="102"/>
      <c r="H329" s="102"/>
      <c r="J329" s="102"/>
      <c r="K329" s="83"/>
    </row>
    <row r="330">
      <c r="B330" s="216"/>
      <c r="C330" s="943"/>
      <c r="D330" s="102"/>
      <c r="E330" s="102"/>
      <c r="F330" s="214"/>
      <c r="G330" s="102"/>
      <c r="H330" s="102"/>
      <c r="J330" s="102"/>
      <c r="K330" s="83"/>
    </row>
    <row r="331">
      <c r="B331" s="216"/>
      <c r="C331" s="943"/>
      <c r="D331" s="102"/>
      <c r="E331" s="102"/>
      <c r="F331" s="214"/>
      <c r="G331" s="102"/>
      <c r="H331" s="102"/>
      <c r="J331" s="102"/>
      <c r="K331" s="83"/>
    </row>
    <row r="332">
      <c r="B332" s="216"/>
      <c r="C332" s="943"/>
      <c r="D332" s="102"/>
      <c r="E332" s="102"/>
      <c r="F332" s="214"/>
      <c r="G332" s="102"/>
      <c r="H332" s="102"/>
      <c r="J332" s="102"/>
      <c r="K332" s="83"/>
    </row>
    <row r="333">
      <c r="B333" s="216"/>
      <c r="C333" s="943"/>
      <c r="D333" s="102"/>
      <c r="E333" s="102"/>
      <c r="F333" s="214"/>
      <c r="G333" s="102"/>
      <c r="H333" s="102"/>
      <c r="J333" s="102"/>
      <c r="K333" s="83"/>
    </row>
    <row r="334">
      <c r="B334" s="216"/>
      <c r="C334" s="943"/>
      <c r="D334" s="102"/>
      <c r="E334" s="102"/>
      <c r="F334" s="214"/>
      <c r="G334" s="102"/>
      <c r="H334" s="102"/>
      <c r="J334" s="102"/>
      <c r="K334" s="83"/>
    </row>
    <row r="335">
      <c r="B335" s="216"/>
      <c r="C335" s="943"/>
      <c r="D335" s="102"/>
      <c r="E335" s="102"/>
      <c r="F335" s="214"/>
      <c r="G335" s="102"/>
      <c r="H335" s="102"/>
      <c r="J335" s="102"/>
      <c r="K335" s="83"/>
    </row>
    <row r="336">
      <c r="B336" s="216"/>
      <c r="C336" s="943"/>
      <c r="D336" s="102"/>
      <c r="E336" s="102"/>
      <c r="F336" s="214"/>
      <c r="G336" s="102"/>
      <c r="H336" s="102"/>
      <c r="J336" s="102"/>
      <c r="K336" s="83"/>
    </row>
    <row r="337">
      <c r="B337" s="216"/>
      <c r="C337" s="943"/>
      <c r="D337" s="102"/>
      <c r="E337" s="102"/>
      <c r="F337" s="214"/>
      <c r="G337" s="102"/>
      <c r="H337" s="102"/>
      <c r="J337" s="102"/>
      <c r="K337" s="83"/>
    </row>
    <row r="338">
      <c r="B338" s="216"/>
      <c r="C338" s="943"/>
      <c r="D338" s="102"/>
      <c r="E338" s="102"/>
      <c r="F338" s="214"/>
      <c r="G338" s="102"/>
      <c r="H338" s="102"/>
      <c r="J338" s="102"/>
      <c r="K338" s="83"/>
    </row>
    <row r="339">
      <c r="B339" s="216"/>
      <c r="C339" s="943"/>
      <c r="D339" s="102"/>
      <c r="E339" s="102"/>
      <c r="F339" s="214"/>
      <c r="G339" s="102"/>
      <c r="H339" s="102"/>
      <c r="J339" s="102"/>
      <c r="K339" s="83"/>
    </row>
    <row r="340">
      <c r="B340" s="216"/>
      <c r="C340" s="943"/>
      <c r="D340" s="102"/>
      <c r="E340" s="102"/>
      <c r="F340" s="214"/>
      <c r="G340" s="102"/>
      <c r="H340" s="102"/>
      <c r="J340" s="102"/>
      <c r="K340" s="83"/>
    </row>
    <row r="341">
      <c r="B341" s="216"/>
      <c r="C341" s="943"/>
      <c r="D341" s="102"/>
      <c r="E341" s="102"/>
      <c r="F341" s="214"/>
      <c r="G341" s="102"/>
      <c r="H341" s="102"/>
      <c r="J341" s="102"/>
      <c r="K341" s="83"/>
    </row>
    <row r="342">
      <c r="B342" s="216"/>
      <c r="C342" s="943"/>
      <c r="D342" s="102"/>
      <c r="E342" s="102"/>
      <c r="F342" s="214"/>
      <c r="G342" s="102"/>
      <c r="H342" s="102"/>
      <c r="J342" s="102"/>
      <c r="K342" s="83"/>
    </row>
    <row r="343">
      <c r="B343" s="216"/>
      <c r="C343" s="943"/>
      <c r="D343" s="102"/>
      <c r="E343" s="102"/>
      <c r="F343" s="214"/>
      <c r="G343" s="102"/>
      <c r="H343" s="102"/>
      <c r="J343" s="102"/>
      <c r="K343" s="83"/>
    </row>
    <row r="344">
      <c r="B344" s="216"/>
      <c r="C344" s="943"/>
      <c r="D344" s="102"/>
      <c r="E344" s="102"/>
      <c r="F344" s="214"/>
      <c r="G344" s="102"/>
      <c r="H344" s="102"/>
      <c r="J344" s="102"/>
      <c r="K344" s="83"/>
    </row>
    <row r="345">
      <c r="B345" s="216"/>
      <c r="C345" s="943"/>
      <c r="D345" s="102"/>
      <c r="E345" s="102"/>
      <c r="F345" s="214"/>
      <c r="G345" s="102"/>
      <c r="H345" s="102"/>
      <c r="J345" s="102"/>
      <c r="K345" s="83"/>
    </row>
    <row r="346">
      <c r="B346" s="216"/>
      <c r="C346" s="943"/>
      <c r="D346" s="102"/>
      <c r="E346" s="102"/>
      <c r="F346" s="214"/>
      <c r="G346" s="102"/>
      <c r="H346" s="102"/>
      <c r="J346" s="102"/>
      <c r="K346" s="83"/>
    </row>
    <row r="347">
      <c r="B347" s="216"/>
      <c r="C347" s="943"/>
      <c r="D347" s="102"/>
      <c r="E347" s="102"/>
      <c r="F347" s="214"/>
      <c r="G347" s="102"/>
      <c r="H347" s="102"/>
      <c r="J347" s="102"/>
      <c r="K347" s="83"/>
    </row>
    <row r="348">
      <c r="B348" s="216"/>
      <c r="C348" s="943"/>
      <c r="D348" s="102"/>
      <c r="E348" s="102"/>
      <c r="F348" s="214"/>
      <c r="G348" s="102"/>
      <c r="H348" s="102"/>
      <c r="J348" s="102"/>
      <c r="K348" s="83"/>
    </row>
    <row r="349">
      <c r="B349" s="216"/>
      <c r="C349" s="943"/>
      <c r="D349" s="102"/>
      <c r="E349" s="102"/>
      <c r="F349" s="214"/>
      <c r="G349" s="102"/>
      <c r="H349" s="102"/>
      <c r="J349" s="102"/>
      <c r="K349" s="83"/>
    </row>
    <row r="350">
      <c r="B350" s="216"/>
      <c r="C350" s="943"/>
      <c r="D350" s="102"/>
      <c r="E350" s="102"/>
      <c r="F350" s="214"/>
      <c r="G350" s="102"/>
      <c r="H350" s="102"/>
      <c r="J350" s="102"/>
      <c r="K350" s="83"/>
    </row>
    <row r="351">
      <c r="B351" s="216"/>
      <c r="C351" s="943"/>
      <c r="D351" s="102"/>
      <c r="E351" s="102"/>
      <c r="F351" s="214"/>
      <c r="G351" s="102"/>
      <c r="H351" s="102"/>
      <c r="J351" s="102"/>
      <c r="K351" s="83"/>
    </row>
    <row r="352">
      <c r="B352" s="216"/>
      <c r="C352" s="943"/>
      <c r="D352" s="102"/>
      <c r="E352" s="102"/>
      <c r="F352" s="214"/>
      <c r="G352" s="102"/>
      <c r="H352" s="102"/>
      <c r="J352" s="102"/>
      <c r="K352" s="83"/>
    </row>
    <row r="353">
      <c r="B353" s="216"/>
      <c r="C353" s="943"/>
      <c r="D353" s="102"/>
      <c r="E353" s="102"/>
      <c r="F353" s="214"/>
      <c r="G353" s="102"/>
      <c r="H353" s="102"/>
      <c r="J353" s="102"/>
      <c r="K353" s="83"/>
    </row>
    <row r="354">
      <c r="B354" s="216"/>
      <c r="C354" s="943"/>
      <c r="D354" s="102"/>
      <c r="E354" s="102"/>
      <c r="F354" s="214"/>
      <c r="G354" s="102"/>
      <c r="H354" s="102"/>
      <c r="J354" s="102"/>
      <c r="K354" s="83"/>
    </row>
    <row r="355">
      <c r="B355" s="216"/>
      <c r="C355" s="943"/>
      <c r="D355" s="102"/>
      <c r="E355" s="102"/>
      <c r="F355" s="214"/>
      <c r="G355" s="102"/>
      <c r="H355" s="102"/>
      <c r="J355" s="102"/>
      <c r="K355" s="83"/>
    </row>
    <row r="356">
      <c r="B356" s="216"/>
      <c r="C356" s="943"/>
      <c r="D356" s="102"/>
      <c r="E356" s="102"/>
      <c r="F356" s="214"/>
      <c r="G356" s="102"/>
      <c r="H356" s="102"/>
      <c r="J356" s="102"/>
      <c r="K356" s="83"/>
    </row>
    <row r="357">
      <c r="B357" s="216"/>
      <c r="C357" s="943"/>
      <c r="D357" s="102"/>
      <c r="E357" s="102"/>
      <c r="F357" s="214"/>
      <c r="G357" s="102"/>
      <c r="H357" s="102"/>
      <c r="J357" s="102"/>
      <c r="K357" s="83"/>
    </row>
    <row r="358">
      <c r="B358" s="216"/>
      <c r="C358" s="943"/>
      <c r="D358" s="102"/>
      <c r="E358" s="102"/>
      <c r="F358" s="214"/>
      <c r="G358" s="102"/>
      <c r="H358" s="102"/>
      <c r="J358" s="102"/>
      <c r="K358" s="83"/>
    </row>
    <row r="359">
      <c r="B359" s="216"/>
      <c r="C359" s="943"/>
      <c r="D359" s="102"/>
      <c r="E359" s="102"/>
      <c r="F359" s="214"/>
      <c r="G359" s="102"/>
      <c r="H359" s="102"/>
      <c r="J359" s="102"/>
      <c r="K359" s="83"/>
    </row>
    <row r="360">
      <c r="B360" s="216"/>
      <c r="C360" s="943"/>
      <c r="D360" s="102"/>
      <c r="E360" s="102"/>
      <c r="F360" s="214"/>
      <c r="G360" s="102"/>
      <c r="H360" s="102"/>
      <c r="J360" s="102"/>
      <c r="K360" s="83"/>
    </row>
    <row r="361">
      <c r="B361" s="216"/>
      <c r="C361" s="943"/>
      <c r="D361" s="102"/>
      <c r="E361" s="102"/>
      <c r="F361" s="214"/>
      <c r="G361" s="102"/>
      <c r="H361" s="102"/>
      <c r="J361" s="102"/>
      <c r="K361" s="83"/>
    </row>
    <row r="362">
      <c r="B362" s="216"/>
      <c r="C362" s="943"/>
      <c r="D362" s="102"/>
      <c r="E362" s="102"/>
      <c r="F362" s="214"/>
      <c r="G362" s="102"/>
      <c r="H362" s="102"/>
      <c r="J362" s="102"/>
      <c r="K362" s="83"/>
    </row>
    <row r="363">
      <c r="B363" s="216"/>
      <c r="C363" s="943"/>
      <c r="D363" s="102"/>
      <c r="E363" s="102"/>
      <c r="F363" s="214"/>
      <c r="G363" s="102"/>
      <c r="H363" s="102"/>
      <c r="J363" s="102"/>
      <c r="K363" s="83"/>
    </row>
    <row r="364">
      <c r="B364" s="216"/>
      <c r="C364" s="943"/>
      <c r="D364" s="102"/>
      <c r="E364" s="102"/>
      <c r="F364" s="214"/>
      <c r="G364" s="102"/>
      <c r="H364" s="102"/>
      <c r="J364" s="102"/>
      <c r="K364" s="83"/>
    </row>
    <row r="365">
      <c r="B365" s="216"/>
      <c r="C365" s="943"/>
      <c r="D365" s="102"/>
      <c r="E365" s="102"/>
      <c r="F365" s="214"/>
      <c r="G365" s="102"/>
      <c r="H365" s="102"/>
      <c r="J365" s="102"/>
      <c r="K365" s="83"/>
    </row>
    <row r="366">
      <c r="B366" s="216"/>
      <c r="C366" s="943"/>
      <c r="D366" s="102"/>
      <c r="E366" s="102"/>
      <c r="F366" s="214"/>
      <c r="G366" s="102"/>
      <c r="H366" s="102"/>
      <c r="J366" s="102"/>
      <c r="K366" s="83"/>
    </row>
    <row r="367">
      <c r="B367" s="216"/>
      <c r="C367" s="943"/>
      <c r="D367" s="102"/>
      <c r="E367" s="102"/>
      <c r="F367" s="214"/>
      <c r="G367" s="102"/>
      <c r="H367" s="102"/>
      <c r="J367" s="102"/>
      <c r="K367" s="83"/>
    </row>
    <row r="368">
      <c r="B368" s="216"/>
      <c r="C368" s="943"/>
      <c r="D368" s="102"/>
      <c r="E368" s="102"/>
      <c r="F368" s="214"/>
      <c r="G368" s="102"/>
      <c r="H368" s="102"/>
      <c r="J368" s="102"/>
      <c r="K368" s="83"/>
    </row>
    <row r="369">
      <c r="B369" s="216"/>
      <c r="C369" s="943"/>
      <c r="D369" s="102"/>
      <c r="E369" s="102"/>
      <c r="F369" s="214"/>
      <c r="G369" s="102"/>
      <c r="H369" s="102"/>
      <c r="J369" s="102"/>
      <c r="K369" s="83"/>
    </row>
    <row r="370">
      <c r="B370" s="216"/>
      <c r="C370" s="943"/>
      <c r="D370" s="102"/>
      <c r="E370" s="102"/>
      <c r="F370" s="214"/>
      <c r="G370" s="102"/>
      <c r="H370" s="102"/>
      <c r="J370" s="102"/>
      <c r="K370" s="83"/>
    </row>
    <row r="371">
      <c r="B371" s="216"/>
      <c r="C371" s="943"/>
      <c r="D371" s="102"/>
      <c r="E371" s="102"/>
      <c r="F371" s="214"/>
      <c r="G371" s="102"/>
      <c r="H371" s="102"/>
      <c r="J371" s="102"/>
      <c r="K371" s="83"/>
    </row>
    <row r="372">
      <c r="B372" s="216"/>
      <c r="C372" s="943"/>
      <c r="D372" s="102"/>
      <c r="E372" s="102"/>
      <c r="F372" s="214"/>
      <c r="G372" s="102"/>
      <c r="H372" s="102"/>
      <c r="J372" s="102"/>
      <c r="K372" s="83"/>
    </row>
    <row r="373">
      <c r="B373" s="216"/>
      <c r="C373" s="943"/>
      <c r="D373" s="102"/>
      <c r="E373" s="102"/>
      <c r="F373" s="214"/>
      <c r="G373" s="102"/>
      <c r="H373" s="102"/>
      <c r="J373" s="102"/>
      <c r="K373" s="83"/>
    </row>
    <row r="374">
      <c r="B374" s="216"/>
      <c r="C374" s="943"/>
      <c r="D374" s="102"/>
      <c r="E374" s="102"/>
      <c r="F374" s="214"/>
      <c r="G374" s="102"/>
      <c r="H374" s="102"/>
      <c r="J374" s="102"/>
      <c r="K374" s="83"/>
    </row>
    <row r="375">
      <c r="B375" s="216"/>
      <c r="C375" s="943"/>
      <c r="D375" s="102"/>
      <c r="E375" s="102"/>
      <c r="F375" s="214"/>
      <c r="G375" s="102"/>
      <c r="H375" s="102"/>
      <c r="J375" s="102"/>
      <c r="K375" s="83"/>
    </row>
    <row r="376">
      <c r="B376" s="216"/>
      <c r="C376" s="943"/>
      <c r="D376" s="102"/>
      <c r="E376" s="102"/>
      <c r="F376" s="214"/>
      <c r="G376" s="102"/>
      <c r="H376" s="102"/>
      <c r="J376" s="102"/>
      <c r="K376" s="83"/>
    </row>
    <row r="377">
      <c r="B377" s="216"/>
      <c r="C377" s="943"/>
      <c r="D377" s="102"/>
      <c r="E377" s="102"/>
      <c r="F377" s="214"/>
      <c r="G377" s="102"/>
      <c r="H377" s="102"/>
      <c r="J377" s="102"/>
      <c r="K377" s="83"/>
    </row>
    <row r="378">
      <c r="B378" s="216"/>
      <c r="C378" s="943"/>
      <c r="D378" s="102"/>
      <c r="E378" s="102"/>
      <c r="F378" s="214"/>
      <c r="G378" s="102"/>
      <c r="H378" s="102"/>
      <c r="J378" s="102"/>
      <c r="K378" s="83"/>
    </row>
    <row r="379">
      <c r="B379" s="216"/>
      <c r="C379" s="943"/>
      <c r="D379" s="102"/>
      <c r="E379" s="102"/>
      <c r="F379" s="214"/>
      <c r="G379" s="102"/>
      <c r="H379" s="102"/>
      <c r="J379" s="102"/>
      <c r="K379" s="83"/>
    </row>
    <row r="380">
      <c r="B380" s="216"/>
      <c r="C380" s="943"/>
      <c r="D380" s="102"/>
      <c r="E380" s="102"/>
      <c r="F380" s="214"/>
      <c r="G380" s="102"/>
      <c r="H380" s="102"/>
      <c r="J380" s="102"/>
      <c r="K380" s="83"/>
    </row>
    <row r="381">
      <c r="B381" s="216"/>
      <c r="C381" s="943"/>
      <c r="D381" s="102"/>
      <c r="E381" s="102"/>
      <c r="F381" s="214"/>
      <c r="G381" s="102"/>
      <c r="H381" s="102"/>
      <c r="J381" s="102"/>
      <c r="K381" s="83"/>
    </row>
    <row r="382">
      <c r="B382" s="216"/>
      <c r="C382" s="943"/>
      <c r="D382" s="102"/>
      <c r="E382" s="102"/>
      <c r="F382" s="214"/>
      <c r="G382" s="102"/>
      <c r="H382" s="102"/>
      <c r="J382" s="102"/>
      <c r="K382" s="83"/>
    </row>
    <row r="383">
      <c r="B383" s="216"/>
      <c r="C383" s="943"/>
      <c r="D383" s="102"/>
      <c r="E383" s="102"/>
      <c r="F383" s="214"/>
      <c r="G383" s="102"/>
      <c r="H383" s="102"/>
      <c r="J383" s="102"/>
      <c r="K383" s="83"/>
    </row>
    <row r="384">
      <c r="B384" s="216"/>
      <c r="C384" s="943"/>
      <c r="D384" s="102"/>
      <c r="E384" s="102"/>
      <c r="F384" s="214"/>
      <c r="G384" s="102"/>
      <c r="H384" s="102"/>
      <c r="J384" s="102"/>
      <c r="K384" s="83"/>
    </row>
    <row r="385">
      <c r="B385" s="216"/>
      <c r="C385" s="943"/>
      <c r="D385" s="102"/>
      <c r="E385" s="102"/>
      <c r="F385" s="214"/>
      <c r="G385" s="102"/>
      <c r="H385" s="102"/>
      <c r="J385" s="102"/>
      <c r="K385" s="83"/>
    </row>
    <row r="386">
      <c r="B386" s="216"/>
      <c r="C386" s="943"/>
      <c r="D386" s="102"/>
      <c r="E386" s="102"/>
      <c r="F386" s="214"/>
      <c r="G386" s="102"/>
      <c r="H386" s="102"/>
      <c r="J386" s="102"/>
      <c r="K386" s="83"/>
    </row>
    <row r="387">
      <c r="B387" s="216"/>
      <c r="C387" s="943"/>
      <c r="D387" s="102"/>
      <c r="E387" s="102"/>
      <c r="F387" s="214"/>
      <c r="G387" s="102"/>
      <c r="H387" s="102"/>
      <c r="J387" s="102"/>
      <c r="K387" s="83"/>
    </row>
    <row r="388">
      <c r="B388" s="216"/>
      <c r="C388" s="943"/>
      <c r="D388" s="102"/>
      <c r="E388" s="102"/>
      <c r="F388" s="214"/>
      <c r="G388" s="102"/>
      <c r="H388" s="102"/>
      <c r="J388" s="102"/>
      <c r="K388" s="83"/>
    </row>
    <row r="389">
      <c r="B389" s="216"/>
      <c r="C389" s="943"/>
      <c r="D389" s="102"/>
      <c r="E389" s="102"/>
      <c r="F389" s="214"/>
      <c r="G389" s="102"/>
      <c r="H389" s="102"/>
      <c r="J389" s="102"/>
      <c r="K389" s="83"/>
    </row>
    <row r="390">
      <c r="B390" s="216"/>
      <c r="C390" s="943"/>
      <c r="D390" s="102"/>
      <c r="E390" s="102"/>
      <c r="F390" s="214"/>
      <c r="G390" s="102"/>
      <c r="H390" s="102"/>
      <c r="J390" s="102"/>
      <c r="K390" s="83"/>
    </row>
    <row r="391">
      <c r="B391" s="216"/>
      <c r="C391" s="943"/>
      <c r="D391" s="102"/>
      <c r="E391" s="102"/>
      <c r="F391" s="214"/>
      <c r="G391" s="102"/>
      <c r="H391" s="102"/>
      <c r="J391" s="102"/>
      <c r="K391" s="83"/>
    </row>
    <row r="392">
      <c r="B392" s="216"/>
      <c r="C392" s="943"/>
      <c r="D392" s="102"/>
      <c r="E392" s="102"/>
      <c r="F392" s="214"/>
      <c r="G392" s="102"/>
      <c r="H392" s="102"/>
      <c r="J392" s="102"/>
      <c r="K392" s="83"/>
    </row>
    <row r="393">
      <c r="B393" s="216"/>
      <c r="C393" s="943"/>
      <c r="D393" s="102"/>
      <c r="E393" s="102"/>
      <c r="F393" s="214"/>
      <c r="G393" s="102"/>
      <c r="H393" s="102"/>
      <c r="J393" s="102"/>
      <c r="K393" s="83"/>
    </row>
    <row r="394">
      <c r="B394" s="216"/>
      <c r="C394" s="943"/>
      <c r="D394" s="102"/>
      <c r="E394" s="102"/>
      <c r="F394" s="214"/>
      <c r="G394" s="102"/>
      <c r="H394" s="102"/>
      <c r="J394" s="102"/>
      <c r="K394" s="83"/>
    </row>
    <row r="395">
      <c r="B395" s="216"/>
      <c r="C395" s="943"/>
      <c r="D395" s="102"/>
      <c r="E395" s="102"/>
      <c r="F395" s="214"/>
      <c r="G395" s="102"/>
      <c r="H395" s="102"/>
      <c r="J395" s="102"/>
      <c r="K395" s="83"/>
    </row>
    <row r="396">
      <c r="B396" s="216"/>
      <c r="C396" s="943"/>
      <c r="D396" s="102"/>
      <c r="E396" s="102"/>
      <c r="F396" s="214"/>
      <c r="G396" s="102"/>
      <c r="H396" s="102"/>
      <c r="J396" s="102"/>
      <c r="K396" s="83"/>
    </row>
    <row r="397">
      <c r="B397" s="216"/>
      <c r="C397" s="943"/>
      <c r="D397" s="102"/>
      <c r="E397" s="102"/>
      <c r="F397" s="214"/>
      <c r="G397" s="102"/>
      <c r="H397" s="102"/>
      <c r="J397" s="102"/>
      <c r="K397" s="83"/>
    </row>
    <row r="398">
      <c r="B398" s="216"/>
      <c r="C398" s="943"/>
      <c r="D398" s="102"/>
      <c r="E398" s="102"/>
      <c r="F398" s="214"/>
      <c r="G398" s="102"/>
      <c r="H398" s="102"/>
      <c r="J398" s="102"/>
      <c r="K398" s="83"/>
    </row>
    <row r="399">
      <c r="B399" s="216"/>
      <c r="C399" s="943"/>
      <c r="D399" s="102"/>
      <c r="E399" s="102"/>
      <c r="F399" s="214"/>
      <c r="G399" s="102"/>
      <c r="H399" s="102"/>
      <c r="J399" s="102"/>
      <c r="K399" s="83"/>
    </row>
    <row r="400">
      <c r="B400" s="216"/>
      <c r="C400" s="943"/>
      <c r="D400" s="102"/>
      <c r="E400" s="102"/>
      <c r="F400" s="214"/>
      <c r="G400" s="102"/>
      <c r="H400" s="102"/>
      <c r="J400" s="102"/>
      <c r="K400" s="83"/>
    </row>
    <row r="401">
      <c r="B401" s="216"/>
      <c r="C401" s="943"/>
      <c r="D401" s="102"/>
      <c r="E401" s="102"/>
      <c r="F401" s="214"/>
      <c r="G401" s="102"/>
      <c r="H401" s="102"/>
      <c r="J401" s="102"/>
      <c r="K401" s="83"/>
    </row>
    <row r="402">
      <c r="B402" s="216"/>
      <c r="C402" s="943"/>
      <c r="D402" s="102"/>
      <c r="E402" s="102"/>
      <c r="F402" s="214"/>
      <c r="G402" s="102"/>
      <c r="H402" s="102"/>
      <c r="J402" s="102"/>
      <c r="K402" s="83"/>
    </row>
    <row r="403">
      <c r="B403" s="216"/>
      <c r="C403" s="943"/>
      <c r="D403" s="102"/>
      <c r="E403" s="102"/>
      <c r="F403" s="214"/>
      <c r="G403" s="102"/>
      <c r="H403" s="102"/>
      <c r="J403" s="102"/>
      <c r="K403" s="83"/>
    </row>
    <row r="404">
      <c r="B404" s="216"/>
      <c r="C404" s="943"/>
      <c r="D404" s="102"/>
      <c r="E404" s="102"/>
      <c r="F404" s="214"/>
      <c r="G404" s="102"/>
      <c r="H404" s="102"/>
      <c r="J404" s="102"/>
      <c r="K404" s="83"/>
    </row>
    <row r="405">
      <c r="B405" s="216"/>
      <c r="C405" s="943"/>
      <c r="D405" s="102"/>
      <c r="E405" s="102"/>
      <c r="F405" s="214"/>
      <c r="G405" s="102"/>
      <c r="H405" s="102"/>
      <c r="J405" s="102"/>
      <c r="K405" s="83"/>
    </row>
    <row r="406">
      <c r="B406" s="216"/>
      <c r="C406" s="943"/>
      <c r="D406" s="102"/>
      <c r="E406" s="102"/>
      <c r="F406" s="214"/>
      <c r="G406" s="102"/>
      <c r="H406" s="102"/>
      <c r="J406" s="102"/>
      <c r="K406" s="83"/>
    </row>
    <row r="407">
      <c r="B407" s="216"/>
      <c r="C407" s="943"/>
      <c r="D407" s="102"/>
      <c r="E407" s="102"/>
      <c r="F407" s="214"/>
      <c r="G407" s="102"/>
      <c r="H407" s="102"/>
      <c r="J407" s="102"/>
      <c r="K407" s="83"/>
    </row>
    <row r="408">
      <c r="B408" s="216"/>
      <c r="C408" s="943"/>
      <c r="D408" s="102"/>
      <c r="E408" s="102"/>
      <c r="F408" s="214"/>
      <c r="G408" s="102"/>
      <c r="H408" s="102"/>
      <c r="J408" s="102"/>
      <c r="K408" s="83"/>
    </row>
    <row r="409">
      <c r="B409" s="216"/>
      <c r="C409" s="943"/>
      <c r="D409" s="102"/>
      <c r="E409" s="102"/>
      <c r="F409" s="214"/>
      <c r="G409" s="102"/>
      <c r="H409" s="102"/>
      <c r="J409" s="102"/>
      <c r="K409" s="83"/>
    </row>
    <row r="410">
      <c r="B410" s="216"/>
      <c r="C410" s="943"/>
      <c r="D410" s="102"/>
      <c r="E410" s="102"/>
      <c r="F410" s="214"/>
      <c r="G410" s="102"/>
      <c r="H410" s="102"/>
      <c r="J410" s="102"/>
      <c r="K410" s="83"/>
    </row>
    <row r="411">
      <c r="B411" s="216"/>
      <c r="C411" s="943"/>
      <c r="D411" s="102"/>
      <c r="E411" s="102"/>
      <c r="F411" s="214"/>
      <c r="G411" s="102"/>
      <c r="H411" s="102"/>
      <c r="J411" s="102"/>
      <c r="K411" s="83"/>
    </row>
    <row r="412">
      <c r="B412" s="216"/>
      <c r="C412" s="943"/>
      <c r="D412" s="102"/>
      <c r="E412" s="102"/>
      <c r="F412" s="214"/>
      <c r="G412" s="102"/>
      <c r="H412" s="102"/>
      <c r="J412" s="102"/>
      <c r="K412" s="83"/>
    </row>
    <row r="413">
      <c r="B413" s="216"/>
      <c r="C413" s="943"/>
      <c r="D413" s="102"/>
      <c r="E413" s="102"/>
      <c r="F413" s="214"/>
      <c r="G413" s="102"/>
      <c r="H413" s="102"/>
      <c r="J413" s="102"/>
      <c r="K413" s="83"/>
    </row>
    <row r="414">
      <c r="B414" s="216"/>
      <c r="C414" s="943"/>
      <c r="D414" s="102"/>
      <c r="E414" s="102"/>
      <c r="F414" s="214"/>
      <c r="G414" s="102"/>
      <c r="H414" s="102"/>
      <c r="J414" s="102"/>
      <c r="K414" s="83"/>
    </row>
    <row r="415">
      <c r="B415" s="216"/>
      <c r="C415" s="943"/>
      <c r="D415" s="102"/>
      <c r="E415" s="102"/>
      <c r="F415" s="214"/>
      <c r="G415" s="102"/>
      <c r="H415" s="102"/>
      <c r="J415" s="102"/>
      <c r="K415" s="83"/>
    </row>
    <row r="416">
      <c r="B416" s="216"/>
      <c r="C416" s="943"/>
      <c r="D416" s="102"/>
      <c r="E416" s="102"/>
      <c r="F416" s="214"/>
      <c r="G416" s="102"/>
      <c r="H416" s="102"/>
      <c r="J416" s="102"/>
      <c r="K416" s="83"/>
    </row>
    <row r="417">
      <c r="B417" s="216"/>
      <c r="C417" s="943"/>
      <c r="D417" s="102"/>
      <c r="E417" s="102"/>
      <c r="F417" s="214"/>
      <c r="G417" s="102"/>
      <c r="H417" s="102"/>
      <c r="J417" s="102"/>
      <c r="K417" s="83"/>
    </row>
    <row r="418">
      <c r="B418" s="216"/>
      <c r="C418" s="943"/>
      <c r="D418" s="102"/>
      <c r="E418" s="102"/>
      <c r="F418" s="214"/>
      <c r="G418" s="102"/>
      <c r="H418" s="102"/>
      <c r="J418" s="102"/>
      <c r="K418" s="83"/>
    </row>
    <row r="419">
      <c r="B419" s="216"/>
      <c r="C419" s="943"/>
      <c r="D419" s="102"/>
      <c r="E419" s="102"/>
      <c r="F419" s="214"/>
      <c r="G419" s="102"/>
      <c r="H419" s="102"/>
      <c r="J419" s="102"/>
      <c r="K419" s="83"/>
    </row>
    <row r="420">
      <c r="B420" s="216"/>
      <c r="C420" s="943"/>
      <c r="D420" s="102"/>
      <c r="E420" s="102"/>
      <c r="F420" s="214"/>
      <c r="G420" s="102"/>
      <c r="H420" s="102"/>
      <c r="J420" s="102"/>
      <c r="K420" s="83"/>
    </row>
    <row r="421">
      <c r="B421" s="216"/>
      <c r="C421" s="943"/>
      <c r="D421" s="102"/>
      <c r="E421" s="102"/>
      <c r="F421" s="214"/>
      <c r="G421" s="102"/>
      <c r="H421" s="102"/>
      <c r="J421" s="102"/>
      <c r="K421" s="83"/>
    </row>
    <row r="422">
      <c r="B422" s="216"/>
      <c r="C422" s="943"/>
      <c r="D422" s="102"/>
      <c r="E422" s="102"/>
      <c r="F422" s="214"/>
      <c r="G422" s="102"/>
      <c r="H422" s="102"/>
      <c r="J422" s="102"/>
      <c r="K422" s="83"/>
    </row>
    <row r="423">
      <c r="B423" s="216"/>
      <c r="C423" s="943"/>
      <c r="D423" s="102"/>
      <c r="E423" s="102"/>
      <c r="F423" s="214"/>
      <c r="G423" s="102"/>
      <c r="H423" s="102"/>
      <c r="J423" s="102"/>
      <c r="K423" s="83"/>
    </row>
    <row r="424">
      <c r="B424" s="216"/>
      <c r="C424" s="943"/>
      <c r="D424" s="102"/>
      <c r="E424" s="102"/>
      <c r="F424" s="214"/>
      <c r="G424" s="102"/>
      <c r="H424" s="102"/>
      <c r="J424" s="102"/>
      <c r="K424" s="83"/>
    </row>
    <row r="425">
      <c r="B425" s="216"/>
      <c r="C425" s="943"/>
      <c r="D425" s="102"/>
      <c r="E425" s="102"/>
      <c r="F425" s="214"/>
      <c r="G425" s="102"/>
      <c r="H425" s="102"/>
      <c r="J425" s="102"/>
      <c r="K425" s="83"/>
    </row>
    <row r="426">
      <c r="B426" s="216"/>
      <c r="C426" s="943"/>
      <c r="D426" s="102"/>
      <c r="E426" s="102"/>
      <c r="F426" s="214"/>
      <c r="G426" s="102"/>
      <c r="H426" s="102"/>
      <c r="J426" s="102"/>
      <c r="K426" s="83"/>
    </row>
    <row r="427">
      <c r="B427" s="216"/>
      <c r="C427" s="943"/>
      <c r="D427" s="102"/>
      <c r="E427" s="102"/>
      <c r="F427" s="214"/>
      <c r="G427" s="102"/>
      <c r="H427" s="102"/>
      <c r="J427" s="102"/>
      <c r="K427" s="83"/>
    </row>
    <row r="428">
      <c r="B428" s="216"/>
      <c r="C428" s="943"/>
      <c r="D428" s="102"/>
      <c r="E428" s="102"/>
      <c r="F428" s="214"/>
      <c r="G428" s="102"/>
      <c r="H428" s="102"/>
      <c r="J428" s="102"/>
      <c r="K428" s="83"/>
    </row>
    <row r="429">
      <c r="B429" s="216"/>
      <c r="C429" s="943"/>
      <c r="D429" s="102"/>
      <c r="E429" s="102"/>
      <c r="F429" s="214"/>
      <c r="G429" s="102"/>
      <c r="H429" s="102"/>
      <c r="J429" s="102"/>
      <c r="K429" s="83"/>
    </row>
    <row r="430">
      <c r="B430" s="216"/>
      <c r="C430" s="943"/>
      <c r="D430" s="102"/>
      <c r="E430" s="102"/>
      <c r="F430" s="214"/>
      <c r="G430" s="102"/>
      <c r="H430" s="102"/>
      <c r="J430" s="102"/>
      <c r="K430" s="83"/>
    </row>
    <row r="431">
      <c r="B431" s="216"/>
      <c r="C431" s="943"/>
      <c r="D431" s="102"/>
      <c r="E431" s="102"/>
      <c r="F431" s="214"/>
      <c r="G431" s="102"/>
      <c r="H431" s="102"/>
      <c r="J431" s="102"/>
      <c r="K431" s="83"/>
    </row>
    <row r="432">
      <c r="B432" s="216"/>
      <c r="C432" s="943"/>
      <c r="D432" s="102"/>
      <c r="E432" s="102"/>
      <c r="F432" s="214"/>
      <c r="G432" s="102"/>
      <c r="H432" s="102"/>
      <c r="J432" s="102"/>
      <c r="K432" s="83"/>
    </row>
    <row r="433">
      <c r="B433" s="216"/>
      <c r="C433" s="943"/>
      <c r="D433" s="102"/>
      <c r="E433" s="102"/>
      <c r="F433" s="214"/>
      <c r="G433" s="102"/>
      <c r="H433" s="102"/>
      <c r="J433" s="102"/>
      <c r="K433" s="83"/>
    </row>
    <row r="434">
      <c r="B434" s="216"/>
      <c r="C434" s="943"/>
      <c r="D434" s="102"/>
      <c r="E434" s="102"/>
      <c r="F434" s="214"/>
      <c r="G434" s="102"/>
      <c r="H434" s="102"/>
      <c r="J434" s="102"/>
      <c r="K434" s="83"/>
    </row>
    <row r="435">
      <c r="B435" s="216"/>
      <c r="C435" s="943"/>
      <c r="D435" s="102"/>
      <c r="E435" s="102"/>
      <c r="F435" s="214"/>
      <c r="G435" s="102"/>
      <c r="H435" s="102"/>
      <c r="J435" s="102"/>
      <c r="K435" s="83"/>
    </row>
    <row r="436">
      <c r="B436" s="216"/>
      <c r="C436" s="943"/>
      <c r="D436" s="102"/>
      <c r="E436" s="102"/>
      <c r="F436" s="214"/>
      <c r="G436" s="102"/>
      <c r="H436" s="102"/>
      <c r="J436" s="102"/>
      <c r="K436" s="83"/>
    </row>
    <row r="437">
      <c r="B437" s="216"/>
      <c r="C437" s="943"/>
      <c r="D437" s="102"/>
      <c r="E437" s="102"/>
      <c r="F437" s="214"/>
      <c r="G437" s="102"/>
      <c r="H437" s="102"/>
      <c r="J437" s="102"/>
      <c r="K437" s="83"/>
    </row>
    <row r="438">
      <c r="B438" s="216"/>
      <c r="C438" s="943"/>
      <c r="D438" s="102"/>
      <c r="E438" s="102"/>
      <c r="F438" s="214"/>
      <c r="G438" s="102"/>
      <c r="H438" s="102"/>
      <c r="J438" s="102"/>
      <c r="K438" s="83"/>
    </row>
    <row r="439">
      <c r="B439" s="216"/>
      <c r="C439" s="943"/>
      <c r="D439" s="102"/>
      <c r="E439" s="102"/>
      <c r="F439" s="214"/>
      <c r="G439" s="102"/>
      <c r="H439" s="102"/>
      <c r="J439" s="102"/>
      <c r="K439" s="83"/>
    </row>
    <row r="440">
      <c r="B440" s="216"/>
      <c r="C440" s="943"/>
      <c r="D440" s="102"/>
      <c r="E440" s="102"/>
      <c r="F440" s="214"/>
      <c r="G440" s="102"/>
      <c r="H440" s="102"/>
      <c r="J440" s="102"/>
      <c r="K440" s="83"/>
    </row>
    <row r="441">
      <c r="B441" s="216"/>
      <c r="C441" s="943"/>
      <c r="D441" s="102"/>
      <c r="E441" s="102"/>
      <c r="F441" s="214"/>
      <c r="G441" s="102"/>
      <c r="H441" s="102"/>
      <c r="J441" s="102"/>
      <c r="K441" s="83"/>
    </row>
    <row r="442">
      <c r="B442" s="216"/>
      <c r="C442" s="943"/>
      <c r="D442" s="102"/>
      <c r="E442" s="102"/>
      <c r="F442" s="214"/>
      <c r="G442" s="102"/>
      <c r="H442" s="102"/>
      <c r="J442" s="102"/>
      <c r="K442" s="83"/>
    </row>
    <row r="443">
      <c r="B443" s="216"/>
      <c r="C443" s="943"/>
      <c r="D443" s="102"/>
      <c r="E443" s="102"/>
      <c r="F443" s="214"/>
      <c r="G443" s="102"/>
      <c r="H443" s="102"/>
      <c r="J443" s="102"/>
      <c r="K443" s="83"/>
    </row>
    <row r="444">
      <c r="B444" s="216"/>
      <c r="C444" s="943"/>
      <c r="D444" s="102"/>
      <c r="E444" s="102"/>
      <c r="F444" s="214"/>
      <c r="G444" s="102"/>
      <c r="H444" s="102"/>
      <c r="J444" s="102"/>
      <c r="K444" s="83"/>
    </row>
    <row r="445">
      <c r="B445" s="216"/>
      <c r="C445" s="943"/>
      <c r="D445" s="102"/>
      <c r="E445" s="102"/>
      <c r="F445" s="214"/>
      <c r="G445" s="102"/>
      <c r="H445" s="102"/>
      <c r="J445" s="102"/>
      <c r="K445" s="83"/>
    </row>
    <row r="446">
      <c r="B446" s="216"/>
      <c r="C446" s="943"/>
      <c r="D446" s="102"/>
      <c r="E446" s="102"/>
      <c r="F446" s="214"/>
      <c r="G446" s="102"/>
      <c r="H446" s="102"/>
      <c r="J446" s="102"/>
      <c r="K446" s="83"/>
    </row>
    <row r="447">
      <c r="B447" s="216"/>
      <c r="C447" s="943"/>
      <c r="D447" s="102"/>
      <c r="E447" s="102"/>
      <c r="F447" s="214"/>
      <c r="G447" s="102"/>
      <c r="H447" s="102"/>
      <c r="J447" s="102"/>
      <c r="K447" s="83"/>
    </row>
    <row r="448">
      <c r="B448" s="216"/>
      <c r="C448" s="943"/>
      <c r="D448" s="102"/>
      <c r="E448" s="102"/>
      <c r="F448" s="214"/>
      <c r="G448" s="102"/>
      <c r="H448" s="102"/>
      <c r="J448" s="102"/>
      <c r="K448" s="83"/>
    </row>
    <row r="449">
      <c r="B449" s="216"/>
      <c r="C449" s="943"/>
      <c r="D449" s="102"/>
      <c r="E449" s="102"/>
      <c r="F449" s="214"/>
      <c r="G449" s="102"/>
      <c r="H449" s="102"/>
      <c r="J449" s="102"/>
      <c r="K449" s="83"/>
    </row>
    <row r="450">
      <c r="B450" s="216"/>
      <c r="C450" s="943"/>
      <c r="D450" s="102"/>
      <c r="E450" s="102"/>
      <c r="F450" s="214"/>
      <c r="G450" s="102"/>
      <c r="H450" s="102"/>
      <c r="J450" s="102"/>
      <c r="K450" s="83"/>
    </row>
    <row r="451">
      <c r="B451" s="216"/>
      <c r="C451" s="943"/>
      <c r="D451" s="102"/>
      <c r="E451" s="102"/>
      <c r="F451" s="214"/>
      <c r="G451" s="102"/>
      <c r="H451" s="102"/>
      <c r="J451" s="102"/>
      <c r="K451" s="83"/>
    </row>
    <row r="452">
      <c r="B452" s="216"/>
      <c r="C452" s="943"/>
      <c r="D452" s="102"/>
      <c r="E452" s="102"/>
      <c r="F452" s="214"/>
      <c r="G452" s="102"/>
      <c r="H452" s="102"/>
      <c r="J452" s="102"/>
      <c r="K452" s="83"/>
    </row>
    <row r="453">
      <c r="B453" s="216"/>
      <c r="C453" s="943"/>
      <c r="D453" s="102"/>
      <c r="E453" s="102"/>
      <c r="F453" s="214"/>
      <c r="G453" s="102"/>
      <c r="H453" s="102"/>
      <c r="J453" s="102"/>
      <c r="K453" s="83"/>
    </row>
    <row r="454">
      <c r="B454" s="216"/>
      <c r="C454" s="943"/>
      <c r="D454" s="102"/>
      <c r="E454" s="102"/>
      <c r="F454" s="214"/>
      <c r="G454" s="102"/>
      <c r="H454" s="102"/>
      <c r="J454" s="102"/>
      <c r="K454" s="83"/>
    </row>
    <row r="455">
      <c r="B455" s="216"/>
      <c r="C455" s="943"/>
      <c r="D455" s="102"/>
      <c r="E455" s="102"/>
      <c r="F455" s="214"/>
      <c r="G455" s="102"/>
      <c r="H455" s="102"/>
      <c r="J455" s="102"/>
      <c r="K455" s="83"/>
    </row>
    <row r="456">
      <c r="B456" s="216"/>
      <c r="C456" s="943"/>
      <c r="D456" s="102"/>
      <c r="E456" s="102"/>
      <c r="F456" s="214"/>
      <c r="G456" s="102"/>
      <c r="H456" s="102"/>
      <c r="J456" s="102"/>
      <c r="K456" s="83"/>
    </row>
    <row r="457">
      <c r="B457" s="216"/>
      <c r="C457" s="943"/>
      <c r="D457" s="102"/>
      <c r="E457" s="102"/>
      <c r="F457" s="214"/>
      <c r="G457" s="102"/>
      <c r="H457" s="102"/>
      <c r="J457" s="102"/>
      <c r="K457" s="83"/>
    </row>
    <row r="458">
      <c r="B458" s="216"/>
      <c r="C458" s="943"/>
      <c r="D458" s="102"/>
      <c r="E458" s="102"/>
      <c r="F458" s="214"/>
      <c r="G458" s="102"/>
      <c r="H458" s="102"/>
      <c r="J458" s="102"/>
      <c r="K458" s="83"/>
    </row>
    <row r="459">
      <c r="B459" s="216"/>
      <c r="C459" s="943"/>
      <c r="D459" s="102"/>
      <c r="E459" s="102"/>
      <c r="F459" s="214"/>
      <c r="G459" s="102"/>
      <c r="H459" s="102"/>
      <c r="J459" s="102"/>
      <c r="K459" s="83"/>
    </row>
    <row r="460">
      <c r="B460" s="216"/>
      <c r="C460" s="943"/>
      <c r="D460" s="102"/>
      <c r="E460" s="102"/>
      <c r="F460" s="214"/>
      <c r="G460" s="102"/>
      <c r="H460" s="102"/>
      <c r="J460" s="102"/>
      <c r="K460" s="83"/>
    </row>
    <row r="461">
      <c r="B461" s="216"/>
      <c r="C461" s="943"/>
      <c r="D461" s="102"/>
      <c r="E461" s="102"/>
      <c r="F461" s="214"/>
      <c r="G461" s="102"/>
      <c r="H461" s="102"/>
      <c r="J461" s="102"/>
      <c r="K461" s="83"/>
    </row>
    <row r="462">
      <c r="B462" s="216"/>
      <c r="C462" s="943"/>
      <c r="D462" s="102"/>
      <c r="E462" s="102"/>
      <c r="F462" s="214"/>
      <c r="G462" s="102"/>
      <c r="H462" s="102"/>
      <c r="J462" s="102"/>
      <c r="K462" s="83"/>
    </row>
    <row r="463">
      <c r="B463" s="216"/>
      <c r="C463" s="943"/>
      <c r="D463" s="102"/>
      <c r="E463" s="102"/>
      <c r="F463" s="214"/>
      <c r="G463" s="102"/>
      <c r="H463" s="102"/>
      <c r="J463" s="102"/>
      <c r="K463" s="83"/>
    </row>
    <row r="464">
      <c r="B464" s="216"/>
      <c r="C464" s="943"/>
      <c r="D464" s="102"/>
      <c r="E464" s="102"/>
      <c r="F464" s="214"/>
      <c r="G464" s="102"/>
      <c r="H464" s="102"/>
      <c r="J464" s="102"/>
      <c r="K464" s="83"/>
    </row>
    <row r="465">
      <c r="B465" s="216"/>
      <c r="C465" s="943"/>
      <c r="D465" s="102"/>
      <c r="E465" s="102"/>
      <c r="F465" s="214"/>
      <c r="G465" s="102"/>
      <c r="H465" s="102"/>
      <c r="J465" s="102"/>
      <c r="K465" s="83"/>
    </row>
    <row r="466">
      <c r="B466" s="216"/>
      <c r="C466" s="943"/>
      <c r="D466" s="102"/>
      <c r="E466" s="102"/>
      <c r="F466" s="214"/>
      <c r="G466" s="102"/>
      <c r="H466" s="102"/>
      <c r="J466" s="102"/>
      <c r="K466" s="83"/>
    </row>
    <row r="467">
      <c r="B467" s="216"/>
      <c r="C467" s="943"/>
      <c r="D467" s="102"/>
      <c r="E467" s="102"/>
      <c r="F467" s="214"/>
      <c r="G467" s="102"/>
      <c r="H467" s="102"/>
      <c r="J467" s="102"/>
      <c r="K467" s="83"/>
    </row>
    <row r="468">
      <c r="B468" s="216"/>
      <c r="C468" s="943"/>
      <c r="D468" s="102"/>
      <c r="E468" s="102"/>
      <c r="F468" s="214"/>
      <c r="G468" s="102"/>
      <c r="H468" s="102"/>
      <c r="J468" s="102"/>
      <c r="K468" s="83"/>
    </row>
    <row r="469">
      <c r="B469" s="216"/>
      <c r="C469" s="943"/>
      <c r="D469" s="102"/>
      <c r="E469" s="102"/>
      <c r="F469" s="214"/>
      <c r="G469" s="102"/>
      <c r="H469" s="102"/>
      <c r="J469" s="102"/>
      <c r="K469" s="83"/>
    </row>
    <row r="470">
      <c r="B470" s="216"/>
      <c r="C470" s="943"/>
      <c r="D470" s="102"/>
      <c r="E470" s="102"/>
      <c r="F470" s="214"/>
      <c r="G470" s="102"/>
      <c r="H470" s="102"/>
      <c r="J470" s="102"/>
      <c r="K470" s="83"/>
    </row>
    <row r="471">
      <c r="B471" s="216"/>
      <c r="C471" s="943"/>
      <c r="D471" s="102"/>
      <c r="E471" s="102"/>
      <c r="F471" s="214"/>
      <c r="G471" s="102"/>
      <c r="H471" s="102"/>
      <c r="J471" s="102"/>
      <c r="K471" s="83"/>
    </row>
    <row r="472">
      <c r="B472" s="216"/>
      <c r="C472" s="943"/>
      <c r="D472" s="102"/>
      <c r="E472" s="102"/>
      <c r="F472" s="214"/>
      <c r="G472" s="102"/>
      <c r="H472" s="102"/>
      <c r="J472" s="102"/>
      <c r="K472" s="83"/>
    </row>
    <row r="473">
      <c r="B473" s="216"/>
      <c r="C473" s="943"/>
      <c r="D473" s="102"/>
      <c r="E473" s="102"/>
      <c r="F473" s="214"/>
      <c r="G473" s="102"/>
      <c r="H473" s="102"/>
      <c r="J473" s="102"/>
      <c r="K473" s="83"/>
    </row>
    <row r="474">
      <c r="B474" s="216"/>
      <c r="C474" s="943"/>
      <c r="D474" s="102"/>
      <c r="E474" s="102"/>
      <c r="F474" s="214"/>
      <c r="G474" s="102"/>
      <c r="H474" s="102"/>
      <c r="J474" s="102"/>
      <c r="K474" s="83"/>
    </row>
    <row r="475">
      <c r="B475" s="216"/>
      <c r="C475" s="943"/>
      <c r="D475" s="102"/>
      <c r="E475" s="102"/>
      <c r="F475" s="214"/>
      <c r="G475" s="102"/>
      <c r="H475" s="102"/>
      <c r="J475" s="102"/>
      <c r="K475" s="83"/>
    </row>
    <row r="476">
      <c r="B476" s="216"/>
      <c r="C476" s="943"/>
      <c r="D476" s="102"/>
      <c r="E476" s="102"/>
      <c r="F476" s="214"/>
      <c r="G476" s="102"/>
      <c r="H476" s="102"/>
      <c r="J476" s="102"/>
      <c r="K476" s="83"/>
    </row>
    <row r="477">
      <c r="B477" s="216"/>
      <c r="C477" s="943"/>
      <c r="D477" s="102"/>
      <c r="E477" s="102"/>
      <c r="F477" s="214"/>
      <c r="G477" s="102"/>
      <c r="H477" s="102"/>
      <c r="J477" s="102"/>
      <c r="K477" s="83"/>
    </row>
    <row r="478">
      <c r="B478" s="216"/>
      <c r="C478" s="943"/>
      <c r="D478" s="102"/>
      <c r="E478" s="102"/>
      <c r="F478" s="214"/>
      <c r="G478" s="102"/>
      <c r="H478" s="102"/>
      <c r="J478" s="102"/>
      <c r="K478" s="83"/>
    </row>
    <row r="479">
      <c r="B479" s="216"/>
      <c r="C479" s="943"/>
      <c r="D479" s="102"/>
      <c r="E479" s="102"/>
      <c r="F479" s="214"/>
      <c r="G479" s="102"/>
      <c r="H479" s="102"/>
      <c r="J479" s="102"/>
      <c r="K479" s="83"/>
    </row>
    <row r="480">
      <c r="B480" s="216"/>
      <c r="C480" s="943"/>
      <c r="D480" s="102"/>
      <c r="E480" s="102"/>
      <c r="F480" s="214"/>
      <c r="G480" s="102"/>
      <c r="H480" s="102"/>
      <c r="J480" s="102"/>
      <c r="K480" s="83"/>
    </row>
    <row r="481">
      <c r="B481" s="216"/>
      <c r="C481" s="943"/>
      <c r="D481" s="102"/>
      <c r="E481" s="102"/>
      <c r="F481" s="214"/>
      <c r="G481" s="102"/>
      <c r="H481" s="102"/>
      <c r="J481" s="102"/>
      <c r="K481" s="83"/>
    </row>
    <row r="482">
      <c r="B482" s="216"/>
      <c r="C482" s="943"/>
      <c r="D482" s="102"/>
      <c r="E482" s="102"/>
      <c r="F482" s="214"/>
      <c r="G482" s="102"/>
      <c r="H482" s="102"/>
      <c r="J482" s="102"/>
      <c r="K482" s="83"/>
    </row>
    <row r="483">
      <c r="B483" s="216"/>
      <c r="C483" s="943"/>
      <c r="D483" s="102"/>
      <c r="E483" s="102"/>
      <c r="F483" s="214"/>
      <c r="G483" s="102"/>
      <c r="H483" s="102"/>
      <c r="J483" s="102"/>
      <c r="K483" s="83"/>
    </row>
    <row r="484">
      <c r="B484" s="216"/>
      <c r="C484" s="943"/>
      <c r="D484" s="102"/>
      <c r="E484" s="102"/>
      <c r="F484" s="214"/>
      <c r="G484" s="102"/>
      <c r="H484" s="102"/>
      <c r="J484" s="102"/>
      <c r="K484" s="83"/>
    </row>
    <row r="485">
      <c r="B485" s="216"/>
      <c r="C485" s="943"/>
      <c r="D485" s="102"/>
      <c r="E485" s="102"/>
      <c r="F485" s="214"/>
      <c r="G485" s="102"/>
      <c r="H485" s="102"/>
      <c r="J485" s="102"/>
      <c r="K485" s="83"/>
    </row>
    <row r="486">
      <c r="B486" s="216"/>
      <c r="C486" s="943"/>
      <c r="D486" s="102"/>
      <c r="E486" s="102"/>
      <c r="F486" s="214"/>
      <c r="G486" s="102"/>
      <c r="H486" s="102"/>
      <c r="J486" s="102"/>
      <c r="K486" s="83"/>
    </row>
    <row r="487">
      <c r="B487" s="216"/>
      <c r="C487" s="943"/>
      <c r="D487" s="102"/>
      <c r="E487" s="102"/>
      <c r="F487" s="214"/>
      <c r="G487" s="102"/>
      <c r="H487" s="102"/>
      <c r="J487" s="102"/>
      <c r="K487" s="83"/>
    </row>
    <row r="488">
      <c r="B488" s="216"/>
      <c r="C488" s="943"/>
      <c r="D488" s="102"/>
      <c r="E488" s="102"/>
      <c r="F488" s="214"/>
      <c r="G488" s="102"/>
      <c r="H488" s="102"/>
      <c r="J488" s="102"/>
      <c r="K488" s="83"/>
    </row>
    <row r="489">
      <c r="B489" s="216"/>
      <c r="C489" s="943"/>
      <c r="D489" s="102"/>
      <c r="E489" s="102"/>
      <c r="F489" s="214"/>
      <c r="G489" s="102"/>
      <c r="H489" s="102"/>
      <c r="J489" s="102"/>
      <c r="K489" s="83"/>
    </row>
    <row r="490">
      <c r="B490" s="216"/>
      <c r="C490" s="943"/>
      <c r="D490" s="102"/>
      <c r="E490" s="102"/>
      <c r="F490" s="214"/>
      <c r="G490" s="102"/>
      <c r="H490" s="102"/>
      <c r="J490" s="102"/>
      <c r="K490" s="83"/>
    </row>
    <row r="491">
      <c r="B491" s="216"/>
      <c r="C491" s="943"/>
      <c r="D491" s="102"/>
      <c r="E491" s="102"/>
      <c r="F491" s="214"/>
      <c r="G491" s="102"/>
      <c r="H491" s="102"/>
      <c r="J491" s="102"/>
      <c r="K491" s="83"/>
    </row>
    <row r="492">
      <c r="B492" s="216"/>
      <c r="C492" s="943"/>
      <c r="D492" s="102"/>
      <c r="E492" s="102"/>
      <c r="F492" s="214"/>
      <c r="G492" s="102"/>
      <c r="H492" s="102"/>
      <c r="J492" s="102"/>
      <c r="K492" s="83"/>
    </row>
    <row r="493">
      <c r="B493" s="216"/>
      <c r="C493" s="943"/>
      <c r="D493" s="102"/>
      <c r="E493" s="102"/>
      <c r="F493" s="214"/>
      <c r="G493" s="102"/>
      <c r="H493" s="102"/>
      <c r="J493" s="102"/>
      <c r="K493" s="83"/>
    </row>
    <row r="494">
      <c r="B494" s="216"/>
      <c r="C494" s="943"/>
      <c r="D494" s="102"/>
      <c r="E494" s="102"/>
      <c r="F494" s="214"/>
      <c r="G494" s="102"/>
      <c r="H494" s="102"/>
      <c r="J494" s="102"/>
      <c r="K494" s="83"/>
    </row>
    <row r="495">
      <c r="B495" s="216"/>
      <c r="C495" s="943"/>
      <c r="D495" s="102"/>
      <c r="E495" s="102"/>
      <c r="F495" s="214"/>
      <c r="G495" s="102"/>
      <c r="H495" s="102"/>
      <c r="J495" s="102"/>
      <c r="K495" s="83"/>
    </row>
    <row r="496">
      <c r="B496" s="216"/>
      <c r="C496" s="943"/>
      <c r="D496" s="102"/>
      <c r="E496" s="102"/>
      <c r="F496" s="214"/>
      <c r="G496" s="102"/>
      <c r="H496" s="102"/>
      <c r="J496" s="102"/>
      <c r="K496" s="83"/>
    </row>
    <row r="497">
      <c r="B497" s="216"/>
      <c r="C497" s="943"/>
      <c r="D497" s="102"/>
      <c r="E497" s="102"/>
      <c r="F497" s="214"/>
      <c r="G497" s="102"/>
      <c r="H497" s="102"/>
      <c r="J497" s="102"/>
      <c r="K497" s="83"/>
    </row>
    <row r="498">
      <c r="B498" s="216"/>
      <c r="C498" s="943"/>
      <c r="D498" s="102"/>
      <c r="E498" s="102"/>
      <c r="F498" s="214"/>
      <c r="G498" s="102"/>
      <c r="H498" s="102"/>
      <c r="J498" s="102"/>
      <c r="K498" s="83"/>
    </row>
    <row r="499">
      <c r="B499" s="216"/>
      <c r="C499" s="943"/>
      <c r="D499" s="102"/>
      <c r="E499" s="102"/>
      <c r="F499" s="214"/>
      <c r="G499" s="102"/>
      <c r="H499" s="102"/>
      <c r="J499" s="102"/>
      <c r="K499" s="83"/>
    </row>
    <row r="500">
      <c r="B500" s="216"/>
      <c r="C500" s="943"/>
      <c r="D500" s="102"/>
      <c r="E500" s="102"/>
      <c r="F500" s="214"/>
      <c r="G500" s="102"/>
      <c r="H500" s="102"/>
      <c r="J500" s="102"/>
      <c r="K500" s="83"/>
    </row>
    <row r="501">
      <c r="B501" s="216"/>
      <c r="C501" s="943"/>
      <c r="D501" s="102"/>
      <c r="E501" s="102"/>
      <c r="F501" s="214"/>
      <c r="G501" s="102"/>
      <c r="H501" s="102"/>
      <c r="J501" s="102"/>
      <c r="K501" s="83"/>
    </row>
    <row r="502">
      <c r="B502" s="216"/>
      <c r="C502" s="943"/>
      <c r="D502" s="102"/>
      <c r="E502" s="102"/>
      <c r="F502" s="214"/>
      <c r="G502" s="102"/>
      <c r="H502" s="102"/>
      <c r="J502" s="102"/>
      <c r="K502" s="83"/>
    </row>
    <row r="503">
      <c r="B503" s="216"/>
      <c r="C503" s="943"/>
      <c r="D503" s="102"/>
      <c r="E503" s="102"/>
      <c r="F503" s="214"/>
      <c r="G503" s="102"/>
      <c r="H503" s="102"/>
      <c r="J503" s="102"/>
      <c r="K503" s="83"/>
    </row>
    <row r="504">
      <c r="B504" s="216"/>
      <c r="C504" s="943"/>
      <c r="D504" s="102"/>
      <c r="E504" s="102"/>
      <c r="F504" s="214"/>
      <c r="G504" s="102"/>
      <c r="H504" s="102"/>
      <c r="J504" s="102"/>
      <c r="K504" s="83"/>
    </row>
    <row r="505">
      <c r="B505" s="216"/>
      <c r="C505" s="943"/>
      <c r="D505" s="102"/>
      <c r="E505" s="102"/>
      <c r="F505" s="214"/>
      <c r="G505" s="102"/>
      <c r="H505" s="102"/>
      <c r="J505" s="102"/>
      <c r="K505" s="83"/>
    </row>
    <row r="506">
      <c r="B506" s="216"/>
      <c r="C506" s="943"/>
      <c r="D506" s="102"/>
      <c r="E506" s="102"/>
      <c r="F506" s="214"/>
      <c r="G506" s="102"/>
      <c r="H506" s="102"/>
      <c r="J506" s="102"/>
      <c r="K506" s="83"/>
    </row>
    <row r="507">
      <c r="B507" s="216"/>
      <c r="C507" s="943"/>
      <c r="D507" s="102"/>
      <c r="E507" s="102"/>
      <c r="F507" s="214"/>
      <c r="G507" s="102"/>
      <c r="H507" s="102"/>
      <c r="J507" s="102"/>
      <c r="K507" s="83"/>
    </row>
    <row r="508">
      <c r="B508" s="216"/>
      <c r="C508" s="943"/>
      <c r="D508" s="102"/>
      <c r="E508" s="102"/>
      <c r="F508" s="214"/>
      <c r="G508" s="102"/>
      <c r="H508" s="102"/>
      <c r="J508" s="102"/>
      <c r="K508" s="83"/>
    </row>
    <row r="509">
      <c r="B509" s="216"/>
      <c r="C509" s="943"/>
      <c r="D509" s="102"/>
      <c r="E509" s="102"/>
      <c r="F509" s="214"/>
      <c r="G509" s="102"/>
      <c r="H509" s="102"/>
      <c r="J509" s="102"/>
      <c r="K509" s="83"/>
    </row>
    <row r="510">
      <c r="B510" s="216"/>
      <c r="C510" s="943"/>
      <c r="D510" s="102"/>
      <c r="E510" s="102"/>
      <c r="F510" s="214"/>
      <c r="G510" s="102"/>
      <c r="H510" s="102"/>
      <c r="J510" s="102"/>
      <c r="K510" s="83"/>
    </row>
    <row r="511">
      <c r="B511" s="216"/>
      <c r="C511" s="943"/>
      <c r="D511" s="102"/>
      <c r="E511" s="102"/>
      <c r="F511" s="214"/>
      <c r="G511" s="102"/>
      <c r="H511" s="102"/>
      <c r="J511" s="102"/>
      <c r="K511" s="83"/>
    </row>
    <row r="512">
      <c r="B512" s="216"/>
      <c r="C512" s="943"/>
      <c r="D512" s="102"/>
      <c r="E512" s="102"/>
      <c r="F512" s="214"/>
      <c r="G512" s="102"/>
      <c r="H512" s="102"/>
      <c r="J512" s="102"/>
      <c r="K512" s="83"/>
    </row>
    <row r="513">
      <c r="B513" s="216"/>
      <c r="C513" s="943"/>
      <c r="D513" s="102"/>
      <c r="E513" s="102"/>
      <c r="F513" s="214"/>
      <c r="G513" s="102"/>
      <c r="H513" s="102"/>
      <c r="J513" s="102"/>
      <c r="K513" s="83"/>
    </row>
    <row r="514">
      <c r="B514" s="216"/>
      <c r="C514" s="943"/>
      <c r="D514" s="102"/>
      <c r="E514" s="102"/>
      <c r="F514" s="214"/>
      <c r="G514" s="102"/>
      <c r="H514" s="102"/>
      <c r="J514" s="102"/>
      <c r="K514" s="83"/>
    </row>
    <row r="515">
      <c r="B515" s="216"/>
      <c r="C515" s="943"/>
      <c r="D515" s="102"/>
      <c r="E515" s="102"/>
      <c r="F515" s="214"/>
      <c r="G515" s="102"/>
      <c r="H515" s="102"/>
      <c r="J515" s="102"/>
      <c r="K515" s="83"/>
    </row>
    <row r="516">
      <c r="B516" s="216"/>
      <c r="C516" s="943"/>
      <c r="D516" s="102"/>
      <c r="E516" s="102"/>
      <c r="F516" s="214"/>
      <c r="G516" s="102"/>
      <c r="H516" s="102"/>
      <c r="J516" s="102"/>
      <c r="K516" s="83"/>
    </row>
    <row r="517">
      <c r="B517" s="216"/>
      <c r="C517" s="943"/>
      <c r="D517" s="102"/>
      <c r="E517" s="102"/>
      <c r="F517" s="214"/>
      <c r="G517" s="102"/>
      <c r="H517" s="102"/>
      <c r="J517" s="102"/>
      <c r="K517" s="83"/>
    </row>
    <row r="518">
      <c r="B518" s="216"/>
      <c r="C518" s="943"/>
      <c r="D518" s="102"/>
      <c r="E518" s="102"/>
      <c r="F518" s="214"/>
      <c r="G518" s="102"/>
      <c r="H518" s="102"/>
      <c r="J518" s="102"/>
      <c r="K518" s="83"/>
    </row>
    <row r="519">
      <c r="B519" s="216"/>
      <c r="C519" s="943"/>
      <c r="D519" s="102"/>
      <c r="E519" s="102"/>
      <c r="F519" s="214"/>
      <c r="G519" s="102"/>
      <c r="H519" s="102"/>
      <c r="J519" s="102"/>
      <c r="K519" s="83"/>
    </row>
    <row r="520">
      <c r="B520" s="216"/>
      <c r="C520" s="943"/>
      <c r="D520" s="102"/>
      <c r="E520" s="102"/>
      <c r="F520" s="214"/>
      <c r="G520" s="102"/>
      <c r="H520" s="102"/>
      <c r="J520" s="102"/>
      <c r="K520" s="83"/>
    </row>
    <row r="521">
      <c r="B521" s="216"/>
      <c r="C521" s="943"/>
      <c r="D521" s="102"/>
      <c r="E521" s="102"/>
      <c r="F521" s="214"/>
      <c r="G521" s="102"/>
      <c r="H521" s="102"/>
      <c r="J521" s="102"/>
      <c r="K521" s="83"/>
    </row>
    <row r="522">
      <c r="B522" s="216"/>
      <c r="C522" s="943"/>
      <c r="D522" s="102"/>
      <c r="E522" s="102"/>
      <c r="F522" s="214"/>
      <c r="G522" s="102"/>
      <c r="H522" s="102"/>
      <c r="J522" s="102"/>
      <c r="K522" s="83"/>
    </row>
    <row r="523">
      <c r="B523" s="216"/>
      <c r="C523" s="943"/>
      <c r="D523" s="102"/>
      <c r="E523" s="102"/>
      <c r="F523" s="214"/>
      <c r="G523" s="102"/>
      <c r="H523" s="102"/>
      <c r="J523" s="102"/>
      <c r="K523" s="83"/>
    </row>
    <row r="524">
      <c r="B524" s="216"/>
      <c r="C524" s="943"/>
      <c r="D524" s="102"/>
      <c r="E524" s="102"/>
      <c r="F524" s="214"/>
      <c r="G524" s="102"/>
      <c r="H524" s="102"/>
      <c r="J524" s="102"/>
      <c r="K524" s="83"/>
    </row>
    <row r="525">
      <c r="B525" s="216"/>
      <c r="C525" s="943"/>
      <c r="D525" s="102"/>
      <c r="E525" s="102"/>
      <c r="F525" s="214"/>
      <c r="G525" s="102"/>
      <c r="H525" s="102"/>
      <c r="J525" s="102"/>
      <c r="K525" s="83"/>
    </row>
    <row r="526">
      <c r="B526" s="216"/>
      <c r="C526" s="943"/>
      <c r="D526" s="102"/>
      <c r="E526" s="102"/>
      <c r="F526" s="214"/>
      <c r="G526" s="102"/>
      <c r="H526" s="102"/>
      <c r="J526" s="102"/>
      <c r="K526" s="83"/>
    </row>
    <row r="527">
      <c r="B527" s="216"/>
      <c r="C527" s="943"/>
      <c r="D527" s="102"/>
      <c r="E527" s="102"/>
      <c r="F527" s="214"/>
      <c r="G527" s="102"/>
      <c r="H527" s="102"/>
      <c r="J527" s="102"/>
      <c r="K527" s="83"/>
    </row>
    <row r="528">
      <c r="B528" s="216"/>
      <c r="C528" s="943"/>
      <c r="D528" s="102"/>
      <c r="E528" s="102"/>
      <c r="F528" s="214"/>
      <c r="G528" s="102"/>
      <c r="H528" s="102"/>
      <c r="J528" s="102"/>
      <c r="K528" s="83"/>
    </row>
    <row r="529">
      <c r="B529" s="216"/>
      <c r="C529" s="943"/>
      <c r="D529" s="102"/>
      <c r="E529" s="102"/>
      <c r="F529" s="214"/>
      <c r="G529" s="102"/>
      <c r="H529" s="102"/>
      <c r="J529" s="102"/>
      <c r="K529" s="83"/>
    </row>
    <row r="530">
      <c r="B530" s="216"/>
      <c r="C530" s="943"/>
      <c r="D530" s="102"/>
      <c r="E530" s="102"/>
      <c r="F530" s="214"/>
      <c r="G530" s="102"/>
      <c r="H530" s="102"/>
      <c r="J530" s="102"/>
      <c r="K530" s="83"/>
    </row>
    <row r="531">
      <c r="B531" s="216"/>
      <c r="C531" s="943"/>
      <c r="D531" s="102"/>
      <c r="E531" s="102"/>
      <c r="F531" s="214"/>
      <c r="G531" s="102"/>
      <c r="H531" s="102"/>
      <c r="J531" s="102"/>
      <c r="K531" s="83"/>
    </row>
    <row r="532">
      <c r="B532" s="216"/>
      <c r="C532" s="943"/>
      <c r="D532" s="102"/>
      <c r="E532" s="102"/>
      <c r="F532" s="214"/>
      <c r="G532" s="102"/>
      <c r="H532" s="102"/>
      <c r="J532" s="102"/>
      <c r="K532" s="83"/>
    </row>
    <row r="533">
      <c r="B533" s="216"/>
      <c r="C533" s="943"/>
      <c r="D533" s="102"/>
      <c r="E533" s="102"/>
      <c r="F533" s="214"/>
      <c r="G533" s="102"/>
      <c r="H533" s="102"/>
      <c r="J533" s="102"/>
      <c r="K533" s="83"/>
    </row>
    <row r="534">
      <c r="B534" s="216"/>
      <c r="C534" s="943"/>
      <c r="D534" s="102"/>
      <c r="E534" s="102"/>
      <c r="F534" s="214"/>
      <c r="G534" s="102"/>
      <c r="H534" s="102"/>
      <c r="J534" s="102"/>
      <c r="K534" s="83"/>
    </row>
    <row r="535">
      <c r="B535" s="216"/>
      <c r="C535" s="943"/>
      <c r="D535" s="102"/>
      <c r="E535" s="102"/>
      <c r="F535" s="214"/>
      <c r="G535" s="102"/>
      <c r="H535" s="102"/>
      <c r="J535" s="102"/>
      <c r="K535" s="83"/>
    </row>
    <row r="536">
      <c r="B536" s="216"/>
      <c r="C536" s="943"/>
      <c r="D536" s="102"/>
      <c r="E536" s="102"/>
      <c r="F536" s="214"/>
      <c r="G536" s="102"/>
      <c r="H536" s="102"/>
      <c r="J536" s="102"/>
      <c r="K536" s="83"/>
    </row>
    <row r="537">
      <c r="B537" s="216"/>
      <c r="C537" s="943"/>
      <c r="D537" s="102"/>
      <c r="E537" s="102"/>
      <c r="F537" s="214"/>
      <c r="G537" s="102"/>
      <c r="H537" s="102"/>
      <c r="J537" s="102"/>
      <c r="K537" s="83"/>
    </row>
    <row r="538">
      <c r="B538" s="216"/>
      <c r="C538" s="943"/>
      <c r="D538" s="102"/>
      <c r="E538" s="102"/>
      <c r="F538" s="214"/>
      <c r="G538" s="102"/>
      <c r="H538" s="102"/>
      <c r="J538" s="102"/>
      <c r="K538" s="83"/>
    </row>
    <row r="539">
      <c r="B539" s="216"/>
      <c r="C539" s="943"/>
      <c r="D539" s="102"/>
      <c r="E539" s="102"/>
      <c r="F539" s="214"/>
      <c r="G539" s="102"/>
      <c r="H539" s="102"/>
      <c r="J539" s="102"/>
      <c r="K539" s="83"/>
    </row>
    <row r="540">
      <c r="B540" s="216"/>
      <c r="C540" s="943"/>
      <c r="D540" s="102"/>
      <c r="E540" s="102"/>
      <c r="F540" s="214"/>
      <c r="G540" s="102"/>
      <c r="H540" s="102"/>
      <c r="J540" s="102"/>
      <c r="K540" s="83"/>
    </row>
    <row r="541">
      <c r="B541" s="216"/>
      <c r="C541" s="943"/>
      <c r="D541" s="102"/>
      <c r="E541" s="102"/>
      <c r="F541" s="214"/>
      <c r="G541" s="102"/>
      <c r="H541" s="102"/>
      <c r="J541" s="102"/>
      <c r="K541" s="83"/>
    </row>
    <row r="542">
      <c r="B542" s="216"/>
      <c r="C542" s="943"/>
      <c r="D542" s="102"/>
      <c r="E542" s="102"/>
      <c r="F542" s="214"/>
      <c r="G542" s="102"/>
      <c r="H542" s="102"/>
      <c r="J542" s="102"/>
      <c r="K542" s="83"/>
    </row>
    <row r="543">
      <c r="B543" s="216"/>
      <c r="C543" s="943"/>
      <c r="D543" s="102"/>
      <c r="E543" s="102"/>
      <c r="F543" s="214"/>
      <c r="G543" s="102"/>
      <c r="H543" s="102"/>
      <c r="J543" s="102"/>
      <c r="K543" s="83"/>
    </row>
    <row r="544">
      <c r="B544" s="216"/>
      <c r="C544" s="943"/>
      <c r="D544" s="102"/>
      <c r="E544" s="102"/>
      <c r="F544" s="214"/>
      <c r="G544" s="102"/>
      <c r="H544" s="102"/>
      <c r="J544" s="102"/>
      <c r="K544" s="83"/>
    </row>
    <row r="545">
      <c r="B545" s="216"/>
      <c r="C545" s="943"/>
      <c r="D545" s="102"/>
      <c r="E545" s="102"/>
      <c r="F545" s="214"/>
      <c r="G545" s="102"/>
      <c r="H545" s="102"/>
      <c r="J545" s="102"/>
      <c r="K545" s="83"/>
    </row>
    <row r="546">
      <c r="B546" s="216"/>
      <c r="C546" s="943"/>
      <c r="D546" s="102"/>
      <c r="E546" s="102"/>
      <c r="F546" s="214"/>
      <c r="G546" s="102"/>
      <c r="H546" s="102"/>
      <c r="J546" s="102"/>
      <c r="K546" s="83"/>
    </row>
    <row r="547">
      <c r="B547" s="216"/>
      <c r="C547" s="943"/>
      <c r="D547" s="102"/>
      <c r="E547" s="102"/>
      <c r="F547" s="214"/>
      <c r="G547" s="102"/>
      <c r="H547" s="102"/>
      <c r="J547" s="102"/>
      <c r="K547" s="83"/>
    </row>
    <row r="548">
      <c r="B548" s="216"/>
      <c r="C548" s="943"/>
      <c r="D548" s="102"/>
      <c r="E548" s="102"/>
      <c r="F548" s="214"/>
      <c r="G548" s="102"/>
      <c r="H548" s="102"/>
      <c r="J548" s="102"/>
      <c r="K548" s="83"/>
    </row>
    <row r="549">
      <c r="B549" s="216"/>
      <c r="C549" s="943"/>
      <c r="D549" s="102"/>
      <c r="E549" s="102"/>
      <c r="F549" s="214"/>
      <c r="G549" s="102"/>
      <c r="H549" s="102"/>
      <c r="J549" s="102"/>
      <c r="K549" s="83"/>
    </row>
    <row r="550">
      <c r="B550" s="216"/>
      <c r="C550" s="943"/>
      <c r="D550" s="102"/>
      <c r="E550" s="102"/>
      <c r="F550" s="214"/>
      <c r="G550" s="102"/>
      <c r="H550" s="102"/>
      <c r="J550" s="102"/>
      <c r="K550" s="83"/>
    </row>
    <row r="551">
      <c r="B551" s="216"/>
      <c r="C551" s="943"/>
      <c r="D551" s="102"/>
      <c r="E551" s="102"/>
      <c r="F551" s="214"/>
      <c r="G551" s="102"/>
      <c r="H551" s="102"/>
      <c r="J551" s="102"/>
      <c r="K551" s="83"/>
    </row>
    <row r="552">
      <c r="B552" s="216"/>
      <c r="C552" s="943"/>
      <c r="D552" s="102"/>
      <c r="E552" s="102"/>
      <c r="F552" s="214"/>
      <c r="G552" s="102"/>
      <c r="H552" s="102"/>
      <c r="J552" s="102"/>
      <c r="K552" s="83"/>
    </row>
    <row r="553">
      <c r="B553" s="216"/>
      <c r="C553" s="943"/>
      <c r="D553" s="102"/>
      <c r="E553" s="102"/>
      <c r="F553" s="214"/>
      <c r="G553" s="102"/>
      <c r="H553" s="102"/>
      <c r="J553" s="102"/>
      <c r="K553" s="83"/>
    </row>
    <row r="554">
      <c r="B554" s="216"/>
      <c r="C554" s="943"/>
      <c r="D554" s="102"/>
      <c r="E554" s="102"/>
      <c r="F554" s="214"/>
      <c r="G554" s="102"/>
      <c r="H554" s="102"/>
      <c r="J554" s="102"/>
      <c r="K554" s="83"/>
    </row>
    <row r="555">
      <c r="B555" s="216"/>
      <c r="C555" s="943"/>
      <c r="D555" s="102"/>
      <c r="E555" s="102"/>
      <c r="F555" s="214"/>
      <c r="G555" s="102"/>
      <c r="H555" s="102"/>
      <c r="J555" s="102"/>
      <c r="K555" s="83"/>
    </row>
    <row r="556">
      <c r="B556" s="216"/>
      <c r="C556" s="943"/>
      <c r="D556" s="102"/>
      <c r="E556" s="102"/>
      <c r="F556" s="214"/>
      <c r="G556" s="102"/>
      <c r="H556" s="102"/>
      <c r="J556" s="102"/>
      <c r="K556" s="83"/>
    </row>
    <row r="557">
      <c r="B557" s="216"/>
      <c r="C557" s="943"/>
      <c r="D557" s="102"/>
      <c r="E557" s="102"/>
      <c r="F557" s="214"/>
      <c r="G557" s="102"/>
      <c r="H557" s="102"/>
      <c r="J557" s="102"/>
      <c r="K557" s="83"/>
    </row>
    <row r="558">
      <c r="B558" s="216"/>
      <c r="C558" s="943"/>
      <c r="D558" s="102"/>
      <c r="E558" s="102"/>
      <c r="F558" s="214"/>
      <c r="G558" s="102"/>
      <c r="H558" s="102"/>
      <c r="J558" s="102"/>
      <c r="K558" s="83"/>
    </row>
    <row r="559">
      <c r="B559" s="216"/>
      <c r="C559" s="943"/>
      <c r="D559" s="102"/>
      <c r="E559" s="102"/>
      <c r="F559" s="214"/>
      <c r="G559" s="102"/>
      <c r="H559" s="102"/>
      <c r="J559" s="102"/>
      <c r="K559" s="83"/>
    </row>
    <row r="560">
      <c r="B560" s="216"/>
      <c r="C560" s="943"/>
      <c r="D560" s="102"/>
      <c r="E560" s="102"/>
      <c r="F560" s="214"/>
      <c r="G560" s="102"/>
      <c r="H560" s="102"/>
      <c r="J560" s="102"/>
      <c r="K560" s="83"/>
    </row>
    <row r="561">
      <c r="B561" s="216"/>
      <c r="C561" s="943"/>
      <c r="D561" s="102"/>
      <c r="E561" s="102"/>
      <c r="F561" s="214"/>
      <c r="G561" s="102"/>
      <c r="H561" s="102"/>
      <c r="J561" s="102"/>
      <c r="K561" s="83"/>
    </row>
    <row r="562">
      <c r="B562" s="216"/>
      <c r="C562" s="943"/>
      <c r="D562" s="102"/>
      <c r="E562" s="102"/>
      <c r="F562" s="214"/>
      <c r="G562" s="102"/>
      <c r="H562" s="102"/>
      <c r="J562" s="102"/>
      <c r="K562" s="83"/>
    </row>
    <row r="563">
      <c r="B563" s="216"/>
      <c r="C563" s="943"/>
      <c r="D563" s="102"/>
      <c r="E563" s="102"/>
      <c r="F563" s="214"/>
      <c r="G563" s="102"/>
      <c r="H563" s="102"/>
      <c r="J563" s="102"/>
      <c r="K563" s="83"/>
    </row>
    <row r="564">
      <c r="B564" s="216"/>
      <c r="C564" s="943"/>
      <c r="D564" s="102"/>
      <c r="E564" s="102"/>
      <c r="F564" s="214"/>
      <c r="G564" s="102"/>
      <c r="H564" s="102"/>
      <c r="J564" s="102"/>
      <c r="K564" s="83"/>
    </row>
    <row r="565">
      <c r="B565" s="216"/>
      <c r="C565" s="943"/>
      <c r="D565" s="102"/>
      <c r="E565" s="102"/>
      <c r="F565" s="214"/>
      <c r="G565" s="102"/>
      <c r="H565" s="102"/>
      <c r="J565" s="102"/>
      <c r="K565" s="83"/>
    </row>
    <row r="566">
      <c r="B566" s="216"/>
      <c r="C566" s="943"/>
      <c r="D566" s="102"/>
      <c r="E566" s="102"/>
      <c r="F566" s="214"/>
      <c r="G566" s="102"/>
      <c r="H566" s="102"/>
      <c r="J566" s="102"/>
      <c r="K566" s="83"/>
    </row>
    <row r="567">
      <c r="B567" s="216"/>
      <c r="C567" s="943"/>
      <c r="D567" s="102"/>
      <c r="E567" s="102"/>
      <c r="F567" s="214"/>
      <c r="G567" s="102"/>
      <c r="H567" s="102"/>
      <c r="J567" s="102"/>
      <c r="K567" s="83"/>
    </row>
    <row r="568">
      <c r="B568" s="216"/>
      <c r="C568" s="943"/>
      <c r="D568" s="102"/>
      <c r="E568" s="102"/>
      <c r="F568" s="214"/>
      <c r="G568" s="102"/>
      <c r="H568" s="102"/>
      <c r="J568" s="102"/>
      <c r="K568" s="83"/>
    </row>
    <row r="569">
      <c r="B569" s="216"/>
      <c r="C569" s="943"/>
      <c r="D569" s="102"/>
      <c r="E569" s="102"/>
      <c r="F569" s="214"/>
      <c r="G569" s="102"/>
      <c r="H569" s="102"/>
      <c r="J569" s="102"/>
      <c r="K569" s="83"/>
    </row>
    <row r="570">
      <c r="B570" s="216"/>
      <c r="C570" s="943"/>
      <c r="D570" s="102"/>
      <c r="E570" s="102"/>
      <c r="F570" s="214"/>
      <c r="G570" s="102"/>
      <c r="H570" s="102"/>
      <c r="J570" s="102"/>
      <c r="K570" s="83"/>
    </row>
    <row r="571">
      <c r="B571" s="216"/>
      <c r="C571" s="943"/>
      <c r="D571" s="102"/>
      <c r="E571" s="102"/>
      <c r="F571" s="214"/>
      <c r="G571" s="102"/>
      <c r="H571" s="102"/>
      <c r="J571" s="102"/>
      <c r="K571" s="83"/>
    </row>
    <row r="572">
      <c r="B572" s="216"/>
      <c r="C572" s="943"/>
      <c r="D572" s="102"/>
      <c r="E572" s="102"/>
      <c r="F572" s="214"/>
      <c r="G572" s="102"/>
      <c r="H572" s="102"/>
      <c r="J572" s="102"/>
      <c r="K572" s="83"/>
    </row>
    <row r="573">
      <c r="B573" s="216"/>
      <c r="C573" s="943"/>
      <c r="D573" s="102"/>
      <c r="E573" s="102"/>
      <c r="F573" s="214"/>
      <c r="G573" s="102"/>
      <c r="H573" s="102"/>
      <c r="J573" s="102"/>
      <c r="K573" s="83"/>
    </row>
    <row r="574">
      <c r="B574" s="216"/>
      <c r="C574" s="943"/>
      <c r="D574" s="102"/>
      <c r="E574" s="102"/>
      <c r="F574" s="214"/>
      <c r="G574" s="102"/>
      <c r="H574" s="102"/>
      <c r="J574" s="102"/>
      <c r="K574" s="83"/>
    </row>
    <row r="575">
      <c r="B575" s="216"/>
      <c r="C575" s="943"/>
      <c r="D575" s="102"/>
      <c r="E575" s="102"/>
      <c r="F575" s="214"/>
      <c r="G575" s="102"/>
      <c r="H575" s="102"/>
      <c r="J575" s="102"/>
      <c r="K575" s="83"/>
    </row>
    <row r="576">
      <c r="B576" s="216"/>
      <c r="C576" s="943"/>
      <c r="D576" s="102"/>
      <c r="E576" s="102"/>
      <c r="F576" s="214"/>
      <c r="G576" s="102"/>
      <c r="H576" s="102"/>
      <c r="J576" s="102"/>
      <c r="K576" s="83"/>
    </row>
    <row r="577">
      <c r="B577" s="216"/>
      <c r="C577" s="943"/>
      <c r="D577" s="102"/>
      <c r="E577" s="102"/>
      <c r="F577" s="214"/>
      <c r="G577" s="102"/>
      <c r="H577" s="102"/>
      <c r="J577" s="102"/>
      <c r="K577" s="83"/>
    </row>
    <row r="578">
      <c r="B578" s="216"/>
      <c r="C578" s="943"/>
      <c r="D578" s="102"/>
      <c r="E578" s="102"/>
      <c r="F578" s="214"/>
      <c r="G578" s="102"/>
      <c r="H578" s="102"/>
      <c r="J578" s="102"/>
      <c r="K578" s="83"/>
    </row>
    <row r="579">
      <c r="B579" s="216"/>
      <c r="C579" s="943"/>
      <c r="D579" s="102"/>
      <c r="E579" s="102"/>
      <c r="F579" s="214"/>
      <c r="G579" s="102"/>
      <c r="H579" s="102"/>
      <c r="J579" s="102"/>
      <c r="K579" s="83"/>
    </row>
    <row r="580">
      <c r="B580" s="216"/>
      <c r="C580" s="943"/>
      <c r="D580" s="102"/>
      <c r="E580" s="102"/>
      <c r="F580" s="214"/>
      <c r="G580" s="102"/>
      <c r="H580" s="102"/>
      <c r="J580" s="102"/>
      <c r="K580" s="83"/>
    </row>
    <row r="581">
      <c r="B581" s="216"/>
      <c r="C581" s="943"/>
      <c r="D581" s="102"/>
      <c r="E581" s="102"/>
      <c r="F581" s="214"/>
      <c r="G581" s="102"/>
      <c r="H581" s="102"/>
      <c r="J581" s="102"/>
      <c r="K581" s="83"/>
    </row>
    <row r="582">
      <c r="B582" s="216"/>
      <c r="C582" s="943"/>
      <c r="D582" s="102"/>
      <c r="E582" s="102"/>
      <c r="F582" s="214"/>
      <c r="G582" s="102"/>
      <c r="H582" s="102"/>
      <c r="J582" s="102"/>
      <c r="K582" s="83"/>
    </row>
    <row r="583">
      <c r="B583" s="216"/>
      <c r="C583" s="943"/>
      <c r="D583" s="102"/>
      <c r="E583" s="102"/>
      <c r="F583" s="214"/>
      <c r="G583" s="102"/>
      <c r="H583" s="102"/>
      <c r="J583" s="102"/>
      <c r="K583" s="83"/>
    </row>
    <row r="584">
      <c r="B584" s="216"/>
      <c r="C584" s="943"/>
      <c r="D584" s="102"/>
      <c r="E584" s="102"/>
      <c r="F584" s="214"/>
      <c r="G584" s="102"/>
      <c r="H584" s="102"/>
      <c r="J584" s="102"/>
      <c r="K584" s="83"/>
    </row>
    <row r="585">
      <c r="B585" s="216"/>
      <c r="C585" s="943"/>
      <c r="D585" s="102"/>
      <c r="E585" s="102"/>
      <c r="F585" s="214"/>
      <c r="G585" s="102"/>
      <c r="H585" s="102"/>
      <c r="J585" s="102"/>
      <c r="K585" s="83"/>
    </row>
    <row r="586">
      <c r="B586" s="216"/>
      <c r="C586" s="943"/>
      <c r="D586" s="102"/>
      <c r="E586" s="102"/>
      <c r="F586" s="214"/>
      <c r="G586" s="102"/>
      <c r="H586" s="102"/>
      <c r="J586" s="102"/>
      <c r="K586" s="83"/>
    </row>
    <row r="587">
      <c r="B587" s="216"/>
      <c r="C587" s="943"/>
      <c r="D587" s="102"/>
      <c r="E587" s="102"/>
      <c r="F587" s="214"/>
      <c r="G587" s="102"/>
      <c r="H587" s="102"/>
      <c r="J587" s="102"/>
      <c r="K587" s="83"/>
    </row>
    <row r="588">
      <c r="B588" s="216"/>
      <c r="C588" s="943"/>
      <c r="D588" s="102"/>
      <c r="E588" s="102"/>
      <c r="F588" s="214"/>
      <c r="G588" s="102"/>
      <c r="H588" s="102"/>
      <c r="J588" s="102"/>
      <c r="K588" s="83"/>
    </row>
    <row r="589">
      <c r="B589" s="216"/>
      <c r="C589" s="943"/>
      <c r="D589" s="102"/>
      <c r="E589" s="102"/>
      <c r="F589" s="214"/>
      <c r="G589" s="102"/>
      <c r="H589" s="102"/>
      <c r="J589" s="102"/>
      <c r="K589" s="83"/>
    </row>
    <row r="590">
      <c r="B590" s="216"/>
      <c r="C590" s="943"/>
      <c r="D590" s="102"/>
      <c r="E590" s="102"/>
      <c r="F590" s="214"/>
      <c r="G590" s="102"/>
      <c r="H590" s="102"/>
      <c r="J590" s="102"/>
      <c r="K590" s="83"/>
    </row>
    <row r="591">
      <c r="B591" s="216"/>
      <c r="C591" s="943"/>
      <c r="D591" s="102"/>
      <c r="E591" s="102"/>
      <c r="F591" s="214"/>
      <c r="G591" s="102"/>
      <c r="H591" s="102"/>
      <c r="J591" s="102"/>
      <c r="K591" s="83"/>
    </row>
    <row r="592">
      <c r="B592" s="216"/>
      <c r="C592" s="943"/>
      <c r="D592" s="102"/>
      <c r="E592" s="102"/>
      <c r="F592" s="214"/>
      <c r="G592" s="102"/>
      <c r="H592" s="102"/>
      <c r="J592" s="102"/>
      <c r="K592" s="83"/>
    </row>
    <row r="593">
      <c r="B593" s="216"/>
      <c r="C593" s="943"/>
      <c r="D593" s="102"/>
      <c r="E593" s="102"/>
      <c r="F593" s="214"/>
      <c r="G593" s="102"/>
      <c r="H593" s="102"/>
      <c r="J593" s="102"/>
      <c r="K593" s="83"/>
    </row>
    <row r="594">
      <c r="B594" s="216"/>
      <c r="C594" s="943"/>
      <c r="D594" s="102"/>
      <c r="E594" s="102"/>
      <c r="F594" s="214"/>
      <c r="G594" s="102"/>
      <c r="H594" s="102"/>
      <c r="J594" s="102"/>
      <c r="K594" s="83"/>
    </row>
    <row r="595">
      <c r="B595" s="216"/>
      <c r="C595" s="943"/>
      <c r="D595" s="102"/>
      <c r="E595" s="102"/>
      <c r="F595" s="214"/>
      <c r="G595" s="102"/>
      <c r="H595" s="102"/>
      <c r="J595" s="102"/>
      <c r="K595" s="83"/>
    </row>
    <row r="596">
      <c r="B596" s="216"/>
      <c r="C596" s="943"/>
      <c r="D596" s="102"/>
      <c r="E596" s="102"/>
      <c r="F596" s="214"/>
      <c r="G596" s="102"/>
      <c r="H596" s="102"/>
      <c r="J596" s="102"/>
      <c r="K596" s="83"/>
    </row>
    <row r="597">
      <c r="B597" s="216"/>
      <c r="C597" s="943"/>
      <c r="D597" s="102"/>
      <c r="E597" s="102"/>
      <c r="F597" s="214"/>
      <c r="G597" s="102"/>
      <c r="H597" s="102"/>
      <c r="J597" s="102"/>
      <c r="K597" s="83"/>
    </row>
    <row r="598">
      <c r="B598" s="216"/>
      <c r="C598" s="943"/>
      <c r="D598" s="102"/>
      <c r="E598" s="102"/>
      <c r="F598" s="214"/>
      <c r="G598" s="102"/>
      <c r="H598" s="102"/>
      <c r="J598" s="102"/>
      <c r="K598" s="83"/>
    </row>
    <row r="599">
      <c r="B599" s="216"/>
      <c r="C599" s="943"/>
      <c r="D599" s="102"/>
      <c r="E599" s="102"/>
      <c r="F599" s="214"/>
      <c r="G599" s="102"/>
      <c r="H599" s="102"/>
      <c r="J599" s="102"/>
      <c r="K599" s="83"/>
    </row>
    <row r="600">
      <c r="B600" s="216"/>
      <c r="C600" s="943"/>
      <c r="D600" s="102"/>
      <c r="E600" s="102"/>
      <c r="F600" s="214"/>
      <c r="G600" s="102"/>
      <c r="H600" s="102"/>
      <c r="J600" s="102"/>
      <c r="K600" s="83"/>
    </row>
    <row r="601">
      <c r="B601" s="216"/>
      <c r="C601" s="943"/>
      <c r="D601" s="102"/>
      <c r="E601" s="102"/>
      <c r="F601" s="214"/>
      <c r="G601" s="102"/>
      <c r="H601" s="102"/>
      <c r="J601" s="102"/>
      <c r="K601" s="83"/>
    </row>
    <row r="602">
      <c r="B602" s="216"/>
      <c r="C602" s="943"/>
      <c r="D602" s="102"/>
      <c r="E602" s="102"/>
      <c r="F602" s="214"/>
      <c r="G602" s="102"/>
      <c r="H602" s="102"/>
      <c r="J602" s="102"/>
      <c r="K602" s="83"/>
    </row>
    <row r="603">
      <c r="B603" s="216"/>
      <c r="C603" s="943"/>
      <c r="D603" s="102"/>
      <c r="E603" s="102"/>
      <c r="F603" s="214"/>
      <c r="G603" s="102"/>
      <c r="H603" s="102"/>
      <c r="J603" s="102"/>
      <c r="K603" s="83"/>
    </row>
    <row r="604">
      <c r="B604" s="216"/>
      <c r="C604" s="943"/>
      <c r="D604" s="102"/>
      <c r="E604" s="102"/>
      <c r="F604" s="214"/>
      <c r="G604" s="102"/>
      <c r="H604" s="102"/>
      <c r="J604" s="102"/>
      <c r="K604" s="83"/>
    </row>
    <row r="605">
      <c r="B605" s="216"/>
      <c r="C605" s="943"/>
      <c r="D605" s="102"/>
      <c r="E605" s="102"/>
      <c r="F605" s="214"/>
      <c r="G605" s="102"/>
      <c r="H605" s="102"/>
      <c r="J605" s="102"/>
      <c r="K605" s="83"/>
    </row>
    <row r="606">
      <c r="B606" s="216"/>
      <c r="C606" s="943"/>
      <c r="D606" s="102"/>
      <c r="E606" s="102"/>
      <c r="F606" s="214"/>
      <c r="G606" s="102"/>
      <c r="H606" s="102"/>
      <c r="J606" s="102"/>
      <c r="K606" s="83"/>
    </row>
    <row r="607">
      <c r="B607" s="216"/>
      <c r="C607" s="943"/>
      <c r="D607" s="102"/>
      <c r="E607" s="102"/>
      <c r="F607" s="214"/>
      <c r="G607" s="102"/>
      <c r="H607" s="102"/>
      <c r="J607" s="102"/>
      <c r="K607" s="83"/>
    </row>
    <row r="608">
      <c r="B608" s="216"/>
      <c r="C608" s="943"/>
      <c r="D608" s="102"/>
      <c r="E608" s="102"/>
      <c r="F608" s="214"/>
      <c r="G608" s="102"/>
      <c r="H608" s="102"/>
      <c r="J608" s="102"/>
      <c r="K608" s="83"/>
    </row>
    <row r="609">
      <c r="B609" s="216"/>
      <c r="C609" s="943"/>
      <c r="D609" s="102"/>
      <c r="E609" s="102"/>
      <c r="F609" s="214"/>
      <c r="G609" s="102"/>
      <c r="H609" s="102"/>
      <c r="J609" s="102"/>
      <c r="K609" s="83"/>
    </row>
    <row r="610">
      <c r="B610" s="216"/>
      <c r="C610" s="943"/>
      <c r="D610" s="102"/>
      <c r="E610" s="102"/>
      <c r="F610" s="214"/>
      <c r="G610" s="102"/>
      <c r="H610" s="102"/>
      <c r="J610" s="102"/>
      <c r="K610" s="83"/>
    </row>
    <row r="611">
      <c r="B611" s="216"/>
      <c r="C611" s="943"/>
      <c r="D611" s="102"/>
      <c r="E611" s="102"/>
      <c r="F611" s="214"/>
      <c r="G611" s="102"/>
      <c r="H611" s="102"/>
      <c r="J611" s="102"/>
      <c r="K611" s="83"/>
    </row>
    <row r="612">
      <c r="B612" s="216"/>
      <c r="C612" s="943"/>
      <c r="D612" s="102"/>
      <c r="E612" s="102"/>
      <c r="F612" s="214"/>
      <c r="G612" s="102"/>
      <c r="H612" s="102"/>
      <c r="J612" s="102"/>
      <c r="K612" s="83"/>
    </row>
    <row r="613">
      <c r="B613" s="216"/>
      <c r="C613" s="943"/>
      <c r="D613" s="102"/>
      <c r="E613" s="102"/>
      <c r="F613" s="214"/>
      <c r="G613" s="102"/>
      <c r="H613" s="102"/>
      <c r="J613" s="102"/>
      <c r="K613" s="83"/>
    </row>
    <row r="614">
      <c r="B614" s="216"/>
      <c r="C614" s="943"/>
      <c r="D614" s="102"/>
      <c r="E614" s="102"/>
      <c r="F614" s="214"/>
      <c r="G614" s="102"/>
      <c r="H614" s="102"/>
      <c r="J614" s="102"/>
      <c r="K614" s="83"/>
    </row>
    <row r="615">
      <c r="B615" s="216"/>
      <c r="C615" s="943"/>
      <c r="D615" s="102"/>
      <c r="E615" s="102"/>
      <c r="F615" s="214"/>
      <c r="G615" s="102"/>
      <c r="H615" s="102"/>
      <c r="J615" s="102"/>
      <c r="K615" s="83"/>
    </row>
    <row r="616">
      <c r="B616" s="216"/>
      <c r="C616" s="943"/>
      <c r="D616" s="102"/>
      <c r="E616" s="102"/>
      <c r="F616" s="214"/>
      <c r="G616" s="102"/>
      <c r="H616" s="102"/>
      <c r="J616" s="102"/>
      <c r="K616" s="83"/>
    </row>
    <row r="617">
      <c r="B617" s="216"/>
      <c r="C617" s="943"/>
      <c r="D617" s="102"/>
      <c r="E617" s="102"/>
      <c r="F617" s="214"/>
      <c r="G617" s="102"/>
      <c r="H617" s="102"/>
      <c r="J617" s="102"/>
      <c r="K617" s="83"/>
    </row>
    <row r="618">
      <c r="B618" s="216"/>
      <c r="C618" s="943"/>
      <c r="D618" s="102"/>
      <c r="E618" s="102"/>
      <c r="F618" s="214"/>
      <c r="G618" s="102"/>
      <c r="H618" s="102"/>
      <c r="J618" s="102"/>
      <c r="K618" s="83"/>
    </row>
    <row r="619">
      <c r="B619" s="216"/>
      <c r="C619" s="943"/>
      <c r="D619" s="102"/>
      <c r="E619" s="102"/>
      <c r="F619" s="214"/>
      <c r="G619" s="102"/>
      <c r="H619" s="102"/>
      <c r="J619" s="102"/>
      <c r="K619" s="83"/>
    </row>
    <row r="620">
      <c r="B620" s="216"/>
      <c r="C620" s="943"/>
      <c r="D620" s="102"/>
      <c r="E620" s="102"/>
      <c r="F620" s="214"/>
      <c r="G620" s="102"/>
      <c r="H620" s="102"/>
      <c r="J620" s="102"/>
      <c r="K620" s="83"/>
    </row>
    <row r="621">
      <c r="B621" s="216"/>
      <c r="C621" s="943"/>
      <c r="D621" s="102"/>
      <c r="E621" s="102"/>
      <c r="F621" s="214"/>
      <c r="G621" s="102"/>
      <c r="H621" s="102"/>
      <c r="J621" s="102"/>
      <c r="K621" s="83"/>
    </row>
    <row r="622">
      <c r="B622" s="216"/>
      <c r="C622" s="943"/>
      <c r="D622" s="102"/>
      <c r="E622" s="102"/>
      <c r="F622" s="214"/>
      <c r="G622" s="102"/>
      <c r="H622" s="102"/>
      <c r="J622" s="102"/>
      <c r="K622" s="83"/>
    </row>
    <row r="623">
      <c r="B623" s="216"/>
      <c r="C623" s="943"/>
      <c r="D623" s="102"/>
      <c r="E623" s="102"/>
      <c r="F623" s="214"/>
      <c r="G623" s="102"/>
      <c r="H623" s="102"/>
      <c r="J623" s="102"/>
      <c r="K623" s="83"/>
    </row>
    <row r="624">
      <c r="B624" s="216"/>
      <c r="C624" s="943"/>
      <c r="D624" s="102"/>
      <c r="E624" s="102"/>
      <c r="F624" s="214"/>
      <c r="G624" s="102"/>
      <c r="H624" s="102"/>
      <c r="J624" s="102"/>
      <c r="K624" s="83"/>
    </row>
    <row r="625">
      <c r="B625" s="216"/>
      <c r="C625" s="943"/>
      <c r="D625" s="102"/>
      <c r="E625" s="102"/>
      <c r="F625" s="214"/>
      <c r="G625" s="102"/>
      <c r="H625" s="102"/>
      <c r="J625" s="102"/>
      <c r="K625" s="83"/>
    </row>
    <row r="626">
      <c r="B626" s="216"/>
      <c r="C626" s="943"/>
      <c r="D626" s="102"/>
      <c r="E626" s="102"/>
      <c r="F626" s="214"/>
      <c r="G626" s="102"/>
      <c r="H626" s="102"/>
      <c r="J626" s="102"/>
      <c r="K626" s="83"/>
    </row>
    <row r="627">
      <c r="B627" s="216"/>
      <c r="C627" s="943"/>
      <c r="D627" s="102"/>
      <c r="E627" s="102"/>
      <c r="F627" s="214"/>
      <c r="G627" s="102"/>
      <c r="H627" s="102"/>
      <c r="J627" s="102"/>
      <c r="K627" s="83"/>
    </row>
    <row r="628">
      <c r="B628" s="216"/>
      <c r="C628" s="943"/>
      <c r="D628" s="102"/>
      <c r="E628" s="102"/>
      <c r="F628" s="214"/>
      <c r="G628" s="102"/>
      <c r="H628" s="102"/>
      <c r="J628" s="102"/>
      <c r="K628" s="83"/>
    </row>
    <row r="629">
      <c r="B629" s="216"/>
      <c r="C629" s="943"/>
      <c r="D629" s="102"/>
      <c r="E629" s="102"/>
      <c r="F629" s="214"/>
      <c r="G629" s="102"/>
      <c r="H629" s="102"/>
      <c r="J629" s="102"/>
      <c r="K629" s="83"/>
    </row>
    <row r="630">
      <c r="B630" s="216"/>
      <c r="C630" s="943"/>
      <c r="D630" s="102"/>
      <c r="E630" s="102"/>
      <c r="F630" s="214"/>
      <c r="G630" s="102"/>
      <c r="H630" s="102"/>
      <c r="J630" s="102"/>
      <c r="K630" s="83"/>
    </row>
    <row r="631">
      <c r="B631" s="216"/>
      <c r="C631" s="943"/>
      <c r="D631" s="102"/>
      <c r="E631" s="102"/>
      <c r="F631" s="214"/>
      <c r="G631" s="102"/>
      <c r="H631" s="102"/>
      <c r="J631" s="102"/>
      <c r="K631" s="83"/>
    </row>
    <row r="632">
      <c r="B632" s="216"/>
      <c r="C632" s="943"/>
      <c r="D632" s="102"/>
      <c r="E632" s="102"/>
      <c r="F632" s="214"/>
      <c r="G632" s="102"/>
      <c r="H632" s="102"/>
      <c r="J632" s="102"/>
      <c r="K632" s="83"/>
    </row>
    <row r="633">
      <c r="B633" s="216"/>
      <c r="C633" s="943"/>
      <c r="D633" s="102"/>
      <c r="E633" s="102"/>
      <c r="F633" s="214"/>
      <c r="G633" s="102"/>
      <c r="H633" s="102"/>
      <c r="J633" s="102"/>
      <c r="K633" s="83"/>
    </row>
    <row r="634">
      <c r="B634" s="216"/>
      <c r="C634" s="943"/>
      <c r="D634" s="102"/>
      <c r="E634" s="102"/>
      <c r="F634" s="214"/>
      <c r="G634" s="102"/>
      <c r="H634" s="102"/>
      <c r="J634" s="102"/>
      <c r="K634" s="83"/>
    </row>
    <row r="635">
      <c r="B635" s="216"/>
      <c r="C635" s="943"/>
      <c r="D635" s="102"/>
      <c r="E635" s="102"/>
      <c r="F635" s="214"/>
      <c r="G635" s="102"/>
      <c r="H635" s="102"/>
      <c r="J635" s="102"/>
      <c r="K635" s="83"/>
    </row>
    <row r="636">
      <c r="B636" s="216"/>
      <c r="C636" s="943"/>
      <c r="D636" s="102"/>
      <c r="E636" s="102"/>
      <c r="F636" s="214"/>
      <c r="G636" s="102"/>
      <c r="H636" s="102"/>
      <c r="J636" s="102"/>
      <c r="K636" s="83"/>
    </row>
    <row r="637">
      <c r="B637" s="216"/>
      <c r="C637" s="943"/>
      <c r="D637" s="102"/>
      <c r="E637" s="102"/>
      <c r="F637" s="214"/>
      <c r="G637" s="102"/>
      <c r="H637" s="102"/>
      <c r="J637" s="102"/>
      <c r="K637" s="83"/>
    </row>
    <row r="638">
      <c r="B638" s="216"/>
      <c r="C638" s="943"/>
      <c r="D638" s="102"/>
      <c r="E638" s="102"/>
      <c r="F638" s="214"/>
      <c r="G638" s="102"/>
      <c r="H638" s="102"/>
      <c r="J638" s="102"/>
      <c r="K638" s="83"/>
    </row>
    <row r="639">
      <c r="B639" s="216"/>
      <c r="C639" s="943"/>
      <c r="D639" s="102"/>
      <c r="E639" s="102"/>
      <c r="F639" s="214"/>
      <c r="G639" s="102"/>
      <c r="H639" s="102"/>
      <c r="J639" s="102"/>
      <c r="K639" s="83"/>
    </row>
    <row r="640">
      <c r="B640" s="216"/>
      <c r="C640" s="943"/>
      <c r="D640" s="102"/>
      <c r="E640" s="102"/>
      <c r="F640" s="214"/>
      <c r="G640" s="102"/>
      <c r="H640" s="102"/>
      <c r="J640" s="102"/>
      <c r="K640" s="83"/>
    </row>
    <row r="641">
      <c r="B641" s="216"/>
      <c r="C641" s="943"/>
      <c r="D641" s="102"/>
      <c r="E641" s="102"/>
      <c r="F641" s="214"/>
      <c r="G641" s="102"/>
      <c r="H641" s="102"/>
      <c r="J641" s="102"/>
      <c r="K641" s="83"/>
    </row>
    <row r="642">
      <c r="B642" s="216"/>
      <c r="C642" s="943"/>
      <c r="D642" s="102"/>
      <c r="E642" s="102"/>
      <c r="F642" s="214"/>
      <c r="G642" s="102"/>
      <c r="H642" s="102"/>
      <c r="J642" s="102"/>
      <c r="K642" s="83"/>
    </row>
    <row r="643">
      <c r="B643" s="216"/>
      <c r="C643" s="943"/>
      <c r="D643" s="102"/>
      <c r="E643" s="102"/>
      <c r="F643" s="214"/>
      <c r="G643" s="102"/>
      <c r="H643" s="102"/>
      <c r="J643" s="102"/>
      <c r="K643" s="83"/>
    </row>
    <row r="644">
      <c r="B644" s="216"/>
      <c r="C644" s="943"/>
      <c r="D644" s="102"/>
      <c r="E644" s="102"/>
      <c r="F644" s="214"/>
      <c r="G644" s="102"/>
      <c r="H644" s="102"/>
      <c r="J644" s="102"/>
      <c r="K644" s="83"/>
    </row>
    <row r="645">
      <c r="B645" s="216"/>
      <c r="C645" s="943"/>
      <c r="D645" s="102"/>
      <c r="E645" s="102"/>
      <c r="F645" s="214"/>
      <c r="G645" s="102"/>
      <c r="H645" s="102"/>
      <c r="J645" s="102"/>
      <c r="K645" s="83"/>
    </row>
    <row r="646">
      <c r="B646" s="216"/>
      <c r="C646" s="943"/>
      <c r="D646" s="102"/>
      <c r="E646" s="102"/>
      <c r="F646" s="214"/>
      <c r="G646" s="102"/>
      <c r="H646" s="102"/>
      <c r="J646" s="102"/>
      <c r="K646" s="83"/>
    </row>
    <row r="647">
      <c r="B647" s="216"/>
      <c r="C647" s="943"/>
      <c r="D647" s="102"/>
      <c r="E647" s="102"/>
      <c r="F647" s="214"/>
      <c r="G647" s="102"/>
      <c r="H647" s="102"/>
      <c r="J647" s="102"/>
      <c r="K647" s="83"/>
    </row>
    <row r="648">
      <c r="B648" s="216"/>
      <c r="C648" s="943"/>
      <c r="D648" s="102"/>
      <c r="E648" s="102"/>
      <c r="F648" s="214"/>
      <c r="G648" s="102"/>
      <c r="H648" s="102"/>
      <c r="J648" s="102"/>
      <c r="K648" s="83"/>
    </row>
    <row r="649">
      <c r="B649" s="216"/>
      <c r="C649" s="943"/>
      <c r="D649" s="102"/>
      <c r="E649" s="102"/>
      <c r="F649" s="214"/>
      <c r="G649" s="102"/>
      <c r="H649" s="102"/>
      <c r="J649" s="102"/>
      <c r="K649" s="83"/>
    </row>
    <row r="650">
      <c r="B650" s="216"/>
      <c r="C650" s="943"/>
      <c r="D650" s="102"/>
      <c r="E650" s="102"/>
      <c r="F650" s="214"/>
      <c r="G650" s="102"/>
      <c r="H650" s="102"/>
      <c r="J650" s="102"/>
      <c r="K650" s="83"/>
    </row>
    <row r="651">
      <c r="B651" s="216"/>
      <c r="C651" s="943"/>
      <c r="D651" s="102"/>
      <c r="E651" s="102"/>
      <c r="F651" s="214"/>
      <c r="G651" s="102"/>
      <c r="H651" s="102"/>
      <c r="J651" s="102"/>
      <c r="K651" s="83"/>
    </row>
    <row r="652">
      <c r="B652" s="216"/>
      <c r="C652" s="943"/>
      <c r="D652" s="102"/>
      <c r="E652" s="102"/>
      <c r="F652" s="214"/>
      <c r="G652" s="102"/>
      <c r="H652" s="102"/>
      <c r="J652" s="102"/>
      <c r="K652" s="83"/>
    </row>
    <row r="653">
      <c r="B653" s="216"/>
      <c r="C653" s="943"/>
      <c r="D653" s="102"/>
      <c r="E653" s="102"/>
      <c r="F653" s="214"/>
      <c r="G653" s="102"/>
      <c r="H653" s="102"/>
      <c r="J653" s="102"/>
      <c r="K653" s="83"/>
    </row>
    <row r="654">
      <c r="B654" s="216"/>
      <c r="C654" s="943"/>
      <c r="D654" s="102"/>
      <c r="E654" s="102"/>
      <c r="F654" s="214"/>
      <c r="G654" s="102"/>
      <c r="H654" s="102"/>
      <c r="J654" s="102"/>
      <c r="K654" s="83"/>
    </row>
    <row r="655">
      <c r="B655" s="216"/>
      <c r="C655" s="943"/>
      <c r="D655" s="102"/>
      <c r="E655" s="102"/>
      <c r="F655" s="214"/>
      <c r="G655" s="102"/>
      <c r="H655" s="102"/>
      <c r="J655" s="102"/>
      <c r="K655" s="83"/>
    </row>
    <row r="656">
      <c r="B656" s="216"/>
      <c r="C656" s="943"/>
      <c r="D656" s="102"/>
      <c r="E656" s="102"/>
      <c r="F656" s="214"/>
      <c r="G656" s="102"/>
      <c r="H656" s="102"/>
      <c r="J656" s="102"/>
      <c r="K656" s="83"/>
    </row>
    <row r="657">
      <c r="B657" s="216"/>
      <c r="C657" s="943"/>
      <c r="D657" s="102"/>
      <c r="E657" s="102"/>
      <c r="F657" s="214"/>
      <c r="G657" s="102"/>
      <c r="H657" s="102"/>
      <c r="J657" s="102"/>
      <c r="K657" s="83"/>
    </row>
    <row r="658">
      <c r="B658" s="216"/>
      <c r="C658" s="943"/>
      <c r="D658" s="102"/>
      <c r="E658" s="102"/>
      <c r="F658" s="214"/>
      <c r="G658" s="102"/>
      <c r="H658" s="102"/>
      <c r="J658" s="102"/>
      <c r="K658" s="83"/>
    </row>
    <row r="659">
      <c r="B659" s="216"/>
      <c r="C659" s="943"/>
      <c r="D659" s="102"/>
      <c r="E659" s="102"/>
      <c r="F659" s="214"/>
      <c r="G659" s="102"/>
      <c r="H659" s="102"/>
      <c r="J659" s="102"/>
      <c r="K659" s="83"/>
    </row>
    <row r="660">
      <c r="B660" s="216"/>
      <c r="C660" s="943"/>
      <c r="D660" s="102"/>
      <c r="E660" s="102"/>
      <c r="F660" s="214"/>
      <c r="G660" s="102"/>
      <c r="H660" s="102"/>
      <c r="J660" s="102"/>
      <c r="K660" s="83"/>
    </row>
    <row r="661">
      <c r="B661" s="216"/>
      <c r="C661" s="943"/>
      <c r="D661" s="102"/>
      <c r="E661" s="102"/>
      <c r="F661" s="214"/>
      <c r="G661" s="102"/>
      <c r="H661" s="102"/>
      <c r="J661" s="102"/>
      <c r="K661" s="83"/>
    </row>
    <row r="662">
      <c r="B662" s="216"/>
      <c r="C662" s="943"/>
      <c r="D662" s="102"/>
      <c r="E662" s="102"/>
      <c r="F662" s="214"/>
      <c r="G662" s="102"/>
      <c r="H662" s="102"/>
      <c r="J662" s="102"/>
      <c r="K662" s="83"/>
    </row>
    <row r="663">
      <c r="B663" s="216"/>
      <c r="C663" s="943"/>
      <c r="D663" s="102"/>
      <c r="E663" s="102"/>
      <c r="F663" s="214"/>
      <c r="G663" s="102"/>
      <c r="H663" s="102"/>
      <c r="J663" s="102"/>
      <c r="K663" s="83"/>
    </row>
    <row r="664">
      <c r="B664" s="216"/>
      <c r="C664" s="943"/>
      <c r="D664" s="102"/>
      <c r="E664" s="102"/>
      <c r="F664" s="214"/>
      <c r="G664" s="102"/>
      <c r="H664" s="102"/>
      <c r="J664" s="102"/>
      <c r="K664" s="83"/>
    </row>
    <row r="665">
      <c r="B665" s="216"/>
      <c r="C665" s="943"/>
      <c r="D665" s="102"/>
      <c r="E665" s="102"/>
      <c r="F665" s="214"/>
      <c r="G665" s="102"/>
      <c r="H665" s="102"/>
      <c r="J665" s="102"/>
      <c r="K665" s="83"/>
    </row>
    <row r="666">
      <c r="B666" s="216"/>
      <c r="C666" s="943"/>
      <c r="D666" s="102"/>
      <c r="E666" s="102"/>
      <c r="F666" s="214"/>
      <c r="G666" s="102"/>
      <c r="H666" s="102"/>
      <c r="J666" s="102"/>
      <c r="K666" s="83"/>
    </row>
    <row r="667">
      <c r="B667" s="216"/>
      <c r="C667" s="943"/>
      <c r="D667" s="102"/>
      <c r="E667" s="102"/>
      <c r="F667" s="214"/>
      <c r="G667" s="102"/>
      <c r="H667" s="102"/>
      <c r="J667" s="102"/>
      <c r="K667" s="83"/>
    </row>
    <row r="668">
      <c r="B668" s="216"/>
      <c r="C668" s="943"/>
      <c r="D668" s="102"/>
      <c r="E668" s="102"/>
      <c r="F668" s="214"/>
      <c r="G668" s="102"/>
      <c r="H668" s="102"/>
      <c r="J668" s="102"/>
      <c r="K668" s="83"/>
    </row>
    <row r="669">
      <c r="B669" s="216"/>
      <c r="C669" s="943"/>
      <c r="D669" s="102"/>
      <c r="E669" s="102"/>
      <c r="F669" s="214"/>
      <c r="G669" s="102"/>
      <c r="H669" s="102"/>
      <c r="J669" s="102"/>
      <c r="K669" s="83"/>
    </row>
    <row r="670">
      <c r="B670" s="216"/>
      <c r="C670" s="943"/>
      <c r="D670" s="102"/>
      <c r="E670" s="102"/>
      <c r="F670" s="214"/>
      <c r="G670" s="102"/>
      <c r="H670" s="102"/>
      <c r="J670" s="102"/>
      <c r="K670" s="83"/>
    </row>
    <row r="671">
      <c r="B671" s="216"/>
      <c r="C671" s="943"/>
      <c r="D671" s="102"/>
      <c r="E671" s="102"/>
      <c r="F671" s="214"/>
      <c r="G671" s="102"/>
      <c r="H671" s="102"/>
      <c r="J671" s="102"/>
      <c r="K671" s="83"/>
    </row>
    <row r="672">
      <c r="B672" s="216"/>
      <c r="C672" s="943"/>
      <c r="D672" s="102"/>
      <c r="E672" s="102"/>
      <c r="F672" s="214"/>
      <c r="G672" s="102"/>
      <c r="H672" s="102"/>
      <c r="J672" s="102"/>
      <c r="K672" s="83"/>
    </row>
    <row r="673">
      <c r="B673" s="216"/>
      <c r="C673" s="943"/>
      <c r="D673" s="102"/>
      <c r="E673" s="102"/>
      <c r="F673" s="214"/>
      <c r="G673" s="102"/>
      <c r="H673" s="102"/>
      <c r="J673" s="102"/>
      <c r="K673" s="83"/>
    </row>
    <row r="674">
      <c r="B674" s="216"/>
      <c r="C674" s="943"/>
      <c r="D674" s="102"/>
      <c r="E674" s="102"/>
      <c r="F674" s="214"/>
      <c r="G674" s="102"/>
      <c r="H674" s="102"/>
      <c r="J674" s="102"/>
      <c r="K674" s="83"/>
    </row>
    <row r="675">
      <c r="B675" s="216"/>
      <c r="C675" s="943"/>
      <c r="D675" s="102"/>
      <c r="E675" s="102"/>
      <c r="F675" s="214"/>
      <c r="G675" s="102"/>
      <c r="H675" s="102"/>
      <c r="J675" s="102"/>
      <c r="K675" s="83"/>
    </row>
    <row r="676">
      <c r="B676" s="216"/>
      <c r="C676" s="943"/>
      <c r="D676" s="102"/>
      <c r="E676" s="102"/>
      <c r="F676" s="214"/>
      <c r="G676" s="102"/>
      <c r="H676" s="102"/>
      <c r="J676" s="102"/>
      <c r="K676" s="83"/>
    </row>
    <row r="677">
      <c r="B677" s="216"/>
      <c r="C677" s="943"/>
      <c r="D677" s="102"/>
      <c r="E677" s="102"/>
      <c r="F677" s="214"/>
      <c r="G677" s="102"/>
      <c r="H677" s="102"/>
      <c r="J677" s="102"/>
      <c r="K677" s="83"/>
    </row>
    <row r="678">
      <c r="B678" s="216"/>
      <c r="C678" s="943"/>
      <c r="D678" s="102"/>
      <c r="E678" s="102"/>
      <c r="F678" s="214"/>
      <c r="G678" s="102"/>
      <c r="H678" s="102"/>
      <c r="J678" s="102"/>
      <c r="K678" s="83"/>
    </row>
    <row r="679">
      <c r="B679" s="216"/>
      <c r="C679" s="943"/>
      <c r="D679" s="102"/>
      <c r="E679" s="102"/>
      <c r="F679" s="214"/>
      <c r="G679" s="102"/>
      <c r="H679" s="102"/>
      <c r="J679" s="102"/>
      <c r="K679" s="83"/>
    </row>
    <row r="680">
      <c r="B680" s="216"/>
      <c r="C680" s="943"/>
      <c r="D680" s="102"/>
      <c r="E680" s="102"/>
      <c r="F680" s="214"/>
      <c r="G680" s="102"/>
      <c r="H680" s="102"/>
      <c r="J680" s="102"/>
      <c r="K680" s="83"/>
    </row>
    <row r="681">
      <c r="B681" s="216"/>
      <c r="C681" s="943"/>
      <c r="D681" s="102"/>
      <c r="E681" s="102"/>
      <c r="F681" s="214"/>
      <c r="G681" s="102"/>
      <c r="H681" s="102"/>
      <c r="J681" s="102"/>
      <c r="K681" s="83"/>
    </row>
    <row r="682">
      <c r="B682" s="216"/>
      <c r="C682" s="943"/>
      <c r="D682" s="102"/>
      <c r="E682" s="102"/>
      <c r="F682" s="214"/>
      <c r="G682" s="102"/>
      <c r="H682" s="102"/>
      <c r="J682" s="102"/>
      <c r="K682" s="83"/>
    </row>
    <row r="683">
      <c r="B683" s="216"/>
      <c r="C683" s="943"/>
      <c r="D683" s="102"/>
      <c r="E683" s="102"/>
      <c r="F683" s="214"/>
      <c r="G683" s="102"/>
      <c r="H683" s="102"/>
      <c r="J683" s="102"/>
      <c r="K683" s="83"/>
    </row>
    <row r="684">
      <c r="B684" s="216"/>
      <c r="C684" s="943"/>
      <c r="D684" s="102"/>
      <c r="E684" s="102"/>
      <c r="F684" s="214"/>
      <c r="G684" s="102"/>
      <c r="H684" s="102"/>
      <c r="J684" s="102"/>
      <c r="K684" s="83"/>
    </row>
    <row r="685">
      <c r="B685" s="216"/>
      <c r="C685" s="943"/>
      <c r="D685" s="102"/>
      <c r="E685" s="102"/>
      <c r="F685" s="214"/>
      <c r="G685" s="102"/>
      <c r="H685" s="102"/>
      <c r="J685" s="102"/>
      <c r="K685" s="83"/>
    </row>
    <row r="686">
      <c r="B686" s="216"/>
      <c r="C686" s="943"/>
      <c r="D686" s="102"/>
      <c r="E686" s="102"/>
      <c r="F686" s="214"/>
      <c r="G686" s="102"/>
      <c r="H686" s="102"/>
      <c r="J686" s="102"/>
      <c r="K686" s="83"/>
    </row>
    <row r="687">
      <c r="B687" s="216"/>
      <c r="C687" s="943"/>
      <c r="D687" s="102"/>
      <c r="E687" s="102"/>
      <c r="F687" s="214"/>
      <c r="G687" s="102"/>
      <c r="H687" s="102"/>
      <c r="J687" s="102"/>
      <c r="K687" s="83"/>
    </row>
    <row r="688">
      <c r="B688" s="216"/>
      <c r="C688" s="943"/>
      <c r="D688" s="102"/>
      <c r="E688" s="102"/>
      <c r="F688" s="214"/>
      <c r="G688" s="102"/>
      <c r="H688" s="102"/>
      <c r="J688" s="102"/>
      <c r="K688" s="83"/>
    </row>
    <row r="689">
      <c r="B689" s="216"/>
      <c r="C689" s="943"/>
      <c r="D689" s="102"/>
      <c r="E689" s="102"/>
      <c r="F689" s="214"/>
      <c r="G689" s="102"/>
      <c r="H689" s="102"/>
      <c r="J689" s="102"/>
      <c r="K689" s="83"/>
    </row>
    <row r="690">
      <c r="B690" s="216"/>
      <c r="C690" s="943"/>
      <c r="D690" s="102"/>
      <c r="E690" s="102"/>
      <c r="F690" s="214"/>
      <c r="G690" s="102"/>
      <c r="H690" s="102"/>
      <c r="J690" s="102"/>
      <c r="K690" s="83"/>
    </row>
    <row r="691">
      <c r="B691" s="216"/>
      <c r="C691" s="943"/>
      <c r="D691" s="102"/>
      <c r="E691" s="102"/>
      <c r="F691" s="214"/>
      <c r="G691" s="102"/>
      <c r="H691" s="102"/>
      <c r="J691" s="102"/>
      <c r="K691" s="83"/>
    </row>
    <row r="692">
      <c r="B692" s="216"/>
      <c r="C692" s="943"/>
      <c r="D692" s="102"/>
      <c r="E692" s="102"/>
      <c r="F692" s="214"/>
      <c r="G692" s="102"/>
      <c r="H692" s="102"/>
      <c r="J692" s="102"/>
      <c r="K692" s="83"/>
    </row>
    <row r="693">
      <c r="B693" s="216"/>
      <c r="C693" s="943"/>
      <c r="D693" s="102"/>
      <c r="E693" s="102"/>
      <c r="F693" s="214"/>
      <c r="G693" s="102"/>
      <c r="H693" s="102"/>
      <c r="J693" s="102"/>
      <c r="K693" s="83"/>
    </row>
    <row r="694">
      <c r="B694" s="216"/>
      <c r="C694" s="943"/>
      <c r="D694" s="102"/>
      <c r="E694" s="102"/>
      <c r="F694" s="214"/>
      <c r="G694" s="102"/>
      <c r="H694" s="102"/>
      <c r="J694" s="102"/>
      <c r="K694" s="83"/>
    </row>
    <row r="695">
      <c r="B695" s="216"/>
      <c r="C695" s="943"/>
      <c r="D695" s="102"/>
      <c r="E695" s="102"/>
      <c r="F695" s="214"/>
      <c r="G695" s="102"/>
      <c r="H695" s="102"/>
      <c r="J695" s="102"/>
      <c r="K695" s="83"/>
    </row>
    <row r="696">
      <c r="B696" s="216"/>
      <c r="C696" s="943"/>
      <c r="D696" s="102"/>
      <c r="E696" s="102"/>
      <c r="F696" s="214"/>
      <c r="G696" s="102"/>
      <c r="H696" s="102"/>
      <c r="J696" s="102"/>
      <c r="K696" s="83"/>
    </row>
    <row r="697">
      <c r="B697" s="216"/>
      <c r="C697" s="943"/>
      <c r="D697" s="102"/>
      <c r="E697" s="102"/>
      <c r="F697" s="214"/>
      <c r="G697" s="102"/>
      <c r="H697" s="102"/>
      <c r="J697" s="102"/>
      <c r="K697" s="83"/>
    </row>
    <row r="698">
      <c r="B698" s="216"/>
      <c r="C698" s="943"/>
      <c r="D698" s="102"/>
      <c r="E698" s="102"/>
      <c r="F698" s="214"/>
      <c r="G698" s="102"/>
      <c r="H698" s="102"/>
      <c r="J698" s="102"/>
      <c r="K698" s="83"/>
    </row>
    <row r="699">
      <c r="B699" s="216"/>
      <c r="C699" s="943"/>
      <c r="D699" s="102"/>
      <c r="E699" s="102"/>
      <c r="F699" s="214"/>
      <c r="G699" s="102"/>
      <c r="H699" s="102"/>
      <c r="J699" s="102"/>
      <c r="K699" s="83"/>
    </row>
    <row r="700">
      <c r="B700" s="216"/>
      <c r="C700" s="943"/>
      <c r="D700" s="102"/>
      <c r="E700" s="102"/>
      <c r="F700" s="214"/>
      <c r="G700" s="102"/>
      <c r="H700" s="102"/>
      <c r="J700" s="102"/>
      <c r="K700" s="83"/>
    </row>
    <row r="701">
      <c r="B701" s="216"/>
      <c r="C701" s="943"/>
      <c r="D701" s="102"/>
      <c r="E701" s="102"/>
      <c r="F701" s="214"/>
      <c r="G701" s="102"/>
      <c r="H701" s="102"/>
      <c r="J701" s="102"/>
      <c r="K701" s="83"/>
    </row>
    <row r="702">
      <c r="B702" s="216"/>
      <c r="C702" s="943"/>
      <c r="D702" s="102"/>
      <c r="E702" s="102"/>
      <c r="F702" s="214"/>
      <c r="G702" s="102"/>
      <c r="H702" s="102"/>
      <c r="J702" s="102"/>
      <c r="K702" s="83"/>
    </row>
    <row r="703">
      <c r="B703" s="216"/>
      <c r="C703" s="943"/>
      <c r="D703" s="102"/>
      <c r="E703" s="102"/>
      <c r="F703" s="214"/>
      <c r="G703" s="102"/>
      <c r="H703" s="102"/>
      <c r="J703" s="102"/>
      <c r="K703" s="83"/>
    </row>
    <row r="704">
      <c r="B704" s="216"/>
      <c r="C704" s="943"/>
      <c r="D704" s="102"/>
      <c r="E704" s="102"/>
      <c r="F704" s="214"/>
      <c r="G704" s="102"/>
      <c r="H704" s="102"/>
      <c r="J704" s="102"/>
      <c r="K704" s="83"/>
    </row>
    <row r="705">
      <c r="B705" s="216"/>
      <c r="C705" s="943"/>
      <c r="D705" s="102"/>
      <c r="E705" s="102"/>
      <c r="F705" s="214"/>
      <c r="G705" s="102"/>
      <c r="H705" s="102"/>
      <c r="J705" s="102"/>
      <c r="K705" s="83"/>
    </row>
    <row r="706">
      <c r="B706" s="216"/>
      <c r="C706" s="943"/>
      <c r="D706" s="102"/>
      <c r="E706" s="102"/>
      <c r="F706" s="214"/>
      <c r="G706" s="102"/>
      <c r="H706" s="102"/>
      <c r="J706" s="102"/>
      <c r="K706" s="83"/>
    </row>
    <row r="707">
      <c r="B707" s="216"/>
      <c r="C707" s="943"/>
      <c r="D707" s="102"/>
      <c r="E707" s="102"/>
      <c r="F707" s="214"/>
      <c r="G707" s="102"/>
      <c r="H707" s="102"/>
      <c r="J707" s="102"/>
      <c r="K707" s="83"/>
    </row>
    <row r="708">
      <c r="B708" s="216"/>
      <c r="C708" s="943"/>
      <c r="D708" s="102"/>
      <c r="E708" s="102"/>
      <c r="F708" s="214"/>
      <c r="G708" s="102"/>
      <c r="H708" s="102"/>
      <c r="J708" s="102"/>
      <c r="K708" s="83"/>
    </row>
    <row r="709">
      <c r="B709" s="216"/>
      <c r="C709" s="943"/>
      <c r="D709" s="102"/>
      <c r="E709" s="102"/>
      <c r="F709" s="214"/>
      <c r="G709" s="102"/>
      <c r="H709" s="102"/>
      <c r="J709" s="102"/>
      <c r="K709" s="83"/>
    </row>
    <row r="710">
      <c r="B710" s="216"/>
      <c r="C710" s="943"/>
      <c r="D710" s="102"/>
      <c r="E710" s="102"/>
      <c r="F710" s="214"/>
      <c r="G710" s="102"/>
      <c r="H710" s="102"/>
      <c r="J710" s="102"/>
      <c r="K710" s="83"/>
    </row>
    <row r="711">
      <c r="B711" s="216"/>
      <c r="C711" s="943"/>
      <c r="D711" s="102"/>
      <c r="E711" s="102"/>
      <c r="F711" s="214"/>
      <c r="G711" s="102"/>
      <c r="H711" s="102"/>
      <c r="J711" s="102"/>
      <c r="K711" s="83"/>
    </row>
    <row r="712">
      <c r="B712" s="216"/>
      <c r="C712" s="943"/>
      <c r="D712" s="102"/>
      <c r="E712" s="102"/>
      <c r="F712" s="214"/>
      <c r="G712" s="102"/>
      <c r="H712" s="102"/>
      <c r="J712" s="102"/>
      <c r="K712" s="83"/>
    </row>
    <row r="713">
      <c r="B713" s="216"/>
      <c r="C713" s="943"/>
      <c r="D713" s="102"/>
      <c r="E713" s="102"/>
      <c r="F713" s="214"/>
      <c r="G713" s="102"/>
      <c r="H713" s="102"/>
      <c r="J713" s="102"/>
      <c r="K713" s="83"/>
    </row>
    <row r="714">
      <c r="B714" s="216"/>
      <c r="C714" s="943"/>
      <c r="D714" s="102"/>
      <c r="E714" s="102"/>
      <c r="F714" s="214"/>
      <c r="G714" s="102"/>
      <c r="H714" s="102"/>
      <c r="J714" s="102"/>
      <c r="K714" s="83"/>
    </row>
    <row r="715">
      <c r="B715" s="216"/>
      <c r="C715" s="943"/>
      <c r="D715" s="102"/>
      <c r="E715" s="102"/>
      <c r="F715" s="214"/>
      <c r="G715" s="102"/>
      <c r="H715" s="102"/>
      <c r="J715" s="102"/>
      <c r="K715" s="83"/>
    </row>
    <row r="716">
      <c r="B716" s="216"/>
      <c r="C716" s="943"/>
      <c r="D716" s="102"/>
      <c r="E716" s="102"/>
      <c r="F716" s="214"/>
      <c r="G716" s="102"/>
      <c r="H716" s="102"/>
      <c r="J716" s="102"/>
      <c r="K716" s="83"/>
    </row>
    <row r="717">
      <c r="B717" s="216"/>
      <c r="C717" s="943"/>
      <c r="D717" s="102"/>
      <c r="E717" s="102"/>
      <c r="F717" s="214"/>
      <c r="G717" s="102"/>
      <c r="H717" s="102"/>
      <c r="J717" s="102"/>
      <c r="K717" s="83"/>
    </row>
    <row r="718">
      <c r="B718" s="216"/>
      <c r="C718" s="943"/>
      <c r="D718" s="102"/>
      <c r="E718" s="102"/>
      <c r="F718" s="214"/>
      <c r="G718" s="102"/>
      <c r="H718" s="102"/>
      <c r="J718" s="102"/>
      <c r="K718" s="83"/>
    </row>
    <row r="719">
      <c r="B719" s="216"/>
      <c r="C719" s="943"/>
      <c r="D719" s="102"/>
      <c r="E719" s="102"/>
      <c r="F719" s="214"/>
      <c r="G719" s="102"/>
      <c r="H719" s="102"/>
      <c r="J719" s="102"/>
      <c r="K719" s="83"/>
    </row>
    <row r="720">
      <c r="B720" s="216"/>
      <c r="C720" s="943"/>
      <c r="D720" s="102"/>
      <c r="E720" s="102"/>
      <c r="F720" s="214"/>
      <c r="G720" s="102"/>
      <c r="H720" s="102"/>
      <c r="J720" s="102"/>
      <c r="K720" s="83"/>
    </row>
    <row r="721">
      <c r="B721" s="216"/>
      <c r="C721" s="943"/>
      <c r="D721" s="102"/>
      <c r="E721" s="102"/>
      <c r="F721" s="214"/>
      <c r="G721" s="102"/>
      <c r="H721" s="102"/>
      <c r="J721" s="102"/>
      <c r="K721" s="83"/>
    </row>
    <row r="722">
      <c r="B722" s="216"/>
      <c r="C722" s="943"/>
      <c r="D722" s="102"/>
      <c r="E722" s="102"/>
      <c r="F722" s="214"/>
      <c r="G722" s="102"/>
      <c r="H722" s="102"/>
      <c r="J722" s="102"/>
      <c r="K722" s="83"/>
    </row>
    <row r="723">
      <c r="B723" s="216"/>
      <c r="C723" s="943"/>
      <c r="D723" s="102"/>
      <c r="E723" s="102"/>
      <c r="F723" s="214"/>
      <c r="G723" s="102"/>
      <c r="H723" s="102"/>
      <c r="J723" s="102"/>
      <c r="K723" s="83"/>
    </row>
    <row r="724">
      <c r="B724" s="216"/>
      <c r="C724" s="943"/>
      <c r="D724" s="102"/>
      <c r="E724" s="102"/>
      <c r="F724" s="214"/>
      <c r="G724" s="102"/>
      <c r="H724" s="102"/>
      <c r="J724" s="102"/>
      <c r="K724" s="83"/>
    </row>
    <row r="725">
      <c r="B725" s="216"/>
      <c r="C725" s="943"/>
      <c r="D725" s="102"/>
      <c r="E725" s="102"/>
      <c r="F725" s="214"/>
      <c r="G725" s="102"/>
      <c r="H725" s="102"/>
      <c r="J725" s="102"/>
      <c r="K725" s="83"/>
    </row>
    <row r="726">
      <c r="B726" s="216"/>
      <c r="C726" s="943"/>
      <c r="D726" s="102"/>
      <c r="E726" s="102"/>
      <c r="F726" s="214"/>
      <c r="G726" s="102"/>
      <c r="H726" s="102"/>
      <c r="J726" s="102"/>
      <c r="K726" s="83"/>
    </row>
    <row r="727">
      <c r="B727" s="216"/>
      <c r="C727" s="943"/>
      <c r="D727" s="102"/>
      <c r="E727" s="102"/>
      <c r="F727" s="214"/>
      <c r="G727" s="102"/>
      <c r="H727" s="102"/>
      <c r="J727" s="102"/>
      <c r="K727" s="83"/>
    </row>
    <row r="728">
      <c r="B728" s="216"/>
      <c r="C728" s="943"/>
      <c r="D728" s="102"/>
      <c r="E728" s="102"/>
      <c r="F728" s="214"/>
      <c r="G728" s="102"/>
      <c r="H728" s="102"/>
      <c r="J728" s="102"/>
      <c r="K728" s="83"/>
    </row>
    <row r="729">
      <c r="B729" s="216"/>
      <c r="C729" s="943"/>
      <c r="D729" s="102"/>
      <c r="E729" s="102"/>
      <c r="F729" s="214"/>
      <c r="G729" s="102"/>
      <c r="H729" s="102"/>
      <c r="J729" s="102"/>
      <c r="K729" s="83"/>
    </row>
    <row r="730">
      <c r="B730" s="216"/>
      <c r="C730" s="943"/>
      <c r="D730" s="102"/>
      <c r="E730" s="102"/>
      <c r="F730" s="214"/>
      <c r="G730" s="102"/>
      <c r="H730" s="102"/>
      <c r="J730" s="102"/>
      <c r="K730" s="83"/>
    </row>
    <row r="731">
      <c r="B731" s="216"/>
      <c r="C731" s="943"/>
      <c r="D731" s="102"/>
      <c r="E731" s="102"/>
      <c r="F731" s="214"/>
      <c r="G731" s="102"/>
      <c r="H731" s="102"/>
      <c r="J731" s="102"/>
      <c r="K731" s="83"/>
    </row>
    <row r="732">
      <c r="B732" s="216"/>
      <c r="C732" s="943"/>
      <c r="D732" s="102"/>
      <c r="E732" s="102"/>
      <c r="F732" s="214"/>
      <c r="G732" s="102"/>
      <c r="H732" s="102"/>
      <c r="J732" s="102"/>
      <c r="K732" s="83"/>
    </row>
    <row r="733">
      <c r="B733" s="216"/>
      <c r="C733" s="943"/>
      <c r="D733" s="102"/>
      <c r="E733" s="102"/>
      <c r="F733" s="214"/>
      <c r="G733" s="102"/>
      <c r="H733" s="102"/>
      <c r="J733" s="102"/>
      <c r="K733" s="83"/>
    </row>
    <row r="734">
      <c r="B734" s="216"/>
      <c r="C734" s="943"/>
      <c r="D734" s="102"/>
      <c r="E734" s="102"/>
      <c r="F734" s="214"/>
      <c r="G734" s="102"/>
      <c r="H734" s="102"/>
      <c r="J734" s="102"/>
      <c r="K734" s="83"/>
    </row>
    <row r="735">
      <c r="B735" s="216"/>
      <c r="C735" s="943"/>
      <c r="D735" s="102"/>
      <c r="E735" s="102"/>
      <c r="F735" s="214"/>
      <c r="G735" s="102"/>
      <c r="H735" s="102"/>
      <c r="J735" s="102"/>
      <c r="K735" s="83"/>
    </row>
    <row r="736">
      <c r="B736" s="216"/>
      <c r="C736" s="943"/>
      <c r="D736" s="102"/>
      <c r="E736" s="102"/>
      <c r="F736" s="214"/>
      <c r="G736" s="102"/>
      <c r="H736" s="102"/>
      <c r="J736" s="102"/>
      <c r="K736" s="83"/>
    </row>
    <row r="737">
      <c r="B737" s="216"/>
      <c r="C737" s="943"/>
      <c r="D737" s="102"/>
      <c r="E737" s="102"/>
      <c r="F737" s="214"/>
      <c r="G737" s="102"/>
      <c r="H737" s="102"/>
      <c r="J737" s="102"/>
      <c r="K737" s="83"/>
    </row>
    <row r="738">
      <c r="B738" s="216"/>
      <c r="C738" s="943"/>
      <c r="D738" s="102"/>
      <c r="E738" s="102"/>
      <c r="F738" s="214"/>
      <c r="G738" s="102"/>
      <c r="H738" s="102"/>
      <c r="J738" s="102"/>
      <c r="K738" s="83"/>
    </row>
    <row r="739">
      <c r="B739" s="216"/>
      <c r="C739" s="943"/>
      <c r="D739" s="102"/>
      <c r="E739" s="102"/>
      <c r="F739" s="214"/>
      <c r="G739" s="102"/>
      <c r="H739" s="102"/>
      <c r="J739" s="102"/>
      <c r="K739" s="83"/>
    </row>
    <row r="740">
      <c r="B740" s="216"/>
      <c r="C740" s="943"/>
      <c r="D740" s="102"/>
      <c r="E740" s="102"/>
      <c r="F740" s="214"/>
      <c r="G740" s="102"/>
      <c r="H740" s="102"/>
      <c r="J740" s="102"/>
      <c r="K740" s="83"/>
    </row>
    <row r="741">
      <c r="B741" s="216"/>
      <c r="C741" s="943"/>
      <c r="D741" s="102"/>
      <c r="E741" s="102"/>
      <c r="F741" s="214"/>
      <c r="G741" s="102"/>
      <c r="H741" s="102"/>
      <c r="J741" s="102"/>
      <c r="K741" s="83"/>
    </row>
    <row r="742">
      <c r="B742" s="216"/>
      <c r="C742" s="943"/>
      <c r="D742" s="102"/>
      <c r="E742" s="102"/>
      <c r="F742" s="214"/>
      <c r="G742" s="102"/>
      <c r="H742" s="102"/>
      <c r="J742" s="102"/>
      <c r="K742" s="83"/>
    </row>
    <row r="743">
      <c r="B743" s="216"/>
      <c r="C743" s="943"/>
      <c r="D743" s="102"/>
      <c r="E743" s="102"/>
      <c r="F743" s="214"/>
      <c r="G743" s="102"/>
      <c r="H743" s="102"/>
      <c r="J743" s="102"/>
      <c r="K743" s="83"/>
    </row>
    <row r="744">
      <c r="B744" s="216"/>
      <c r="C744" s="943"/>
      <c r="D744" s="102"/>
      <c r="E744" s="102"/>
      <c r="F744" s="214"/>
      <c r="G744" s="102"/>
      <c r="H744" s="102"/>
      <c r="J744" s="102"/>
      <c r="K744" s="83"/>
    </row>
    <row r="745">
      <c r="B745" s="216"/>
      <c r="C745" s="943"/>
      <c r="D745" s="102"/>
      <c r="E745" s="102"/>
      <c r="F745" s="214"/>
      <c r="G745" s="102"/>
      <c r="H745" s="102"/>
      <c r="J745" s="102"/>
      <c r="K745" s="83"/>
    </row>
    <row r="746">
      <c r="B746" s="216"/>
      <c r="C746" s="943"/>
      <c r="D746" s="102"/>
      <c r="E746" s="102"/>
      <c r="F746" s="214"/>
      <c r="G746" s="102"/>
      <c r="H746" s="102"/>
      <c r="J746" s="102"/>
      <c r="K746" s="83"/>
    </row>
    <row r="747">
      <c r="B747" s="216"/>
      <c r="C747" s="943"/>
      <c r="D747" s="102"/>
      <c r="E747" s="102"/>
      <c r="F747" s="214"/>
      <c r="G747" s="102"/>
      <c r="H747" s="102"/>
      <c r="J747" s="102"/>
      <c r="K747" s="83"/>
    </row>
    <row r="748">
      <c r="B748" s="216"/>
      <c r="C748" s="943"/>
      <c r="D748" s="102"/>
      <c r="E748" s="102"/>
      <c r="F748" s="214"/>
      <c r="G748" s="102"/>
      <c r="H748" s="102"/>
      <c r="J748" s="102"/>
      <c r="K748" s="83"/>
    </row>
    <row r="749">
      <c r="B749" s="216"/>
      <c r="C749" s="943"/>
      <c r="D749" s="102"/>
      <c r="E749" s="102"/>
      <c r="F749" s="214"/>
      <c r="G749" s="102"/>
      <c r="H749" s="102"/>
      <c r="J749" s="102"/>
      <c r="K749" s="83"/>
    </row>
    <row r="750">
      <c r="B750" s="216"/>
      <c r="C750" s="943"/>
      <c r="D750" s="102"/>
      <c r="E750" s="102"/>
      <c r="F750" s="214"/>
      <c r="G750" s="102"/>
      <c r="H750" s="102"/>
      <c r="J750" s="102"/>
      <c r="K750" s="83"/>
    </row>
    <row r="751">
      <c r="B751" s="216"/>
      <c r="C751" s="943"/>
      <c r="D751" s="102"/>
      <c r="E751" s="102"/>
      <c r="F751" s="214"/>
      <c r="G751" s="102"/>
      <c r="H751" s="102"/>
      <c r="J751" s="102"/>
      <c r="K751" s="83"/>
    </row>
    <row r="752">
      <c r="B752" s="216"/>
      <c r="C752" s="943"/>
      <c r="D752" s="102"/>
      <c r="E752" s="102"/>
      <c r="F752" s="214"/>
      <c r="G752" s="102"/>
      <c r="H752" s="102"/>
      <c r="J752" s="102"/>
      <c r="K752" s="83"/>
    </row>
    <row r="753">
      <c r="B753" s="216"/>
      <c r="C753" s="943"/>
      <c r="D753" s="102"/>
      <c r="E753" s="102"/>
      <c r="F753" s="214"/>
      <c r="G753" s="102"/>
      <c r="H753" s="102"/>
      <c r="J753" s="102"/>
      <c r="K753" s="83"/>
    </row>
    <row r="754">
      <c r="B754" s="216"/>
      <c r="C754" s="943"/>
      <c r="D754" s="102"/>
      <c r="E754" s="102"/>
      <c r="F754" s="214"/>
      <c r="G754" s="102"/>
      <c r="H754" s="102"/>
      <c r="J754" s="102"/>
      <c r="K754" s="83"/>
    </row>
    <row r="755">
      <c r="B755" s="216"/>
      <c r="C755" s="943"/>
      <c r="D755" s="102"/>
      <c r="E755" s="102"/>
      <c r="F755" s="214"/>
      <c r="G755" s="102"/>
      <c r="H755" s="102"/>
      <c r="J755" s="102"/>
      <c r="K755" s="83"/>
    </row>
    <row r="756">
      <c r="B756" s="216"/>
      <c r="C756" s="943"/>
      <c r="D756" s="102"/>
      <c r="E756" s="102"/>
      <c r="F756" s="214"/>
      <c r="G756" s="102"/>
      <c r="H756" s="102"/>
      <c r="J756" s="102"/>
      <c r="K756" s="83"/>
    </row>
    <row r="757">
      <c r="B757" s="216"/>
      <c r="C757" s="943"/>
      <c r="D757" s="102"/>
      <c r="E757" s="102"/>
      <c r="F757" s="214"/>
      <c r="G757" s="102"/>
      <c r="H757" s="102"/>
      <c r="J757" s="102"/>
      <c r="K757" s="83"/>
    </row>
    <row r="758">
      <c r="B758" s="216"/>
      <c r="C758" s="943"/>
      <c r="D758" s="102"/>
      <c r="E758" s="102"/>
      <c r="F758" s="214"/>
      <c r="G758" s="102"/>
      <c r="H758" s="102"/>
      <c r="J758" s="102"/>
      <c r="K758" s="83"/>
    </row>
    <row r="759">
      <c r="B759" s="216"/>
      <c r="C759" s="943"/>
      <c r="D759" s="102"/>
      <c r="E759" s="102"/>
      <c r="F759" s="214"/>
      <c r="G759" s="102"/>
      <c r="H759" s="102"/>
      <c r="J759" s="102"/>
      <c r="K759" s="83"/>
    </row>
    <row r="760">
      <c r="B760" s="216"/>
      <c r="C760" s="943"/>
      <c r="D760" s="102"/>
      <c r="E760" s="102"/>
      <c r="F760" s="214"/>
      <c r="G760" s="102"/>
      <c r="H760" s="102"/>
      <c r="J760" s="102"/>
      <c r="K760" s="83"/>
    </row>
    <row r="761">
      <c r="B761" s="216"/>
      <c r="C761" s="943"/>
      <c r="D761" s="102"/>
      <c r="E761" s="102"/>
      <c r="F761" s="214"/>
      <c r="G761" s="102"/>
      <c r="H761" s="102"/>
      <c r="J761" s="102"/>
      <c r="K761" s="83"/>
    </row>
    <row r="762">
      <c r="B762" s="216"/>
      <c r="C762" s="943"/>
      <c r="D762" s="102"/>
      <c r="E762" s="102"/>
      <c r="F762" s="214"/>
      <c r="G762" s="102"/>
      <c r="H762" s="102"/>
      <c r="J762" s="102"/>
      <c r="K762" s="83"/>
    </row>
    <row r="763">
      <c r="B763" s="216"/>
      <c r="C763" s="943"/>
      <c r="D763" s="102"/>
      <c r="E763" s="102"/>
      <c r="F763" s="214"/>
      <c r="G763" s="102"/>
      <c r="H763" s="102"/>
      <c r="J763" s="102"/>
      <c r="K763" s="83"/>
    </row>
    <row r="764">
      <c r="B764" s="216"/>
      <c r="C764" s="943"/>
      <c r="D764" s="102"/>
      <c r="E764" s="102"/>
      <c r="F764" s="214"/>
      <c r="G764" s="102"/>
      <c r="H764" s="102"/>
      <c r="J764" s="102"/>
      <c r="K764" s="83"/>
    </row>
    <row r="765">
      <c r="B765" s="216"/>
      <c r="C765" s="943"/>
      <c r="D765" s="102"/>
      <c r="E765" s="102"/>
      <c r="F765" s="214"/>
      <c r="G765" s="102"/>
      <c r="H765" s="102"/>
      <c r="J765" s="102"/>
      <c r="K765" s="83"/>
    </row>
    <row r="766">
      <c r="B766" s="216"/>
      <c r="C766" s="943"/>
      <c r="D766" s="102"/>
      <c r="E766" s="102"/>
      <c r="F766" s="214"/>
      <c r="G766" s="102"/>
      <c r="H766" s="102"/>
      <c r="J766" s="102"/>
      <c r="K766" s="83"/>
    </row>
    <row r="767">
      <c r="B767" s="216"/>
      <c r="C767" s="943"/>
      <c r="D767" s="102"/>
      <c r="E767" s="102"/>
      <c r="F767" s="214"/>
      <c r="G767" s="102"/>
      <c r="H767" s="102"/>
      <c r="J767" s="102"/>
      <c r="K767" s="83"/>
    </row>
    <row r="768">
      <c r="B768" s="216"/>
      <c r="C768" s="943"/>
      <c r="D768" s="102"/>
      <c r="E768" s="102"/>
      <c r="F768" s="214"/>
      <c r="G768" s="102"/>
      <c r="H768" s="102"/>
      <c r="J768" s="102"/>
      <c r="K768" s="83"/>
    </row>
    <row r="769">
      <c r="B769" s="216"/>
      <c r="C769" s="943"/>
      <c r="D769" s="102"/>
      <c r="E769" s="102"/>
      <c r="F769" s="214"/>
      <c r="G769" s="102"/>
      <c r="H769" s="102"/>
      <c r="J769" s="102"/>
      <c r="K769" s="83"/>
    </row>
    <row r="770">
      <c r="B770" s="216"/>
      <c r="C770" s="943"/>
      <c r="D770" s="102"/>
      <c r="E770" s="102"/>
      <c r="F770" s="214"/>
      <c r="G770" s="102"/>
      <c r="H770" s="102"/>
      <c r="J770" s="102"/>
      <c r="K770" s="83"/>
    </row>
    <row r="771">
      <c r="B771" s="216"/>
      <c r="C771" s="943"/>
      <c r="D771" s="102"/>
      <c r="E771" s="102"/>
      <c r="F771" s="214"/>
      <c r="G771" s="102"/>
      <c r="H771" s="102"/>
      <c r="J771" s="102"/>
      <c r="K771" s="83"/>
    </row>
    <row r="772">
      <c r="B772" s="216"/>
      <c r="C772" s="943"/>
      <c r="D772" s="102"/>
      <c r="E772" s="102"/>
      <c r="F772" s="214"/>
      <c r="G772" s="102"/>
      <c r="H772" s="102"/>
      <c r="J772" s="102"/>
      <c r="K772" s="83"/>
    </row>
    <row r="773">
      <c r="B773" s="216"/>
      <c r="C773" s="943"/>
      <c r="D773" s="102"/>
      <c r="E773" s="102"/>
      <c r="F773" s="214"/>
      <c r="G773" s="102"/>
      <c r="H773" s="102"/>
      <c r="J773" s="102"/>
      <c r="K773" s="83"/>
    </row>
    <row r="774">
      <c r="B774" s="216"/>
      <c r="C774" s="943"/>
      <c r="D774" s="102"/>
      <c r="E774" s="102"/>
      <c r="F774" s="214"/>
      <c r="G774" s="102"/>
      <c r="H774" s="102"/>
      <c r="J774" s="102"/>
      <c r="K774" s="83"/>
    </row>
    <row r="775">
      <c r="B775" s="216"/>
      <c r="C775" s="943"/>
      <c r="D775" s="102"/>
      <c r="E775" s="102"/>
      <c r="F775" s="214"/>
      <c r="G775" s="102"/>
      <c r="H775" s="102"/>
      <c r="J775" s="102"/>
      <c r="K775" s="83"/>
    </row>
    <row r="776">
      <c r="B776" s="216"/>
      <c r="C776" s="943"/>
      <c r="D776" s="102"/>
      <c r="E776" s="102"/>
      <c r="F776" s="214"/>
      <c r="G776" s="102"/>
      <c r="H776" s="102"/>
      <c r="J776" s="102"/>
      <c r="K776" s="83"/>
    </row>
    <row r="777">
      <c r="B777" s="216"/>
      <c r="C777" s="943"/>
      <c r="D777" s="102"/>
      <c r="E777" s="102"/>
      <c r="F777" s="214"/>
      <c r="G777" s="102"/>
      <c r="H777" s="102"/>
      <c r="J777" s="102"/>
      <c r="K777" s="83"/>
    </row>
    <row r="778">
      <c r="B778" s="216"/>
      <c r="C778" s="943"/>
      <c r="D778" s="102"/>
      <c r="E778" s="102"/>
      <c r="F778" s="214"/>
      <c r="G778" s="102"/>
      <c r="H778" s="102"/>
      <c r="J778" s="102"/>
      <c r="K778" s="83"/>
    </row>
    <row r="779">
      <c r="B779" s="216"/>
      <c r="C779" s="943"/>
      <c r="D779" s="102"/>
      <c r="E779" s="102"/>
      <c r="F779" s="214"/>
      <c r="G779" s="102"/>
      <c r="H779" s="102"/>
      <c r="J779" s="102"/>
      <c r="K779" s="83"/>
    </row>
    <row r="780">
      <c r="B780" s="216"/>
      <c r="C780" s="943"/>
      <c r="D780" s="102"/>
      <c r="E780" s="102"/>
      <c r="F780" s="214"/>
      <c r="G780" s="102"/>
      <c r="H780" s="102"/>
      <c r="J780" s="102"/>
      <c r="K780" s="83"/>
    </row>
    <row r="781">
      <c r="B781" s="216"/>
      <c r="C781" s="943"/>
      <c r="D781" s="102"/>
      <c r="E781" s="102"/>
      <c r="F781" s="214"/>
      <c r="G781" s="102"/>
      <c r="H781" s="102"/>
      <c r="J781" s="102"/>
      <c r="K781" s="83"/>
    </row>
    <row r="782">
      <c r="B782" s="216"/>
      <c r="C782" s="943"/>
      <c r="D782" s="102"/>
      <c r="E782" s="102"/>
      <c r="F782" s="214"/>
      <c r="G782" s="102"/>
      <c r="H782" s="102"/>
      <c r="J782" s="102"/>
      <c r="K782" s="83"/>
    </row>
    <row r="783">
      <c r="B783" s="216"/>
      <c r="C783" s="943"/>
      <c r="D783" s="102"/>
      <c r="E783" s="102"/>
      <c r="F783" s="214"/>
      <c r="G783" s="102"/>
      <c r="H783" s="102"/>
      <c r="J783" s="102"/>
      <c r="K783" s="83"/>
    </row>
    <row r="784">
      <c r="B784" s="216"/>
      <c r="C784" s="943"/>
      <c r="D784" s="102"/>
      <c r="E784" s="102"/>
      <c r="F784" s="214"/>
      <c r="G784" s="102"/>
      <c r="H784" s="102"/>
      <c r="J784" s="102"/>
      <c r="K784" s="83"/>
    </row>
    <row r="785">
      <c r="B785" s="216"/>
      <c r="C785" s="943"/>
      <c r="D785" s="102"/>
      <c r="E785" s="102"/>
      <c r="F785" s="214"/>
      <c r="G785" s="102"/>
      <c r="H785" s="102"/>
      <c r="J785" s="102"/>
      <c r="K785" s="83"/>
    </row>
    <row r="786">
      <c r="B786" s="216"/>
      <c r="C786" s="943"/>
      <c r="D786" s="102"/>
      <c r="E786" s="102"/>
      <c r="F786" s="214"/>
      <c r="G786" s="102"/>
      <c r="H786" s="102"/>
      <c r="J786" s="102"/>
      <c r="K786" s="83"/>
    </row>
    <row r="787">
      <c r="B787" s="216"/>
      <c r="C787" s="943"/>
      <c r="D787" s="102"/>
      <c r="E787" s="102"/>
      <c r="F787" s="214"/>
      <c r="G787" s="102"/>
      <c r="H787" s="102"/>
      <c r="J787" s="102"/>
      <c r="K787" s="83"/>
    </row>
    <row r="788">
      <c r="B788" s="216"/>
      <c r="C788" s="943"/>
      <c r="D788" s="102"/>
      <c r="E788" s="102"/>
      <c r="F788" s="214"/>
      <c r="G788" s="102"/>
      <c r="H788" s="102"/>
      <c r="J788" s="102"/>
      <c r="K788" s="83"/>
    </row>
    <row r="789">
      <c r="B789" s="216"/>
      <c r="C789" s="943"/>
      <c r="D789" s="102"/>
      <c r="E789" s="102"/>
      <c r="F789" s="214"/>
      <c r="G789" s="102"/>
      <c r="H789" s="102"/>
      <c r="J789" s="102"/>
      <c r="K789" s="83"/>
    </row>
    <row r="790">
      <c r="B790" s="216"/>
      <c r="C790" s="943"/>
      <c r="D790" s="102"/>
      <c r="E790" s="102"/>
      <c r="F790" s="214"/>
      <c r="G790" s="102"/>
      <c r="H790" s="102"/>
      <c r="J790" s="102"/>
      <c r="K790" s="83"/>
    </row>
    <row r="791">
      <c r="B791" s="216"/>
      <c r="C791" s="943"/>
      <c r="D791" s="102"/>
      <c r="E791" s="102"/>
      <c r="F791" s="214"/>
      <c r="G791" s="102"/>
      <c r="H791" s="102"/>
      <c r="J791" s="102"/>
      <c r="K791" s="83"/>
    </row>
    <row r="792">
      <c r="B792" s="216"/>
      <c r="C792" s="943"/>
      <c r="D792" s="102"/>
      <c r="E792" s="102"/>
      <c r="F792" s="214"/>
      <c r="G792" s="102"/>
      <c r="H792" s="102"/>
      <c r="J792" s="102"/>
      <c r="K792" s="83"/>
    </row>
    <row r="793">
      <c r="B793" s="216"/>
      <c r="C793" s="943"/>
      <c r="D793" s="102"/>
      <c r="E793" s="102"/>
      <c r="F793" s="214"/>
      <c r="G793" s="102"/>
      <c r="H793" s="102"/>
      <c r="J793" s="102"/>
      <c r="K793" s="83"/>
    </row>
    <row r="794">
      <c r="B794" s="216"/>
      <c r="C794" s="943"/>
      <c r="D794" s="102"/>
      <c r="E794" s="102"/>
      <c r="F794" s="214"/>
      <c r="G794" s="102"/>
      <c r="H794" s="102"/>
      <c r="J794" s="102"/>
      <c r="K794" s="83"/>
    </row>
    <row r="795">
      <c r="B795" s="216"/>
      <c r="C795" s="943"/>
      <c r="D795" s="102"/>
      <c r="E795" s="102"/>
      <c r="F795" s="214"/>
      <c r="G795" s="102"/>
      <c r="H795" s="102"/>
      <c r="J795" s="102"/>
      <c r="K795" s="83"/>
    </row>
    <row r="796">
      <c r="B796" s="216"/>
      <c r="C796" s="943"/>
      <c r="D796" s="102"/>
      <c r="E796" s="102"/>
      <c r="F796" s="214"/>
      <c r="G796" s="102"/>
      <c r="H796" s="102"/>
      <c r="J796" s="102"/>
      <c r="K796" s="83"/>
    </row>
    <row r="797">
      <c r="B797" s="216"/>
      <c r="C797" s="943"/>
      <c r="D797" s="102"/>
      <c r="E797" s="102"/>
      <c r="F797" s="214"/>
      <c r="G797" s="102"/>
      <c r="H797" s="102"/>
      <c r="J797" s="102"/>
      <c r="K797" s="83"/>
    </row>
    <row r="798">
      <c r="B798" s="216"/>
      <c r="C798" s="943"/>
      <c r="D798" s="102"/>
      <c r="E798" s="102"/>
      <c r="F798" s="214"/>
      <c r="G798" s="102"/>
      <c r="H798" s="102"/>
      <c r="J798" s="102"/>
      <c r="K798" s="83"/>
    </row>
    <row r="799">
      <c r="B799" s="216"/>
      <c r="C799" s="943"/>
      <c r="D799" s="102"/>
      <c r="E799" s="102"/>
      <c r="F799" s="214"/>
      <c r="G799" s="102"/>
      <c r="H799" s="102"/>
      <c r="J799" s="102"/>
      <c r="K799" s="83"/>
    </row>
    <row r="800">
      <c r="B800" s="216"/>
      <c r="C800" s="943"/>
      <c r="D800" s="102"/>
      <c r="E800" s="102"/>
      <c r="F800" s="214"/>
      <c r="G800" s="102"/>
      <c r="H800" s="102"/>
      <c r="J800" s="102"/>
      <c r="K800" s="83"/>
    </row>
    <row r="801">
      <c r="B801" s="216"/>
      <c r="C801" s="943"/>
      <c r="D801" s="102"/>
      <c r="E801" s="102"/>
      <c r="F801" s="214"/>
      <c r="G801" s="102"/>
      <c r="H801" s="102"/>
      <c r="J801" s="102"/>
      <c r="K801" s="83"/>
    </row>
    <row r="802">
      <c r="B802" s="216"/>
      <c r="C802" s="943"/>
      <c r="D802" s="102"/>
      <c r="E802" s="102"/>
      <c r="F802" s="214"/>
      <c r="G802" s="102"/>
      <c r="H802" s="102"/>
      <c r="J802" s="102"/>
      <c r="K802" s="83"/>
    </row>
    <row r="803">
      <c r="B803" s="216"/>
      <c r="C803" s="943"/>
      <c r="D803" s="102"/>
      <c r="E803" s="102"/>
      <c r="F803" s="214"/>
      <c r="G803" s="102"/>
      <c r="H803" s="102"/>
      <c r="J803" s="102"/>
      <c r="K803" s="83"/>
    </row>
    <row r="804">
      <c r="B804" s="216"/>
      <c r="C804" s="943"/>
      <c r="D804" s="102"/>
      <c r="E804" s="102"/>
      <c r="F804" s="214"/>
      <c r="G804" s="102"/>
      <c r="H804" s="102"/>
      <c r="J804" s="102"/>
      <c r="K804" s="83"/>
    </row>
    <row r="805">
      <c r="B805" s="216"/>
      <c r="C805" s="943"/>
      <c r="D805" s="102"/>
      <c r="E805" s="102"/>
      <c r="F805" s="214"/>
      <c r="G805" s="102"/>
      <c r="H805" s="102"/>
      <c r="J805" s="102"/>
      <c r="K805" s="83"/>
    </row>
    <row r="806">
      <c r="B806" s="216"/>
      <c r="C806" s="943"/>
      <c r="D806" s="102"/>
      <c r="E806" s="102"/>
      <c r="F806" s="214"/>
      <c r="G806" s="102"/>
      <c r="H806" s="102"/>
      <c r="J806" s="102"/>
      <c r="K806" s="83"/>
    </row>
    <row r="807">
      <c r="B807" s="216"/>
      <c r="C807" s="943"/>
      <c r="D807" s="102"/>
      <c r="E807" s="102"/>
      <c r="F807" s="214"/>
      <c r="G807" s="102"/>
      <c r="H807" s="102"/>
      <c r="J807" s="102"/>
      <c r="K807" s="83"/>
    </row>
    <row r="808">
      <c r="B808" s="216"/>
      <c r="C808" s="943"/>
      <c r="D808" s="102"/>
      <c r="E808" s="102"/>
      <c r="F808" s="214"/>
      <c r="G808" s="102"/>
      <c r="H808" s="102"/>
      <c r="J808" s="102"/>
      <c r="K808" s="83"/>
    </row>
    <row r="809">
      <c r="B809" s="216"/>
      <c r="C809" s="943"/>
      <c r="D809" s="102"/>
      <c r="E809" s="102"/>
      <c r="F809" s="214"/>
      <c r="G809" s="102"/>
      <c r="H809" s="102"/>
      <c r="J809" s="102"/>
      <c r="K809" s="83"/>
    </row>
    <row r="810">
      <c r="B810" s="216"/>
      <c r="C810" s="943"/>
      <c r="D810" s="102"/>
      <c r="E810" s="102"/>
      <c r="F810" s="214"/>
      <c r="G810" s="102"/>
      <c r="H810" s="102"/>
      <c r="J810" s="102"/>
      <c r="K810" s="83"/>
    </row>
    <row r="811">
      <c r="B811" s="216"/>
      <c r="C811" s="943"/>
      <c r="D811" s="102"/>
      <c r="E811" s="102"/>
      <c r="F811" s="214"/>
      <c r="G811" s="102"/>
      <c r="H811" s="102"/>
      <c r="J811" s="102"/>
      <c r="K811" s="83"/>
    </row>
    <row r="812">
      <c r="B812" s="216"/>
      <c r="C812" s="943"/>
      <c r="D812" s="102"/>
      <c r="E812" s="102"/>
      <c r="F812" s="214"/>
      <c r="G812" s="102"/>
      <c r="H812" s="102"/>
      <c r="J812" s="102"/>
      <c r="K812" s="83"/>
    </row>
    <row r="813">
      <c r="B813" s="216"/>
      <c r="C813" s="943"/>
      <c r="D813" s="102"/>
      <c r="E813" s="102"/>
      <c r="F813" s="214"/>
      <c r="G813" s="102"/>
      <c r="H813" s="102"/>
      <c r="J813" s="102"/>
      <c r="K813" s="83"/>
    </row>
    <row r="814">
      <c r="B814" s="216"/>
      <c r="C814" s="943"/>
      <c r="D814" s="102"/>
      <c r="E814" s="102"/>
      <c r="F814" s="214"/>
      <c r="G814" s="102"/>
      <c r="H814" s="102"/>
      <c r="J814" s="102"/>
      <c r="K814" s="83"/>
    </row>
    <row r="815">
      <c r="B815" s="216"/>
      <c r="C815" s="943"/>
      <c r="D815" s="102"/>
      <c r="E815" s="102"/>
      <c r="F815" s="214"/>
      <c r="G815" s="102"/>
      <c r="H815" s="102"/>
      <c r="J815" s="102"/>
      <c r="K815" s="83"/>
    </row>
    <row r="816">
      <c r="B816" s="216"/>
      <c r="C816" s="943"/>
      <c r="D816" s="102"/>
      <c r="E816" s="102"/>
      <c r="F816" s="214"/>
      <c r="G816" s="102"/>
      <c r="H816" s="102"/>
      <c r="J816" s="102"/>
      <c r="K816" s="83"/>
    </row>
    <row r="817">
      <c r="B817" s="216"/>
      <c r="C817" s="943"/>
      <c r="D817" s="102"/>
      <c r="E817" s="102"/>
      <c r="F817" s="214"/>
      <c r="G817" s="102"/>
      <c r="H817" s="102"/>
      <c r="J817" s="102"/>
      <c r="K817" s="83"/>
    </row>
    <row r="818">
      <c r="B818" s="216"/>
      <c r="C818" s="943"/>
      <c r="D818" s="102"/>
      <c r="E818" s="102"/>
      <c r="F818" s="214"/>
      <c r="G818" s="102"/>
      <c r="H818" s="102"/>
      <c r="J818" s="102"/>
      <c r="K818" s="83"/>
    </row>
    <row r="819">
      <c r="B819" s="216"/>
      <c r="C819" s="943"/>
      <c r="D819" s="102"/>
      <c r="E819" s="102"/>
      <c r="F819" s="214"/>
      <c r="G819" s="102"/>
      <c r="H819" s="102"/>
      <c r="J819" s="102"/>
      <c r="K819" s="83"/>
    </row>
    <row r="820">
      <c r="B820" s="216"/>
      <c r="C820" s="943"/>
      <c r="D820" s="102"/>
      <c r="E820" s="102"/>
      <c r="F820" s="214"/>
      <c r="G820" s="102"/>
      <c r="H820" s="102"/>
      <c r="J820" s="102"/>
      <c r="K820" s="83"/>
    </row>
    <row r="821">
      <c r="B821" s="216"/>
      <c r="C821" s="943"/>
      <c r="D821" s="102"/>
      <c r="E821" s="102"/>
      <c r="F821" s="214"/>
      <c r="G821" s="102"/>
      <c r="H821" s="102"/>
      <c r="J821" s="102"/>
      <c r="K821" s="83"/>
    </row>
    <row r="822">
      <c r="B822" s="216"/>
      <c r="C822" s="943"/>
      <c r="D822" s="102"/>
      <c r="E822" s="102"/>
      <c r="F822" s="214"/>
      <c r="G822" s="102"/>
      <c r="H822" s="102"/>
      <c r="J822" s="102"/>
      <c r="K822" s="83"/>
    </row>
    <row r="823">
      <c r="B823" s="216"/>
      <c r="C823" s="943"/>
      <c r="D823" s="102"/>
      <c r="E823" s="102"/>
      <c r="F823" s="214"/>
      <c r="G823" s="102"/>
      <c r="H823" s="102"/>
      <c r="J823" s="102"/>
      <c r="K823" s="83"/>
    </row>
    <row r="824">
      <c r="B824" s="216"/>
      <c r="C824" s="943"/>
      <c r="D824" s="102"/>
      <c r="E824" s="102"/>
      <c r="F824" s="214"/>
      <c r="G824" s="102"/>
      <c r="H824" s="102"/>
      <c r="J824" s="102"/>
      <c r="K824" s="83"/>
    </row>
    <row r="825">
      <c r="B825" s="216"/>
      <c r="C825" s="943"/>
      <c r="D825" s="102"/>
      <c r="E825" s="102"/>
      <c r="F825" s="214"/>
      <c r="G825" s="102"/>
      <c r="H825" s="102"/>
      <c r="J825" s="102"/>
      <c r="K825" s="83"/>
    </row>
    <row r="826">
      <c r="B826" s="216"/>
      <c r="C826" s="943"/>
      <c r="D826" s="102"/>
      <c r="E826" s="102"/>
      <c r="F826" s="214"/>
      <c r="G826" s="102"/>
      <c r="H826" s="102"/>
      <c r="J826" s="102"/>
      <c r="K826" s="83"/>
    </row>
    <row r="827">
      <c r="B827" s="216"/>
      <c r="C827" s="943"/>
      <c r="D827" s="102"/>
      <c r="E827" s="102"/>
      <c r="F827" s="214"/>
      <c r="G827" s="102"/>
      <c r="H827" s="102"/>
      <c r="J827" s="102"/>
      <c r="K827" s="83"/>
    </row>
    <row r="828">
      <c r="B828" s="216"/>
      <c r="C828" s="943"/>
      <c r="D828" s="102"/>
      <c r="E828" s="102"/>
      <c r="F828" s="214"/>
      <c r="G828" s="102"/>
      <c r="H828" s="102"/>
      <c r="J828" s="102"/>
      <c r="K828" s="83"/>
    </row>
    <row r="829">
      <c r="B829" s="216"/>
      <c r="C829" s="943"/>
      <c r="D829" s="102"/>
      <c r="E829" s="102"/>
      <c r="F829" s="214"/>
      <c r="G829" s="102"/>
      <c r="H829" s="102"/>
      <c r="J829" s="102"/>
      <c r="K829" s="83"/>
    </row>
    <row r="830">
      <c r="B830" s="216"/>
      <c r="C830" s="943"/>
      <c r="D830" s="102"/>
      <c r="E830" s="102"/>
      <c r="F830" s="214"/>
      <c r="G830" s="102"/>
      <c r="H830" s="102"/>
      <c r="J830" s="102"/>
      <c r="K830" s="83"/>
    </row>
    <row r="831">
      <c r="B831" s="216"/>
      <c r="C831" s="943"/>
      <c r="D831" s="102"/>
      <c r="E831" s="102"/>
      <c r="F831" s="214"/>
      <c r="G831" s="102"/>
      <c r="H831" s="102"/>
      <c r="J831" s="102"/>
      <c r="K831" s="83"/>
    </row>
    <row r="832">
      <c r="B832" s="216"/>
      <c r="C832" s="943"/>
      <c r="D832" s="102"/>
      <c r="E832" s="102"/>
      <c r="F832" s="214"/>
      <c r="G832" s="102"/>
      <c r="H832" s="102"/>
      <c r="J832" s="102"/>
      <c r="K832" s="83"/>
    </row>
    <row r="833">
      <c r="B833" s="216"/>
      <c r="C833" s="943"/>
      <c r="D833" s="102"/>
      <c r="E833" s="102"/>
      <c r="F833" s="214"/>
      <c r="G833" s="102"/>
      <c r="H833" s="102"/>
      <c r="J833" s="102"/>
      <c r="K833" s="83"/>
    </row>
    <row r="834">
      <c r="B834" s="216"/>
      <c r="C834" s="943"/>
      <c r="D834" s="102"/>
      <c r="E834" s="102"/>
      <c r="F834" s="214"/>
      <c r="G834" s="102"/>
      <c r="H834" s="102"/>
      <c r="J834" s="102"/>
      <c r="K834" s="83"/>
    </row>
    <row r="835">
      <c r="B835" s="216"/>
      <c r="C835" s="943"/>
      <c r="D835" s="102"/>
      <c r="E835" s="102"/>
      <c r="F835" s="214"/>
      <c r="G835" s="102"/>
      <c r="H835" s="102"/>
      <c r="J835" s="102"/>
      <c r="K835" s="83"/>
    </row>
    <row r="836">
      <c r="B836" s="216"/>
      <c r="C836" s="943"/>
      <c r="D836" s="102"/>
      <c r="E836" s="102"/>
      <c r="F836" s="214"/>
      <c r="G836" s="102"/>
      <c r="H836" s="102"/>
      <c r="J836" s="102"/>
      <c r="K836" s="83"/>
    </row>
    <row r="837">
      <c r="B837" s="216"/>
      <c r="C837" s="943"/>
      <c r="D837" s="102"/>
      <c r="E837" s="102"/>
      <c r="F837" s="214"/>
      <c r="G837" s="102"/>
      <c r="H837" s="102"/>
      <c r="J837" s="102"/>
      <c r="K837" s="83"/>
    </row>
    <row r="838">
      <c r="B838" s="216"/>
      <c r="C838" s="943"/>
      <c r="D838" s="102"/>
      <c r="E838" s="102"/>
      <c r="F838" s="214"/>
      <c r="G838" s="102"/>
      <c r="H838" s="102"/>
      <c r="J838" s="102"/>
      <c r="K838" s="83"/>
    </row>
    <row r="839">
      <c r="B839" s="216"/>
      <c r="C839" s="943"/>
      <c r="D839" s="102"/>
      <c r="E839" s="102"/>
      <c r="F839" s="214"/>
      <c r="G839" s="102"/>
      <c r="H839" s="102"/>
      <c r="J839" s="102"/>
      <c r="K839" s="83"/>
    </row>
    <row r="840">
      <c r="B840" s="216"/>
      <c r="C840" s="943"/>
      <c r="D840" s="102"/>
      <c r="E840" s="102"/>
      <c r="F840" s="214"/>
      <c r="G840" s="102"/>
      <c r="H840" s="102"/>
      <c r="J840" s="102"/>
      <c r="K840" s="83"/>
    </row>
    <row r="841">
      <c r="B841" s="216"/>
      <c r="C841" s="943"/>
      <c r="D841" s="102"/>
      <c r="E841" s="102"/>
      <c r="F841" s="214"/>
      <c r="G841" s="102"/>
      <c r="H841" s="102"/>
      <c r="J841" s="102"/>
      <c r="K841" s="83"/>
    </row>
    <row r="842">
      <c r="B842" s="216"/>
      <c r="C842" s="943"/>
      <c r="D842" s="102"/>
      <c r="E842" s="102"/>
      <c r="F842" s="214"/>
      <c r="G842" s="102"/>
      <c r="H842" s="102"/>
      <c r="J842" s="102"/>
      <c r="K842" s="83"/>
    </row>
    <row r="843">
      <c r="B843" s="216"/>
      <c r="C843" s="943"/>
      <c r="D843" s="102"/>
      <c r="E843" s="102"/>
      <c r="F843" s="214"/>
      <c r="G843" s="102"/>
      <c r="H843" s="102"/>
      <c r="J843" s="102"/>
      <c r="K843" s="83"/>
    </row>
    <row r="844">
      <c r="B844" s="216"/>
      <c r="C844" s="943"/>
      <c r="D844" s="102"/>
      <c r="E844" s="102"/>
      <c r="F844" s="214"/>
      <c r="G844" s="102"/>
      <c r="H844" s="102"/>
      <c r="J844" s="102"/>
      <c r="K844" s="83"/>
    </row>
    <row r="845">
      <c r="B845" s="216"/>
      <c r="C845" s="943"/>
      <c r="D845" s="102"/>
      <c r="E845" s="102"/>
      <c r="F845" s="214"/>
      <c r="G845" s="102"/>
      <c r="H845" s="102"/>
      <c r="J845" s="102"/>
      <c r="K845" s="83"/>
    </row>
    <row r="846">
      <c r="B846" s="216"/>
      <c r="C846" s="943"/>
      <c r="D846" s="102"/>
      <c r="E846" s="102"/>
      <c r="F846" s="214"/>
      <c r="G846" s="102"/>
      <c r="H846" s="102"/>
      <c r="J846" s="102"/>
      <c r="K846" s="83"/>
    </row>
    <row r="847">
      <c r="B847" s="216"/>
      <c r="C847" s="943"/>
      <c r="D847" s="102"/>
      <c r="E847" s="102"/>
      <c r="F847" s="214"/>
      <c r="G847" s="102"/>
      <c r="H847" s="102"/>
      <c r="J847" s="102"/>
      <c r="K847" s="83"/>
    </row>
    <row r="848">
      <c r="B848" s="216"/>
      <c r="C848" s="943"/>
      <c r="D848" s="102"/>
      <c r="E848" s="102"/>
      <c r="F848" s="214"/>
      <c r="G848" s="102"/>
      <c r="H848" s="102"/>
      <c r="J848" s="102"/>
      <c r="K848" s="83"/>
    </row>
    <row r="849">
      <c r="B849" s="216"/>
      <c r="C849" s="943"/>
      <c r="D849" s="102"/>
      <c r="E849" s="102"/>
      <c r="F849" s="214"/>
      <c r="G849" s="102"/>
      <c r="H849" s="102"/>
      <c r="J849" s="102"/>
      <c r="K849" s="83"/>
    </row>
    <row r="850">
      <c r="B850" s="216"/>
      <c r="C850" s="943"/>
      <c r="D850" s="102"/>
      <c r="E850" s="102"/>
      <c r="F850" s="214"/>
      <c r="G850" s="102"/>
      <c r="H850" s="102"/>
      <c r="J850" s="102"/>
      <c r="K850" s="83"/>
    </row>
    <row r="851">
      <c r="B851" s="216"/>
      <c r="C851" s="943"/>
      <c r="D851" s="102"/>
      <c r="E851" s="102"/>
      <c r="F851" s="214"/>
      <c r="G851" s="102"/>
      <c r="H851" s="102"/>
      <c r="J851" s="102"/>
      <c r="K851" s="83"/>
    </row>
    <row r="852">
      <c r="B852" s="216"/>
      <c r="C852" s="943"/>
      <c r="D852" s="102"/>
      <c r="E852" s="102"/>
      <c r="F852" s="214"/>
      <c r="G852" s="102"/>
      <c r="H852" s="102"/>
      <c r="J852" s="102"/>
      <c r="K852" s="83"/>
    </row>
    <row r="853">
      <c r="B853" s="216"/>
      <c r="C853" s="943"/>
      <c r="D853" s="102"/>
      <c r="E853" s="102"/>
      <c r="F853" s="214"/>
      <c r="G853" s="102"/>
      <c r="H853" s="102"/>
      <c r="J853" s="102"/>
      <c r="K853" s="83"/>
    </row>
    <row r="854">
      <c r="B854" s="216"/>
      <c r="C854" s="943"/>
      <c r="D854" s="102"/>
      <c r="E854" s="102"/>
      <c r="F854" s="214"/>
      <c r="G854" s="102"/>
      <c r="H854" s="102"/>
      <c r="J854" s="102"/>
      <c r="K854" s="83"/>
    </row>
    <row r="855">
      <c r="B855" s="216"/>
      <c r="C855" s="943"/>
      <c r="D855" s="102"/>
      <c r="E855" s="102"/>
      <c r="F855" s="214"/>
      <c r="G855" s="102"/>
      <c r="H855" s="102"/>
      <c r="J855" s="102"/>
      <c r="K855" s="83"/>
    </row>
    <row r="856">
      <c r="B856" s="216"/>
      <c r="C856" s="943"/>
      <c r="D856" s="102"/>
      <c r="E856" s="102"/>
      <c r="F856" s="214"/>
      <c r="G856" s="102"/>
      <c r="H856" s="102"/>
      <c r="J856" s="102"/>
      <c r="K856" s="83"/>
    </row>
    <row r="857">
      <c r="B857" s="216"/>
      <c r="C857" s="943"/>
      <c r="D857" s="102"/>
      <c r="E857" s="102"/>
      <c r="F857" s="214"/>
      <c r="G857" s="102"/>
      <c r="H857" s="102"/>
      <c r="J857" s="102"/>
      <c r="K857" s="83"/>
    </row>
    <row r="858">
      <c r="B858" s="216"/>
      <c r="C858" s="943"/>
      <c r="D858" s="102"/>
      <c r="E858" s="102"/>
      <c r="F858" s="214"/>
      <c r="G858" s="102"/>
      <c r="H858" s="102"/>
      <c r="J858" s="102"/>
      <c r="K858" s="83"/>
    </row>
    <row r="859">
      <c r="B859" s="216"/>
      <c r="C859" s="943"/>
      <c r="D859" s="102"/>
      <c r="E859" s="102"/>
      <c r="F859" s="214"/>
      <c r="G859" s="102"/>
      <c r="H859" s="102"/>
      <c r="J859" s="102"/>
      <c r="K859" s="83"/>
    </row>
    <row r="860">
      <c r="B860" s="216"/>
      <c r="C860" s="943"/>
      <c r="D860" s="102"/>
      <c r="E860" s="102"/>
      <c r="F860" s="214"/>
      <c r="G860" s="102"/>
      <c r="H860" s="102"/>
      <c r="J860" s="102"/>
      <c r="K860" s="83"/>
    </row>
    <row r="861">
      <c r="B861" s="216"/>
      <c r="C861" s="943"/>
      <c r="D861" s="102"/>
      <c r="E861" s="102"/>
      <c r="F861" s="214"/>
      <c r="G861" s="102"/>
      <c r="H861" s="102"/>
      <c r="J861" s="102"/>
      <c r="K861" s="83"/>
    </row>
    <row r="862">
      <c r="B862" s="216"/>
      <c r="C862" s="943"/>
      <c r="D862" s="102"/>
      <c r="E862" s="102"/>
      <c r="F862" s="214"/>
      <c r="G862" s="102"/>
      <c r="H862" s="102"/>
      <c r="J862" s="102"/>
      <c r="K862" s="83"/>
    </row>
    <row r="863">
      <c r="B863" s="216"/>
      <c r="C863" s="943"/>
      <c r="D863" s="102"/>
      <c r="E863" s="102"/>
      <c r="F863" s="214"/>
      <c r="G863" s="102"/>
      <c r="H863" s="102"/>
      <c r="J863" s="102"/>
      <c r="K863" s="83"/>
    </row>
    <row r="864">
      <c r="B864" s="216"/>
      <c r="C864" s="943"/>
      <c r="D864" s="102"/>
      <c r="E864" s="102"/>
      <c r="F864" s="214"/>
      <c r="G864" s="102"/>
      <c r="H864" s="102"/>
      <c r="J864" s="102"/>
      <c r="K864" s="83"/>
    </row>
    <row r="865">
      <c r="B865" s="216"/>
      <c r="C865" s="943"/>
      <c r="D865" s="102"/>
      <c r="E865" s="102"/>
      <c r="F865" s="214"/>
      <c r="G865" s="102"/>
      <c r="H865" s="102"/>
      <c r="J865" s="102"/>
      <c r="K865" s="83"/>
    </row>
    <row r="866">
      <c r="B866" s="216"/>
      <c r="C866" s="943"/>
      <c r="D866" s="102"/>
      <c r="E866" s="102"/>
      <c r="F866" s="214"/>
      <c r="G866" s="102"/>
      <c r="H866" s="102"/>
      <c r="J866" s="102"/>
      <c r="K866" s="83"/>
    </row>
    <row r="867">
      <c r="B867" s="216"/>
      <c r="C867" s="943"/>
      <c r="D867" s="102"/>
      <c r="E867" s="102"/>
      <c r="F867" s="214"/>
      <c r="G867" s="102"/>
      <c r="H867" s="102"/>
      <c r="J867" s="102"/>
      <c r="K867" s="83"/>
    </row>
    <row r="868">
      <c r="B868" s="216"/>
      <c r="C868" s="943"/>
      <c r="D868" s="102"/>
      <c r="E868" s="102"/>
      <c r="F868" s="214"/>
      <c r="G868" s="102"/>
      <c r="H868" s="102"/>
      <c r="J868" s="102"/>
      <c r="K868" s="83"/>
    </row>
    <row r="869">
      <c r="B869" s="216"/>
      <c r="C869" s="943"/>
      <c r="D869" s="102"/>
      <c r="E869" s="102"/>
      <c r="F869" s="214"/>
      <c r="G869" s="102"/>
      <c r="H869" s="102"/>
      <c r="J869" s="102"/>
      <c r="K869" s="83"/>
    </row>
    <row r="870">
      <c r="B870" s="216"/>
      <c r="C870" s="943"/>
      <c r="D870" s="102"/>
      <c r="E870" s="102"/>
      <c r="F870" s="214"/>
      <c r="G870" s="102"/>
      <c r="H870" s="102"/>
      <c r="J870" s="102"/>
      <c r="K870" s="83"/>
    </row>
    <row r="871">
      <c r="B871" s="216"/>
      <c r="C871" s="943"/>
      <c r="D871" s="102"/>
      <c r="E871" s="102"/>
      <c r="F871" s="214"/>
      <c r="G871" s="102"/>
      <c r="H871" s="102"/>
      <c r="J871" s="102"/>
      <c r="K871" s="83"/>
    </row>
    <row r="872">
      <c r="B872" s="216"/>
      <c r="C872" s="943"/>
      <c r="D872" s="102"/>
      <c r="E872" s="102"/>
      <c r="F872" s="214"/>
      <c r="G872" s="102"/>
      <c r="H872" s="102"/>
      <c r="J872" s="102"/>
      <c r="K872" s="83"/>
    </row>
    <row r="873">
      <c r="B873" s="216"/>
      <c r="C873" s="943"/>
      <c r="D873" s="102"/>
      <c r="E873" s="102"/>
      <c r="F873" s="214"/>
      <c r="G873" s="102"/>
      <c r="H873" s="102"/>
      <c r="J873" s="102"/>
      <c r="K873" s="83"/>
    </row>
    <row r="874">
      <c r="B874" s="216"/>
      <c r="C874" s="943"/>
      <c r="D874" s="102"/>
      <c r="E874" s="102"/>
      <c r="F874" s="214"/>
      <c r="G874" s="102"/>
      <c r="H874" s="102"/>
      <c r="J874" s="102"/>
      <c r="K874" s="83"/>
    </row>
    <row r="875">
      <c r="B875" s="216"/>
      <c r="C875" s="943"/>
      <c r="D875" s="102"/>
      <c r="E875" s="102"/>
      <c r="F875" s="214"/>
      <c r="G875" s="102"/>
      <c r="H875" s="102"/>
      <c r="J875" s="102"/>
      <c r="K875" s="83"/>
    </row>
    <row r="876">
      <c r="B876" s="216"/>
      <c r="C876" s="943"/>
      <c r="D876" s="102"/>
      <c r="E876" s="102"/>
      <c r="F876" s="214"/>
      <c r="G876" s="102"/>
      <c r="H876" s="102"/>
      <c r="J876" s="102"/>
      <c r="K876" s="83"/>
    </row>
    <row r="877">
      <c r="B877" s="216"/>
      <c r="C877" s="943"/>
      <c r="D877" s="102"/>
      <c r="E877" s="102"/>
      <c r="F877" s="214"/>
      <c r="G877" s="102"/>
      <c r="H877" s="102"/>
      <c r="J877" s="102"/>
      <c r="K877" s="83"/>
    </row>
    <row r="878">
      <c r="B878" s="216"/>
      <c r="C878" s="943"/>
      <c r="D878" s="102"/>
      <c r="E878" s="102"/>
      <c r="F878" s="214"/>
      <c r="G878" s="102"/>
      <c r="H878" s="102"/>
      <c r="J878" s="102"/>
      <c r="K878" s="83"/>
    </row>
    <row r="879">
      <c r="B879" s="216"/>
      <c r="C879" s="943"/>
      <c r="D879" s="102"/>
      <c r="E879" s="102"/>
      <c r="F879" s="214"/>
      <c r="G879" s="102"/>
      <c r="H879" s="102"/>
      <c r="J879" s="102"/>
      <c r="K879" s="83"/>
    </row>
    <row r="880">
      <c r="B880" s="216"/>
      <c r="C880" s="943"/>
      <c r="D880" s="102"/>
      <c r="E880" s="102"/>
      <c r="F880" s="214"/>
      <c r="G880" s="102"/>
      <c r="H880" s="102"/>
      <c r="J880" s="102"/>
      <c r="K880" s="83"/>
    </row>
    <row r="881">
      <c r="B881" s="216"/>
      <c r="C881" s="943"/>
      <c r="D881" s="102"/>
      <c r="E881" s="102"/>
      <c r="F881" s="214"/>
      <c r="G881" s="102"/>
      <c r="H881" s="102"/>
      <c r="J881" s="102"/>
      <c r="K881" s="83"/>
    </row>
    <row r="882">
      <c r="B882" s="216"/>
      <c r="C882" s="943"/>
      <c r="D882" s="102"/>
      <c r="E882" s="102"/>
      <c r="F882" s="214"/>
      <c r="G882" s="102"/>
      <c r="H882" s="102"/>
      <c r="J882" s="102"/>
      <c r="K882" s="83"/>
    </row>
    <row r="883">
      <c r="B883" s="216"/>
      <c r="C883" s="943"/>
      <c r="D883" s="102"/>
      <c r="E883" s="102"/>
      <c r="F883" s="214"/>
      <c r="G883" s="102"/>
      <c r="H883" s="102"/>
      <c r="J883" s="102"/>
      <c r="K883" s="83"/>
    </row>
    <row r="884">
      <c r="B884" s="216"/>
      <c r="C884" s="943"/>
      <c r="D884" s="102"/>
      <c r="E884" s="102"/>
      <c r="F884" s="214"/>
      <c r="G884" s="102"/>
      <c r="H884" s="102"/>
      <c r="J884" s="102"/>
      <c r="K884" s="83"/>
    </row>
    <row r="885">
      <c r="B885" s="216"/>
      <c r="C885" s="943"/>
      <c r="D885" s="102"/>
      <c r="E885" s="102"/>
      <c r="F885" s="214"/>
      <c r="G885" s="102"/>
      <c r="H885" s="102"/>
      <c r="J885" s="102"/>
      <c r="K885" s="83"/>
    </row>
    <row r="886">
      <c r="B886" s="216"/>
      <c r="C886" s="943"/>
      <c r="D886" s="102"/>
      <c r="E886" s="102"/>
      <c r="F886" s="214"/>
      <c r="G886" s="102"/>
      <c r="H886" s="102"/>
      <c r="J886" s="102"/>
      <c r="K886" s="83"/>
    </row>
    <row r="887">
      <c r="B887" s="216"/>
      <c r="C887" s="943"/>
      <c r="D887" s="102"/>
      <c r="E887" s="102"/>
      <c r="F887" s="214"/>
      <c r="G887" s="102"/>
      <c r="H887" s="102"/>
      <c r="J887" s="102"/>
      <c r="K887" s="83"/>
    </row>
    <row r="888">
      <c r="B888" s="216"/>
      <c r="C888" s="943"/>
      <c r="D888" s="102"/>
      <c r="E888" s="102"/>
      <c r="F888" s="214"/>
      <c r="G888" s="102"/>
      <c r="H888" s="102"/>
      <c r="J888" s="102"/>
      <c r="K888" s="83"/>
    </row>
    <row r="889">
      <c r="B889" s="216"/>
      <c r="C889" s="943"/>
      <c r="D889" s="102"/>
      <c r="E889" s="102"/>
      <c r="F889" s="214"/>
      <c r="G889" s="102"/>
      <c r="H889" s="102"/>
      <c r="J889" s="102"/>
      <c r="K889" s="83"/>
    </row>
    <row r="890">
      <c r="B890" s="216"/>
      <c r="C890" s="943"/>
      <c r="D890" s="102"/>
      <c r="E890" s="102"/>
      <c r="F890" s="214"/>
      <c r="G890" s="102"/>
      <c r="H890" s="102"/>
      <c r="J890" s="102"/>
      <c r="K890" s="83"/>
    </row>
    <row r="891">
      <c r="B891" s="216"/>
      <c r="C891" s="943"/>
      <c r="D891" s="102"/>
      <c r="E891" s="102"/>
      <c r="F891" s="214"/>
      <c r="G891" s="102"/>
      <c r="H891" s="102"/>
      <c r="J891" s="102"/>
      <c r="K891" s="83"/>
    </row>
    <row r="892">
      <c r="B892" s="216"/>
      <c r="C892" s="943"/>
      <c r="D892" s="102"/>
      <c r="E892" s="102"/>
      <c r="F892" s="214"/>
      <c r="G892" s="102"/>
      <c r="H892" s="102"/>
      <c r="J892" s="102"/>
      <c r="K892" s="83"/>
    </row>
    <row r="893">
      <c r="B893" s="216"/>
      <c r="C893" s="943"/>
      <c r="D893" s="102"/>
      <c r="E893" s="102"/>
      <c r="F893" s="214"/>
      <c r="G893" s="102"/>
      <c r="H893" s="102"/>
      <c r="J893" s="102"/>
      <c r="K893" s="83"/>
    </row>
    <row r="894">
      <c r="B894" s="216"/>
      <c r="C894" s="943"/>
      <c r="D894" s="102"/>
      <c r="E894" s="102"/>
      <c r="F894" s="214"/>
      <c r="G894" s="102"/>
      <c r="H894" s="102"/>
      <c r="J894" s="102"/>
      <c r="K894" s="83"/>
    </row>
    <row r="895">
      <c r="B895" s="216"/>
      <c r="C895" s="943"/>
      <c r="D895" s="102"/>
      <c r="E895" s="102"/>
      <c r="F895" s="214"/>
      <c r="G895" s="102"/>
      <c r="H895" s="102"/>
      <c r="J895" s="102"/>
      <c r="K895" s="83"/>
    </row>
    <row r="896">
      <c r="B896" s="216"/>
      <c r="C896" s="943"/>
      <c r="D896" s="102"/>
      <c r="E896" s="102"/>
      <c r="F896" s="214"/>
      <c r="G896" s="102"/>
      <c r="H896" s="102"/>
      <c r="J896" s="102"/>
      <c r="K896" s="83"/>
    </row>
    <row r="897">
      <c r="B897" s="216"/>
      <c r="C897" s="943"/>
      <c r="D897" s="102"/>
      <c r="E897" s="102"/>
      <c r="F897" s="214"/>
      <c r="G897" s="102"/>
      <c r="H897" s="102"/>
      <c r="J897" s="102"/>
      <c r="K897" s="83"/>
    </row>
    <row r="898">
      <c r="B898" s="216"/>
      <c r="C898" s="943"/>
      <c r="D898" s="102"/>
      <c r="E898" s="102"/>
      <c r="F898" s="214"/>
      <c r="G898" s="102"/>
      <c r="H898" s="102"/>
      <c r="J898" s="102"/>
      <c r="K898" s="83"/>
    </row>
    <row r="899">
      <c r="B899" s="216"/>
      <c r="C899" s="943"/>
      <c r="D899" s="102"/>
      <c r="E899" s="102"/>
      <c r="F899" s="214"/>
      <c r="G899" s="102"/>
      <c r="H899" s="102"/>
      <c r="J899" s="102"/>
      <c r="K899" s="83"/>
    </row>
    <row r="900">
      <c r="B900" s="216"/>
      <c r="C900" s="943"/>
      <c r="D900" s="102"/>
      <c r="E900" s="102"/>
      <c r="F900" s="214"/>
      <c r="G900" s="102"/>
      <c r="H900" s="102"/>
      <c r="J900" s="102"/>
      <c r="K900" s="83"/>
    </row>
    <row r="901">
      <c r="B901" s="216"/>
      <c r="C901" s="943"/>
      <c r="D901" s="102"/>
      <c r="E901" s="102"/>
      <c r="F901" s="214"/>
      <c r="G901" s="102"/>
      <c r="H901" s="102"/>
      <c r="J901" s="102"/>
      <c r="K901" s="83"/>
    </row>
    <row r="902">
      <c r="B902" s="216"/>
      <c r="C902" s="943"/>
      <c r="D902" s="102"/>
      <c r="E902" s="102"/>
      <c r="F902" s="214"/>
      <c r="G902" s="102"/>
      <c r="H902" s="102"/>
      <c r="J902" s="102"/>
      <c r="K902" s="83"/>
    </row>
    <row r="903">
      <c r="B903" s="216"/>
      <c r="C903" s="943"/>
      <c r="D903" s="102"/>
      <c r="E903" s="102"/>
      <c r="F903" s="214"/>
      <c r="G903" s="102"/>
      <c r="H903" s="102"/>
      <c r="J903" s="102"/>
      <c r="K903" s="83"/>
    </row>
    <row r="904">
      <c r="B904" s="216"/>
      <c r="C904" s="943"/>
      <c r="D904" s="102"/>
      <c r="E904" s="102"/>
      <c r="F904" s="214"/>
      <c r="G904" s="102"/>
      <c r="H904" s="102"/>
      <c r="J904" s="102"/>
      <c r="K904" s="83"/>
    </row>
    <row r="905">
      <c r="B905" s="216"/>
      <c r="C905" s="943"/>
      <c r="D905" s="102"/>
      <c r="E905" s="102"/>
      <c r="F905" s="214"/>
      <c r="G905" s="102"/>
      <c r="H905" s="102"/>
      <c r="J905" s="102"/>
      <c r="K905" s="83"/>
    </row>
    <row r="906">
      <c r="B906" s="216"/>
      <c r="C906" s="943"/>
      <c r="D906" s="102"/>
      <c r="E906" s="102"/>
      <c r="F906" s="214"/>
      <c r="G906" s="102"/>
      <c r="H906" s="102"/>
      <c r="J906" s="102"/>
      <c r="K906" s="83"/>
    </row>
    <row r="907">
      <c r="B907" s="216"/>
      <c r="C907" s="943"/>
      <c r="D907" s="102"/>
      <c r="E907" s="102"/>
      <c r="F907" s="214"/>
      <c r="G907" s="102"/>
      <c r="H907" s="102"/>
      <c r="J907" s="102"/>
      <c r="K907" s="83"/>
    </row>
    <row r="908">
      <c r="B908" s="216"/>
      <c r="C908" s="943"/>
      <c r="D908" s="102"/>
      <c r="E908" s="102"/>
      <c r="F908" s="214"/>
      <c r="G908" s="102"/>
      <c r="H908" s="102"/>
      <c r="J908" s="102"/>
      <c r="K908" s="83"/>
    </row>
    <row r="909">
      <c r="B909" s="216"/>
      <c r="C909" s="943"/>
      <c r="D909" s="102"/>
      <c r="E909" s="102"/>
      <c r="F909" s="214"/>
      <c r="G909" s="102"/>
      <c r="H909" s="102"/>
      <c r="J909" s="102"/>
      <c r="K909" s="83"/>
    </row>
    <row r="910">
      <c r="B910" s="216"/>
      <c r="C910" s="943"/>
      <c r="D910" s="102"/>
      <c r="E910" s="102"/>
      <c r="F910" s="214"/>
      <c r="G910" s="102"/>
      <c r="H910" s="102"/>
      <c r="J910" s="102"/>
      <c r="K910" s="83"/>
    </row>
    <row r="911">
      <c r="B911" s="216"/>
      <c r="C911" s="943"/>
      <c r="D911" s="102"/>
      <c r="E911" s="102"/>
      <c r="F911" s="214"/>
      <c r="G911" s="102"/>
      <c r="H911" s="102"/>
      <c r="J911" s="102"/>
      <c r="K911" s="83"/>
    </row>
    <row r="912">
      <c r="B912" s="216"/>
      <c r="C912" s="943"/>
      <c r="D912" s="102"/>
      <c r="E912" s="102"/>
      <c r="F912" s="214"/>
      <c r="G912" s="102"/>
      <c r="H912" s="102"/>
      <c r="J912" s="102"/>
      <c r="K912" s="83"/>
    </row>
    <row r="913">
      <c r="B913" s="216"/>
      <c r="C913" s="943"/>
      <c r="D913" s="102"/>
      <c r="E913" s="102"/>
      <c r="F913" s="214"/>
      <c r="G913" s="102"/>
      <c r="H913" s="102"/>
      <c r="J913" s="102"/>
      <c r="K913" s="83"/>
    </row>
    <row r="914">
      <c r="B914" s="216"/>
      <c r="C914" s="943"/>
      <c r="D914" s="102"/>
      <c r="E914" s="102"/>
      <c r="F914" s="214"/>
      <c r="G914" s="102"/>
      <c r="H914" s="102"/>
      <c r="J914" s="102"/>
      <c r="K914" s="83"/>
    </row>
    <row r="915">
      <c r="B915" s="216"/>
      <c r="C915" s="943"/>
      <c r="D915" s="102"/>
      <c r="E915" s="102"/>
      <c r="F915" s="214"/>
      <c r="G915" s="102"/>
      <c r="H915" s="102"/>
      <c r="J915" s="102"/>
      <c r="K915" s="83"/>
    </row>
    <row r="916">
      <c r="B916" s="216"/>
      <c r="C916" s="943"/>
      <c r="D916" s="102"/>
      <c r="E916" s="102"/>
      <c r="F916" s="214"/>
      <c r="G916" s="102"/>
      <c r="H916" s="102"/>
      <c r="J916" s="102"/>
      <c r="K916" s="83"/>
    </row>
    <row r="917">
      <c r="B917" s="216"/>
      <c r="C917" s="943"/>
      <c r="D917" s="102"/>
      <c r="E917" s="102"/>
      <c r="F917" s="214"/>
      <c r="G917" s="102"/>
      <c r="H917" s="102"/>
      <c r="J917" s="102"/>
      <c r="K917" s="83"/>
    </row>
    <row r="918">
      <c r="B918" s="216"/>
      <c r="C918" s="943"/>
      <c r="D918" s="102"/>
      <c r="E918" s="102"/>
      <c r="F918" s="214"/>
      <c r="G918" s="102"/>
      <c r="H918" s="102"/>
      <c r="J918" s="102"/>
      <c r="K918" s="83"/>
    </row>
    <row r="919">
      <c r="B919" s="216"/>
      <c r="C919" s="943"/>
      <c r="D919" s="102"/>
      <c r="E919" s="102"/>
      <c r="F919" s="214"/>
      <c r="G919" s="102"/>
      <c r="H919" s="102"/>
      <c r="J919" s="102"/>
      <c r="K919" s="83"/>
    </row>
    <row r="920">
      <c r="B920" s="216"/>
      <c r="C920" s="943"/>
      <c r="D920" s="102"/>
      <c r="E920" s="102"/>
      <c r="F920" s="214"/>
      <c r="G920" s="102"/>
      <c r="H920" s="102"/>
      <c r="J920" s="102"/>
      <c r="K920" s="83"/>
    </row>
    <row r="921">
      <c r="B921" s="216"/>
      <c r="C921" s="943"/>
      <c r="D921" s="102"/>
      <c r="E921" s="102"/>
      <c r="F921" s="214"/>
      <c r="G921" s="102"/>
      <c r="H921" s="102"/>
      <c r="J921" s="102"/>
      <c r="K921" s="83"/>
    </row>
    <row r="922">
      <c r="B922" s="216"/>
      <c r="C922" s="943"/>
      <c r="D922" s="102"/>
      <c r="E922" s="102"/>
      <c r="F922" s="214"/>
      <c r="G922" s="102"/>
      <c r="H922" s="102"/>
      <c r="J922" s="102"/>
      <c r="K922" s="83"/>
    </row>
    <row r="923">
      <c r="B923" s="216"/>
      <c r="C923" s="943"/>
      <c r="D923" s="102"/>
      <c r="E923" s="102"/>
      <c r="F923" s="214"/>
      <c r="G923" s="102"/>
      <c r="H923" s="102"/>
      <c r="J923" s="102"/>
      <c r="K923" s="83"/>
    </row>
    <row r="924">
      <c r="B924" s="216"/>
      <c r="C924" s="943"/>
      <c r="D924" s="102"/>
      <c r="E924" s="102"/>
      <c r="F924" s="214"/>
      <c r="G924" s="102"/>
      <c r="H924" s="102"/>
      <c r="J924" s="102"/>
      <c r="K924" s="83"/>
    </row>
    <row r="925">
      <c r="B925" s="216"/>
      <c r="C925" s="943"/>
      <c r="D925" s="102"/>
      <c r="E925" s="102"/>
      <c r="F925" s="214"/>
      <c r="G925" s="102"/>
      <c r="H925" s="102"/>
      <c r="J925" s="102"/>
      <c r="K925" s="83"/>
    </row>
    <row r="926">
      <c r="B926" s="216"/>
      <c r="C926" s="943"/>
      <c r="D926" s="102"/>
      <c r="E926" s="102"/>
      <c r="F926" s="214"/>
      <c r="G926" s="102"/>
      <c r="H926" s="102"/>
      <c r="J926" s="102"/>
      <c r="K926" s="83"/>
    </row>
    <row r="927">
      <c r="B927" s="216"/>
      <c r="C927" s="943"/>
      <c r="D927" s="102"/>
      <c r="E927" s="102"/>
      <c r="F927" s="214"/>
      <c r="G927" s="102"/>
      <c r="H927" s="102"/>
      <c r="J927" s="102"/>
      <c r="K927" s="83"/>
    </row>
    <row r="928">
      <c r="B928" s="216"/>
      <c r="C928" s="943"/>
      <c r="D928" s="102"/>
      <c r="E928" s="102"/>
      <c r="F928" s="214"/>
      <c r="G928" s="102"/>
      <c r="H928" s="102"/>
      <c r="J928" s="102"/>
      <c r="K928" s="83"/>
    </row>
    <row r="929">
      <c r="B929" s="216"/>
      <c r="C929" s="943"/>
      <c r="D929" s="102"/>
      <c r="E929" s="102"/>
      <c r="F929" s="214"/>
      <c r="G929" s="102"/>
      <c r="H929" s="102"/>
      <c r="J929" s="102"/>
      <c r="K929" s="83"/>
    </row>
    <row r="930">
      <c r="B930" s="216"/>
      <c r="C930" s="943"/>
      <c r="D930" s="102"/>
      <c r="E930" s="102"/>
      <c r="F930" s="214"/>
      <c r="G930" s="102"/>
      <c r="H930" s="102"/>
      <c r="J930" s="102"/>
      <c r="K930" s="83"/>
    </row>
    <row r="931">
      <c r="B931" s="216"/>
      <c r="C931" s="943"/>
      <c r="D931" s="102"/>
      <c r="E931" s="102"/>
      <c r="F931" s="214"/>
      <c r="G931" s="102"/>
      <c r="H931" s="102"/>
      <c r="J931" s="102"/>
      <c r="K931" s="83"/>
    </row>
    <row r="932">
      <c r="B932" s="216"/>
      <c r="C932" s="943"/>
      <c r="D932" s="102"/>
      <c r="E932" s="102"/>
      <c r="F932" s="214"/>
      <c r="G932" s="102"/>
      <c r="H932" s="102"/>
      <c r="J932" s="102"/>
      <c r="K932" s="83"/>
    </row>
    <row r="933">
      <c r="B933" s="216"/>
      <c r="C933" s="943"/>
      <c r="D933" s="102"/>
      <c r="E933" s="102"/>
      <c r="F933" s="214"/>
      <c r="G933" s="102"/>
      <c r="H933" s="102"/>
      <c r="J933" s="102"/>
      <c r="K933" s="83"/>
    </row>
    <row r="934">
      <c r="B934" s="216"/>
      <c r="C934" s="943"/>
      <c r="D934" s="102"/>
      <c r="E934" s="102"/>
      <c r="F934" s="214"/>
      <c r="G934" s="102"/>
      <c r="H934" s="102"/>
      <c r="J934" s="102"/>
      <c r="K934" s="83"/>
    </row>
    <row r="935">
      <c r="B935" s="216"/>
      <c r="C935" s="943"/>
      <c r="D935" s="102"/>
      <c r="E935" s="102"/>
      <c r="F935" s="214"/>
      <c r="G935" s="102"/>
      <c r="H935" s="102"/>
      <c r="J935" s="102"/>
      <c r="K935" s="83"/>
    </row>
    <row r="936">
      <c r="B936" s="216"/>
      <c r="C936" s="943"/>
      <c r="D936" s="102"/>
      <c r="E936" s="102"/>
      <c r="F936" s="214"/>
      <c r="G936" s="102"/>
      <c r="H936" s="102"/>
      <c r="J936" s="102"/>
      <c r="K936" s="83"/>
    </row>
    <row r="937">
      <c r="B937" s="216"/>
      <c r="C937" s="943"/>
      <c r="D937" s="102"/>
      <c r="E937" s="102"/>
      <c r="F937" s="214"/>
      <c r="G937" s="102"/>
      <c r="H937" s="102"/>
      <c r="J937" s="102"/>
      <c r="K937" s="83"/>
    </row>
    <row r="938">
      <c r="B938" s="216"/>
      <c r="C938" s="943"/>
      <c r="D938" s="102"/>
      <c r="E938" s="102"/>
      <c r="F938" s="214"/>
      <c r="G938" s="102"/>
      <c r="H938" s="102"/>
      <c r="J938" s="102"/>
      <c r="K938" s="83"/>
    </row>
    <row r="939">
      <c r="B939" s="216"/>
      <c r="C939" s="943"/>
      <c r="D939" s="102"/>
      <c r="E939" s="102"/>
      <c r="F939" s="214"/>
      <c r="G939" s="102"/>
      <c r="H939" s="102"/>
      <c r="J939" s="102"/>
      <c r="K939" s="83"/>
    </row>
    <row r="940">
      <c r="B940" s="216"/>
      <c r="C940" s="943"/>
      <c r="D940" s="102"/>
      <c r="E940" s="102"/>
      <c r="F940" s="214"/>
      <c r="G940" s="102"/>
      <c r="H940" s="102"/>
      <c r="J940" s="102"/>
      <c r="K940" s="83"/>
    </row>
    <row r="941">
      <c r="B941" s="216"/>
      <c r="C941" s="943"/>
      <c r="D941" s="102"/>
      <c r="E941" s="102"/>
      <c r="F941" s="214"/>
      <c r="G941" s="102"/>
      <c r="H941" s="102"/>
      <c r="J941" s="102"/>
      <c r="K941" s="83"/>
    </row>
    <row r="942">
      <c r="B942" s="216"/>
      <c r="C942" s="943"/>
      <c r="D942" s="102"/>
      <c r="E942" s="102"/>
      <c r="F942" s="214"/>
      <c r="G942" s="102"/>
      <c r="H942" s="102"/>
      <c r="J942" s="102"/>
      <c r="K942" s="83"/>
    </row>
    <row r="943">
      <c r="B943" s="216"/>
      <c r="C943" s="943"/>
      <c r="D943" s="102"/>
      <c r="E943" s="102"/>
      <c r="F943" s="214"/>
      <c r="G943" s="102"/>
      <c r="H943" s="102"/>
      <c r="J943" s="102"/>
      <c r="K943" s="83"/>
    </row>
    <row r="944">
      <c r="B944" s="216"/>
      <c r="C944" s="943"/>
      <c r="D944" s="102"/>
      <c r="E944" s="102"/>
      <c r="F944" s="214"/>
      <c r="G944" s="102"/>
      <c r="H944" s="102"/>
      <c r="J944" s="102"/>
      <c r="K944" s="83"/>
    </row>
    <row r="945">
      <c r="B945" s="216"/>
      <c r="C945" s="943"/>
      <c r="D945" s="102"/>
      <c r="E945" s="102"/>
      <c r="F945" s="214"/>
      <c r="G945" s="102"/>
      <c r="H945" s="102"/>
      <c r="J945" s="102"/>
      <c r="K945" s="83"/>
    </row>
    <row r="946">
      <c r="B946" s="216"/>
      <c r="C946" s="943"/>
      <c r="D946" s="102"/>
      <c r="E946" s="102"/>
      <c r="F946" s="214"/>
      <c r="G946" s="102"/>
      <c r="H946" s="102"/>
      <c r="J946" s="102"/>
      <c r="K946" s="83"/>
    </row>
    <row r="947">
      <c r="B947" s="216"/>
      <c r="C947" s="943"/>
      <c r="D947" s="102"/>
      <c r="E947" s="102"/>
      <c r="F947" s="214"/>
      <c r="G947" s="102"/>
      <c r="H947" s="102"/>
      <c r="J947" s="102"/>
      <c r="K947" s="83"/>
    </row>
    <row r="948">
      <c r="B948" s="216"/>
      <c r="C948" s="943"/>
      <c r="D948" s="102"/>
      <c r="E948" s="102"/>
      <c r="F948" s="214"/>
      <c r="G948" s="102"/>
      <c r="H948" s="102"/>
      <c r="J948" s="102"/>
      <c r="K948" s="83"/>
    </row>
    <row r="949">
      <c r="B949" s="216"/>
      <c r="C949" s="943"/>
      <c r="D949" s="102"/>
      <c r="E949" s="102"/>
      <c r="F949" s="214"/>
      <c r="G949" s="102"/>
      <c r="H949" s="102"/>
      <c r="J949" s="102"/>
      <c r="K949" s="83"/>
    </row>
    <row r="950">
      <c r="B950" s="216"/>
      <c r="C950" s="943"/>
      <c r="D950" s="102"/>
      <c r="E950" s="102"/>
      <c r="F950" s="214"/>
      <c r="G950" s="102"/>
      <c r="H950" s="102"/>
      <c r="J950" s="102"/>
      <c r="K950" s="83"/>
    </row>
    <row r="951">
      <c r="B951" s="216"/>
      <c r="C951" s="943"/>
      <c r="D951" s="102"/>
      <c r="E951" s="102"/>
      <c r="F951" s="214"/>
      <c r="G951" s="102"/>
      <c r="H951" s="102"/>
      <c r="J951" s="102"/>
      <c r="K951" s="83"/>
    </row>
    <row r="952">
      <c r="B952" s="216"/>
      <c r="C952" s="943"/>
      <c r="D952" s="102"/>
      <c r="E952" s="102"/>
      <c r="F952" s="214"/>
      <c r="G952" s="102"/>
      <c r="H952" s="102"/>
      <c r="J952" s="102"/>
      <c r="K952" s="83"/>
    </row>
    <row r="953">
      <c r="B953" s="216"/>
      <c r="C953" s="943"/>
      <c r="D953" s="102"/>
      <c r="E953" s="102"/>
      <c r="F953" s="214"/>
      <c r="G953" s="102"/>
      <c r="H953" s="102"/>
      <c r="J953" s="102"/>
      <c r="K953" s="83"/>
    </row>
    <row r="954">
      <c r="B954" s="216"/>
      <c r="C954" s="943"/>
      <c r="D954" s="102"/>
      <c r="E954" s="102"/>
      <c r="F954" s="214"/>
      <c r="G954" s="102"/>
      <c r="H954" s="102"/>
      <c r="J954" s="102"/>
      <c r="K954" s="83"/>
    </row>
    <row r="955">
      <c r="B955" s="216"/>
      <c r="C955" s="943"/>
      <c r="D955" s="102"/>
      <c r="E955" s="102"/>
      <c r="F955" s="214"/>
      <c r="G955" s="102"/>
      <c r="H955" s="102"/>
      <c r="J955" s="102"/>
      <c r="K955" s="83"/>
    </row>
    <row r="956">
      <c r="B956" s="216"/>
      <c r="C956" s="943"/>
      <c r="D956" s="102"/>
      <c r="E956" s="102"/>
      <c r="F956" s="214"/>
      <c r="G956" s="102"/>
      <c r="H956" s="102"/>
      <c r="J956" s="102"/>
      <c r="K956" s="83"/>
    </row>
    <row r="957">
      <c r="B957" s="216"/>
      <c r="C957" s="943"/>
      <c r="D957" s="102"/>
      <c r="E957" s="102"/>
      <c r="F957" s="214"/>
      <c r="G957" s="102"/>
      <c r="H957" s="102"/>
      <c r="J957" s="102"/>
      <c r="K957" s="83"/>
    </row>
    <row r="958">
      <c r="B958" s="216"/>
      <c r="C958" s="943"/>
      <c r="D958" s="102"/>
      <c r="E958" s="102"/>
      <c r="F958" s="214"/>
      <c r="G958" s="102"/>
      <c r="H958" s="102"/>
      <c r="J958" s="102"/>
      <c r="K958" s="83"/>
    </row>
    <row r="959">
      <c r="B959" s="216"/>
      <c r="C959" s="943"/>
      <c r="D959" s="102"/>
      <c r="E959" s="102"/>
      <c r="F959" s="214"/>
      <c r="G959" s="102"/>
      <c r="H959" s="102"/>
      <c r="J959" s="102"/>
      <c r="K959" s="83"/>
    </row>
    <row r="960">
      <c r="B960" s="216"/>
      <c r="C960" s="943"/>
      <c r="D960" s="102"/>
      <c r="E960" s="102"/>
      <c r="F960" s="214"/>
      <c r="G960" s="102"/>
      <c r="H960" s="102"/>
      <c r="J960" s="102"/>
      <c r="K960" s="83"/>
    </row>
    <row r="961">
      <c r="B961" s="216"/>
      <c r="C961" s="943"/>
      <c r="D961" s="102"/>
      <c r="E961" s="102"/>
      <c r="F961" s="214"/>
      <c r="G961" s="102"/>
      <c r="H961" s="102"/>
      <c r="J961" s="102"/>
      <c r="K961" s="83"/>
    </row>
    <row r="962">
      <c r="B962" s="216"/>
      <c r="C962" s="943"/>
      <c r="D962" s="102"/>
      <c r="E962" s="102"/>
      <c r="F962" s="214"/>
      <c r="G962" s="102"/>
      <c r="H962" s="102"/>
      <c r="J962" s="102"/>
      <c r="K962" s="83"/>
    </row>
    <row r="963">
      <c r="B963" s="216"/>
      <c r="C963" s="943"/>
      <c r="D963" s="102"/>
      <c r="E963" s="102"/>
      <c r="F963" s="214"/>
      <c r="G963" s="102"/>
      <c r="H963" s="102"/>
      <c r="J963" s="102"/>
      <c r="K963" s="83"/>
    </row>
    <row r="964">
      <c r="B964" s="216"/>
      <c r="C964" s="943"/>
      <c r="D964" s="102"/>
      <c r="E964" s="102"/>
      <c r="F964" s="214"/>
      <c r="G964" s="102"/>
      <c r="H964" s="102"/>
      <c r="J964" s="102"/>
      <c r="K964" s="83"/>
    </row>
    <row r="965">
      <c r="B965" s="216"/>
      <c r="C965" s="943"/>
      <c r="D965" s="102"/>
      <c r="E965" s="102"/>
      <c r="F965" s="214"/>
      <c r="G965" s="102"/>
      <c r="H965" s="102"/>
      <c r="J965" s="102"/>
      <c r="K965" s="83"/>
    </row>
    <row r="966">
      <c r="B966" s="216"/>
      <c r="C966" s="943"/>
      <c r="D966" s="102"/>
      <c r="E966" s="102"/>
      <c r="F966" s="214"/>
      <c r="G966" s="102"/>
      <c r="H966" s="102"/>
      <c r="J966" s="102"/>
      <c r="K966" s="83"/>
    </row>
    <row r="967">
      <c r="B967" s="216"/>
      <c r="C967" s="943"/>
      <c r="D967" s="102"/>
      <c r="E967" s="102"/>
      <c r="F967" s="214"/>
      <c r="G967" s="102"/>
      <c r="H967" s="102"/>
      <c r="J967" s="102"/>
      <c r="K967" s="83"/>
    </row>
    <row r="968">
      <c r="B968" s="216"/>
      <c r="C968" s="943"/>
      <c r="D968" s="102"/>
      <c r="E968" s="102"/>
      <c r="F968" s="214"/>
      <c r="G968" s="102"/>
      <c r="H968" s="102"/>
      <c r="J968" s="102"/>
      <c r="K968" s="83"/>
    </row>
    <row r="969">
      <c r="B969" s="216"/>
      <c r="C969" s="943"/>
      <c r="D969" s="102"/>
      <c r="E969" s="102"/>
      <c r="F969" s="214"/>
      <c r="G969" s="102"/>
      <c r="H969" s="102"/>
      <c r="J969" s="102"/>
      <c r="K969" s="83"/>
    </row>
    <row r="970">
      <c r="B970" s="216"/>
      <c r="C970" s="943"/>
      <c r="D970" s="102"/>
      <c r="E970" s="102"/>
      <c r="F970" s="214"/>
      <c r="G970" s="102"/>
      <c r="H970" s="102"/>
      <c r="J970" s="102"/>
      <c r="K970" s="83"/>
    </row>
    <row r="971">
      <c r="B971" s="216"/>
      <c r="C971" s="943"/>
      <c r="D971" s="102"/>
      <c r="E971" s="102"/>
      <c r="F971" s="214"/>
      <c r="G971" s="102"/>
      <c r="H971" s="102"/>
      <c r="J971" s="102"/>
      <c r="K971" s="83"/>
    </row>
    <row r="972">
      <c r="B972" s="216"/>
      <c r="C972" s="943"/>
      <c r="D972" s="102"/>
      <c r="E972" s="102"/>
      <c r="F972" s="214"/>
      <c r="G972" s="102"/>
      <c r="H972" s="102"/>
      <c r="J972" s="102"/>
      <c r="K972" s="83"/>
    </row>
    <row r="973">
      <c r="B973" s="216"/>
      <c r="C973" s="943"/>
      <c r="D973" s="102"/>
      <c r="E973" s="102"/>
      <c r="F973" s="214"/>
      <c r="G973" s="102"/>
      <c r="H973" s="102"/>
      <c r="J973" s="102"/>
      <c r="K973" s="83"/>
    </row>
    <row r="974">
      <c r="B974" s="216"/>
      <c r="C974" s="943"/>
      <c r="D974" s="102"/>
      <c r="E974" s="102"/>
      <c r="F974" s="214"/>
      <c r="G974" s="102"/>
      <c r="H974" s="102"/>
      <c r="J974" s="102"/>
      <c r="K974" s="83"/>
    </row>
    <row r="975">
      <c r="B975" s="216"/>
      <c r="C975" s="943"/>
      <c r="D975" s="102"/>
      <c r="E975" s="102"/>
      <c r="F975" s="214"/>
      <c r="G975" s="102"/>
      <c r="H975" s="102"/>
      <c r="J975" s="102"/>
      <c r="K975" s="83"/>
    </row>
    <row r="976">
      <c r="B976" s="216"/>
      <c r="C976" s="943"/>
      <c r="D976" s="102"/>
      <c r="E976" s="102"/>
      <c r="F976" s="214"/>
      <c r="G976" s="102"/>
      <c r="H976" s="102"/>
      <c r="J976" s="102"/>
      <c r="K976" s="83"/>
    </row>
    <row r="977">
      <c r="B977" s="216"/>
      <c r="C977" s="943"/>
      <c r="D977" s="102"/>
      <c r="E977" s="102"/>
      <c r="F977" s="214"/>
      <c r="G977" s="102"/>
      <c r="H977" s="102"/>
      <c r="J977" s="102"/>
      <c r="K977" s="83"/>
    </row>
    <row r="978">
      <c r="B978" s="216"/>
      <c r="C978" s="943"/>
      <c r="D978" s="102"/>
      <c r="E978" s="102"/>
      <c r="F978" s="214"/>
      <c r="G978" s="102"/>
      <c r="H978" s="102"/>
      <c r="J978" s="102"/>
      <c r="K978" s="83"/>
    </row>
    <row r="979">
      <c r="B979" s="216"/>
      <c r="C979" s="943"/>
      <c r="D979" s="102"/>
      <c r="E979" s="102"/>
      <c r="F979" s="214"/>
      <c r="G979" s="102"/>
      <c r="H979" s="102"/>
      <c r="J979" s="102"/>
      <c r="K979" s="83"/>
    </row>
    <row r="980">
      <c r="B980" s="216"/>
      <c r="C980" s="943"/>
      <c r="D980" s="102"/>
      <c r="E980" s="102"/>
      <c r="F980" s="214"/>
      <c r="G980" s="102"/>
      <c r="H980" s="102"/>
      <c r="J980" s="102"/>
      <c r="K980" s="83"/>
    </row>
    <row r="981">
      <c r="B981" s="216"/>
      <c r="C981" s="943"/>
      <c r="D981" s="102"/>
      <c r="E981" s="102"/>
      <c r="F981" s="214"/>
      <c r="G981" s="102"/>
      <c r="H981" s="102"/>
      <c r="J981" s="102"/>
      <c r="K981" s="83"/>
    </row>
    <row r="982">
      <c r="B982" s="216"/>
      <c r="C982" s="943"/>
      <c r="D982" s="102"/>
      <c r="E982" s="102"/>
      <c r="F982" s="214"/>
      <c r="G982" s="102"/>
      <c r="H982" s="102"/>
      <c r="J982" s="102"/>
      <c r="K982" s="83"/>
    </row>
    <row r="983">
      <c r="B983" s="216"/>
      <c r="C983" s="943"/>
      <c r="D983" s="102"/>
      <c r="E983" s="102"/>
      <c r="F983" s="214"/>
      <c r="G983" s="102"/>
      <c r="H983" s="102"/>
      <c r="J983" s="102"/>
      <c r="K983" s="83"/>
    </row>
    <row r="984">
      <c r="B984" s="216"/>
      <c r="C984" s="943"/>
      <c r="D984" s="102"/>
      <c r="E984" s="102"/>
      <c r="F984" s="214"/>
      <c r="G984" s="102"/>
      <c r="H984" s="102"/>
      <c r="J984" s="102"/>
      <c r="K984" s="83"/>
    </row>
    <row r="985">
      <c r="B985" s="216"/>
      <c r="C985" s="943"/>
      <c r="D985" s="102"/>
      <c r="E985" s="102"/>
      <c r="F985" s="214"/>
      <c r="G985" s="102"/>
      <c r="H985" s="102"/>
      <c r="J985" s="102"/>
      <c r="K985" s="83"/>
    </row>
    <row r="986">
      <c r="B986" s="216"/>
      <c r="C986" s="943"/>
      <c r="D986" s="102"/>
      <c r="E986" s="102"/>
      <c r="F986" s="214"/>
      <c r="G986" s="102"/>
      <c r="H986" s="102"/>
      <c r="J986" s="102"/>
      <c r="K986" s="83"/>
    </row>
    <row r="987">
      <c r="B987" s="216"/>
      <c r="C987" s="943"/>
      <c r="D987" s="102"/>
      <c r="E987" s="102"/>
      <c r="F987" s="214"/>
      <c r="G987" s="102"/>
      <c r="H987" s="102"/>
      <c r="J987" s="102"/>
      <c r="K987" s="83"/>
    </row>
    <row r="988">
      <c r="B988" s="216"/>
      <c r="C988" s="943"/>
      <c r="D988" s="102"/>
      <c r="E988" s="102"/>
      <c r="F988" s="214"/>
      <c r="G988" s="102"/>
      <c r="H988" s="102"/>
      <c r="J988" s="102"/>
      <c r="K988" s="83"/>
    </row>
    <row r="989">
      <c r="B989" s="216"/>
      <c r="C989" s="943"/>
      <c r="D989" s="102"/>
      <c r="E989" s="102"/>
      <c r="F989" s="214"/>
      <c r="G989" s="102"/>
      <c r="H989" s="102"/>
      <c r="J989" s="102"/>
      <c r="K989" s="83"/>
    </row>
    <row r="990">
      <c r="B990" s="216"/>
      <c r="C990" s="943"/>
      <c r="D990" s="102"/>
      <c r="E990" s="102"/>
      <c r="F990" s="214"/>
      <c r="G990" s="102"/>
      <c r="H990" s="102"/>
      <c r="J990" s="102"/>
      <c r="K990" s="83"/>
    </row>
    <row r="991">
      <c r="B991" s="216"/>
      <c r="C991" s="943"/>
      <c r="D991" s="102"/>
      <c r="E991" s="102"/>
      <c r="F991" s="214"/>
      <c r="G991" s="102"/>
      <c r="H991" s="102"/>
      <c r="J991" s="102"/>
      <c r="K991" s="83"/>
    </row>
    <row r="992">
      <c r="B992" s="216"/>
      <c r="C992" s="943"/>
      <c r="D992" s="102"/>
      <c r="E992" s="102"/>
      <c r="F992" s="214"/>
      <c r="G992" s="102"/>
      <c r="H992" s="102"/>
      <c r="J992" s="102"/>
      <c r="K992" s="83"/>
    </row>
    <row r="993">
      <c r="B993" s="216"/>
      <c r="C993" s="943"/>
      <c r="D993" s="102"/>
      <c r="E993" s="102"/>
      <c r="F993" s="214"/>
      <c r="G993" s="102"/>
      <c r="H993" s="102"/>
      <c r="J993" s="102"/>
      <c r="K993" s="83"/>
    </row>
    <row r="994">
      <c r="B994" s="216"/>
      <c r="C994" s="943"/>
      <c r="D994" s="102"/>
      <c r="E994" s="102"/>
      <c r="F994" s="214"/>
      <c r="G994" s="102"/>
      <c r="H994" s="102"/>
      <c r="J994" s="102"/>
      <c r="K994" s="83"/>
    </row>
    <row r="995">
      <c r="B995" s="216"/>
      <c r="C995" s="943"/>
      <c r="D995" s="102"/>
      <c r="E995" s="102"/>
      <c r="F995" s="214"/>
      <c r="G995" s="102"/>
      <c r="H995" s="102"/>
      <c r="J995" s="102"/>
      <c r="K995" s="83"/>
    </row>
    <row r="996">
      <c r="B996" s="216"/>
      <c r="C996" s="943"/>
      <c r="D996" s="102"/>
      <c r="E996" s="102"/>
      <c r="F996" s="214"/>
      <c r="G996" s="102"/>
      <c r="H996" s="102"/>
      <c r="J996" s="102"/>
      <c r="K996" s="83"/>
    </row>
    <row r="997">
      <c r="B997" s="216"/>
      <c r="C997" s="943"/>
      <c r="D997" s="102"/>
      <c r="E997" s="102"/>
      <c r="F997" s="214"/>
      <c r="G997" s="102"/>
      <c r="H997" s="102"/>
      <c r="J997" s="102"/>
      <c r="K997" s="83"/>
    </row>
    <row r="998">
      <c r="B998" s="216"/>
      <c r="C998" s="943"/>
      <c r="D998" s="102"/>
      <c r="E998" s="102"/>
      <c r="F998" s="214"/>
      <c r="G998" s="102"/>
      <c r="H998" s="102"/>
      <c r="J998" s="102"/>
      <c r="K998" s="83"/>
    </row>
    <row r="999">
      <c r="B999" s="216"/>
      <c r="C999" s="943"/>
      <c r="D999" s="102"/>
      <c r="E999" s="102"/>
      <c r="F999" s="214"/>
      <c r="G999" s="102"/>
      <c r="H999" s="102"/>
      <c r="J999" s="102"/>
      <c r="K999" s="83"/>
    </row>
    <row r="1000">
      <c r="B1000" s="216"/>
      <c r="C1000" s="943"/>
      <c r="D1000" s="102"/>
      <c r="E1000" s="102"/>
      <c r="F1000" s="214"/>
      <c r="G1000" s="102"/>
      <c r="H1000" s="102"/>
      <c r="J1000" s="102"/>
      <c r="K1000" s="83"/>
    </row>
    <row r="1001">
      <c r="B1001" s="216"/>
      <c r="C1001" s="943"/>
      <c r="D1001" s="102"/>
      <c r="E1001" s="102"/>
      <c r="F1001" s="214"/>
      <c r="G1001" s="102"/>
      <c r="H1001" s="102"/>
      <c r="J1001" s="102"/>
      <c r="K1001" s="83"/>
    </row>
    <row r="1002">
      <c r="B1002" s="216"/>
      <c r="C1002" s="943"/>
      <c r="D1002" s="102"/>
      <c r="E1002" s="102"/>
      <c r="F1002" s="214"/>
      <c r="G1002" s="102"/>
      <c r="H1002" s="102"/>
      <c r="J1002" s="102"/>
      <c r="K1002" s="83"/>
    </row>
  </sheetData>
  <mergeCells count="4">
    <mergeCell ref="C4:E4"/>
    <mergeCell ref="C5:D5"/>
    <mergeCell ref="C9:E9"/>
    <mergeCell ref="K12:M12"/>
  </mergeCells>
  <dataValidations>
    <dataValidation type="list" allowBlank="1" showErrorMessage="1" sqref="K14:K1002">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 r:id="rId25" ref="F38"/>
    <hyperlink r:id="rId26" ref="F39"/>
  </hyperlinks>
  <drawing r:id="rId27"/>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120.88"/>
    <col customWidth="1" min="3" max="3" width="24.5"/>
    <col customWidth="1" min="5" max="5" width="17.5"/>
    <col customWidth="1" min="6" max="6" width="30.5"/>
    <col customWidth="1" min="7" max="7" width="10.88"/>
    <col customWidth="1" min="8" max="8" width="7.88"/>
    <col customWidth="1" hidden="1" min="9" max="9" width="14.0"/>
    <col customWidth="1" min="10" max="10" width="17.75"/>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SUMMARY!B85</f>
        <v>Pramila Nadaragan</v>
      </c>
      <c r="F4" s="87"/>
    </row>
    <row r="5">
      <c r="B5" s="41" t="s">
        <v>123</v>
      </c>
      <c r="C5" s="42" t="s">
        <v>1815</v>
      </c>
    </row>
    <row r="6">
      <c r="B6" s="41" t="s">
        <v>125</v>
      </c>
      <c r="C6" s="42" t="s">
        <v>1604</v>
      </c>
    </row>
    <row r="7">
      <c r="B7" s="41" t="s">
        <v>127</v>
      </c>
    </row>
    <row r="8">
      <c r="B8" s="41" t="s">
        <v>129</v>
      </c>
      <c r="C8" s="90" t="s">
        <v>187</v>
      </c>
    </row>
    <row r="9">
      <c r="B9" s="41" t="s">
        <v>131</v>
      </c>
      <c r="C9" s="42" t="s">
        <v>22</v>
      </c>
    </row>
    <row r="10">
      <c r="B10" s="41" t="s">
        <v>133</v>
      </c>
      <c r="C10" s="84">
        <f>SUM(I:I)</f>
        <v>21</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954" t="s">
        <v>2721</v>
      </c>
      <c r="C14" s="955">
        <v>45469.0</v>
      </c>
      <c r="D14" s="62" t="s">
        <v>467</v>
      </c>
      <c r="E14" s="63" t="s">
        <v>1693</v>
      </c>
      <c r="F14" s="294" t="s">
        <v>2722</v>
      </c>
      <c r="G14" s="62" t="s">
        <v>838</v>
      </c>
      <c r="H14" s="65">
        <v>1.0</v>
      </c>
      <c r="I14" s="63">
        <f t="shared" ref="I14:I39" si="1">IF(K14="YES",H14,0)</f>
        <v>1</v>
      </c>
      <c r="J14" s="63" t="s">
        <v>1695</v>
      </c>
      <c r="K14" s="66" t="s">
        <v>155</v>
      </c>
      <c r="L14" s="192">
        <v>45474.0</v>
      </c>
      <c r="M14" s="68"/>
    </row>
    <row r="15">
      <c r="A15" s="59">
        <v>2.0</v>
      </c>
      <c r="B15" s="956" t="s">
        <v>2723</v>
      </c>
      <c r="C15" s="957">
        <v>45469.0</v>
      </c>
      <c r="D15" s="62" t="s">
        <v>467</v>
      </c>
      <c r="E15" s="63" t="s">
        <v>1693</v>
      </c>
      <c r="F15" s="294" t="s">
        <v>2724</v>
      </c>
      <c r="G15" s="62" t="s">
        <v>838</v>
      </c>
      <c r="H15" s="65">
        <v>1.0</v>
      </c>
      <c r="I15" s="63">
        <f t="shared" si="1"/>
        <v>1</v>
      </c>
      <c r="J15" s="63" t="s">
        <v>1695</v>
      </c>
      <c r="K15" s="66" t="s">
        <v>155</v>
      </c>
      <c r="L15" s="192">
        <v>45474.0</v>
      </c>
      <c r="M15" s="68"/>
    </row>
    <row r="16">
      <c r="A16" s="59">
        <v>3.0</v>
      </c>
      <c r="B16" s="958" t="s">
        <v>2725</v>
      </c>
      <c r="C16" s="957">
        <v>45340.0</v>
      </c>
      <c r="D16" s="62" t="s">
        <v>467</v>
      </c>
      <c r="E16" s="63" t="s">
        <v>1693</v>
      </c>
      <c r="F16" s="294" t="s">
        <v>2726</v>
      </c>
      <c r="G16" s="62" t="s">
        <v>838</v>
      </c>
      <c r="H16" s="65">
        <v>1.0</v>
      </c>
      <c r="I16" s="63">
        <f t="shared" si="1"/>
        <v>1</v>
      </c>
      <c r="J16" s="63" t="s">
        <v>1695</v>
      </c>
      <c r="K16" s="66" t="s">
        <v>155</v>
      </c>
      <c r="L16" s="192">
        <v>45474.0</v>
      </c>
      <c r="M16" s="68"/>
    </row>
    <row r="17">
      <c r="A17" s="59">
        <v>4.0</v>
      </c>
      <c r="B17" s="958" t="s">
        <v>2727</v>
      </c>
      <c r="C17" s="957">
        <v>45340.0</v>
      </c>
      <c r="D17" s="62" t="s">
        <v>467</v>
      </c>
      <c r="E17" s="63" t="s">
        <v>1693</v>
      </c>
      <c r="F17" s="294" t="s">
        <v>2728</v>
      </c>
      <c r="G17" s="62" t="s">
        <v>838</v>
      </c>
      <c r="H17" s="65">
        <v>1.0</v>
      </c>
      <c r="I17" s="63">
        <f t="shared" si="1"/>
        <v>1</v>
      </c>
      <c r="J17" s="63" t="s">
        <v>1695</v>
      </c>
      <c r="K17" s="66" t="s">
        <v>155</v>
      </c>
      <c r="L17" s="192">
        <v>45474.0</v>
      </c>
      <c r="M17" s="68"/>
    </row>
    <row r="18">
      <c r="A18" s="59">
        <v>5.0</v>
      </c>
      <c r="B18" s="959" t="s">
        <v>2729</v>
      </c>
      <c r="C18" s="957">
        <v>45321.0</v>
      </c>
      <c r="D18" s="62" t="s">
        <v>467</v>
      </c>
      <c r="E18" s="63" t="s">
        <v>1693</v>
      </c>
      <c r="F18" s="294" t="s">
        <v>2730</v>
      </c>
      <c r="G18" s="62" t="s">
        <v>838</v>
      </c>
      <c r="H18" s="65">
        <v>1.0</v>
      </c>
      <c r="I18" s="63">
        <f t="shared" si="1"/>
        <v>1</v>
      </c>
      <c r="J18" s="63" t="s">
        <v>1695</v>
      </c>
      <c r="K18" s="66" t="s">
        <v>155</v>
      </c>
      <c r="L18" s="192">
        <v>45474.0</v>
      </c>
      <c r="M18" s="71"/>
      <c r="N18" s="72"/>
      <c r="O18" s="73"/>
    </row>
    <row r="19">
      <c r="A19" s="59">
        <v>6.0</v>
      </c>
      <c r="B19" s="960" t="s">
        <v>2731</v>
      </c>
      <c r="C19" s="957">
        <v>45321.0</v>
      </c>
      <c r="D19" s="62" t="s">
        <v>467</v>
      </c>
      <c r="E19" s="63" t="s">
        <v>1693</v>
      </c>
      <c r="F19" s="297" t="s">
        <v>2732</v>
      </c>
      <c r="G19" s="62" t="s">
        <v>838</v>
      </c>
      <c r="H19" s="65">
        <v>1.0</v>
      </c>
      <c r="I19" s="63">
        <f t="shared" si="1"/>
        <v>1</v>
      </c>
      <c r="J19" s="63" t="s">
        <v>1695</v>
      </c>
      <c r="K19" s="66" t="s">
        <v>155</v>
      </c>
      <c r="L19" s="192">
        <v>45474.0</v>
      </c>
      <c r="M19" s="77"/>
    </row>
    <row r="20">
      <c r="A20" s="59">
        <v>7.0</v>
      </c>
      <c r="B20" s="958" t="s">
        <v>2733</v>
      </c>
      <c r="C20" s="957">
        <v>45316.0</v>
      </c>
      <c r="D20" s="62" t="s">
        <v>467</v>
      </c>
      <c r="E20" s="63" t="s">
        <v>1693</v>
      </c>
      <c r="F20" s="294" t="s">
        <v>2734</v>
      </c>
      <c r="G20" s="62" t="s">
        <v>838</v>
      </c>
      <c r="H20" s="65">
        <v>1.0</v>
      </c>
      <c r="I20" s="63">
        <f t="shared" si="1"/>
        <v>1</v>
      </c>
      <c r="J20" s="63" t="s">
        <v>1695</v>
      </c>
      <c r="K20" s="66" t="s">
        <v>155</v>
      </c>
      <c r="L20" s="192">
        <v>45474.0</v>
      </c>
      <c r="M20" s="77"/>
    </row>
    <row r="21">
      <c r="A21" s="59">
        <v>8.0</v>
      </c>
      <c r="B21" s="958" t="s">
        <v>2735</v>
      </c>
      <c r="C21" s="957">
        <v>45314.0</v>
      </c>
      <c r="D21" s="62" t="s">
        <v>467</v>
      </c>
      <c r="E21" s="63" t="s">
        <v>1693</v>
      </c>
      <c r="F21" s="294" t="s">
        <v>2736</v>
      </c>
      <c r="G21" s="62" t="s">
        <v>838</v>
      </c>
      <c r="H21" s="65">
        <v>1.0</v>
      </c>
      <c r="I21" s="63">
        <f t="shared" si="1"/>
        <v>1</v>
      </c>
      <c r="J21" s="63" t="s">
        <v>1695</v>
      </c>
      <c r="K21" s="66" t="s">
        <v>155</v>
      </c>
      <c r="L21" s="192">
        <v>45474.0</v>
      </c>
      <c r="M21" s="77"/>
    </row>
    <row r="22">
      <c r="A22" s="59">
        <v>9.0</v>
      </c>
      <c r="B22" s="958" t="s">
        <v>2737</v>
      </c>
      <c r="C22" s="957">
        <v>45314.0</v>
      </c>
      <c r="D22" s="62" t="s">
        <v>467</v>
      </c>
      <c r="E22" s="63" t="s">
        <v>1693</v>
      </c>
      <c r="F22" s="294" t="s">
        <v>2738</v>
      </c>
      <c r="G22" s="62" t="s">
        <v>838</v>
      </c>
      <c r="H22" s="65">
        <v>1.0</v>
      </c>
      <c r="I22" s="63">
        <f t="shared" si="1"/>
        <v>1</v>
      </c>
      <c r="J22" s="63" t="s">
        <v>1695</v>
      </c>
      <c r="K22" s="66" t="s">
        <v>155</v>
      </c>
      <c r="L22" s="192">
        <v>45474.0</v>
      </c>
      <c r="M22" s="77"/>
    </row>
    <row r="23">
      <c r="A23" s="66">
        <v>10.0</v>
      </c>
      <c r="B23" s="958" t="s">
        <v>2739</v>
      </c>
      <c r="C23" s="961">
        <v>45306.0</v>
      </c>
      <c r="D23" s="62" t="s">
        <v>467</v>
      </c>
      <c r="E23" s="63" t="s">
        <v>1693</v>
      </c>
      <c r="F23" s="306" t="s">
        <v>2740</v>
      </c>
      <c r="G23" s="62" t="s">
        <v>838</v>
      </c>
      <c r="H23" s="65">
        <v>1.0</v>
      </c>
      <c r="I23" s="63">
        <f t="shared" si="1"/>
        <v>1</v>
      </c>
      <c r="J23" s="63" t="s">
        <v>1695</v>
      </c>
      <c r="K23" s="66" t="s">
        <v>155</v>
      </c>
      <c r="L23" s="192">
        <v>45474.0</v>
      </c>
      <c r="M23" s="77"/>
    </row>
    <row r="24">
      <c r="A24" s="66">
        <v>11.0</v>
      </c>
      <c r="B24" s="956" t="s">
        <v>2741</v>
      </c>
      <c r="C24" s="961">
        <v>45306.0</v>
      </c>
      <c r="D24" s="62" t="s">
        <v>467</v>
      </c>
      <c r="E24" s="63" t="s">
        <v>1693</v>
      </c>
      <c r="F24" s="306" t="s">
        <v>2742</v>
      </c>
      <c r="G24" s="62" t="s">
        <v>838</v>
      </c>
      <c r="H24" s="65">
        <v>1.0</v>
      </c>
      <c r="I24" s="63">
        <f t="shared" si="1"/>
        <v>1</v>
      </c>
      <c r="J24" s="63" t="s">
        <v>1695</v>
      </c>
      <c r="K24" s="66" t="s">
        <v>155</v>
      </c>
      <c r="L24" s="192">
        <v>45474.0</v>
      </c>
      <c r="M24" s="77"/>
    </row>
    <row r="25">
      <c r="A25" s="66">
        <v>12.0</v>
      </c>
      <c r="B25" s="956" t="s">
        <v>2743</v>
      </c>
      <c r="C25" s="957">
        <v>45301.0</v>
      </c>
      <c r="D25" s="62" t="s">
        <v>467</v>
      </c>
      <c r="E25" s="63" t="s">
        <v>1693</v>
      </c>
      <c r="F25" s="306" t="s">
        <v>2744</v>
      </c>
      <c r="G25" s="62" t="s">
        <v>838</v>
      </c>
      <c r="H25" s="65">
        <v>1.0</v>
      </c>
      <c r="I25" s="63">
        <f t="shared" si="1"/>
        <v>1</v>
      </c>
      <c r="J25" s="63" t="s">
        <v>1695</v>
      </c>
      <c r="K25" s="66" t="s">
        <v>155</v>
      </c>
      <c r="L25" s="192">
        <v>45474.0</v>
      </c>
      <c r="M25" s="77"/>
    </row>
    <row r="26">
      <c r="A26" s="66">
        <v>13.0</v>
      </c>
      <c r="B26" s="956" t="s">
        <v>2745</v>
      </c>
      <c r="C26" s="957">
        <v>45301.0</v>
      </c>
      <c r="D26" s="62" t="s">
        <v>467</v>
      </c>
      <c r="E26" s="63" t="s">
        <v>1693</v>
      </c>
      <c r="F26" s="306" t="s">
        <v>2746</v>
      </c>
      <c r="G26" s="62" t="s">
        <v>838</v>
      </c>
      <c r="H26" s="65">
        <v>1.0</v>
      </c>
      <c r="I26" s="63">
        <f t="shared" si="1"/>
        <v>1</v>
      </c>
      <c r="J26" s="63" t="s">
        <v>1695</v>
      </c>
      <c r="K26" s="66" t="s">
        <v>155</v>
      </c>
      <c r="L26" s="192">
        <v>45474.0</v>
      </c>
      <c r="M26" s="77"/>
    </row>
    <row r="27">
      <c r="A27" s="66">
        <v>14.0</v>
      </c>
      <c r="B27" s="958" t="s">
        <v>2747</v>
      </c>
      <c r="C27" s="957">
        <v>45295.0</v>
      </c>
      <c r="D27" s="62" t="s">
        <v>467</v>
      </c>
      <c r="E27" s="63" t="s">
        <v>1693</v>
      </c>
      <c r="F27" s="306" t="s">
        <v>2748</v>
      </c>
      <c r="G27" s="62" t="s">
        <v>838</v>
      </c>
      <c r="H27" s="65">
        <v>1.0</v>
      </c>
      <c r="I27" s="63">
        <f t="shared" si="1"/>
        <v>1</v>
      </c>
      <c r="J27" s="63" t="s">
        <v>1695</v>
      </c>
      <c r="K27" s="66" t="s">
        <v>155</v>
      </c>
      <c r="L27" s="192">
        <v>45474.0</v>
      </c>
      <c r="M27" s="77"/>
    </row>
    <row r="28">
      <c r="A28" s="66">
        <v>15.0</v>
      </c>
      <c r="B28" s="956" t="s">
        <v>2749</v>
      </c>
      <c r="C28" s="961">
        <v>45295.0</v>
      </c>
      <c r="D28" s="62" t="s">
        <v>467</v>
      </c>
      <c r="E28" s="63" t="s">
        <v>1693</v>
      </c>
      <c r="F28" s="306" t="s">
        <v>2750</v>
      </c>
      <c r="G28" s="62" t="s">
        <v>838</v>
      </c>
      <c r="H28" s="65">
        <v>1.0</v>
      </c>
      <c r="I28" s="63">
        <f t="shared" si="1"/>
        <v>1</v>
      </c>
      <c r="J28" s="63" t="s">
        <v>1695</v>
      </c>
      <c r="K28" s="66" t="s">
        <v>155</v>
      </c>
      <c r="L28" s="192">
        <v>45474.0</v>
      </c>
      <c r="M28" s="77"/>
    </row>
    <row r="29">
      <c r="A29" s="66">
        <v>16.0</v>
      </c>
      <c r="B29" s="958" t="s">
        <v>2751</v>
      </c>
      <c r="C29" s="957">
        <v>45294.0</v>
      </c>
      <c r="D29" s="62" t="s">
        <v>467</v>
      </c>
      <c r="E29" s="63" t="s">
        <v>1693</v>
      </c>
      <c r="F29" s="306" t="s">
        <v>2752</v>
      </c>
      <c r="G29" s="62" t="s">
        <v>838</v>
      </c>
      <c r="H29" s="65">
        <v>1.0</v>
      </c>
      <c r="I29" s="63">
        <f t="shared" si="1"/>
        <v>1</v>
      </c>
      <c r="J29" s="63" t="s">
        <v>1695</v>
      </c>
      <c r="K29" s="66" t="s">
        <v>155</v>
      </c>
      <c r="L29" s="192">
        <v>45474.0</v>
      </c>
      <c r="M29" s="77"/>
    </row>
    <row r="30">
      <c r="A30" s="66">
        <v>17.0</v>
      </c>
      <c r="B30" s="958" t="s">
        <v>2753</v>
      </c>
      <c r="C30" s="957">
        <v>45294.0</v>
      </c>
      <c r="D30" s="62" t="s">
        <v>467</v>
      </c>
      <c r="E30" s="63" t="s">
        <v>1693</v>
      </c>
      <c r="F30" s="306" t="s">
        <v>2754</v>
      </c>
      <c r="G30" s="62" t="s">
        <v>838</v>
      </c>
      <c r="H30" s="65">
        <v>1.0</v>
      </c>
      <c r="I30" s="63">
        <f t="shared" si="1"/>
        <v>1</v>
      </c>
      <c r="J30" s="63" t="s">
        <v>1695</v>
      </c>
      <c r="K30" s="66" t="s">
        <v>155</v>
      </c>
      <c r="L30" s="192">
        <v>45474.0</v>
      </c>
      <c r="M30" s="77"/>
    </row>
    <row r="31">
      <c r="A31" s="66">
        <v>18.0</v>
      </c>
      <c r="B31" s="962" t="s">
        <v>200</v>
      </c>
      <c r="C31" s="963">
        <v>45314.0</v>
      </c>
      <c r="D31" s="68" t="s">
        <v>471</v>
      </c>
      <c r="E31" s="66" t="s">
        <v>1906</v>
      </c>
      <c r="F31" s="306" t="s">
        <v>2755</v>
      </c>
      <c r="G31" s="68" t="s">
        <v>169</v>
      </c>
      <c r="H31" s="68">
        <v>4.0</v>
      </c>
      <c r="I31" s="63">
        <f t="shared" si="1"/>
        <v>4</v>
      </c>
      <c r="J31" s="66" t="s">
        <v>1905</v>
      </c>
      <c r="K31" s="66" t="s">
        <v>155</v>
      </c>
      <c r="L31" s="192">
        <v>45474.0</v>
      </c>
      <c r="M31" s="110"/>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B40" s="46"/>
      <c r="K40" s="83"/>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sheetData>
  <mergeCells count="1">
    <mergeCell ref="K12:M12"/>
  </mergeCells>
  <dataValidations>
    <dataValidation type="list" allowBlank="1" showErrorMessage="1" sqref="K14:K1002">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s>
  <drawing r:id="rId19"/>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SUMMARY!B86</f>
        <v>Raihan Firdaus Yusoff Fozi</v>
      </c>
      <c r="F4" s="87"/>
    </row>
    <row r="5">
      <c r="B5" s="41" t="s">
        <v>123</v>
      </c>
      <c r="C5" s="42" t="s">
        <v>1603</v>
      </c>
    </row>
    <row r="6">
      <c r="B6" s="41" t="s">
        <v>125</v>
      </c>
      <c r="C6" s="42" t="s">
        <v>1604</v>
      </c>
    </row>
    <row r="7">
      <c r="B7" s="41" t="s">
        <v>127</v>
      </c>
      <c r="C7" s="42" t="s">
        <v>5</v>
      </c>
    </row>
    <row r="8">
      <c r="B8" s="41" t="s">
        <v>129</v>
      </c>
      <c r="C8" s="90" t="s">
        <v>187</v>
      </c>
    </row>
    <row r="9">
      <c r="B9" s="41" t="s">
        <v>131</v>
      </c>
      <c r="C9" s="42" t="s">
        <v>22</v>
      </c>
    </row>
    <row r="10">
      <c r="B10" s="41" t="s">
        <v>133</v>
      </c>
      <c r="C10" s="473">
        <f>SUM(I:I)</f>
        <v>27</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9" t="s">
        <v>2756</v>
      </c>
      <c r="C14" s="61" t="s">
        <v>2757</v>
      </c>
      <c r="D14" s="62" t="s">
        <v>493</v>
      </c>
      <c r="E14" s="63" t="s">
        <v>1629</v>
      </c>
      <c r="F14" s="115" t="s">
        <v>2758</v>
      </c>
      <c r="G14" s="62" t="s">
        <v>169</v>
      </c>
      <c r="H14" s="65">
        <v>10.0</v>
      </c>
      <c r="I14" s="63">
        <f t="shared" ref="I14:I40" si="1">IF(K14="YES",H14,0)</f>
        <v>10</v>
      </c>
      <c r="J14" s="63" t="s">
        <v>2759</v>
      </c>
      <c r="K14" s="66" t="s">
        <v>155</v>
      </c>
      <c r="L14" s="67">
        <v>45476.0</v>
      </c>
      <c r="M14" s="68"/>
    </row>
    <row r="15">
      <c r="A15" s="59">
        <v>2.0</v>
      </c>
      <c r="B15" s="69" t="s">
        <v>2760</v>
      </c>
      <c r="C15" s="114">
        <v>45328.0</v>
      </c>
      <c r="D15" s="62" t="s">
        <v>467</v>
      </c>
      <c r="E15" s="63" t="s">
        <v>1629</v>
      </c>
      <c r="F15" s="115" t="s">
        <v>2761</v>
      </c>
      <c r="G15" s="62" t="s">
        <v>209</v>
      </c>
      <c r="H15" s="65">
        <v>5.0</v>
      </c>
      <c r="I15" s="63">
        <f t="shared" si="1"/>
        <v>5</v>
      </c>
      <c r="J15" s="63" t="s">
        <v>2759</v>
      </c>
      <c r="K15" s="66" t="s">
        <v>155</v>
      </c>
      <c r="L15" s="67">
        <v>45476.0</v>
      </c>
      <c r="M15" s="68"/>
    </row>
    <row r="16">
      <c r="A16" s="59">
        <v>3.0</v>
      </c>
      <c r="B16" s="69" t="s">
        <v>2762</v>
      </c>
      <c r="C16" s="114">
        <v>45314.0</v>
      </c>
      <c r="D16" s="62" t="s">
        <v>471</v>
      </c>
      <c r="E16" s="63" t="s">
        <v>1906</v>
      </c>
      <c r="F16" s="116" t="s">
        <v>2763</v>
      </c>
      <c r="G16" s="62" t="s">
        <v>169</v>
      </c>
      <c r="H16" s="65">
        <v>4.0</v>
      </c>
      <c r="I16" s="63">
        <f t="shared" si="1"/>
        <v>4</v>
      </c>
      <c r="J16" s="63" t="s">
        <v>1905</v>
      </c>
      <c r="K16" s="66" t="s">
        <v>155</v>
      </c>
      <c r="L16" s="67">
        <v>45476.0</v>
      </c>
      <c r="M16" s="68"/>
    </row>
    <row r="17">
      <c r="A17" s="59">
        <v>4.0</v>
      </c>
      <c r="B17" s="69" t="s">
        <v>211</v>
      </c>
      <c r="C17" s="70">
        <v>45358.0</v>
      </c>
      <c r="D17" s="62" t="s">
        <v>467</v>
      </c>
      <c r="E17" s="63" t="s">
        <v>1906</v>
      </c>
      <c r="F17" s="116" t="s">
        <v>2764</v>
      </c>
      <c r="G17" s="62" t="s">
        <v>153</v>
      </c>
      <c r="H17" s="65">
        <v>1.0</v>
      </c>
      <c r="I17" s="63">
        <f t="shared" si="1"/>
        <v>1</v>
      </c>
      <c r="J17" s="63" t="s">
        <v>1905</v>
      </c>
      <c r="K17" s="66" t="s">
        <v>155</v>
      </c>
      <c r="L17" s="67">
        <v>45476.0</v>
      </c>
      <c r="M17" s="68"/>
    </row>
    <row r="18">
      <c r="A18" s="59">
        <v>5.0</v>
      </c>
      <c r="B18" s="69" t="s">
        <v>2765</v>
      </c>
      <c r="C18" s="70">
        <v>45376.0</v>
      </c>
      <c r="D18" s="62" t="s">
        <v>467</v>
      </c>
      <c r="E18" s="63" t="s">
        <v>2766</v>
      </c>
      <c r="F18" s="116" t="s">
        <v>2767</v>
      </c>
      <c r="G18" s="62" t="s">
        <v>153</v>
      </c>
      <c r="H18" s="65">
        <v>1.0</v>
      </c>
      <c r="I18" s="63">
        <f t="shared" si="1"/>
        <v>1</v>
      </c>
      <c r="J18" s="63" t="s">
        <v>1905</v>
      </c>
      <c r="K18" s="66" t="s">
        <v>155</v>
      </c>
      <c r="L18" s="67">
        <v>45476.0</v>
      </c>
      <c r="M18" s="71"/>
      <c r="N18" s="72"/>
      <c r="O18" s="73"/>
    </row>
    <row r="19">
      <c r="A19" s="59">
        <v>6.0</v>
      </c>
      <c r="B19" s="74" t="s">
        <v>2768</v>
      </c>
      <c r="C19" s="75">
        <v>45406.0</v>
      </c>
      <c r="D19" s="65" t="s">
        <v>491</v>
      </c>
      <c r="E19" s="63" t="s">
        <v>1906</v>
      </c>
      <c r="F19" s="116" t="s">
        <v>2769</v>
      </c>
      <c r="G19" s="61" t="s">
        <v>169</v>
      </c>
      <c r="H19" s="65">
        <v>4.0</v>
      </c>
      <c r="I19" s="63">
        <f t="shared" si="1"/>
        <v>4</v>
      </c>
      <c r="J19" s="63" t="s">
        <v>1905</v>
      </c>
      <c r="K19" s="66" t="s">
        <v>155</v>
      </c>
      <c r="L19" s="67">
        <v>45476.0</v>
      </c>
      <c r="M19" s="77"/>
    </row>
    <row r="20">
      <c r="A20" s="59">
        <v>7.0</v>
      </c>
      <c r="B20" s="60" t="s">
        <v>2770</v>
      </c>
      <c r="C20" s="645">
        <v>45407.0</v>
      </c>
      <c r="D20" s="62" t="s">
        <v>2222</v>
      </c>
      <c r="E20" s="63" t="s">
        <v>1906</v>
      </c>
      <c r="F20" s="116" t="s">
        <v>2771</v>
      </c>
      <c r="G20" s="62" t="s">
        <v>153</v>
      </c>
      <c r="H20" s="65">
        <v>1.0</v>
      </c>
      <c r="I20" s="63">
        <f t="shared" si="1"/>
        <v>1</v>
      </c>
      <c r="J20" s="63" t="s">
        <v>1905</v>
      </c>
      <c r="K20" s="66" t="s">
        <v>155</v>
      </c>
      <c r="L20" s="67">
        <v>45476.0</v>
      </c>
      <c r="M20" s="77"/>
    </row>
    <row r="21">
      <c r="A21" s="59">
        <v>8.0</v>
      </c>
      <c r="B21" s="69" t="s">
        <v>229</v>
      </c>
      <c r="C21" s="128">
        <v>45439.0</v>
      </c>
      <c r="D21" s="62" t="s">
        <v>467</v>
      </c>
      <c r="E21" s="63" t="s">
        <v>2766</v>
      </c>
      <c r="F21" s="116" t="s">
        <v>2772</v>
      </c>
      <c r="G21" s="62" t="s">
        <v>153</v>
      </c>
      <c r="H21" s="65">
        <v>1.0</v>
      </c>
      <c r="I21" s="63">
        <f t="shared" si="1"/>
        <v>1</v>
      </c>
      <c r="J21" s="63" t="s">
        <v>1905</v>
      </c>
      <c r="K21" s="66" t="s">
        <v>155</v>
      </c>
      <c r="L21" s="67">
        <v>45476.0</v>
      </c>
      <c r="M21" s="77"/>
    </row>
    <row r="22">
      <c r="A22" s="59">
        <v>9.0</v>
      </c>
      <c r="B22" s="79"/>
      <c r="C22" s="80"/>
      <c r="D22" s="78"/>
      <c r="E22" s="80"/>
      <c r="F22" s="78"/>
      <c r="G22" s="78"/>
      <c r="H22" s="80"/>
      <c r="I22" s="63">
        <f t="shared" si="1"/>
        <v>0</v>
      </c>
      <c r="J22" s="63"/>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s>
  <drawing r:id="rId9"/>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52.63"/>
    <col customWidth="1" min="3" max="3" width="13.75"/>
    <col customWidth="1" min="4" max="4" width="19.0"/>
    <col customWidth="1" min="5" max="5" width="31.38"/>
    <col customWidth="1" min="6" max="6" width="33.38"/>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164"/>
      <c r="B1" s="38"/>
      <c r="C1" s="964" t="s">
        <v>0</v>
      </c>
      <c r="D1" s="40"/>
      <c r="E1" s="40"/>
      <c r="F1" s="5"/>
      <c r="G1" s="164"/>
      <c r="H1" s="164"/>
      <c r="I1" s="5"/>
      <c r="J1" s="5"/>
      <c r="K1" s="5"/>
      <c r="L1" s="102"/>
    </row>
    <row r="2">
      <c r="A2" s="102"/>
      <c r="B2" s="41"/>
      <c r="C2" s="965" t="s">
        <v>119</v>
      </c>
      <c r="G2" s="102"/>
      <c r="H2" s="102"/>
      <c r="L2" s="102"/>
    </row>
    <row r="3">
      <c r="A3" s="102"/>
      <c r="B3" s="41"/>
      <c r="C3" s="965"/>
      <c r="F3" s="87"/>
      <c r="G3" s="102"/>
      <c r="H3" s="102"/>
      <c r="L3" s="102"/>
    </row>
    <row r="4">
      <c r="A4" s="102"/>
      <c r="B4" s="41" t="s">
        <v>120</v>
      </c>
      <c r="C4" s="966" t="str">
        <f>SUMMARY!B87</f>
        <v>Rohaya Zulkifli</v>
      </c>
      <c r="F4" s="87"/>
      <c r="G4" s="102"/>
      <c r="H4" s="102"/>
      <c r="L4" s="102"/>
    </row>
    <row r="5">
      <c r="A5" s="102"/>
      <c r="B5" s="41" t="s">
        <v>123</v>
      </c>
      <c r="C5" s="965" t="s">
        <v>2773</v>
      </c>
      <c r="G5" s="102"/>
      <c r="H5" s="102"/>
      <c r="L5" s="102"/>
    </row>
    <row r="6">
      <c r="A6" s="102"/>
      <c r="B6" s="41" t="s">
        <v>125</v>
      </c>
      <c r="C6" s="965" t="s">
        <v>2774</v>
      </c>
      <c r="G6" s="102"/>
      <c r="H6" s="102"/>
      <c r="L6" s="102"/>
    </row>
    <row r="7">
      <c r="A7" s="102"/>
      <c r="B7" s="41" t="s">
        <v>127</v>
      </c>
      <c r="C7" s="965" t="s">
        <v>312</v>
      </c>
      <c r="G7" s="102"/>
      <c r="H7" s="102"/>
      <c r="L7" s="102"/>
    </row>
    <row r="8">
      <c r="A8" s="102"/>
      <c r="B8" s="41" t="s">
        <v>129</v>
      </c>
      <c r="C8" s="967" t="s">
        <v>187</v>
      </c>
      <c r="G8" s="102"/>
      <c r="H8" s="102"/>
      <c r="L8" s="102"/>
    </row>
    <row r="9">
      <c r="A9" s="102"/>
      <c r="B9" s="41" t="s">
        <v>131</v>
      </c>
      <c r="C9" s="965" t="s">
        <v>40</v>
      </c>
      <c r="G9" s="102"/>
      <c r="H9" s="102"/>
      <c r="L9" s="102"/>
    </row>
    <row r="10">
      <c r="A10" s="102"/>
      <c r="B10" s="41" t="s">
        <v>133</v>
      </c>
      <c r="C10" s="968">
        <f>SUM(I:I)</f>
        <v>43</v>
      </c>
      <c r="D10" s="85" t="s">
        <v>182</v>
      </c>
      <c r="G10" s="102"/>
      <c r="H10" s="102"/>
      <c r="L10" s="102"/>
    </row>
    <row r="11">
      <c r="A11" s="102"/>
      <c r="B11" s="46"/>
      <c r="C11" s="969"/>
      <c r="G11" s="102"/>
      <c r="H11" s="102"/>
      <c r="L11" s="102"/>
    </row>
    <row r="12">
      <c r="A12" s="172"/>
      <c r="B12" s="48"/>
      <c r="C12" s="970" t="s">
        <v>135</v>
      </c>
      <c r="D12" s="50"/>
      <c r="E12" s="50"/>
      <c r="F12" s="50"/>
      <c r="G12" s="174"/>
      <c r="H12" s="174"/>
      <c r="I12" s="50"/>
      <c r="J12" s="51"/>
      <c r="K12" s="52" t="s">
        <v>136</v>
      </c>
      <c r="L12" s="53"/>
      <c r="M12" s="54"/>
    </row>
    <row r="13">
      <c r="A13" s="55" t="s">
        <v>13</v>
      </c>
      <c r="B13" s="55" t="s">
        <v>137</v>
      </c>
      <c r="C13" s="971" t="s">
        <v>138</v>
      </c>
      <c r="D13" s="55" t="s">
        <v>139</v>
      </c>
      <c r="E13" s="55" t="s">
        <v>140</v>
      </c>
      <c r="F13" s="56" t="s">
        <v>183</v>
      </c>
      <c r="G13" s="55" t="s">
        <v>142</v>
      </c>
      <c r="H13" s="55" t="s">
        <v>2</v>
      </c>
      <c r="I13" s="86" t="s">
        <v>184</v>
      </c>
      <c r="J13" s="55" t="s">
        <v>144</v>
      </c>
      <c r="K13" s="58" t="s">
        <v>145</v>
      </c>
      <c r="L13" s="58" t="s">
        <v>146</v>
      </c>
      <c r="M13" s="58" t="s">
        <v>147</v>
      </c>
    </row>
    <row r="14" ht="22.5" customHeight="1">
      <c r="A14" s="59">
        <v>1.0</v>
      </c>
      <c r="B14" s="762" t="s">
        <v>2775</v>
      </c>
      <c r="C14" s="972">
        <v>45314.0</v>
      </c>
      <c r="D14" s="62" t="s">
        <v>2776</v>
      </c>
      <c r="E14" s="63" t="s">
        <v>2777</v>
      </c>
      <c r="F14" s="64" t="s">
        <v>2778</v>
      </c>
      <c r="G14" s="973" t="s">
        <v>169</v>
      </c>
      <c r="H14" s="973">
        <v>4.0</v>
      </c>
      <c r="I14" s="63"/>
      <c r="J14" s="63" t="s">
        <v>154</v>
      </c>
      <c r="K14" s="66" t="s">
        <v>155</v>
      </c>
      <c r="L14" s="67">
        <v>45474.0</v>
      </c>
      <c r="M14" s="71"/>
    </row>
    <row r="15">
      <c r="A15" s="59">
        <v>2.0</v>
      </c>
      <c r="B15" s="974" t="s">
        <v>2779</v>
      </c>
      <c r="C15" s="975">
        <v>45324.0</v>
      </c>
      <c r="D15" s="973" t="s">
        <v>1921</v>
      </c>
      <c r="E15" s="973" t="s">
        <v>2297</v>
      </c>
      <c r="F15" s="123" t="s">
        <v>2780</v>
      </c>
      <c r="G15" s="973" t="s">
        <v>209</v>
      </c>
      <c r="H15" s="973">
        <v>2.0</v>
      </c>
      <c r="I15" s="63">
        <f t="shared" ref="I15:I40" si="1">IF(K15="YES",H15,0)</f>
        <v>2</v>
      </c>
      <c r="J15" s="63" t="s">
        <v>154</v>
      </c>
      <c r="K15" s="66" t="s">
        <v>155</v>
      </c>
      <c r="L15" s="67">
        <v>45474.0</v>
      </c>
      <c r="M15" s="71"/>
    </row>
    <row r="16" ht="21.0" customHeight="1">
      <c r="A16" s="59">
        <v>3.0</v>
      </c>
      <c r="B16" s="974" t="s">
        <v>2781</v>
      </c>
      <c r="C16" s="976">
        <v>45321.0</v>
      </c>
      <c r="D16" s="973" t="s">
        <v>2782</v>
      </c>
      <c r="E16" s="973" t="s">
        <v>1783</v>
      </c>
      <c r="F16" s="64" t="s">
        <v>2783</v>
      </c>
      <c r="G16" s="973" t="s">
        <v>153</v>
      </c>
      <c r="H16" s="973">
        <v>1.0</v>
      </c>
      <c r="I16" s="63">
        <f t="shared" si="1"/>
        <v>1</v>
      </c>
      <c r="J16" s="63" t="s">
        <v>154</v>
      </c>
      <c r="K16" s="66" t="s">
        <v>155</v>
      </c>
      <c r="L16" s="67">
        <v>45474.0</v>
      </c>
      <c r="M16" s="71"/>
    </row>
    <row r="17">
      <c r="A17" s="59">
        <v>4.0</v>
      </c>
      <c r="B17" s="977" t="s">
        <v>2080</v>
      </c>
      <c r="C17" s="975">
        <v>45324.0</v>
      </c>
      <c r="D17" s="978">
        <v>0.7536805555555556</v>
      </c>
      <c r="E17" s="973" t="s">
        <v>1783</v>
      </c>
      <c r="F17" s="64" t="s">
        <v>2784</v>
      </c>
      <c r="G17" s="973" t="s">
        <v>838</v>
      </c>
      <c r="H17" s="973">
        <v>1.0</v>
      </c>
      <c r="I17" s="63">
        <f t="shared" si="1"/>
        <v>1</v>
      </c>
      <c r="J17" s="62" t="s">
        <v>170</v>
      </c>
      <c r="K17" s="66" t="s">
        <v>155</v>
      </c>
      <c r="L17" s="67">
        <v>45474.0</v>
      </c>
      <c r="M17" s="68"/>
    </row>
    <row r="18">
      <c r="A18" s="59">
        <v>5.0</v>
      </c>
      <c r="B18" s="974" t="s">
        <v>206</v>
      </c>
      <c r="C18" s="976">
        <v>45336.0</v>
      </c>
      <c r="D18" s="973" t="s">
        <v>166</v>
      </c>
      <c r="E18" s="973" t="s">
        <v>1783</v>
      </c>
      <c r="F18" s="254" t="s">
        <v>2785</v>
      </c>
      <c r="G18" s="973" t="s">
        <v>209</v>
      </c>
      <c r="H18" s="973">
        <v>5.0</v>
      </c>
      <c r="I18" s="63">
        <f t="shared" si="1"/>
        <v>5</v>
      </c>
      <c r="J18" s="62" t="s">
        <v>170</v>
      </c>
      <c r="K18" s="66" t="s">
        <v>155</v>
      </c>
      <c r="L18" s="67">
        <v>45474.0</v>
      </c>
      <c r="M18" s="71"/>
      <c r="N18" s="72"/>
      <c r="O18" s="73"/>
    </row>
    <row r="19">
      <c r="A19" s="59">
        <v>6.0</v>
      </c>
      <c r="B19" s="974" t="s">
        <v>2275</v>
      </c>
      <c r="C19" s="975">
        <v>45337.0</v>
      </c>
      <c r="D19" s="973" t="s">
        <v>2786</v>
      </c>
      <c r="E19" s="973" t="s">
        <v>2186</v>
      </c>
      <c r="F19" s="176" t="s">
        <v>2787</v>
      </c>
      <c r="G19" s="973" t="s">
        <v>681</v>
      </c>
      <c r="H19" s="973">
        <v>2.0</v>
      </c>
      <c r="I19" s="63">
        <f t="shared" si="1"/>
        <v>2</v>
      </c>
      <c r="J19" s="65" t="s">
        <v>154</v>
      </c>
      <c r="K19" s="66" t="s">
        <v>155</v>
      </c>
      <c r="L19" s="67">
        <v>45476.0</v>
      </c>
      <c r="M19" s="77"/>
    </row>
    <row r="20">
      <c r="A20" s="59">
        <v>7.0</v>
      </c>
      <c r="B20" s="974" t="s">
        <v>2418</v>
      </c>
      <c r="C20" s="976">
        <v>45338.0</v>
      </c>
      <c r="D20" s="973" t="s">
        <v>2788</v>
      </c>
      <c r="E20" s="973" t="s">
        <v>1783</v>
      </c>
      <c r="F20" s="294" t="s">
        <v>2789</v>
      </c>
      <c r="G20" s="973" t="s">
        <v>838</v>
      </c>
      <c r="H20" s="973">
        <v>1.0</v>
      </c>
      <c r="I20" s="63">
        <f t="shared" si="1"/>
        <v>1</v>
      </c>
      <c r="J20" s="62" t="s">
        <v>170</v>
      </c>
      <c r="K20" s="66" t="s">
        <v>155</v>
      </c>
      <c r="L20" s="67">
        <v>45476.0</v>
      </c>
      <c r="M20" s="77"/>
    </row>
    <row r="21">
      <c r="A21" s="59">
        <v>8.0</v>
      </c>
      <c r="B21" s="977" t="s">
        <v>2790</v>
      </c>
      <c r="C21" s="976">
        <v>45338.0</v>
      </c>
      <c r="D21" s="973" t="s">
        <v>1921</v>
      </c>
      <c r="E21" s="973" t="s">
        <v>2297</v>
      </c>
      <c r="F21" s="176" t="s">
        <v>2791</v>
      </c>
      <c r="G21" s="973" t="s">
        <v>209</v>
      </c>
      <c r="H21" s="973">
        <v>2.0</v>
      </c>
      <c r="I21" s="63">
        <f t="shared" si="1"/>
        <v>2</v>
      </c>
      <c r="J21" s="62" t="s">
        <v>154</v>
      </c>
      <c r="K21" s="66" t="s">
        <v>155</v>
      </c>
      <c r="L21" s="67">
        <v>45476.0</v>
      </c>
      <c r="M21" s="77"/>
    </row>
    <row r="22">
      <c r="A22" s="59">
        <v>9.0</v>
      </c>
      <c r="B22" s="974" t="s">
        <v>2792</v>
      </c>
      <c r="C22" s="975">
        <v>45351.0</v>
      </c>
      <c r="D22" s="973" t="s">
        <v>2793</v>
      </c>
      <c r="E22" s="973" t="s">
        <v>1783</v>
      </c>
      <c r="F22" s="306" t="s">
        <v>2794</v>
      </c>
      <c r="G22" s="68" t="s">
        <v>838</v>
      </c>
      <c r="H22" s="973">
        <v>1.0</v>
      </c>
      <c r="I22" s="63">
        <f t="shared" si="1"/>
        <v>1</v>
      </c>
      <c r="J22" s="62" t="s">
        <v>170</v>
      </c>
      <c r="K22" s="66" t="s">
        <v>155</v>
      </c>
      <c r="L22" s="67">
        <v>45476.0</v>
      </c>
      <c r="M22" s="77"/>
    </row>
    <row r="23">
      <c r="A23" s="68">
        <v>10.0</v>
      </c>
      <c r="B23" s="974" t="s">
        <v>2594</v>
      </c>
      <c r="C23" s="975">
        <v>45351.0</v>
      </c>
      <c r="D23" s="979" t="s">
        <v>2782</v>
      </c>
      <c r="E23" s="973" t="s">
        <v>1783</v>
      </c>
      <c r="F23" s="306" t="s">
        <v>2795</v>
      </c>
      <c r="G23" s="973" t="s">
        <v>153</v>
      </c>
      <c r="H23" s="973">
        <v>1.0</v>
      </c>
      <c r="I23" s="63">
        <f t="shared" si="1"/>
        <v>1</v>
      </c>
      <c r="J23" s="66" t="s">
        <v>154</v>
      </c>
      <c r="K23" s="66" t="s">
        <v>155</v>
      </c>
      <c r="L23" s="67">
        <v>45476.0</v>
      </c>
      <c r="M23" s="77"/>
    </row>
    <row r="24">
      <c r="A24" s="68">
        <v>11.0</v>
      </c>
      <c r="B24" s="974" t="s">
        <v>2796</v>
      </c>
      <c r="C24" s="975">
        <v>45358.0</v>
      </c>
      <c r="D24" s="973" t="s">
        <v>2797</v>
      </c>
      <c r="E24" s="973" t="s">
        <v>2270</v>
      </c>
      <c r="F24" s="306" t="s">
        <v>2798</v>
      </c>
      <c r="G24" s="973" t="s">
        <v>153</v>
      </c>
      <c r="H24" s="973">
        <v>1.0</v>
      </c>
      <c r="I24" s="63">
        <f t="shared" si="1"/>
        <v>1</v>
      </c>
      <c r="J24" s="66" t="s">
        <v>154</v>
      </c>
      <c r="K24" s="66" t="s">
        <v>155</v>
      </c>
      <c r="L24" s="67">
        <v>45476.0</v>
      </c>
      <c r="M24" s="77"/>
    </row>
    <row r="25">
      <c r="A25" s="68">
        <v>12.0</v>
      </c>
      <c r="B25" s="974" t="s">
        <v>2799</v>
      </c>
      <c r="C25" s="975">
        <v>45356.0</v>
      </c>
      <c r="D25" s="973" t="s">
        <v>2800</v>
      </c>
      <c r="E25" s="973" t="s">
        <v>1783</v>
      </c>
      <c r="F25" s="306" t="s">
        <v>2801</v>
      </c>
      <c r="G25" s="973" t="s">
        <v>838</v>
      </c>
      <c r="H25" s="973">
        <v>1.0</v>
      </c>
      <c r="I25" s="63">
        <f t="shared" si="1"/>
        <v>1</v>
      </c>
      <c r="J25" s="66" t="s">
        <v>154</v>
      </c>
      <c r="K25" s="66" t="s">
        <v>155</v>
      </c>
      <c r="L25" s="67">
        <v>45476.0</v>
      </c>
      <c r="M25" s="77"/>
    </row>
    <row r="26">
      <c r="A26" s="68">
        <v>13.0</v>
      </c>
      <c r="B26" s="977" t="s">
        <v>2802</v>
      </c>
      <c r="C26" s="980" t="s">
        <v>2803</v>
      </c>
      <c r="D26" s="973" t="s">
        <v>2804</v>
      </c>
      <c r="E26" s="973" t="s">
        <v>1783</v>
      </c>
      <c r="F26" s="306" t="s">
        <v>2805</v>
      </c>
      <c r="G26" s="973" t="s">
        <v>838</v>
      </c>
      <c r="H26" s="973">
        <v>1.0</v>
      </c>
      <c r="I26" s="63">
        <f t="shared" si="1"/>
        <v>1</v>
      </c>
      <c r="J26" s="66" t="s">
        <v>170</v>
      </c>
      <c r="K26" s="66" t="s">
        <v>155</v>
      </c>
      <c r="L26" s="67">
        <v>45478.0</v>
      </c>
      <c r="M26" s="110"/>
    </row>
    <row r="27">
      <c r="A27" s="68">
        <v>14.0</v>
      </c>
      <c r="B27" s="981" t="s">
        <v>2806</v>
      </c>
      <c r="C27" s="982">
        <v>45419.0</v>
      </c>
      <c r="D27" s="973" t="s">
        <v>2782</v>
      </c>
      <c r="E27" s="973" t="s">
        <v>1783</v>
      </c>
      <c r="F27" s="306" t="s">
        <v>2807</v>
      </c>
      <c r="G27" s="973" t="s">
        <v>838</v>
      </c>
      <c r="H27" s="973">
        <v>1.0</v>
      </c>
      <c r="I27" s="63">
        <f t="shared" si="1"/>
        <v>1</v>
      </c>
      <c r="J27" s="66" t="s">
        <v>170</v>
      </c>
      <c r="K27" s="66" t="s">
        <v>155</v>
      </c>
      <c r="L27" s="67">
        <v>45478.0</v>
      </c>
      <c r="M27" s="110"/>
    </row>
    <row r="28">
      <c r="A28" s="68">
        <v>15.0</v>
      </c>
      <c r="B28" s="974" t="s">
        <v>2808</v>
      </c>
      <c r="C28" s="975">
        <v>45424.0</v>
      </c>
      <c r="D28" s="978">
        <v>0.8929513888888889</v>
      </c>
      <c r="E28" s="973" t="s">
        <v>1783</v>
      </c>
      <c r="F28" s="179" t="s">
        <v>2809</v>
      </c>
      <c r="G28" s="973" t="s">
        <v>838</v>
      </c>
      <c r="H28" s="973">
        <v>1.0</v>
      </c>
      <c r="I28" s="63">
        <f t="shared" si="1"/>
        <v>1</v>
      </c>
      <c r="J28" s="66" t="s">
        <v>170</v>
      </c>
      <c r="K28" s="66" t="s">
        <v>155</v>
      </c>
      <c r="L28" s="67">
        <v>45476.0</v>
      </c>
      <c r="M28" s="77"/>
    </row>
    <row r="29">
      <c r="A29" s="68">
        <v>16.0</v>
      </c>
      <c r="B29" s="974" t="s">
        <v>2810</v>
      </c>
      <c r="C29" s="975">
        <v>45424.0</v>
      </c>
      <c r="D29" s="978">
        <v>0.8973611111111112</v>
      </c>
      <c r="E29" s="973" t="s">
        <v>1783</v>
      </c>
      <c r="F29" s="179" t="s">
        <v>2811</v>
      </c>
      <c r="G29" s="973" t="s">
        <v>838</v>
      </c>
      <c r="H29" s="973">
        <v>1.0</v>
      </c>
      <c r="I29" s="63">
        <f t="shared" si="1"/>
        <v>1</v>
      </c>
      <c r="J29" s="66" t="s">
        <v>170</v>
      </c>
      <c r="K29" s="66" t="s">
        <v>155</v>
      </c>
      <c r="L29" s="67">
        <v>45476.0</v>
      </c>
      <c r="M29" s="77"/>
    </row>
    <row r="30">
      <c r="A30" s="68">
        <v>17.0</v>
      </c>
      <c r="B30" s="974" t="s">
        <v>2812</v>
      </c>
      <c r="C30" s="975">
        <v>45424.0</v>
      </c>
      <c r="D30" s="978">
        <v>0.9006712962962963</v>
      </c>
      <c r="E30" s="973" t="s">
        <v>1783</v>
      </c>
      <c r="F30" s="179" t="s">
        <v>2813</v>
      </c>
      <c r="G30" s="973" t="s">
        <v>838</v>
      </c>
      <c r="H30" s="973">
        <v>1.0</v>
      </c>
      <c r="I30" s="63">
        <f t="shared" si="1"/>
        <v>1</v>
      </c>
      <c r="J30" s="66" t="s">
        <v>170</v>
      </c>
      <c r="K30" s="66" t="s">
        <v>155</v>
      </c>
      <c r="L30" s="67">
        <v>45476.0</v>
      </c>
      <c r="M30" s="77"/>
    </row>
    <row r="31">
      <c r="A31" s="68">
        <v>18.0</v>
      </c>
      <c r="B31" s="977" t="s">
        <v>2814</v>
      </c>
      <c r="C31" s="975">
        <v>45424.0</v>
      </c>
      <c r="D31" s="978">
        <v>0.9043171296296296</v>
      </c>
      <c r="E31" s="973" t="s">
        <v>1783</v>
      </c>
      <c r="F31" s="179" t="s">
        <v>2815</v>
      </c>
      <c r="G31" s="973" t="s">
        <v>838</v>
      </c>
      <c r="H31" s="973">
        <v>1.0</v>
      </c>
      <c r="I31" s="63">
        <f t="shared" si="1"/>
        <v>1</v>
      </c>
      <c r="J31" s="66" t="s">
        <v>170</v>
      </c>
      <c r="K31" s="66" t="s">
        <v>155</v>
      </c>
      <c r="L31" s="67">
        <v>45476.0</v>
      </c>
      <c r="M31" s="77"/>
    </row>
    <row r="32">
      <c r="A32" s="68">
        <v>19.0</v>
      </c>
      <c r="B32" s="974" t="s">
        <v>2816</v>
      </c>
      <c r="C32" s="975">
        <v>45424.0</v>
      </c>
      <c r="D32" s="978">
        <v>0.9072453703703703</v>
      </c>
      <c r="E32" s="973" t="s">
        <v>1783</v>
      </c>
      <c r="F32" s="179" t="s">
        <v>2817</v>
      </c>
      <c r="G32" s="973" t="s">
        <v>838</v>
      </c>
      <c r="H32" s="973">
        <v>1.0</v>
      </c>
      <c r="I32" s="63">
        <f t="shared" si="1"/>
        <v>1</v>
      </c>
      <c r="J32" s="66" t="s">
        <v>170</v>
      </c>
      <c r="K32" s="66" t="s">
        <v>155</v>
      </c>
      <c r="L32" s="67">
        <v>45476.0</v>
      </c>
      <c r="M32" s="77"/>
    </row>
    <row r="33" ht="20.25" customHeight="1">
      <c r="A33" s="68">
        <v>20.0</v>
      </c>
      <c r="B33" s="983" t="s">
        <v>2818</v>
      </c>
      <c r="C33" s="974" t="s">
        <v>2819</v>
      </c>
      <c r="D33" s="973" t="s">
        <v>2788</v>
      </c>
      <c r="E33" s="973" t="s">
        <v>1783</v>
      </c>
      <c r="F33" s="179" t="s">
        <v>2820</v>
      </c>
      <c r="G33" s="973" t="s">
        <v>838</v>
      </c>
      <c r="H33" s="973">
        <v>1.0</v>
      </c>
      <c r="I33" s="63">
        <f t="shared" si="1"/>
        <v>1</v>
      </c>
      <c r="J33" s="66" t="s">
        <v>170</v>
      </c>
      <c r="K33" s="66" t="s">
        <v>155</v>
      </c>
      <c r="L33" s="67">
        <v>45476.0</v>
      </c>
      <c r="M33" s="77"/>
    </row>
    <row r="34" ht="20.25" customHeight="1">
      <c r="A34" s="68">
        <v>21.0</v>
      </c>
      <c r="B34" s="984" t="s">
        <v>2821</v>
      </c>
      <c r="C34" s="763" t="s">
        <v>2822</v>
      </c>
      <c r="D34" s="973" t="s">
        <v>2788</v>
      </c>
      <c r="E34" s="973" t="s">
        <v>1783</v>
      </c>
      <c r="F34" s="179" t="s">
        <v>2823</v>
      </c>
      <c r="G34" s="973" t="s">
        <v>838</v>
      </c>
      <c r="H34" s="973">
        <v>1.0</v>
      </c>
      <c r="I34" s="63">
        <f t="shared" si="1"/>
        <v>1</v>
      </c>
      <c r="J34" s="66" t="s">
        <v>170</v>
      </c>
      <c r="K34" s="66" t="s">
        <v>155</v>
      </c>
      <c r="L34" s="67">
        <v>45478.0</v>
      </c>
      <c r="M34" s="110"/>
    </row>
    <row r="35" ht="28.5" customHeight="1">
      <c r="A35" s="68">
        <v>22.0</v>
      </c>
      <c r="B35" s="99" t="s">
        <v>2824</v>
      </c>
      <c r="C35" s="985" t="s">
        <v>1616</v>
      </c>
      <c r="D35" s="68" t="s">
        <v>167</v>
      </c>
      <c r="E35" s="68" t="s">
        <v>1783</v>
      </c>
      <c r="F35" s="306" t="s">
        <v>2825</v>
      </c>
      <c r="G35" s="68" t="s">
        <v>169</v>
      </c>
      <c r="H35" s="68">
        <v>10.0</v>
      </c>
      <c r="I35" s="63">
        <f t="shared" si="1"/>
        <v>10</v>
      </c>
      <c r="J35" s="66" t="s">
        <v>170</v>
      </c>
      <c r="K35" s="66" t="s">
        <v>155</v>
      </c>
      <c r="L35" s="67">
        <v>45476.0</v>
      </c>
      <c r="M35" s="77"/>
    </row>
    <row r="36">
      <c r="A36" s="68">
        <v>23.0</v>
      </c>
      <c r="B36" s="986" t="s">
        <v>2826</v>
      </c>
      <c r="C36" s="986" t="s">
        <v>2827</v>
      </c>
      <c r="D36" s="66" t="s">
        <v>2828</v>
      </c>
      <c r="E36" s="66" t="s">
        <v>2829</v>
      </c>
      <c r="F36" s="180" t="s">
        <v>2830</v>
      </c>
      <c r="G36" s="68" t="s">
        <v>169</v>
      </c>
      <c r="H36" s="68">
        <v>6.0</v>
      </c>
      <c r="I36" s="63">
        <f t="shared" si="1"/>
        <v>6</v>
      </c>
      <c r="J36" s="66" t="s">
        <v>2831</v>
      </c>
      <c r="K36" s="66" t="s">
        <v>155</v>
      </c>
      <c r="L36" s="67">
        <v>45478.0</v>
      </c>
      <c r="M36" s="77"/>
    </row>
    <row r="37">
      <c r="A37" s="101"/>
      <c r="B37" s="82"/>
      <c r="C37" s="987"/>
      <c r="D37" s="77"/>
      <c r="E37" s="77"/>
      <c r="F37" s="77"/>
      <c r="G37" s="101"/>
      <c r="H37" s="101"/>
      <c r="I37" s="63">
        <f t="shared" si="1"/>
        <v>0</v>
      </c>
      <c r="J37" s="77"/>
      <c r="K37" s="77"/>
      <c r="L37" s="101"/>
      <c r="M37" s="77"/>
    </row>
    <row r="38">
      <c r="A38" s="101"/>
      <c r="B38" s="82"/>
      <c r="C38" s="987"/>
      <c r="D38" s="77"/>
      <c r="E38" s="77"/>
      <c r="F38" s="77"/>
      <c r="G38" s="101"/>
      <c r="H38" s="101"/>
      <c r="I38" s="63">
        <f t="shared" si="1"/>
        <v>0</v>
      </c>
      <c r="J38" s="77"/>
      <c r="K38" s="77"/>
      <c r="L38" s="101"/>
      <c r="M38" s="77"/>
    </row>
    <row r="39">
      <c r="A39" s="101"/>
      <c r="B39" s="82"/>
      <c r="C39" s="987"/>
      <c r="D39" s="77"/>
      <c r="E39" s="77"/>
      <c r="F39" s="77"/>
      <c r="G39" s="101"/>
      <c r="H39" s="101"/>
      <c r="I39" s="63">
        <f t="shared" si="1"/>
        <v>0</v>
      </c>
      <c r="J39" s="77"/>
      <c r="K39" s="77"/>
      <c r="L39" s="101"/>
      <c r="M39" s="77"/>
    </row>
    <row r="40">
      <c r="A40" s="101"/>
      <c r="B40" s="82"/>
      <c r="C40" s="987"/>
      <c r="D40" s="77"/>
      <c r="E40" s="77"/>
      <c r="F40" s="77"/>
      <c r="G40" s="101"/>
      <c r="H40" s="101"/>
      <c r="I40" s="63">
        <f t="shared" si="1"/>
        <v>0</v>
      </c>
      <c r="J40" s="77"/>
      <c r="K40" s="77"/>
      <c r="L40" s="101"/>
      <c r="M40" s="77"/>
    </row>
    <row r="41">
      <c r="A41" s="102"/>
      <c r="B41" s="46"/>
      <c r="C41" s="969"/>
      <c r="G41" s="102"/>
      <c r="H41" s="102"/>
      <c r="K41" s="83"/>
      <c r="L41" s="102"/>
    </row>
    <row r="42">
      <c r="A42" s="102"/>
      <c r="B42" s="46"/>
      <c r="C42" s="969"/>
      <c r="G42" s="102"/>
      <c r="H42" s="102"/>
      <c r="K42" s="83"/>
      <c r="L42" s="102"/>
    </row>
    <row r="43">
      <c r="A43" s="102"/>
      <c r="B43" s="46"/>
      <c r="C43" s="969"/>
      <c r="G43" s="102"/>
      <c r="H43" s="102"/>
      <c r="K43" s="83"/>
      <c r="L43" s="102"/>
    </row>
    <row r="44">
      <c r="A44" s="102"/>
      <c r="B44" s="46"/>
      <c r="C44" s="969"/>
      <c r="G44" s="102"/>
      <c r="H44" s="102"/>
      <c r="K44" s="83"/>
      <c r="L44" s="102"/>
    </row>
    <row r="45">
      <c r="A45" s="102"/>
      <c r="B45" s="46"/>
      <c r="C45" s="969"/>
      <c r="G45" s="102"/>
      <c r="H45" s="102"/>
      <c r="K45" s="83"/>
      <c r="L45" s="102"/>
    </row>
    <row r="46">
      <c r="A46" s="102"/>
      <c r="B46" s="46"/>
      <c r="C46" s="969"/>
      <c r="G46" s="102"/>
      <c r="H46" s="102"/>
      <c r="K46" s="83"/>
      <c r="L46" s="102"/>
    </row>
    <row r="47">
      <c r="A47" s="102"/>
      <c r="B47" s="46"/>
      <c r="C47" s="969"/>
      <c r="G47" s="102"/>
      <c r="H47" s="102"/>
      <c r="K47" s="83"/>
      <c r="L47" s="102"/>
    </row>
    <row r="48">
      <c r="A48" s="102"/>
      <c r="B48" s="46"/>
      <c r="C48" s="969"/>
      <c r="G48" s="102"/>
      <c r="H48" s="102"/>
      <c r="K48" s="83"/>
      <c r="L48" s="102"/>
    </row>
    <row r="49">
      <c r="A49" s="102"/>
      <c r="B49" s="46"/>
      <c r="C49" s="969"/>
      <c r="G49" s="102"/>
      <c r="H49" s="102"/>
      <c r="K49" s="83"/>
      <c r="L49" s="102"/>
    </row>
    <row r="50">
      <c r="A50" s="102"/>
      <c r="B50" s="46"/>
      <c r="C50" s="969"/>
      <c r="G50" s="102"/>
      <c r="H50" s="102"/>
      <c r="K50" s="83"/>
      <c r="L50" s="102"/>
    </row>
    <row r="51">
      <c r="A51" s="102"/>
      <c r="B51" s="46"/>
      <c r="C51" s="969"/>
      <c r="G51" s="102"/>
      <c r="H51" s="102"/>
      <c r="K51" s="83"/>
      <c r="L51" s="102"/>
    </row>
    <row r="52">
      <c r="A52" s="102"/>
      <c r="B52" s="46"/>
      <c r="C52" s="969"/>
      <c r="G52" s="102"/>
      <c r="H52" s="102"/>
      <c r="K52" s="83"/>
      <c r="L52" s="102"/>
    </row>
    <row r="53">
      <c r="A53" s="102"/>
      <c r="B53" s="46"/>
      <c r="C53" s="969"/>
      <c r="G53" s="102"/>
      <c r="H53" s="102"/>
      <c r="K53" s="83"/>
      <c r="L53" s="102"/>
    </row>
    <row r="54">
      <c r="A54" s="102"/>
      <c r="B54" s="46"/>
      <c r="C54" s="969"/>
      <c r="G54" s="102"/>
      <c r="H54" s="102"/>
      <c r="K54" s="83"/>
      <c r="L54" s="102"/>
    </row>
    <row r="55">
      <c r="A55" s="102"/>
      <c r="B55" s="46"/>
      <c r="C55" s="969"/>
      <c r="G55" s="102"/>
      <c r="H55" s="102"/>
      <c r="K55" s="83"/>
      <c r="L55" s="102"/>
    </row>
    <row r="56">
      <c r="A56" s="102"/>
      <c r="B56" s="46"/>
      <c r="C56" s="969"/>
      <c r="G56" s="102"/>
      <c r="H56" s="102"/>
      <c r="K56" s="83"/>
      <c r="L56" s="102"/>
    </row>
    <row r="57">
      <c r="A57" s="102"/>
      <c r="B57" s="46"/>
      <c r="C57" s="969"/>
      <c r="G57" s="102"/>
      <c r="H57" s="102"/>
      <c r="K57" s="83"/>
      <c r="L57" s="102"/>
    </row>
    <row r="58">
      <c r="A58" s="102"/>
      <c r="B58" s="46"/>
      <c r="C58" s="969"/>
      <c r="G58" s="102"/>
      <c r="H58" s="102"/>
      <c r="K58" s="83"/>
      <c r="L58" s="102"/>
    </row>
    <row r="59">
      <c r="A59" s="102"/>
      <c r="B59" s="46"/>
      <c r="C59" s="969"/>
      <c r="G59" s="102"/>
      <c r="H59" s="102"/>
      <c r="K59" s="83"/>
      <c r="L59" s="102"/>
    </row>
    <row r="60">
      <c r="A60" s="102"/>
      <c r="B60" s="46"/>
      <c r="C60" s="969"/>
      <c r="G60" s="102"/>
      <c r="H60" s="102"/>
      <c r="K60" s="83"/>
      <c r="L60" s="102"/>
    </row>
    <row r="61">
      <c r="A61" s="102"/>
      <c r="B61" s="46"/>
      <c r="C61" s="969"/>
      <c r="G61" s="102"/>
      <c r="H61" s="102"/>
      <c r="K61" s="83"/>
      <c r="L61" s="102"/>
    </row>
    <row r="62">
      <c r="A62" s="102"/>
      <c r="B62" s="46"/>
      <c r="C62" s="969"/>
      <c r="G62" s="102"/>
      <c r="H62" s="102"/>
      <c r="K62" s="83"/>
      <c r="L62" s="102"/>
    </row>
    <row r="63">
      <c r="A63" s="102"/>
      <c r="B63" s="46"/>
      <c r="C63" s="969"/>
      <c r="G63" s="102"/>
      <c r="H63" s="102"/>
      <c r="K63" s="83"/>
      <c r="L63" s="102"/>
    </row>
    <row r="64">
      <c r="A64" s="102"/>
      <c r="B64" s="46"/>
      <c r="C64" s="969"/>
      <c r="G64" s="102"/>
      <c r="H64" s="102"/>
      <c r="K64" s="83"/>
      <c r="L64" s="102"/>
    </row>
    <row r="65">
      <c r="A65" s="102"/>
      <c r="B65" s="46"/>
      <c r="C65" s="969"/>
      <c r="G65" s="102"/>
      <c r="H65" s="102"/>
      <c r="K65" s="83"/>
      <c r="L65" s="102"/>
    </row>
    <row r="66">
      <c r="A66" s="102"/>
      <c r="B66" s="46"/>
      <c r="C66" s="969"/>
      <c r="G66" s="102"/>
      <c r="H66" s="102"/>
      <c r="K66" s="83"/>
      <c r="L66" s="102"/>
    </row>
    <row r="67">
      <c r="A67" s="102"/>
      <c r="B67" s="46"/>
      <c r="C67" s="969"/>
      <c r="G67" s="102"/>
      <c r="H67" s="102"/>
      <c r="K67" s="83"/>
      <c r="L67" s="102"/>
    </row>
    <row r="68">
      <c r="A68" s="102"/>
      <c r="B68" s="46"/>
      <c r="C68" s="969"/>
      <c r="G68" s="102"/>
      <c r="H68" s="102"/>
      <c r="K68" s="83"/>
      <c r="L68" s="102"/>
    </row>
    <row r="69">
      <c r="A69" s="102"/>
      <c r="B69" s="46"/>
      <c r="C69" s="969"/>
      <c r="G69" s="102"/>
      <c r="H69" s="102"/>
      <c r="K69" s="83"/>
      <c r="L69" s="102"/>
    </row>
    <row r="70">
      <c r="A70" s="102"/>
      <c r="B70" s="46"/>
      <c r="C70" s="969"/>
      <c r="G70" s="102"/>
      <c r="H70" s="102"/>
      <c r="K70" s="83"/>
      <c r="L70" s="102"/>
    </row>
    <row r="71">
      <c r="A71" s="102"/>
      <c r="B71" s="46"/>
      <c r="C71" s="969"/>
      <c r="G71" s="102"/>
      <c r="H71" s="102"/>
      <c r="K71" s="83"/>
      <c r="L71" s="102"/>
    </row>
    <row r="72">
      <c r="A72" s="102"/>
      <c r="B72" s="46"/>
      <c r="C72" s="969"/>
      <c r="G72" s="102"/>
      <c r="H72" s="102"/>
      <c r="K72" s="83"/>
      <c r="L72" s="102"/>
    </row>
    <row r="73">
      <c r="A73" s="102"/>
      <c r="B73" s="46"/>
      <c r="C73" s="969"/>
      <c r="G73" s="102"/>
      <c r="H73" s="102"/>
      <c r="K73" s="83"/>
      <c r="L73" s="102"/>
    </row>
    <row r="74">
      <c r="A74" s="102"/>
      <c r="B74" s="46"/>
      <c r="C74" s="969"/>
      <c r="G74" s="102"/>
      <c r="H74" s="102"/>
      <c r="K74" s="83"/>
      <c r="L74" s="102"/>
    </row>
    <row r="75">
      <c r="A75" s="102"/>
      <c r="B75" s="46"/>
      <c r="C75" s="969"/>
      <c r="G75" s="102"/>
      <c r="H75" s="102"/>
      <c r="K75" s="83"/>
      <c r="L75" s="102"/>
    </row>
    <row r="76">
      <c r="A76" s="102"/>
      <c r="B76" s="46"/>
      <c r="C76" s="969"/>
      <c r="G76" s="102"/>
      <c r="H76" s="102"/>
      <c r="K76" s="83"/>
      <c r="L76" s="102"/>
    </row>
    <row r="77">
      <c r="A77" s="102"/>
      <c r="B77" s="46"/>
      <c r="C77" s="969"/>
      <c r="G77" s="102"/>
      <c r="H77" s="102"/>
      <c r="K77" s="83"/>
      <c r="L77" s="102"/>
    </row>
    <row r="78">
      <c r="A78" s="102"/>
      <c r="B78" s="46"/>
      <c r="C78" s="969"/>
      <c r="G78" s="102"/>
      <c r="H78" s="102"/>
      <c r="K78" s="83"/>
      <c r="L78" s="102"/>
    </row>
    <row r="79">
      <c r="A79" s="102"/>
      <c r="B79" s="46"/>
      <c r="C79" s="969"/>
      <c r="G79" s="102"/>
      <c r="H79" s="102"/>
      <c r="K79" s="83"/>
      <c r="L79" s="102"/>
    </row>
    <row r="80">
      <c r="A80" s="102"/>
      <c r="B80" s="46"/>
      <c r="C80" s="969"/>
      <c r="G80" s="102"/>
      <c r="H80" s="102"/>
      <c r="K80" s="83"/>
      <c r="L80" s="102"/>
    </row>
    <row r="81">
      <c r="A81" s="102"/>
      <c r="B81" s="46"/>
      <c r="C81" s="969"/>
      <c r="G81" s="102"/>
      <c r="H81" s="102"/>
      <c r="K81" s="83"/>
      <c r="L81" s="102"/>
    </row>
    <row r="82">
      <c r="A82" s="102"/>
      <c r="B82" s="46"/>
      <c r="C82" s="969"/>
      <c r="G82" s="102"/>
      <c r="H82" s="102"/>
      <c r="K82" s="83"/>
      <c r="L82" s="102"/>
    </row>
    <row r="83">
      <c r="A83" s="102"/>
      <c r="B83" s="46"/>
      <c r="C83" s="969"/>
      <c r="G83" s="102"/>
      <c r="H83" s="102"/>
      <c r="K83" s="83"/>
      <c r="L83" s="102"/>
    </row>
    <row r="84">
      <c r="A84" s="102"/>
      <c r="B84" s="46"/>
      <c r="C84" s="969"/>
      <c r="G84" s="102"/>
      <c r="H84" s="102"/>
      <c r="K84" s="83"/>
      <c r="L84" s="102"/>
    </row>
    <row r="85">
      <c r="A85" s="102"/>
      <c r="B85" s="46"/>
      <c r="C85" s="969"/>
      <c r="G85" s="102"/>
      <c r="H85" s="102"/>
      <c r="K85" s="83"/>
      <c r="L85" s="102"/>
    </row>
    <row r="86">
      <c r="A86" s="102"/>
      <c r="B86" s="46"/>
      <c r="C86" s="969"/>
      <c r="G86" s="102"/>
      <c r="H86" s="102"/>
      <c r="K86" s="83"/>
      <c r="L86" s="102"/>
    </row>
    <row r="87">
      <c r="A87" s="102"/>
      <c r="B87" s="46"/>
      <c r="C87" s="969"/>
      <c r="G87" s="102"/>
      <c r="H87" s="102"/>
      <c r="K87" s="83"/>
      <c r="L87" s="102"/>
    </row>
    <row r="88">
      <c r="A88" s="102"/>
      <c r="B88" s="46"/>
      <c r="C88" s="969"/>
      <c r="G88" s="102"/>
      <c r="H88" s="102"/>
      <c r="K88" s="83"/>
      <c r="L88" s="102"/>
    </row>
    <row r="89">
      <c r="A89" s="102"/>
      <c r="B89" s="46"/>
      <c r="C89" s="969"/>
      <c r="G89" s="102"/>
      <c r="H89" s="102"/>
      <c r="K89" s="83"/>
      <c r="L89" s="102"/>
    </row>
    <row r="90">
      <c r="A90" s="102"/>
      <c r="B90" s="46"/>
      <c r="C90" s="969"/>
      <c r="G90" s="102"/>
      <c r="H90" s="102"/>
      <c r="K90" s="83"/>
      <c r="L90" s="102"/>
    </row>
    <row r="91">
      <c r="A91" s="102"/>
      <c r="B91" s="46"/>
      <c r="C91" s="969"/>
      <c r="G91" s="102"/>
      <c r="H91" s="102"/>
      <c r="K91" s="83"/>
      <c r="L91" s="102"/>
    </row>
    <row r="92">
      <c r="A92" s="102"/>
      <c r="B92" s="46"/>
      <c r="C92" s="969"/>
      <c r="G92" s="102"/>
      <c r="H92" s="102"/>
      <c r="K92" s="83"/>
      <c r="L92" s="102"/>
    </row>
    <row r="93">
      <c r="A93" s="102"/>
      <c r="B93" s="46"/>
      <c r="C93" s="969"/>
      <c r="G93" s="102"/>
      <c r="H93" s="102"/>
      <c r="K93" s="83"/>
      <c r="L93" s="102"/>
    </row>
    <row r="94">
      <c r="A94" s="102"/>
      <c r="B94" s="46"/>
      <c r="C94" s="969"/>
      <c r="G94" s="102"/>
      <c r="H94" s="102"/>
      <c r="K94" s="83"/>
      <c r="L94" s="102"/>
    </row>
    <row r="95">
      <c r="A95" s="102"/>
      <c r="B95" s="46"/>
      <c r="C95" s="969"/>
      <c r="G95" s="102"/>
      <c r="H95" s="102"/>
      <c r="K95" s="83"/>
      <c r="L95" s="102"/>
    </row>
    <row r="96">
      <c r="A96" s="102"/>
      <c r="B96" s="46"/>
      <c r="C96" s="969"/>
      <c r="G96" s="102"/>
      <c r="H96" s="102"/>
      <c r="K96" s="83"/>
      <c r="L96" s="102"/>
    </row>
    <row r="97">
      <c r="A97" s="102"/>
      <c r="B97" s="46"/>
      <c r="C97" s="969"/>
      <c r="G97" s="102"/>
      <c r="H97" s="102"/>
      <c r="K97" s="83"/>
      <c r="L97" s="102"/>
    </row>
    <row r="98">
      <c r="A98" s="102"/>
      <c r="B98" s="46"/>
      <c r="C98" s="969"/>
      <c r="G98" s="102"/>
      <c r="H98" s="102"/>
      <c r="K98" s="83"/>
      <c r="L98" s="102"/>
    </row>
    <row r="99">
      <c r="A99" s="102"/>
      <c r="B99" s="46"/>
      <c r="C99" s="969"/>
      <c r="G99" s="102"/>
      <c r="H99" s="102"/>
      <c r="K99" s="83"/>
      <c r="L99" s="102"/>
    </row>
    <row r="100">
      <c r="A100" s="102"/>
      <c r="B100" s="46"/>
      <c r="C100" s="969"/>
      <c r="G100" s="102"/>
      <c r="H100" s="102"/>
      <c r="K100" s="83"/>
      <c r="L100" s="102"/>
    </row>
    <row r="101">
      <c r="A101" s="102"/>
      <c r="B101" s="46"/>
      <c r="C101" s="969"/>
      <c r="G101" s="102"/>
      <c r="H101" s="102"/>
      <c r="K101" s="83"/>
      <c r="L101" s="102"/>
    </row>
    <row r="102">
      <c r="A102" s="102"/>
      <c r="B102" s="46"/>
      <c r="C102" s="969"/>
      <c r="G102" s="102"/>
      <c r="H102" s="102"/>
      <c r="K102" s="83"/>
      <c r="L102" s="102"/>
    </row>
    <row r="103">
      <c r="A103" s="102"/>
      <c r="B103" s="46"/>
      <c r="C103" s="969"/>
      <c r="G103" s="102"/>
      <c r="H103" s="102"/>
      <c r="K103" s="83"/>
      <c r="L103" s="102"/>
    </row>
    <row r="104">
      <c r="A104" s="102"/>
      <c r="B104" s="46"/>
      <c r="C104" s="969"/>
      <c r="G104" s="102"/>
      <c r="H104" s="102"/>
      <c r="K104" s="83"/>
      <c r="L104" s="102"/>
    </row>
    <row r="105">
      <c r="A105" s="102"/>
      <c r="B105" s="46"/>
      <c r="C105" s="969"/>
      <c r="G105" s="102"/>
      <c r="H105" s="102"/>
      <c r="K105" s="83"/>
      <c r="L105" s="102"/>
    </row>
    <row r="106">
      <c r="A106" s="102"/>
      <c r="B106" s="46"/>
      <c r="C106" s="969"/>
      <c r="G106" s="102"/>
      <c r="H106" s="102"/>
      <c r="K106" s="83"/>
      <c r="L106" s="102"/>
    </row>
    <row r="107">
      <c r="A107" s="102"/>
      <c r="B107" s="46"/>
      <c r="C107" s="969"/>
      <c r="G107" s="102"/>
      <c r="H107" s="102"/>
      <c r="K107" s="83"/>
      <c r="L107" s="102"/>
    </row>
    <row r="108">
      <c r="A108" s="102"/>
      <c r="B108" s="46"/>
      <c r="C108" s="969"/>
      <c r="G108" s="102"/>
      <c r="H108" s="102"/>
      <c r="K108" s="83"/>
      <c r="L108" s="102"/>
    </row>
    <row r="109">
      <c r="A109" s="102"/>
      <c r="B109" s="46"/>
      <c r="C109" s="969"/>
      <c r="G109" s="102"/>
      <c r="H109" s="102"/>
      <c r="K109" s="83"/>
      <c r="L109" s="102"/>
    </row>
    <row r="110">
      <c r="A110" s="102"/>
      <c r="B110" s="46"/>
      <c r="C110" s="969"/>
      <c r="G110" s="102"/>
      <c r="H110" s="102"/>
      <c r="K110" s="83"/>
      <c r="L110" s="102"/>
    </row>
    <row r="111">
      <c r="A111" s="102"/>
      <c r="B111" s="46"/>
      <c r="C111" s="969"/>
      <c r="G111" s="102"/>
      <c r="H111" s="102"/>
      <c r="K111" s="83"/>
      <c r="L111" s="102"/>
    </row>
    <row r="112">
      <c r="A112" s="102"/>
      <c r="B112" s="46"/>
      <c r="C112" s="969"/>
      <c r="G112" s="102"/>
      <c r="H112" s="102"/>
      <c r="K112" s="83"/>
      <c r="L112" s="102"/>
    </row>
    <row r="113">
      <c r="A113" s="102"/>
      <c r="B113" s="46"/>
      <c r="C113" s="969"/>
      <c r="G113" s="102"/>
      <c r="H113" s="102"/>
      <c r="K113" s="83"/>
      <c r="L113" s="102"/>
    </row>
    <row r="114">
      <c r="A114" s="102"/>
      <c r="B114" s="46"/>
      <c r="C114" s="969"/>
      <c r="G114" s="102"/>
      <c r="H114" s="102"/>
      <c r="K114" s="83"/>
      <c r="L114" s="102"/>
    </row>
    <row r="115">
      <c r="A115" s="102"/>
      <c r="B115" s="46"/>
      <c r="C115" s="969"/>
      <c r="G115" s="102"/>
      <c r="H115" s="102"/>
      <c r="K115" s="83"/>
      <c r="L115" s="102"/>
    </row>
    <row r="116">
      <c r="A116" s="102"/>
      <c r="B116" s="46"/>
      <c r="C116" s="969"/>
      <c r="G116" s="102"/>
      <c r="H116" s="102"/>
      <c r="K116" s="83"/>
      <c r="L116" s="102"/>
    </row>
    <row r="117">
      <c r="A117" s="102"/>
      <c r="B117" s="46"/>
      <c r="C117" s="969"/>
      <c r="G117" s="102"/>
      <c r="H117" s="102"/>
      <c r="K117" s="83"/>
      <c r="L117" s="102"/>
    </row>
    <row r="118">
      <c r="A118" s="102"/>
      <c r="B118" s="46"/>
      <c r="C118" s="969"/>
      <c r="G118" s="102"/>
      <c r="H118" s="102"/>
      <c r="K118" s="83"/>
      <c r="L118" s="102"/>
    </row>
    <row r="119">
      <c r="A119" s="102"/>
      <c r="B119" s="46"/>
      <c r="C119" s="969"/>
      <c r="G119" s="102"/>
      <c r="H119" s="102"/>
      <c r="K119" s="83"/>
      <c r="L119" s="102"/>
    </row>
    <row r="120">
      <c r="A120" s="102"/>
      <c r="B120" s="46"/>
      <c r="C120" s="969"/>
      <c r="G120" s="102"/>
      <c r="H120" s="102"/>
      <c r="K120" s="83"/>
      <c r="L120" s="102"/>
    </row>
    <row r="121">
      <c r="A121" s="102"/>
      <c r="B121" s="46"/>
      <c r="C121" s="969"/>
      <c r="G121" s="102"/>
      <c r="H121" s="102"/>
      <c r="K121" s="83"/>
      <c r="L121" s="102"/>
    </row>
    <row r="122">
      <c r="A122" s="102"/>
      <c r="B122" s="46"/>
      <c r="C122" s="969"/>
      <c r="G122" s="102"/>
      <c r="H122" s="102"/>
      <c r="K122" s="83"/>
      <c r="L122" s="102"/>
    </row>
    <row r="123">
      <c r="A123" s="102"/>
      <c r="B123" s="46"/>
      <c r="C123" s="969"/>
      <c r="G123" s="102"/>
      <c r="H123" s="102"/>
      <c r="K123" s="83"/>
      <c r="L123" s="102"/>
    </row>
    <row r="124">
      <c r="A124" s="102"/>
      <c r="B124" s="46"/>
      <c r="C124" s="969"/>
      <c r="G124" s="102"/>
      <c r="H124" s="102"/>
      <c r="K124" s="83"/>
      <c r="L124" s="102"/>
    </row>
    <row r="125">
      <c r="A125" s="102"/>
      <c r="B125" s="46"/>
      <c r="C125" s="969"/>
      <c r="G125" s="102"/>
      <c r="H125" s="102"/>
      <c r="K125" s="83"/>
      <c r="L125" s="102"/>
    </row>
    <row r="126">
      <c r="A126" s="102"/>
      <c r="B126" s="46"/>
      <c r="C126" s="969"/>
      <c r="G126" s="102"/>
      <c r="H126" s="102"/>
      <c r="K126" s="83"/>
      <c r="L126" s="102"/>
    </row>
    <row r="127">
      <c r="A127" s="102"/>
      <c r="B127" s="46"/>
      <c r="C127" s="969"/>
      <c r="G127" s="102"/>
      <c r="H127" s="102"/>
      <c r="K127" s="83"/>
      <c r="L127" s="102"/>
    </row>
    <row r="128">
      <c r="A128" s="102"/>
      <c r="B128" s="46"/>
      <c r="C128" s="969"/>
      <c r="G128" s="102"/>
      <c r="H128" s="102"/>
      <c r="K128" s="83"/>
      <c r="L128" s="102"/>
    </row>
    <row r="129">
      <c r="A129" s="102"/>
      <c r="B129" s="46"/>
      <c r="C129" s="969"/>
      <c r="G129" s="102"/>
      <c r="H129" s="102"/>
      <c r="K129" s="83"/>
      <c r="L129" s="102"/>
    </row>
    <row r="130">
      <c r="A130" s="102"/>
      <c r="B130" s="46"/>
      <c r="C130" s="969"/>
      <c r="G130" s="102"/>
      <c r="H130" s="102"/>
      <c r="K130" s="83"/>
      <c r="L130" s="102"/>
    </row>
    <row r="131">
      <c r="A131" s="102"/>
      <c r="B131" s="46"/>
      <c r="C131" s="969"/>
      <c r="G131" s="102"/>
      <c r="H131" s="102"/>
      <c r="K131" s="83"/>
      <c r="L131" s="102"/>
    </row>
    <row r="132">
      <c r="A132" s="102"/>
      <c r="B132" s="46"/>
      <c r="C132" s="969"/>
      <c r="G132" s="102"/>
      <c r="H132" s="102"/>
      <c r="K132" s="83"/>
      <c r="L132" s="102"/>
    </row>
    <row r="133">
      <c r="A133" s="102"/>
      <c r="B133" s="46"/>
      <c r="C133" s="969"/>
      <c r="G133" s="102"/>
      <c r="H133" s="102"/>
      <c r="K133" s="83"/>
      <c r="L133" s="102"/>
    </row>
    <row r="134">
      <c r="A134" s="102"/>
      <c r="B134" s="46"/>
      <c r="C134" s="969"/>
      <c r="G134" s="102"/>
      <c r="H134" s="102"/>
      <c r="K134" s="83"/>
      <c r="L134" s="102"/>
    </row>
    <row r="135">
      <c r="A135" s="102"/>
      <c r="B135" s="46"/>
      <c r="C135" s="969"/>
      <c r="G135" s="102"/>
      <c r="H135" s="102"/>
      <c r="K135" s="83"/>
      <c r="L135" s="102"/>
    </row>
    <row r="136">
      <c r="A136" s="102"/>
      <c r="B136" s="46"/>
      <c r="C136" s="969"/>
      <c r="G136" s="102"/>
      <c r="H136" s="102"/>
      <c r="K136" s="83"/>
      <c r="L136" s="102"/>
    </row>
    <row r="137">
      <c r="A137" s="102"/>
      <c r="B137" s="46"/>
      <c r="C137" s="969"/>
      <c r="G137" s="102"/>
      <c r="H137" s="102"/>
      <c r="K137" s="83"/>
      <c r="L137" s="102"/>
    </row>
    <row r="138">
      <c r="A138" s="102"/>
      <c r="B138" s="46"/>
      <c r="C138" s="969"/>
      <c r="G138" s="102"/>
      <c r="H138" s="102"/>
      <c r="K138" s="83"/>
      <c r="L138" s="102"/>
    </row>
    <row r="139">
      <c r="A139" s="102"/>
      <c r="B139" s="46"/>
      <c r="C139" s="969"/>
      <c r="G139" s="102"/>
      <c r="H139" s="102"/>
      <c r="K139" s="83"/>
      <c r="L139" s="102"/>
    </row>
    <row r="140">
      <c r="A140" s="102"/>
      <c r="B140" s="46"/>
      <c r="C140" s="969"/>
      <c r="G140" s="102"/>
      <c r="H140" s="102"/>
      <c r="K140" s="83"/>
      <c r="L140" s="102"/>
    </row>
    <row r="141">
      <c r="A141" s="102"/>
      <c r="B141" s="46"/>
      <c r="C141" s="969"/>
      <c r="G141" s="102"/>
      <c r="H141" s="102"/>
      <c r="K141" s="83"/>
      <c r="L141" s="102"/>
    </row>
    <row r="142">
      <c r="A142" s="102"/>
      <c r="B142" s="46"/>
      <c r="C142" s="969"/>
      <c r="G142" s="102"/>
      <c r="H142" s="102"/>
      <c r="K142" s="83"/>
      <c r="L142" s="102"/>
    </row>
    <row r="143">
      <c r="A143" s="102"/>
      <c r="B143" s="46"/>
      <c r="C143" s="969"/>
      <c r="G143" s="102"/>
      <c r="H143" s="102"/>
      <c r="K143" s="83"/>
      <c r="L143" s="102"/>
    </row>
    <row r="144">
      <c r="A144" s="102"/>
      <c r="B144" s="46"/>
      <c r="C144" s="969"/>
      <c r="G144" s="102"/>
      <c r="H144" s="102"/>
      <c r="K144" s="83"/>
      <c r="L144" s="102"/>
    </row>
    <row r="145">
      <c r="A145" s="102"/>
      <c r="B145" s="46"/>
      <c r="C145" s="969"/>
      <c r="G145" s="102"/>
      <c r="H145" s="102"/>
      <c r="K145" s="83"/>
      <c r="L145" s="102"/>
    </row>
    <row r="146">
      <c r="A146" s="102"/>
      <c r="B146" s="46"/>
      <c r="C146" s="969"/>
      <c r="G146" s="102"/>
      <c r="H146" s="102"/>
      <c r="K146" s="83"/>
      <c r="L146" s="102"/>
    </row>
    <row r="147">
      <c r="A147" s="102"/>
      <c r="B147" s="46"/>
      <c r="C147" s="969"/>
      <c r="G147" s="102"/>
      <c r="H147" s="102"/>
      <c r="K147" s="83"/>
      <c r="L147" s="102"/>
    </row>
    <row r="148">
      <c r="A148" s="102"/>
      <c r="B148" s="46"/>
      <c r="C148" s="969"/>
      <c r="G148" s="102"/>
      <c r="H148" s="102"/>
      <c r="K148" s="83"/>
      <c r="L148" s="102"/>
    </row>
    <row r="149">
      <c r="A149" s="102"/>
      <c r="B149" s="46"/>
      <c r="C149" s="969"/>
      <c r="G149" s="102"/>
      <c r="H149" s="102"/>
      <c r="K149" s="83"/>
      <c r="L149" s="102"/>
    </row>
    <row r="150">
      <c r="A150" s="102"/>
      <c r="B150" s="46"/>
      <c r="C150" s="969"/>
      <c r="G150" s="102"/>
      <c r="H150" s="102"/>
      <c r="K150" s="83"/>
      <c r="L150" s="102"/>
    </row>
    <row r="151">
      <c r="A151" s="102"/>
      <c r="B151" s="46"/>
      <c r="C151" s="969"/>
      <c r="G151" s="102"/>
      <c r="H151" s="102"/>
      <c r="K151" s="83"/>
      <c r="L151" s="102"/>
    </row>
    <row r="152">
      <c r="A152" s="102"/>
      <c r="B152" s="46"/>
      <c r="C152" s="969"/>
      <c r="G152" s="102"/>
      <c r="H152" s="102"/>
      <c r="K152" s="83"/>
      <c r="L152" s="102"/>
    </row>
    <row r="153">
      <c r="A153" s="102"/>
      <c r="B153" s="46"/>
      <c r="C153" s="969"/>
      <c r="G153" s="102"/>
      <c r="H153" s="102"/>
      <c r="K153" s="83"/>
      <c r="L153" s="102"/>
    </row>
    <row r="154">
      <c r="A154" s="102"/>
      <c r="B154" s="46"/>
      <c r="C154" s="969"/>
      <c r="G154" s="102"/>
      <c r="H154" s="102"/>
      <c r="K154" s="83"/>
      <c r="L154" s="102"/>
    </row>
    <row r="155">
      <c r="A155" s="102"/>
      <c r="B155" s="46"/>
      <c r="C155" s="969"/>
      <c r="G155" s="102"/>
      <c r="H155" s="102"/>
      <c r="K155" s="83"/>
      <c r="L155" s="102"/>
    </row>
    <row r="156">
      <c r="A156" s="102"/>
      <c r="B156" s="46"/>
      <c r="C156" s="969"/>
      <c r="G156" s="102"/>
      <c r="H156" s="102"/>
      <c r="K156" s="83"/>
      <c r="L156" s="102"/>
    </row>
    <row r="157">
      <c r="A157" s="102"/>
      <c r="B157" s="46"/>
      <c r="C157" s="969"/>
      <c r="G157" s="102"/>
      <c r="H157" s="102"/>
      <c r="K157" s="83"/>
      <c r="L157" s="102"/>
    </row>
    <row r="158">
      <c r="A158" s="102"/>
      <c r="B158" s="46"/>
      <c r="C158" s="969"/>
      <c r="G158" s="102"/>
      <c r="H158" s="102"/>
      <c r="K158" s="83"/>
      <c r="L158" s="102"/>
    </row>
    <row r="159">
      <c r="A159" s="102"/>
      <c r="B159" s="46"/>
      <c r="C159" s="969"/>
      <c r="G159" s="102"/>
      <c r="H159" s="102"/>
      <c r="K159" s="83"/>
      <c r="L159" s="102"/>
    </row>
    <row r="160">
      <c r="A160" s="102"/>
      <c r="B160" s="46"/>
      <c r="C160" s="969"/>
      <c r="G160" s="102"/>
      <c r="H160" s="102"/>
      <c r="K160" s="83"/>
      <c r="L160" s="102"/>
    </row>
    <row r="161">
      <c r="A161" s="102"/>
      <c r="B161" s="46"/>
      <c r="C161" s="969"/>
      <c r="G161" s="102"/>
      <c r="H161" s="102"/>
      <c r="K161" s="83"/>
      <c r="L161" s="102"/>
    </row>
    <row r="162">
      <c r="A162" s="102"/>
      <c r="B162" s="46"/>
      <c r="C162" s="969"/>
      <c r="G162" s="102"/>
      <c r="H162" s="102"/>
      <c r="K162" s="83"/>
      <c r="L162" s="102"/>
    </row>
    <row r="163">
      <c r="A163" s="102"/>
      <c r="B163" s="46"/>
      <c r="C163" s="969"/>
      <c r="G163" s="102"/>
      <c r="H163" s="102"/>
      <c r="K163" s="83"/>
      <c r="L163" s="102"/>
    </row>
    <row r="164">
      <c r="A164" s="102"/>
      <c r="B164" s="46"/>
      <c r="C164" s="969"/>
      <c r="G164" s="102"/>
      <c r="H164" s="102"/>
      <c r="K164" s="83"/>
      <c r="L164" s="102"/>
    </row>
    <row r="165">
      <c r="A165" s="102"/>
      <c r="B165" s="46"/>
      <c r="C165" s="969"/>
      <c r="G165" s="102"/>
      <c r="H165" s="102"/>
      <c r="K165" s="83"/>
      <c r="L165" s="102"/>
    </row>
    <row r="166">
      <c r="A166" s="102"/>
      <c r="B166" s="46"/>
      <c r="C166" s="969"/>
      <c r="G166" s="102"/>
      <c r="H166" s="102"/>
      <c r="K166" s="83"/>
      <c r="L166" s="102"/>
    </row>
    <row r="167">
      <c r="A167" s="102"/>
      <c r="B167" s="46"/>
      <c r="C167" s="969"/>
      <c r="G167" s="102"/>
      <c r="H167" s="102"/>
      <c r="K167" s="83"/>
      <c r="L167" s="102"/>
    </row>
    <row r="168">
      <c r="A168" s="102"/>
      <c r="B168" s="46"/>
      <c r="C168" s="969"/>
      <c r="G168" s="102"/>
      <c r="H168" s="102"/>
      <c r="K168" s="83"/>
      <c r="L168" s="102"/>
    </row>
    <row r="169">
      <c r="A169" s="102"/>
      <c r="B169" s="46"/>
      <c r="C169" s="969"/>
      <c r="G169" s="102"/>
      <c r="H169" s="102"/>
      <c r="K169" s="83"/>
      <c r="L169" s="102"/>
    </row>
    <row r="170">
      <c r="A170" s="102"/>
      <c r="B170" s="46"/>
      <c r="C170" s="969"/>
      <c r="G170" s="102"/>
      <c r="H170" s="102"/>
      <c r="K170" s="83"/>
      <c r="L170" s="102"/>
    </row>
    <row r="171">
      <c r="A171" s="102"/>
      <c r="B171" s="46"/>
      <c r="C171" s="969"/>
      <c r="G171" s="102"/>
      <c r="H171" s="102"/>
      <c r="K171" s="83"/>
      <c r="L171" s="102"/>
    </row>
    <row r="172">
      <c r="A172" s="102"/>
      <c r="B172" s="46"/>
      <c r="C172" s="969"/>
      <c r="G172" s="102"/>
      <c r="H172" s="102"/>
      <c r="K172" s="83"/>
      <c r="L172" s="102"/>
    </row>
    <row r="173">
      <c r="A173" s="102"/>
      <c r="B173" s="46"/>
      <c r="C173" s="969"/>
      <c r="G173" s="102"/>
      <c r="H173" s="102"/>
      <c r="K173" s="83"/>
      <c r="L173" s="102"/>
    </row>
    <row r="174">
      <c r="A174" s="102"/>
      <c r="B174" s="46"/>
      <c r="C174" s="969"/>
      <c r="G174" s="102"/>
      <c r="H174" s="102"/>
      <c r="K174" s="83"/>
      <c r="L174" s="102"/>
    </row>
    <row r="175">
      <c r="A175" s="102"/>
      <c r="B175" s="46"/>
      <c r="C175" s="969"/>
      <c r="G175" s="102"/>
      <c r="H175" s="102"/>
      <c r="K175" s="83"/>
      <c r="L175" s="102"/>
    </row>
    <row r="176">
      <c r="A176" s="102"/>
      <c r="B176" s="46"/>
      <c r="C176" s="969"/>
      <c r="G176" s="102"/>
      <c r="H176" s="102"/>
      <c r="K176" s="83"/>
      <c r="L176" s="102"/>
    </row>
    <row r="177">
      <c r="A177" s="102"/>
      <c r="B177" s="46"/>
      <c r="C177" s="969"/>
      <c r="G177" s="102"/>
      <c r="H177" s="102"/>
      <c r="K177" s="83"/>
      <c r="L177" s="102"/>
    </row>
    <row r="178">
      <c r="A178" s="102"/>
      <c r="B178" s="46"/>
      <c r="C178" s="969"/>
      <c r="G178" s="102"/>
      <c r="H178" s="102"/>
      <c r="K178" s="83"/>
      <c r="L178" s="102"/>
    </row>
    <row r="179">
      <c r="A179" s="102"/>
      <c r="B179" s="46"/>
      <c r="C179" s="969"/>
      <c r="G179" s="102"/>
      <c r="H179" s="102"/>
      <c r="K179" s="83"/>
      <c r="L179" s="102"/>
    </row>
    <row r="180">
      <c r="A180" s="102"/>
      <c r="B180" s="46"/>
      <c r="C180" s="969"/>
      <c r="G180" s="102"/>
      <c r="H180" s="102"/>
      <c r="K180" s="83"/>
      <c r="L180" s="102"/>
    </row>
    <row r="181">
      <c r="A181" s="102"/>
      <c r="B181" s="46"/>
      <c r="C181" s="969"/>
      <c r="G181" s="102"/>
      <c r="H181" s="102"/>
      <c r="K181" s="83"/>
      <c r="L181" s="102"/>
    </row>
    <row r="182">
      <c r="A182" s="102"/>
      <c r="B182" s="46"/>
      <c r="C182" s="969"/>
      <c r="G182" s="102"/>
      <c r="H182" s="102"/>
      <c r="K182" s="83"/>
      <c r="L182" s="102"/>
    </row>
    <row r="183">
      <c r="A183" s="102"/>
      <c r="B183" s="46"/>
      <c r="C183" s="969"/>
      <c r="G183" s="102"/>
      <c r="H183" s="102"/>
      <c r="K183" s="83"/>
      <c r="L183" s="102"/>
    </row>
    <row r="184">
      <c r="A184" s="102"/>
      <c r="B184" s="46"/>
      <c r="C184" s="969"/>
      <c r="G184" s="102"/>
      <c r="H184" s="102"/>
      <c r="K184" s="83"/>
      <c r="L184" s="102"/>
    </row>
    <row r="185">
      <c r="A185" s="102"/>
      <c r="B185" s="46"/>
      <c r="C185" s="969"/>
      <c r="G185" s="102"/>
      <c r="H185" s="102"/>
      <c r="K185" s="83"/>
      <c r="L185" s="102"/>
    </row>
    <row r="186">
      <c r="A186" s="102"/>
      <c r="B186" s="46"/>
      <c r="C186" s="969"/>
      <c r="G186" s="102"/>
      <c r="H186" s="102"/>
      <c r="K186" s="83"/>
      <c r="L186" s="102"/>
    </row>
    <row r="187">
      <c r="A187" s="102"/>
      <c r="B187" s="46"/>
      <c r="C187" s="969"/>
      <c r="G187" s="102"/>
      <c r="H187" s="102"/>
      <c r="K187" s="83"/>
      <c r="L187" s="102"/>
    </row>
    <row r="188">
      <c r="A188" s="102"/>
      <c r="B188" s="46"/>
      <c r="C188" s="969"/>
      <c r="G188" s="102"/>
      <c r="H188" s="102"/>
      <c r="K188" s="83"/>
      <c r="L188" s="102"/>
    </row>
    <row r="189">
      <c r="A189" s="102"/>
      <c r="B189" s="46"/>
      <c r="C189" s="969"/>
      <c r="G189" s="102"/>
      <c r="H189" s="102"/>
      <c r="K189" s="83"/>
      <c r="L189" s="102"/>
    </row>
    <row r="190">
      <c r="A190" s="102"/>
      <c r="B190" s="46"/>
      <c r="C190" s="969"/>
      <c r="G190" s="102"/>
      <c r="H190" s="102"/>
      <c r="K190" s="83"/>
      <c r="L190" s="102"/>
    </row>
    <row r="191">
      <c r="A191" s="102"/>
      <c r="B191" s="46"/>
      <c r="C191" s="969"/>
      <c r="G191" s="102"/>
      <c r="H191" s="102"/>
      <c r="K191" s="83"/>
      <c r="L191" s="102"/>
    </row>
    <row r="192">
      <c r="A192" s="102"/>
      <c r="B192" s="46"/>
      <c r="C192" s="969"/>
      <c r="G192" s="102"/>
      <c r="H192" s="102"/>
      <c r="K192" s="83"/>
      <c r="L192" s="102"/>
    </row>
    <row r="193">
      <c r="A193" s="102"/>
      <c r="B193" s="46"/>
      <c r="C193" s="969"/>
      <c r="G193" s="102"/>
      <c r="H193" s="102"/>
      <c r="K193" s="83"/>
      <c r="L193" s="102"/>
    </row>
    <row r="194">
      <c r="A194" s="102"/>
      <c r="B194" s="46"/>
      <c r="C194" s="969"/>
      <c r="G194" s="102"/>
      <c r="H194" s="102"/>
      <c r="K194" s="83"/>
      <c r="L194" s="102"/>
    </row>
    <row r="195">
      <c r="A195" s="102"/>
      <c r="B195" s="46"/>
      <c r="C195" s="969"/>
      <c r="G195" s="102"/>
      <c r="H195" s="102"/>
      <c r="K195" s="83"/>
      <c r="L195" s="102"/>
    </row>
    <row r="196">
      <c r="A196" s="102"/>
      <c r="B196" s="46"/>
      <c r="C196" s="969"/>
      <c r="G196" s="102"/>
      <c r="H196" s="102"/>
      <c r="K196" s="83"/>
      <c r="L196" s="102"/>
    </row>
    <row r="197">
      <c r="A197" s="102"/>
      <c r="B197" s="46"/>
      <c r="C197" s="969"/>
      <c r="G197" s="102"/>
      <c r="H197" s="102"/>
      <c r="K197" s="83"/>
      <c r="L197" s="102"/>
    </row>
    <row r="198">
      <c r="A198" s="102"/>
      <c r="B198" s="46"/>
      <c r="C198" s="969"/>
      <c r="G198" s="102"/>
      <c r="H198" s="102"/>
      <c r="K198" s="83"/>
      <c r="L198" s="102"/>
    </row>
    <row r="199">
      <c r="A199" s="102"/>
      <c r="B199" s="46"/>
      <c r="C199" s="969"/>
      <c r="G199" s="102"/>
      <c r="H199" s="102"/>
      <c r="K199" s="83"/>
      <c r="L199" s="102"/>
    </row>
    <row r="200">
      <c r="A200" s="102"/>
      <c r="B200" s="46"/>
      <c r="C200" s="969"/>
      <c r="G200" s="102"/>
      <c r="H200" s="102"/>
      <c r="K200" s="83"/>
      <c r="L200" s="102"/>
    </row>
    <row r="201">
      <c r="A201" s="102"/>
      <c r="B201" s="46"/>
      <c r="C201" s="969"/>
      <c r="G201" s="102"/>
      <c r="H201" s="102"/>
      <c r="K201" s="83"/>
      <c r="L201" s="102"/>
    </row>
    <row r="202">
      <c r="A202" s="102"/>
      <c r="B202" s="46"/>
      <c r="C202" s="969"/>
      <c r="G202" s="102"/>
      <c r="H202" s="102"/>
      <c r="K202" s="83"/>
      <c r="L202" s="102"/>
    </row>
    <row r="203">
      <c r="A203" s="102"/>
      <c r="B203" s="46"/>
      <c r="C203" s="969"/>
      <c r="G203" s="102"/>
      <c r="H203" s="102"/>
      <c r="K203" s="83"/>
      <c r="L203" s="102"/>
    </row>
    <row r="204">
      <c r="A204" s="102"/>
      <c r="B204" s="46"/>
      <c r="C204" s="969"/>
      <c r="G204" s="102"/>
      <c r="H204" s="102"/>
      <c r="K204" s="83"/>
      <c r="L204" s="102"/>
    </row>
    <row r="205">
      <c r="A205" s="102"/>
      <c r="B205" s="46"/>
      <c r="C205" s="969"/>
      <c r="G205" s="102"/>
      <c r="H205" s="102"/>
      <c r="K205" s="83"/>
      <c r="L205" s="102"/>
    </row>
    <row r="206">
      <c r="A206" s="102"/>
      <c r="B206" s="46"/>
      <c r="C206" s="969"/>
      <c r="G206" s="102"/>
      <c r="H206" s="102"/>
      <c r="K206" s="83"/>
      <c r="L206" s="102"/>
    </row>
    <row r="207">
      <c r="A207" s="102"/>
      <c r="B207" s="46"/>
      <c r="C207" s="969"/>
      <c r="G207" s="102"/>
      <c r="H207" s="102"/>
      <c r="K207" s="83"/>
      <c r="L207" s="102"/>
    </row>
    <row r="208">
      <c r="A208" s="102"/>
      <c r="B208" s="46"/>
      <c r="C208" s="969"/>
      <c r="G208" s="102"/>
      <c r="H208" s="102"/>
      <c r="K208" s="83"/>
      <c r="L208" s="102"/>
    </row>
    <row r="209">
      <c r="A209" s="102"/>
      <c r="B209" s="46"/>
      <c r="C209" s="969"/>
      <c r="G209" s="102"/>
      <c r="H209" s="102"/>
      <c r="K209" s="83"/>
      <c r="L209" s="102"/>
    </row>
    <row r="210">
      <c r="A210" s="102"/>
      <c r="B210" s="46"/>
      <c r="C210" s="969"/>
      <c r="G210" s="102"/>
      <c r="H210" s="102"/>
      <c r="K210" s="83"/>
      <c r="L210" s="102"/>
    </row>
    <row r="211">
      <c r="A211" s="102"/>
      <c r="B211" s="46"/>
      <c r="C211" s="969"/>
      <c r="G211" s="102"/>
      <c r="H211" s="102"/>
      <c r="K211" s="83"/>
      <c r="L211" s="102"/>
    </row>
    <row r="212">
      <c r="A212" s="102"/>
      <c r="B212" s="46"/>
      <c r="C212" s="969"/>
      <c r="G212" s="102"/>
      <c r="H212" s="102"/>
      <c r="K212" s="83"/>
      <c r="L212" s="102"/>
    </row>
    <row r="213">
      <c r="A213" s="102"/>
      <c r="B213" s="46"/>
      <c r="C213" s="969"/>
      <c r="G213" s="102"/>
      <c r="H213" s="102"/>
      <c r="K213" s="83"/>
      <c r="L213" s="102"/>
    </row>
    <row r="214">
      <c r="A214" s="102"/>
      <c r="B214" s="46"/>
      <c r="C214" s="969"/>
      <c r="G214" s="102"/>
      <c r="H214" s="102"/>
      <c r="K214" s="83"/>
      <c r="L214" s="102"/>
    </row>
    <row r="215">
      <c r="A215" s="102"/>
      <c r="B215" s="46"/>
      <c r="C215" s="969"/>
      <c r="G215" s="102"/>
      <c r="H215" s="102"/>
      <c r="K215" s="83"/>
      <c r="L215" s="102"/>
    </row>
    <row r="216">
      <c r="A216" s="102"/>
      <c r="B216" s="46"/>
      <c r="C216" s="969"/>
      <c r="G216" s="102"/>
      <c r="H216" s="102"/>
      <c r="K216" s="83"/>
      <c r="L216" s="102"/>
    </row>
    <row r="217">
      <c r="A217" s="102"/>
      <c r="B217" s="46"/>
      <c r="C217" s="969"/>
      <c r="G217" s="102"/>
      <c r="H217" s="102"/>
      <c r="K217" s="83"/>
      <c r="L217" s="102"/>
    </row>
    <row r="218">
      <c r="A218" s="102"/>
      <c r="B218" s="46"/>
      <c r="C218" s="969"/>
      <c r="G218" s="102"/>
      <c r="H218" s="102"/>
      <c r="K218" s="83"/>
      <c r="L218" s="102"/>
    </row>
    <row r="219">
      <c r="A219" s="102"/>
      <c r="B219" s="46"/>
      <c r="C219" s="969"/>
      <c r="G219" s="102"/>
      <c r="H219" s="102"/>
      <c r="K219" s="83"/>
      <c r="L219" s="102"/>
    </row>
    <row r="220">
      <c r="A220" s="102"/>
      <c r="B220" s="46"/>
      <c r="C220" s="969"/>
      <c r="G220" s="102"/>
      <c r="H220" s="102"/>
      <c r="K220" s="83"/>
      <c r="L220" s="102"/>
    </row>
    <row r="221">
      <c r="A221" s="102"/>
      <c r="B221" s="46"/>
      <c r="C221" s="969"/>
      <c r="G221" s="102"/>
      <c r="H221" s="102"/>
      <c r="K221" s="83"/>
      <c r="L221" s="102"/>
    </row>
    <row r="222">
      <c r="A222" s="102"/>
      <c r="B222" s="46"/>
      <c r="C222" s="969"/>
      <c r="G222" s="102"/>
      <c r="H222" s="102"/>
      <c r="K222" s="83"/>
      <c r="L222" s="102"/>
    </row>
    <row r="223">
      <c r="A223" s="102"/>
      <c r="B223" s="46"/>
      <c r="C223" s="969"/>
      <c r="G223" s="102"/>
      <c r="H223" s="102"/>
      <c r="K223" s="83"/>
      <c r="L223" s="102"/>
    </row>
    <row r="224">
      <c r="A224" s="102"/>
      <c r="B224" s="46"/>
      <c r="C224" s="969"/>
      <c r="G224" s="102"/>
      <c r="H224" s="102"/>
      <c r="K224" s="83"/>
      <c r="L224" s="102"/>
    </row>
    <row r="225">
      <c r="A225" s="102"/>
      <c r="B225" s="46"/>
      <c r="C225" s="969"/>
      <c r="G225" s="102"/>
      <c r="H225" s="102"/>
      <c r="K225" s="83"/>
      <c r="L225" s="102"/>
    </row>
    <row r="226">
      <c r="A226" s="102"/>
      <c r="B226" s="46"/>
      <c r="C226" s="969"/>
      <c r="G226" s="102"/>
      <c r="H226" s="102"/>
      <c r="K226" s="83"/>
      <c r="L226" s="102"/>
    </row>
    <row r="227">
      <c r="A227" s="102"/>
      <c r="B227" s="46"/>
      <c r="C227" s="969"/>
      <c r="G227" s="102"/>
      <c r="H227" s="102"/>
      <c r="K227" s="83"/>
      <c r="L227" s="102"/>
    </row>
    <row r="228">
      <c r="A228" s="102"/>
      <c r="B228" s="46"/>
      <c r="C228" s="969"/>
      <c r="G228" s="102"/>
      <c r="H228" s="102"/>
      <c r="K228" s="83"/>
      <c r="L228" s="102"/>
    </row>
    <row r="229">
      <c r="A229" s="102"/>
      <c r="B229" s="46"/>
      <c r="C229" s="969"/>
      <c r="G229" s="102"/>
      <c r="H229" s="102"/>
      <c r="K229" s="83"/>
      <c r="L229" s="102"/>
    </row>
    <row r="230">
      <c r="A230" s="102"/>
      <c r="B230" s="46"/>
      <c r="C230" s="969"/>
      <c r="G230" s="102"/>
      <c r="H230" s="102"/>
      <c r="K230" s="83"/>
      <c r="L230" s="102"/>
    </row>
    <row r="231">
      <c r="A231" s="102"/>
      <c r="B231" s="46"/>
      <c r="C231" s="969"/>
      <c r="G231" s="102"/>
      <c r="H231" s="102"/>
      <c r="K231" s="83"/>
      <c r="L231" s="102"/>
    </row>
    <row r="232">
      <c r="A232" s="102"/>
      <c r="B232" s="46"/>
      <c r="C232" s="969"/>
      <c r="G232" s="102"/>
      <c r="H232" s="102"/>
      <c r="K232" s="83"/>
      <c r="L232" s="102"/>
    </row>
    <row r="233">
      <c r="A233" s="102"/>
      <c r="B233" s="46"/>
      <c r="C233" s="969"/>
      <c r="G233" s="102"/>
      <c r="H233" s="102"/>
      <c r="K233" s="83"/>
      <c r="L233" s="102"/>
    </row>
    <row r="234">
      <c r="A234" s="102"/>
      <c r="B234" s="46"/>
      <c r="C234" s="969"/>
      <c r="G234" s="102"/>
      <c r="H234" s="102"/>
      <c r="K234" s="83"/>
      <c r="L234" s="102"/>
    </row>
    <row r="235">
      <c r="A235" s="102"/>
      <c r="B235" s="46"/>
      <c r="C235" s="969"/>
      <c r="G235" s="102"/>
      <c r="H235" s="102"/>
      <c r="K235" s="83"/>
      <c r="L235" s="102"/>
    </row>
    <row r="236">
      <c r="A236" s="102"/>
      <c r="B236" s="46"/>
      <c r="C236" s="969"/>
      <c r="G236" s="102"/>
      <c r="H236" s="102"/>
      <c r="K236" s="83"/>
      <c r="L236" s="102"/>
    </row>
    <row r="237">
      <c r="A237" s="102"/>
      <c r="B237" s="46"/>
      <c r="C237" s="969"/>
      <c r="G237" s="102"/>
      <c r="H237" s="102"/>
      <c r="K237" s="83"/>
      <c r="L237" s="102"/>
    </row>
    <row r="238">
      <c r="A238" s="102"/>
      <c r="B238" s="46"/>
      <c r="C238" s="969"/>
      <c r="G238" s="102"/>
      <c r="H238" s="102"/>
      <c r="K238" s="83"/>
      <c r="L238" s="102"/>
    </row>
    <row r="239">
      <c r="A239" s="102"/>
      <c r="B239" s="46"/>
      <c r="C239" s="969"/>
      <c r="G239" s="102"/>
      <c r="H239" s="102"/>
      <c r="K239" s="83"/>
      <c r="L239" s="102"/>
    </row>
    <row r="240">
      <c r="A240" s="102"/>
      <c r="B240" s="46"/>
      <c r="C240" s="969"/>
      <c r="G240" s="102"/>
      <c r="H240" s="102"/>
      <c r="K240" s="83"/>
      <c r="L240" s="102"/>
    </row>
    <row r="241">
      <c r="A241" s="102"/>
      <c r="B241" s="46"/>
      <c r="C241" s="969"/>
      <c r="G241" s="102"/>
      <c r="H241" s="102"/>
      <c r="K241" s="83"/>
      <c r="L241" s="102"/>
    </row>
    <row r="242">
      <c r="A242" s="102"/>
      <c r="B242" s="46"/>
      <c r="C242" s="969"/>
      <c r="G242" s="102"/>
      <c r="H242" s="102"/>
      <c r="K242" s="83"/>
      <c r="L242" s="102"/>
    </row>
    <row r="243">
      <c r="A243" s="102"/>
      <c r="B243" s="46"/>
      <c r="C243" s="969"/>
      <c r="G243" s="102"/>
      <c r="H243" s="102"/>
      <c r="K243" s="83"/>
      <c r="L243" s="102"/>
    </row>
    <row r="244">
      <c r="A244" s="102"/>
      <c r="B244" s="46"/>
      <c r="C244" s="969"/>
      <c r="G244" s="102"/>
      <c r="H244" s="102"/>
      <c r="K244" s="83"/>
      <c r="L244" s="102"/>
    </row>
    <row r="245">
      <c r="A245" s="102"/>
      <c r="B245" s="46"/>
      <c r="C245" s="969"/>
      <c r="G245" s="102"/>
      <c r="H245" s="102"/>
      <c r="K245" s="83"/>
      <c r="L245" s="102"/>
    </row>
    <row r="246">
      <c r="A246" s="102"/>
      <c r="B246" s="46"/>
      <c r="C246" s="969"/>
      <c r="G246" s="102"/>
      <c r="H246" s="102"/>
      <c r="K246" s="83"/>
      <c r="L246" s="102"/>
    </row>
    <row r="247">
      <c r="A247" s="102"/>
      <c r="B247" s="46"/>
      <c r="C247" s="969"/>
      <c r="G247" s="102"/>
      <c r="H247" s="102"/>
      <c r="K247" s="83"/>
      <c r="L247" s="102"/>
    </row>
    <row r="248">
      <c r="A248" s="102"/>
      <c r="B248" s="46"/>
      <c r="C248" s="969"/>
      <c r="G248" s="102"/>
      <c r="H248" s="102"/>
      <c r="K248" s="83"/>
      <c r="L248" s="102"/>
    </row>
    <row r="249">
      <c r="A249" s="102"/>
      <c r="B249" s="46"/>
      <c r="C249" s="969"/>
      <c r="G249" s="102"/>
      <c r="H249" s="102"/>
      <c r="K249" s="83"/>
      <c r="L249" s="102"/>
    </row>
    <row r="250">
      <c r="A250" s="102"/>
      <c r="B250" s="46"/>
      <c r="C250" s="969"/>
      <c r="G250" s="102"/>
      <c r="H250" s="102"/>
      <c r="K250" s="83"/>
      <c r="L250" s="102"/>
    </row>
    <row r="251">
      <c r="A251" s="102"/>
      <c r="B251" s="46"/>
      <c r="C251" s="969"/>
      <c r="G251" s="102"/>
      <c r="H251" s="102"/>
      <c r="K251" s="83"/>
      <c r="L251" s="102"/>
    </row>
    <row r="252">
      <c r="A252" s="102"/>
      <c r="B252" s="46"/>
      <c r="C252" s="969"/>
      <c r="G252" s="102"/>
      <c r="H252" s="102"/>
      <c r="K252" s="83"/>
      <c r="L252" s="102"/>
    </row>
    <row r="253">
      <c r="A253" s="102"/>
      <c r="B253" s="46"/>
      <c r="C253" s="969"/>
      <c r="G253" s="102"/>
      <c r="H253" s="102"/>
      <c r="K253" s="83"/>
      <c r="L253" s="102"/>
    </row>
    <row r="254">
      <c r="A254" s="102"/>
      <c r="B254" s="46"/>
      <c r="C254" s="969"/>
      <c r="G254" s="102"/>
      <c r="H254" s="102"/>
      <c r="K254" s="83"/>
      <c r="L254" s="102"/>
    </row>
    <row r="255">
      <c r="A255" s="102"/>
      <c r="B255" s="46"/>
      <c r="C255" s="969"/>
      <c r="G255" s="102"/>
      <c r="H255" s="102"/>
      <c r="K255" s="83"/>
      <c r="L255" s="102"/>
    </row>
    <row r="256">
      <c r="A256" s="102"/>
      <c r="B256" s="46"/>
      <c r="C256" s="969"/>
      <c r="G256" s="102"/>
      <c r="H256" s="102"/>
      <c r="K256" s="83"/>
      <c r="L256" s="102"/>
    </row>
    <row r="257">
      <c r="A257" s="102"/>
      <c r="B257" s="46"/>
      <c r="C257" s="969"/>
      <c r="G257" s="102"/>
      <c r="H257" s="102"/>
      <c r="K257" s="83"/>
      <c r="L257" s="102"/>
    </row>
    <row r="258">
      <c r="A258" s="102"/>
      <c r="B258" s="46"/>
      <c r="C258" s="969"/>
      <c r="G258" s="102"/>
      <c r="H258" s="102"/>
      <c r="K258" s="83"/>
      <c r="L258" s="102"/>
    </row>
    <row r="259">
      <c r="A259" s="102"/>
      <c r="B259" s="46"/>
      <c r="C259" s="969"/>
      <c r="G259" s="102"/>
      <c r="H259" s="102"/>
      <c r="K259" s="83"/>
      <c r="L259" s="102"/>
    </row>
    <row r="260">
      <c r="A260" s="102"/>
      <c r="B260" s="46"/>
      <c r="C260" s="969"/>
      <c r="G260" s="102"/>
      <c r="H260" s="102"/>
      <c r="K260" s="83"/>
      <c r="L260" s="102"/>
    </row>
    <row r="261">
      <c r="A261" s="102"/>
      <c r="B261" s="46"/>
      <c r="C261" s="969"/>
      <c r="G261" s="102"/>
      <c r="H261" s="102"/>
      <c r="K261" s="83"/>
      <c r="L261" s="102"/>
    </row>
    <row r="262">
      <c r="A262" s="102"/>
      <c r="B262" s="46"/>
      <c r="C262" s="969"/>
      <c r="G262" s="102"/>
      <c r="H262" s="102"/>
      <c r="K262" s="83"/>
      <c r="L262" s="102"/>
    </row>
    <row r="263">
      <c r="A263" s="102"/>
      <c r="B263" s="46"/>
      <c r="C263" s="969"/>
      <c r="G263" s="102"/>
      <c r="H263" s="102"/>
      <c r="K263" s="83"/>
      <c r="L263" s="102"/>
    </row>
    <row r="264">
      <c r="A264" s="102"/>
      <c r="B264" s="46"/>
      <c r="C264" s="969"/>
      <c r="G264" s="102"/>
      <c r="H264" s="102"/>
      <c r="K264" s="83"/>
      <c r="L264" s="102"/>
    </row>
    <row r="265">
      <c r="A265" s="102"/>
      <c r="B265" s="46"/>
      <c r="C265" s="969"/>
      <c r="G265" s="102"/>
      <c r="H265" s="102"/>
      <c r="K265" s="83"/>
      <c r="L265" s="102"/>
    </row>
    <row r="266">
      <c r="A266" s="102"/>
      <c r="B266" s="46"/>
      <c r="C266" s="969"/>
      <c r="G266" s="102"/>
      <c r="H266" s="102"/>
      <c r="K266" s="83"/>
      <c r="L266" s="102"/>
    </row>
    <row r="267">
      <c r="A267" s="102"/>
      <c r="B267" s="46"/>
      <c r="C267" s="969"/>
      <c r="G267" s="102"/>
      <c r="H267" s="102"/>
      <c r="K267" s="83"/>
      <c r="L267" s="102"/>
    </row>
    <row r="268">
      <c r="A268" s="102"/>
      <c r="B268" s="46"/>
      <c r="C268" s="969"/>
      <c r="G268" s="102"/>
      <c r="H268" s="102"/>
      <c r="K268" s="83"/>
      <c r="L268" s="102"/>
    </row>
    <row r="269">
      <c r="A269" s="102"/>
      <c r="B269" s="46"/>
      <c r="C269" s="969"/>
      <c r="G269" s="102"/>
      <c r="H269" s="102"/>
      <c r="K269" s="83"/>
      <c r="L269" s="102"/>
    </row>
    <row r="270">
      <c r="A270" s="102"/>
      <c r="B270" s="46"/>
      <c r="C270" s="969"/>
      <c r="G270" s="102"/>
      <c r="H270" s="102"/>
      <c r="K270" s="83"/>
      <c r="L270" s="102"/>
    </row>
    <row r="271">
      <c r="A271" s="102"/>
      <c r="B271" s="46"/>
      <c r="C271" s="969"/>
      <c r="G271" s="102"/>
      <c r="H271" s="102"/>
      <c r="K271" s="83"/>
      <c r="L271" s="102"/>
    </row>
    <row r="272">
      <c r="A272" s="102"/>
      <c r="B272" s="46"/>
      <c r="C272" s="969"/>
      <c r="G272" s="102"/>
      <c r="H272" s="102"/>
      <c r="K272" s="83"/>
      <c r="L272" s="102"/>
    </row>
    <row r="273">
      <c r="A273" s="102"/>
      <c r="B273" s="46"/>
      <c r="C273" s="969"/>
      <c r="G273" s="102"/>
      <c r="H273" s="102"/>
      <c r="K273" s="83"/>
      <c r="L273" s="102"/>
    </row>
    <row r="274">
      <c r="A274" s="102"/>
      <c r="B274" s="46"/>
      <c r="C274" s="969"/>
      <c r="G274" s="102"/>
      <c r="H274" s="102"/>
      <c r="K274" s="83"/>
      <c r="L274" s="102"/>
    </row>
    <row r="275">
      <c r="A275" s="102"/>
      <c r="B275" s="46"/>
      <c r="C275" s="969"/>
      <c r="G275" s="102"/>
      <c r="H275" s="102"/>
      <c r="K275" s="83"/>
      <c r="L275" s="102"/>
    </row>
    <row r="276">
      <c r="A276" s="102"/>
      <c r="B276" s="46"/>
      <c r="C276" s="969"/>
      <c r="G276" s="102"/>
      <c r="H276" s="102"/>
      <c r="K276" s="83"/>
      <c r="L276" s="102"/>
    </row>
    <row r="277">
      <c r="A277" s="102"/>
      <c r="B277" s="46"/>
      <c r="C277" s="969"/>
      <c r="G277" s="102"/>
      <c r="H277" s="102"/>
      <c r="K277" s="83"/>
      <c r="L277" s="102"/>
    </row>
    <row r="278">
      <c r="A278" s="102"/>
      <c r="B278" s="46"/>
      <c r="C278" s="969"/>
      <c r="G278" s="102"/>
      <c r="H278" s="102"/>
      <c r="K278" s="83"/>
      <c r="L278" s="102"/>
    </row>
    <row r="279">
      <c r="A279" s="102"/>
      <c r="B279" s="46"/>
      <c r="C279" s="969"/>
      <c r="G279" s="102"/>
      <c r="H279" s="102"/>
      <c r="K279" s="83"/>
      <c r="L279" s="102"/>
    </row>
    <row r="280">
      <c r="A280" s="102"/>
      <c r="B280" s="46"/>
      <c r="C280" s="969"/>
      <c r="G280" s="102"/>
      <c r="H280" s="102"/>
      <c r="K280" s="83"/>
      <c r="L280" s="102"/>
    </row>
    <row r="281">
      <c r="A281" s="102"/>
      <c r="B281" s="46"/>
      <c r="C281" s="969"/>
      <c r="G281" s="102"/>
      <c r="H281" s="102"/>
      <c r="K281" s="83"/>
      <c r="L281" s="102"/>
    </row>
    <row r="282">
      <c r="A282" s="102"/>
      <c r="B282" s="46"/>
      <c r="C282" s="969"/>
      <c r="G282" s="102"/>
      <c r="H282" s="102"/>
      <c r="K282" s="83"/>
      <c r="L282" s="102"/>
    </row>
    <row r="283">
      <c r="A283" s="102"/>
      <c r="B283" s="46"/>
      <c r="C283" s="969"/>
      <c r="G283" s="102"/>
      <c r="H283" s="102"/>
      <c r="K283" s="83"/>
      <c r="L283" s="102"/>
    </row>
    <row r="284">
      <c r="A284" s="102"/>
      <c r="B284" s="46"/>
      <c r="C284" s="969"/>
      <c r="G284" s="102"/>
      <c r="H284" s="102"/>
      <c r="K284" s="83"/>
      <c r="L284" s="102"/>
    </row>
    <row r="285">
      <c r="A285" s="102"/>
      <c r="B285" s="46"/>
      <c r="C285" s="969"/>
      <c r="G285" s="102"/>
      <c r="H285" s="102"/>
      <c r="K285" s="83"/>
      <c r="L285" s="102"/>
    </row>
    <row r="286">
      <c r="A286" s="102"/>
      <c r="B286" s="46"/>
      <c r="C286" s="969"/>
      <c r="G286" s="102"/>
      <c r="H286" s="102"/>
      <c r="K286" s="83"/>
      <c r="L286" s="102"/>
    </row>
    <row r="287">
      <c r="A287" s="102"/>
      <c r="B287" s="46"/>
      <c r="C287" s="969"/>
      <c r="G287" s="102"/>
      <c r="H287" s="102"/>
      <c r="K287" s="83"/>
      <c r="L287" s="102"/>
    </row>
    <row r="288">
      <c r="A288" s="102"/>
      <c r="B288" s="46"/>
      <c r="C288" s="969"/>
      <c r="G288" s="102"/>
      <c r="H288" s="102"/>
      <c r="K288" s="83"/>
      <c r="L288" s="102"/>
    </row>
    <row r="289">
      <c r="A289" s="102"/>
      <c r="B289" s="46"/>
      <c r="C289" s="969"/>
      <c r="G289" s="102"/>
      <c r="H289" s="102"/>
      <c r="K289" s="83"/>
      <c r="L289" s="102"/>
    </row>
    <row r="290">
      <c r="A290" s="102"/>
      <c r="B290" s="46"/>
      <c r="C290" s="969"/>
      <c r="G290" s="102"/>
      <c r="H290" s="102"/>
      <c r="K290" s="83"/>
      <c r="L290" s="102"/>
    </row>
    <row r="291">
      <c r="A291" s="102"/>
      <c r="B291" s="46"/>
      <c r="C291" s="969"/>
      <c r="G291" s="102"/>
      <c r="H291" s="102"/>
      <c r="K291" s="83"/>
      <c r="L291" s="102"/>
    </row>
    <row r="292">
      <c r="A292" s="102"/>
      <c r="B292" s="46"/>
      <c r="C292" s="969"/>
      <c r="G292" s="102"/>
      <c r="H292" s="102"/>
      <c r="K292" s="83"/>
      <c r="L292" s="102"/>
    </row>
    <row r="293">
      <c r="A293" s="102"/>
      <c r="B293" s="46"/>
      <c r="C293" s="969"/>
      <c r="G293" s="102"/>
      <c r="H293" s="102"/>
      <c r="K293" s="83"/>
      <c r="L293" s="102"/>
    </row>
    <row r="294">
      <c r="A294" s="102"/>
      <c r="B294" s="46"/>
      <c r="C294" s="969"/>
      <c r="G294" s="102"/>
      <c r="H294" s="102"/>
      <c r="K294" s="83"/>
      <c r="L294" s="102"/>
    </row>
    <row r="295">
      <c r="A295" s="102"/>
      <c r="B295" s="46"/>
      <c r="C295" s="969"/>
      <c r="G295" s="102"/>
      <c r="H295" s="102"/>
      <c r="K295" s="83"/>
      <c r="L295" s="102"/>
    </row>
    <row r="296">
      <c r="A296" s="102"/>
      <c r="B296" s="46"/>
      <c r="C296" s="969"/>
      <c r="G296" s="102"/>
      <c r="H296" s="102"/>
      <c r="K296" s="83"/>
      <c r="L296" s="102"/>
    </row>
    <row r="297">
      <c r="A297" s="102"/>
      <c r="B297" s="46"/>
      <c r="C297" s="969"/>
      <c r="G297" s="102"/>
      <c r="H297" s="102"/>
      <c r="K297" s="83"/>
      <c r="L297" s="102"/>
    </row>
    <row r="298">
      <c r="A298" s="102"/>
      <c r="B298" s="46"/>
      <c r="C298" s="969"/>
      <c r="G298" s="102"/>
      <c r="H298" s="102"/>
      <c r="K298" s="83"/>
      <c r="L298" s="102"/>
    </row>
    <row r="299">
      <c r="A299" s="102"/>
      <c r="B299" s="46"/>
      <c r="C299" s="969"/>
      <c r="G299" s="102"/>
      <c r="H299" s="102"/>
      <c r="K299" s="83"/>
      <c r="L299" s="102"/>
    </row>
    <row r="300">
      <c r="A300" s="102"/>
      <c r="B300" s="46"/>
      <c r="C300" s="969"/>
      <c r="G300" s="102"/>
      <c r="H300" s="102"/>
      <c r="K300" s="83"/>
      <c r="L300" s="102"/>
    </row>
    <row r="301">
      <c r="A301" s="102"/>
      <c r="B301" s="46"/>
      <c r="C301" s="969"/>
      <c r="G301" s="102"/>
      <c r="H301" s="102"/>
      <c r="K301" s="83"/>
      <c r="L301" s="102"/>
    </row>
    <row r="302">
      <c r="A302" s="102"/>
      <c r="B302" s="46"/>
      <c r="C302" s="969"/>
      <c r="G302" s="102"/>
      <c r="H302" s="102"/>
      <c r="K302" s="83"/>
      <c r="L302" s="102"/>
    </row>
    <row r="303">
      <c r="A303" s="102"/>
      <c r="B303" s="46"/>
      <c r="C303" s="969"/>
      <c r="G303" s="102"/>
      <c r="H303" s="102"/>
      <c r="K303" s="83"/>
      <c r="L303" s="102"/>
    </row>
    <row r="304">
      <c r="A304" s="102"/>
      <c r="B304" s="46"/>
      <c r="C304" s="969"/>
      <c r="G304" s="102"/>
      <c r="H304" s="102"/>
      <c r="K304" s="83"/>
      <c r="L304" s="102"/>
    </row>
    <row r="305">
      <c r="A305" s="102"/>
      <c r="B305" s="46"/>
      <c r="C305" s="969"/>
      <c r="G305" s="102"/>
      <c r="H305" s="102"/>
      <c r="K305" s="83"/>
      <c r="L305" s="102"/>
    </row>
    <row r="306">
      <c r="A306" s="102"/>
      <c r="B306" s="46"/>
      <c r="C306" s="969"/>
      <c r="G306" s="102"/>
      <c r="H306" s="102"/>
      <c r="K306" s="83"/>
      <c r="L306" s="102"/>
    </row>
    <row r="307">
      <c r="A307" s="102"/>
      <c r="B307" s="46"/>
      <c r="C307" s="969"/>
      <c r="G307" s="102"/>
      <c r="H307" s="102"/>
      <c r="K307" s="83"/>
      <c r="L307" s="102"/>
    </row>
    <row r="308">
      <c r="A308" s="102"/>
      <c r="B308" s="46"/>
      <c r="C308" s="969"/>
      <c r="G308" s="102"/>
      <c r="H308" s="102"/>
      <c r="K308" s="83"/>
      <c r="L308" s="102"/>
    </row>
    <row r="309">
      <c r="A309" s="102"/>
      <c r="B309" s="46"/>
      <c r="C309" s="969"/>
      <c r="G309" s="102"/>
      <c r="H309" s="102"/>
      <c r="K309" s="83"/>
      <c r="L309" s="102"/>
    </row>
    <row r="310">
      <c r="A310" s="102"/>
      <c r="B310" s="46"/>
      <c r="C310" s="969"/>
      <c r="G310" s="102"/>
      <c r="H310" s="102"/>
      <c r="K310" s="83"/>
      <c r="L310" s="102"/>
    </row>
    <row r="311">
      <c r="A311" s="102"/>
      <c r="B311" s="46"/>
      <c r="C311" s="969"/>
      <c r="G311" s="102"/>
      <c r="H311" s="102"/>
      <c r="K311" s="83"/>
      <c r="L311" s="102"/>
    </row>
    <row r="312">
      <c r="A312" s="102"/>
      <c r="B312" s="46"/>
      <c r="C312" s="969"/>
      <c r="G312" s="102"/>
      <c r="H312" s="102"/>
      <c r="K312" s="83"/>
      <c r="L312" s="102"/>
    </row>
    <row r="313">
      <c r="A313" s="102"/>
      <c r="B313" s="46"/>
      <c r="C313" s="969"/>
      <c r="G313" s="102"/>
      <c r="H313" s="102"/>
      <c r="K313" s="83"/>
      <c r="L313" s="102"/>
    </row>
    <row r="314">
      <c r="A314" s="102"/>
      <c r="B314" s="46"/>
      <c r="C314" s="969"/>
      <c r="G314" s="102"/>
      <c r="H314" s="102"/>
      <c r="K314" s="83"/>
      <c r="L314" s="102"/>
    </row>
    <row r="315">
      <c r="A315" s="102"/>
      <c r="B315" s="46"/>
      <c r="C315" s="969"/>
      <c r="G315" s="102"/>
      <c r="H315" s="102"/>
      <c r="K315" s="83"/>
      <c r="L315" s="102"/>
    </row>
    <row r="316">
      <c r="A316" s="102"/>
      <c r="B316" s="46"/>
      <c r="C316" s="969"/>
      <c r="G316" s="102"/>
      <c r="H316" s="102"/>
      <c r="K316" s="83"/>
      <c r="L316" s="102"/>
    </row>
    <row r="317">
      <c r="A317" s="102"/>
      <c r="B317" s="46"/>
      <c r="C317" s="969"/>
      <c r="G317" s="102"/>
      <c r="H317" s="102"/>
      <c r="K317" s="83"/>
      <c r="L317" s="102"/>
    </row>
    <row r="318">
      <c r="A318" s="102"/>
      <c r="B318" s="46"/>
      <c r="C318" s="969"/>
      <c r="G318" s="102"/>
      <c r="H318" s="102"/>
      <c r="K318" s="83"/>
      <c r="L318" s="102"/>
    </row>
    <row r="319">
      <c r="A319" s="102"/>
      <c r="B319" s="46"/>
      <c r="C319" s="969"/>
      <c r="G319" s="102"/>
      <c r="H319" s="102"/>
      <c r="K319" s="83"/>
      <c r="L319" s="102"/>
    </row>
    <row r="320">
      <c r="A320" s="102"/>
      <c r="B320" s="46"/>
      <c r="C320" s="969"/>
      <c r="G320" s="102"/>
      <c r="H320" s="102"/>
      <c r="K320" s="83"/>
      <c r="L320" s="102"/>
    </row>
    <row r="321">
      <c r="A321" s="102"/>
      <c r="B321" s="46"/>
      <c r="C321" s="969"/>
      <c r="G321" s="102"/>
      <c r="H321" s="102"/>
      <c r="K321" s="83"/>
      <c r="L321" s="102"/>
    </row>
    <row r="322">
      <c r="A322" s="102"/>
      <c r="B322" s="46"/>
      <c r="C322" s="969"/>
      <c r="G322" s="102"/>
      <c r="H322" s="102"/>
      <c r="K322" s="83"/>
      <c r="L322" s="102"/>
    </row>
    <row r="323">
      <c r="A323" s="102"/>
      <c r="B323" s="46"/>
      <c r="C323" s="969"/>
      <c r="G323" s="102"/>
      <c r="H323" s="102"/>
      <c r="K323" s="83"/>
      <c r="L323" s="102"/>
    </row>
    <row r="324">
      <c r="A324" s="102"/>
      <c r="B324" s="46"/>
      <c r="C324" s="969"/>
      <c r="G324" s="102"/>
      <c r="H324" s="102"/>
      <c r="K324" s="83"/>
      <c r="L324" s="102"/>
    </row>
    <row r="325">
      <c r="A325" s="102"/>
      <c r="B325" s="46"/>
      <c r="C325" s="969"/>
      <c r="G325" s="102"/>
      <c r="H325" s="102"/>
      <c r="K325" s="83"/>
      <c r="L325" s="102"/>
    </row>
    <row r="326">
      <c r="A326" s="102"/>
      <c r="B326" s="46"/>
      <c r="C326" s="969"/>
      <c r="G326" s="102"/>
      <c r="H326" s="102"/>
      <c r="K326" s="83"/>
      <c r="L326" s="102"/>
    </row>
    <row r="327">
      <c r="A327" s="102"/>
      <c r="B327" s="46"/>
      <c r="C327" s="969"/>
      <c r="G327" s="102"/>
      <c r="H327" s="102"/>
      <c r="K327" s="83"/>
      <c r="L327" s="102"/>
    </row>
    <row r="328">
      <c r="A328" s="102"/>
      <c r="B328" s="46"/>
      <c r="C328" s="969"/>
      <c r="G328" s="102"/>
      <c r="H328" s="102"/>
      <c r="K328" s="83"/>
      <c r="L328" s="102"/>
    </row>
    <row r="329">
      <c r="A329" s="102"/>
      <c r="B329" s="46"/>
      <c r="C329" s="969"/>
      <c r="G329" s="102"/>
      <c r="H329" s="102"/>
      <c r="K329" s="83"/>
      <c r="L329" s="102"/>
    </row>
    <row r="330">
      <c r="A330" s="102"/>
      <c r="B330" s="46"/>
      <c r="C330" s="969"/>
      <c r="G330" s="102"/>
      <c r="H330" s="102"/>
      <c r="K330" s="83"/>
      <c r="L330" s="102"/>
    </row>
    <row r="331">
      <c r="A331" s="102"/>
      <c r="B331" s="46"/>
      <c r="C331" s="969"/>
      <c r="G331" s="102"/>
      <c r="H331" s="102"/>
      <c r="K331" s="83"/>
      <c r="L331" s="102"/>
    </row>
    <row r="332">
      <c r="A332" s="102"/>
      <c r="B332" s="46"/>
      <c r="C332" s="969"/>
      <c r="G332" s="102"/>
      <c r="H332" s="102"/>
      <c r="K332" s="83"/>
      <c r="L332" s="102"/>
    </row>
    <row r="333">
      <c r="A333" s="102"/>
      <c r="B333" s="46"/>
      <c r="C333" s="969"/>
      <c r="G333" s="102"/>
      <c r="H333" s="102"/>
      <c r="K333" s="83"/>
      <c r="L333" s="102"/>
    </row>
    <row r="334">
      <c r="A334" s="102"/>
      <c r="B334" s="46"/>
      <c r="C334" s="969"/>
      <c r="G334" s="102"/>
      <c r="H334" s="102"/>
      <c r="K334" s="83"/>
      <c r="L334" s="102"/>
    </row>
    <row r="335">
      <c r="A335" s="102"/>
      <c r="B335" s="46"/>
      <c r="C335" s="969"/>
      <c r="G335" s="102"/>
      <c r="H335" s="102"/>
      <c r="K335" s="83"/>
      <c r="L335" s="102"/>
    </row>
    <row r="336">
      <c r="A336" s="102"/>
      <c r="B336" s="46"/>
      <c r="C336" s="969"/>
      <c r="G336" s="102"/>
      <c r="H336" s="102"/>
      <c r="K336" s="83"/>
      <c r="L336" s="102"/>
    </row>
    <row r="337">
      <c r="A337" s="102"/>
      <c r="B337" s="46"/>
      <c r="C337" s="969"/>
      <c r="G337" s="102"/>
      <c r="H337" s="102"/>
      <c r="K337" s="83"/>
      <c r="L337" s="102"/>
    </row>
    <row r="338">
      <c r="A338" s="102"/>
      <c r="B338" s="46"/>
      <c r="C338" s="969"/>
      <c r="G338" s="102"/>
      <c r="H338" s="102"/>
      <c r="K338" s="83"/>
      <c r="L338" s="102"/>
    </row>
    <row r="339">
      <c r="A339" s="102"/>
      <c r="B339" s="46"/>
      <c r="C339" s="969"/>
      <c r="G339" s="102"/>
      <c r="H339" s="102"/>
      <c r="K339" s="83"/>
      <c r="L339" s="102"/>
    </row>
    <row r="340">
      <c r="A340" s="102"/>
      <c r="B340" s="46"/>
      <c r="C340" s="969"/>
      <c r="G340" s="102"/>
      <c r="H340" s="102"/>
      <c r="K340" s="83"/>
      <c r="L340" s="102"/>
    </row>
    <row r="341">
      <c r="A341" s="102"/>
      <c r="B341" s="46"/>
      <c r="C341" s="969"/>
      <c r="G341" s="102"/>
      <c r="H341" s="102"/>
      <c r="K341" s="83"/>
      <c r="L341" s="102"/>
    </row>
    <row r="342">
      <c r="A342" s="102"/>
      <c r="B342" s="46"/>
      <c r="C342" s="969"/>
      <c r="G342" s="102"/>
      <c r="H342" s="102"/>
      <c r="K342" s="83"/>
      <c r="L342" s="102"/>
    </row>
    <row r="343">
      <c r="A343" s="102"/>
      <c r="B343" s="46"/>
      <c r="C343" s="969"/>
      <c r="G343" s="102"/>
      <c r="H343" s="102"/>
      <c r="K343" s="83"/>
      <c r="L343" s="102"/>
    </row>
    <row r="344">
      <c r="A344" s="102"/>
      <c r="B344" s="46"/>
      <c r="C344" s="969"/>
      <c r="G344" s="102"/>
      <c r="H344" s="102"/>
      <c r="K344" s="83"/>
      <c r="L344" s="102"/>
    </row>
    <row r="345">
      <c r="A345" s="102"/>
      <c r="B345" s="46"/>
      <c r="C345" s="969"/>
      <c r="G345" s="102"/>
      <c r="H345" s="102"/>
      <c r="K345" s="83"/>
      <c r="L345" s="102"/>
    </row>
    <row r="346">
      <c r="A346" s="102"/>
      <c r="B346" s="46"/>
      <c r="C346" s="969"/>
      <c r="G346" s="102"/>
      <c r="H346" s="102"/>
      <c r="K346" s="83"/>
      <c r="L346" s="102"/>
    </row>
    <row r="347">
      <c r="A347" s="102"/>
      <c r="B347" s="46"/>
      <c r="C347" s="969"/>
      <c r="G347" s="102"/>
      <c r="H347" s="102"/>
      <c r="K347" s="83"/>
      <c r="L347" s="102"/>
    </row>
    <row r="348">
      <c r="A348" s="102"/>
      <c r="B348" s="46"/>
      <c r="C348" s="969"/>
      <c r="G348" s="102"/>
      <c r="H348" s="102"/>
      <c r="K348" s="83"/>
      <c r="L348" s="102"/>
    </row>
    <row r="349">
      <c r="A349" s="102"/>
      <c r="B349" s="46"/>
      <c r="C349" s="969"/>
      <c r="G349" s="102"/>
      <c r="H349" s="102"/>
      <c r="K349" s="83"/>
      <c r="L349" s="102"/>
    </row>
    <row r="350">
      <c r="A350" s="102"/>
      <c r="B350" s="46"/>
      <c r="C350" s="969"/>
      <c r="G350" s="102"/>
      <c r="H350" s="102"/>
      <c r="K350" s="83"/>
      <c r="L350" s="102"/>
    </row>
    <row r="351">
      <c r="A351" s="102"/>
      <c r="B351" s="46"/>
      <c r="C351" s="969"/>
      <c r="G351" s="102"/>
      <c r="H351" s="102"/>
      <c r="K351" s="83"/>
      <c r="L351" s="102"/>
    </row>
    <row r="352">
      <c r="A352" s="102"/>
      <c r="B352" s="46"/>
      <c r="C352" s="969"/>
      <c r="G352" s="102"/>
      <c r="H352" s="102"/>
      <c r="K352" s="83"/>
      <c r="L352" s="102"/>
    </row>
    <row r="353">
      <c r="A353" s="102"/>
      <c r="B353" s="46"/>
      <c r="C353" s="969"/>
      <c r="G353" s="102"/>
      <c r="H353" s="102"/>
      <c r="K353" s="83"/>
      <c r="L353" s="102"/>
    </row>
    <row r="354">
      <c r="A354" s="102"/>
      <c r="B354" s="46"/>
      <c r="C354" s="969"/>
      <c r="G354" s="102"/>
      <c r="H354" s="102"/>
      <c r="K354" s="83"/>
      <c r="L354" s="102"/>
    </row>
    <row r="355">
      <c r="A355" s="102"/>
      <c r="B355" s="46"/>
      <c r="C355" s="969"/>
      <c r="G355" s="102"/>
      <c r="H355" s="102"/>
      <c r="K355" s="83"/>
      <c r="L355" s="102"/>
    </row>
    <row r="356">
      <c r="A356" s="102"/>
      <c r="B356" s="46"/>
      <c r="C356" s="969"/>
      <c r="G356" s="102"/>
      <c r="H356" s="102"/>
      <c r="K356" s="83"/>
      <c r="L356" s="102"/>
    </row>
    <row r="357">
      <c r="A357" s="102"/>
      <c r="B357" s="46"/>
      <c r="C357" s="969"/>
      <c r="G357" s="102"/>
      <c r="H357" s="102"/>
      <c r="K357" s="83"/>
      <c r="L357" s="102"/>
    </row>
    <row r="358">
      <c r="A358" s="102"/>
      <c r="B358" s="46"/>
      <c r="C358" s="969"/>
      <c r="G358" s="102"/>
      <c r="H358" s="102"/>
      <c r="K358" s="83"/>
      <c r="L358" s="102"/>
    </row>
    <row r="359">
      <c r="A359" s="102"/>
      <c r="B359" s="46"/>
      <c r="C359" s="969"/>
      <c r="G359" s="102"/>
      <c r="H359" s="102"/>
      <c r="K359" s="83"/>
      <c r="L359" s="102"/>
    </row>
    <row r="360">
      <c r="A360" s="102"/>
      <c r="B360" s="46"/>
      <c r="C360" s="969"/>
      <c r="G360" s="102"/>
      <c r="H360" s="102"/>
      <c r="K360" s="83"/>
      <c r="L360" s="102"/>
    </row>
    <row r="361">
      <c r="A361" s="102"/>
      <c r="B361" s="46"/>
      <c r="C361" s="969"/>
      <c r="G361" s="102"/>
      <c r="H361" s="102"/>
      <c r="K361" s="83"/>
      <c r="L361" s="102"/>
    </row>
    <row r="362">
      <c r="A362" s="102"/>
      <c r="B362" s="46"/>
      <c r="C362" s="969"/>
      <c r="G362" s="102"/>
      <c r="H362" s="102"/>
      <c r="K362" s="83"/>
      <c r="L362" s="102"/>
    </row>
    <row r="363">
      <c r="A363" s="102"/>
      <c r="B363" s="46"/>
      <c r="C363" s="969"/>
      <c r="G363" s="102"/>
      <c r="H363" s="102"/>
      <c r="K363" s="83"/>
      <c r="L363" s="102"/>
    </row>
    <row r="364">
      <c r="A364" s="102"/>
      <c r="B364" s="46"/>
      <c r="C364" s="969"/>
      <c r="G364" s="102"/>
      <c r="H364" s="102"/>
      <c r="K364" s="83"/>
      <c r="L364" s="102"/>
    </row>
    <row r="365">
      <c r="A365" s="102"/>
      <c r="B365" s="46"/>
      <c r="C365" s="969"/>
      <c r="G365" s="102"/>
      <c r="H365" s="102"/>
      <c r="K365" s="83"/>
      <c r="L365" s="102"/>
    </row>
    <row r="366">
      <c r="A366" s="102"/>
      <c r="B366" s="46"/>
      <c r="C366" s="969"/>
      <c r="G366" s="102"/>
      <c r="H366" s="102"/>
      <c r="K366" s="83"/>
      <c r="L366" s="102"/>
    </row>
    <row r="367">
      <c r="A367" s="102"/>
      <c r="B367" s="46"/>
      <c r="C367" s="969"/>
      <c r="G367" s="102"/>
      <c r="H367" s="102"/>
      <c r="K367" s="83"/>
      <c r="L367" s="102"/>
    </row>
    <row r="368">
      <c r="A368" s="102"/>
      <c r="B368" s="46"/>
      <c r="C368" s="969"/>
      <c r="G368" s="102"/>
      <c r="H368" s="102"/>
      <c r="K368" s="83"/>
      <c r="L368" s="102"/>
    </row>
    <row r="369">
      <c r="A369" s="102"/>
      <c r="B369" s="46"/>
      <c r="C369" s="969"/>
      <c r="G369" s="102"/>
      <c r="H369" s="102"/>
      <c r="K369" s="83"/>
      <c r="L369" s="102"/>
    </row>
    <row r="370">
      <c r="A370" s="102"/>
      <c r="B370" s="46"/>
      <c r="C370" s="969"/>
      <c r="G370" s="102"/>
      <c r="H370" s="102"/>
      <c r="K370" s="83"/>
      <c r="L370" s="102"/>
    </row>
    <row r="371">
      <c r="A371" s="102"/>
      <c r="B371" s="46"/>
      <c r="C371" s="969"/>
      <c r="G371" s="102"/>
      <c r="H371" s="102"/>
      <c r="K371" s="83"/>
      <c r="L371" s="102"/>
    </row>
    <row r="372">
      <c r="A372" s="102"/>
      <c r="B372" s="46"/>
      <c r="C372" s="969"/>
      <c r="G372" s="102"/>
      <c r="H372" s="102"/>
      <c r="K372" s="83"/>
      <c r="L372" s="102"/>
    </row>
    <row r="373">
      <c r="A373" s="102"/>
      <c r="B373" s="46"/>
      <c r="C373" s="969"/>
      <c r="G373" s="102"/>
      <c r="H373" s="102"/>
      <c r="K373" s="83"/>
      <c r="L373" s="102"/>
    </row>
    <row r="374">
      <c r="A374" s="102"/>
      <c r="B374" s="46"/>
      <c r="C374" s="969"/>
      <c r="G374" s="102"/>
      <c r="H374" s="102"/>
      <c r="K374" s="83"/>
      <c r="L374" s="102"/>
    </row>
    <row r="375">
      <c r="A375" s="102"/>
      <c r="B375" s="46"/>
      <c r="C375" s="969"/>
      <c r="G375" s="102"/>
      <c r="H375" s="102"/>
      <c r="K375" s="83"/>
      <c r="L375" s="102"/>
    </row>
    <row r="376">
      <c r="A376" s="102"/>
      <c r="B376" s="46"/>
      <c r="C376" s="969"/>
      <c r="G376" s="102"/>
      <c r="H376" s="102"/>
      <c r="K376" s="83"/>
      <c r="L376" s="102"/>
    </row>
    <row r="377">
      <c r="A377" s="102"/>
      <c r="B377" s="46"/>
      <c r="C377" s="969"/>
      <c r="G377" s="102"/>
      <c r="H377" s="102"/>
      <c r="K377" s="83"/>
      <c r="L377" s="102"/>
    </row>
    <row r="378">
      <c r="A378" s="102"/>
      <c r="B378" s="46"/>
      <c r="C378" s="969"/>
      <c r="G378" s="102"/>
      <c r="H378" s="102"/>
      <c r="K378" s="83"/>
      <c r="L378" s="102"/>
    </row>
    <row r="379">
      <c r="A379" s="102"/>
      <c r="B379" s="46"/>
      <c r="C379" s="969"/>
      <c r="G379" s="102"/>
      <c r="H379" s="102"/>
      <c r="K379" s="83"/>
      <c r="L379" s="102"/>
    </row>
    <row r="380">
      <c r="A380" s="102"/>
      <c r="B380" s="46"/>
      <c r="C380" s="969"/>
      <c r="G380" s="102"/>
      <c r="H380" s="102"/>
      <c r="K380" s="83"/>
      <c r="L380" s="102"/>
    </row>
    <row r="381">
      <c r="A381" s="102"/>
      <c r="B381" s="46"/>
      <c r="C381" s="969"/>
      <c r="G381" s="102"/>
      <c r="H381" s="102"/>
      <c r="K381" s="83"/>
      <c r="L381" s="102"/>
    </row>
    <row r="382">
      <c r="A382" s="102"/>
      <c r="B382" s="46"/>
      <c r="C382" s="969"/>
      <c r="G382" s="102"/>
      <c r="H382" s="102"/>
      <c r="K382" s="83"/>
      <c r="L382" s="102"/>
    </row>
    <row r="383">
      <c r="A383" s="102"/>
      <c r="B383" s="46"/>
      <c r="C383" s="969"/>
      <c r="G383" s="102"/>
      <c r="H383" s="102"/>
      <c r="K383" s="83"/>
      <c r="L383" s="102"/>
    </row>
    <row r="384">
      <c r="A384" s="102"/>
      <c r="B384" s="46"/>
      <c r="C384" s="969"/>
      <c r="G384" s="102"/>
      <c r="H384" s="102"/>
      <c r="K384" s="83"/>
      <c r="L384" s="102"/>
    </row>
    <row r="385">
      <c r="A385" s="102"/>
      <c r="B385" s="46"/>
      <c r="C385" s="969"/>
      <c r="G385" s="102"/>
      <c r="H385" s="102"/>
      <c r="K385" s="83"/>
      <c r="L385" s="102"/>
    </row>
    <row r="386">
      <c r="A386" s="102"/>
      <c r="B386" s="46"/>
      <c r="C386" s="969"/>
      <c r="G386" s="102"/>
      <c r="H386" s="102"/>
      <c r="K386" s="83"/>
      <c r="L386" s="102"/>
    </row>
    <row r="387">
      <c r="A387" s="102"/>
      <c r="B387" s="46"/>
      <c r="C387" s="969"/>
      <c r="G387" s="102"/>
      <c r="H387" s="102"/>
      <c r="K387" s="83"/>
      <c r="L387" s="102"/>
    </row>
    <row r="388">
      <c r="A388" s="102"/>
      <c r="B388" s="46"/>
      <c r="C388" s="969"/>
      <c r="G388" s="102"/>
      <c r="H388" s="102"/>
      <c r="K388" s="83"/>
      <c r="L388" s="102"/>
    </row>
    <row r="389">
      <c r="A389" s="102"/>
      <c r="B389" s="46"/>
      <c r="C389" s="969"/>
      <c r="G389" s="102"/>
      <c r="H389" s="102"/>
      <c r="K389" s="83"/>
      <c r="L389" s="102"/>
    </row>
    <row r="390">
      <c r="A390" s="102"/>
      <c r="B390" s="46"/>
      <c r="C390" s="969"/>
      <c r="G390" s="102"/>
      <c r="H390" s="102"/>
      <c r="K390" s="83"/>
      <c r="L390" s="102"/>
    </row>
    <row r="391">
      <c r="A391" s="102"/>
      <c r="B391" s="46"/>
      <c r="C391" s="969"/>
      <c r="G391" s="102"/>
      <c r="H391" s="102"/>
      <c r="K391" s="83"/>
      <c r="L391" s="102"/>
    </row>
    <row r="392">
      <c r="A392" s="102"/>
      <c r="B392" s="46"/>
      <c r="C392" s="969"/>
      <c r="G392" s="102"/>
      <c r="H392" s="102"/>
      <c r="K392" s="83"/>
      <c r="L392" s="102"/>
    </row>
    <row r="393">
      <c r="A393" s="102"/>
      <c r="B393" s="46"/>
      <c r="C393" s="969"/>
      <c r="G393" s="102"/>
      <c r="H393" s="102"/>
      <c r="K393" s="83"/>
      <c r="L393" s="102"/>
    </row>
    <row r="394">
      <c r="A394" s="102"/>
      <c r="B394" s="46"/>
      <c r="C394" s="969"/>
      <c r="G394" s="102"/>
      <c r="H394" s="102"/>
      <c r="K394" s="83"/>
      <c r="L394" s="102"/>
    </row>
    <row r="395">
      <c r="A395" s="102"/>
      <c r="B395" s="46"/>
      <c r="C395" s="969"/>
      <c r="G395" s="102"/>
      <c r="H395" s="102"/>
      <c r="K395" s="83"/>
      <c r="L395" s="102"/>
    </row>
    <row r="396">
      <c r="A396" s="102"/>
      <c r="B396" s="46"/>
      <c r="C396" s="969"/>
      <c r="G396" s="102"/>
      <c r="H396" s="102"/>
      <c r="K396" s="83"/>
      <c r="L396" s="102"/>
    </row>
    <row r="397">
      <c r="A397" s="102"/>
      <c r="B397" s="46"/>
      <c r="C397" s="969"/>
      <c r="G397" s="102"/>
      <c r="H397" s="102"/>
      <c r="K397" s="83"/>
      <c r="L397" s="102"/>
    </row>
    <row r="398">
      <c r="A398" s="102"/>
      <c r="B398" s="46"/>
      <c r="C398" s="969"/>
      <c r="G398" s="102"/>
      <c r="H398" s="102"/>
      <c r="K398" s="83"/>
      <c r="L398" s="102"/>
    </row>
    <row r="399">
      <c r="A399" s="102"/>
      <c r="B399" s="46"/>
      <c r="C399" s="969"/>
      <c r="G399" s="102"/>
      <c r="H399" s="102"/>
      <c r="K399" s="83"/>
      <c r="L399" s="102"/>
    </row>
    <row r="400">
      <c r="A400" s="102"/>
      <c r="B400" s="46"/>
      <c r="C400" s="969"/>
      <c r="G400" s="102"/>
      <c r="H400" s="102"/>
      <c r="K400" s="83"/>
      <c r="L400" s="102"/>
    </row>
    <row r="401">
      <c r="A401" s="102"/>
      <c r="B401" s="46"/>
      <c r="C401" s="969"/>
      <c r="G401" s="102"/>
      <c r="H401" s="102"/>
      <c r="K401" s="83"/>
      <c r="L401" s="102"/>
    </row>
    <row r="402">
      <c r="A402" s="102"/>
      <c r="B402" s="46"/>
      <c r="C402" s="969"/>
      <c r="G402" s="102"/>
      <c r="H402" s="102"/>
      <c r="K402" s="83"/>
      <c r="L402" s="102"/>
    </row>
    <row r="403">
      <c r="A403" s="102"/>
      <c r="B403" s="46"/>
      <c r="C403" s="969"/>
      <c r="G403" s="102"/>
      <c r="H403" s="102"/>
      <c r="K403" s="83"/>
      <c r="L403" s="102"/>
    </row>
    <row r="404">
      <c r="A404" s="102"/>
      <c r="B404" s="46"/>
      <c r="C404" s="969"/>
      <c r="G404" s="102"/>
      <c r="H404" s="102"/>
      <c r="K404" s="83"/>
      <c r="L404" s="102"/>
    </row>
    <row r="405">
      <c r="A405" s="102"/>
      <c r="B405" s="46"/>
      <c r="C405" s="969"/>
      <c r="G405" s="102"/>
      <c r="H405" s="102"/>
      <c r="K405" s="83"/>
      <c r="L405" s="102"/>
    </row>
    <row r="406">
      <c r="A406" s="102"/>
      <c r="B406" s="46"/>
      <c r="C406" s="969"/>
      <c r="G406" s="102"/>
      <c r="H406" s="102"/>
      <c r="K406" s="83"/>
      <c r="L406" s="102"/>
    </row>
    <row r="407">
      <c r="A407" s="102"/>
      <c r="B407" s="46"/>
      <c r="C407" s="969"/>
      <c r="G407" s="102"/>
      <c r="H407" s="102"/>
      <c r="K407" s="83"/>
      <c r="L407" s="102"/>
    </row>
    <row r="408">
      <c r="A408" s="102"/>
      <c r="B408" s="46"/>
      <c r="C408" s="969"/>
      <c r="G408" s="102"/>
      <c r="H408" s="102"/>
      <c r="K408" s="83"/>
      <c r="L408" s="102"/>
    </row>
    <row r="409">
      <c r="A409" s="102"/>
      <c r="B409" s="46"/>
      <c r="C409" s="969"/>
      <c r="G409" s="102"/>
      <c r="H409" s="102"/>
      <c r="K409" s="83"/>
      <c r="L409" s="102"/>
    </row>
    <row r="410">
      <c r="A410" s="102"/>
      <c r="B410" s="46"/>
      <c r="C410" s="969"/>
      <c r="G410" s="102"/>
      <c r="H410" s="102"/>
      <c r="K410" s="83"/>
      <c r="L410" s="102"/>
    </row>
    <row r="411">
      <c r="A411" s="102"/>
      <c r="B411" s="46"/>
      <c r="C411" s="969"/>
      <c r="G411" s="102"/>
      <c r="H411" s="102"/>
      <c r="K411" s="83"/>
      <c r="L411" s="102"/>
    </row>
    <row r="412">
      <c r="A412" s="102"/>
      <c r="B412" s="46"/>
      <c r="C412" s="969"/>
      <c r="G412" s="102"/>
      <c r="H412" s="102"/>
      <c r="K412" s="83"/>
      <c r="L412" s="102"/>
    </row>
    <row r="413">
      <c r="A413" s="102"/>
      <c r="B413" s="46"/>
      <c r="C413" s="969"/>
      <c r="G413" s="102"/>
      <c r="H413" s="102"/>
      <c r="K413" s="83"/>
      <c r="L413" s="102"/>
    </row>
    <row r="414">
      <c r="A414" s="102"/>
      <c r="B414" s="46"/>
      <c r="C414" s="969"/>
      <c r="G414" s="102"/>
      <c r="H414" s="102"/>
      <c r="K414" s="83"/>
      <c r="L414" s="102"/>
    </row>
    <row r="415">
      <c r="A415" s="102"/>
      <c r="B415" s="46"/>
      <c r="C415" s="969"/>
      <c r="G415" s="102"/>
      <c r="H415" s="102"/>
      <c r="K415" s="83"/>
      <c r="L415" s="102"/>
    </row>
    <row r="416">
      <c r="A416" s="102"/>
      <c r="B416" s="46"/>
      <c r="C416" s="969"/>
      <c r="G416" s="102"/>
      <c r="H416" s="102"/>
      <c r="K416" s="83"/>
      <c r="L416" s="102"/>
    </row>
    <row r="417">
      <c r="A417" s="102"/>
      <c r="B417" s="46"/>
      <c r="C417" s="969"/>
      <c r="G417" s="102"/>
      <c r="H417" s="102"/>
      <c r="K417" s="83"/>
      <c r="L417" s="102"/>
    </row>
    <row r="418">
      <c r="A418" s="102"/>
      <c r="B418" s="46"/>
      <c r="C418" s="969"/>
      <c r="G418" s="102"/>
      <c r="H418" s="102"/>
      <c r="K418" s="83"/>
      <c r="L418" s="102"/>
    </row>
    <row r="419">
      <c r="A419" s="102"/>
      <c r="B419" s="46"/>
      <c r="C419" s="969"/>
      <c r="G419" s="102"/>
      <c r="H419" s="102"/>
      <c r="K419" s="83"/>
      <c r="L419" s="102"/>
    </row>
    <row r="420">
      <c r="A420" s="102"/>
      <c r="B420" s="46"/>
      <c r="C420" s="969"/>
      <c r="G420" s="102"/>
      <c r="H420" s="102"/>
      <c r="K420" s="83"/>
      <c r="L420" s="102"/>
    </row>
    <row r="421">
      <c r="A421" s="102"/>
      <c r="B421" s="46"/>
      <c r="C421" s="969"/>
      <c r="G421" s="102"/>
      <c r="H421" s="102"/>
      <c r="K421" s="83"/>
      <c r="L421" s="102"/>
    </row>
    <row r="422">
      <c r="A422" s="102"/>
      <c r="B422" s="46"/>
      <c r="C422" s="969"/>
      <c r="G422" s="102"/>
      <c r="H422" s="102"/>
      <c r="K422" s="83"/>
      <c r="L422" s="102"/>
    </row>
    <row r="423">
      <c r="A423" s="102"/>
      <c r="B423" s="46"/>
      <c r="C423" s="969"/>
      <c r="G423" s="102"/>
      <c r="H423" s="102"/>
      <c r="K423" s="83"/>
      <c r="L423" s="102"/>
    </row>
    <row r="424">
      <c r="A424" s="102"/>
      <c r="B424" s="46"/>
      <c r="C424" s="969"/>
      <c r="G424" s="102"/>
      <c r="H424" s="102"/>
      <c r="K424" s="83"/>
      <c r="L424" s="102"/>
    </row>
    <row r="425">
      <c r="A425" s="102"/>
      <c r="B425" s="46"/>
      <c r="C425" s="969"/>
      <c r="G425" s="102"/>
      <c r="H425" s="102"/>
      <c r="K425" s="83"/>
      <c r="L425" s="102"/>
    </row>
    <row r="426">
      <c r="A426" s="102"/>
      <c r="B426" s="46"/>
      <c r="C426" s="969"/>
      <c r="G426" s="102"/>
      <c r="H426" s="102"/>
      <c r="K426" s="83"/>
      <c r="L426" s="102"/>
    </row>
    <row r="427">
      <c r="A427" s="102"/>
      <c r="B427" s="46"/>
      <c r="C427" s="969"/>
      <c r="G427" s="102"/>
      <c r="H427" s="102"/>
      <c r="K427" s="83"/>
      <c r="L427" s="102"/>
    </row>
    <row r="428">
      <c r="A428" s="102"/>
      <c r="B428" s="46"/>
      <c r="C428" s="969"/>
      <c r="G428" s="102"/>
      <c r="H428" s="102"/>
      <c r="K428" s="83"/>
      <c r="L428" s="102"/>
    </row>
    <row r="429">
      <c r="A429" s="102"/>
      <c r="B429" s="46"/>
      <c r="C429" s="969"/>
      <c r="G429" s="102"/>
      <c r="H429" s="102"/>
      <c r="K429" s="83"/>
      <c r="L429" s="102"/>
    </row>
    <row r="430">
      <c r="A430" s="102"/>
      <c r="B430" s="46"/>
      <c r="C430" s="969"/>
      <c r="G430" s="102"/>
      <c r="H430" s="102"/>
      <c r="K430" s="83"/>
      <c r="L430" s="102"/>
    </row>
    <row r="431">
      <c r="A431" s="102"/>
      <c r="B431" s="46"/>
      <c r="C431" s="969"/>
      <c r="G431" s="102"/>
      <c r="H431" s="102"/>
      <c r="K431" s="83"/>
      <c r="L431" s="102"/>
    </row>
    <row r="432">
      <c r="A432" s="102"/>
      <c r="B432" s="46"/>
      <c r="C432" s="969"/>
      <c r="G432" s="102"/>
      <c r="H432" s="102"/>
      <c r="K432" s="83"/>
      <c r="L432" s="102"/>
    </row>
    <row r="433">
      <c r="A433" s="102"/>
      <c r="B433" s="46"/>
      <c r="C433" s="969"/>
      <c r="G433" s="102"/>
      <c r="H433" s="102"/>
      <c r="K433" s="83"/>
      <c r="L433" s="102"/>
    </row>
    <row r="434">
      <c r="A434" s="102"/>
      <c r="B434" s="46"/>
      <c r="C434" s="969"/>
      <c r="G434" s="102"/>
      <c r="H434" s="102"/>
      <c r="K434" s="83"/>
      <c r="L434" s="102"/>
    </row>
    <row r="435">
      <c r="A435" s="102"/>
      <c r="B435" s="46"/>
      <c r="C435" s="969"/>
      <c r="G435" s="102"/>
      <c r="H435" s="102"/>
      <c r="K435" s="83"/>
      <c r="L435" s="102"/>
    </row>
    <row r="436">
      <c r="A436" s="102"/>
      <c r="B436" s="46"/>
      <c r="C436" s="969"/>
      <c r="G436" s="102"/>
      <c r="H436" s="102"/>
      <c r="K436" s="83"/>
      <c r="L436" s="102"/>
    </row>
    <row r="437">
      <c r="A437" s="102"/>
      <c r="B437" s="46"/>
      <c r="C437" s="969"/>
      <c r="G437" s="102"/>
      <c r="H437" s="102"/>
      <c r="K437" s="83"/>
      <c r="L437" s="102"/>
    </row>
    <row r="438">
      <c r="A438" s="102"/>
      <c r="B438" s="46"/>
      <c r="C438" s="969"/>
      <c r="G438" s="102"/>
      <c r="H438" s="102"/>
      <c r="K438" s="83"/>
      <c r="L438" s="102"/>
    </row>
    <row r="439">
      <c r="A439" s="102"/>
      <c r="B439" s="46"/>
      <c r="C439" s="969"/>
      <c r="G439" s="102"/>
      <c r="H439" s="102"/>
      <c r="K439" s="83"/>
      <c r="L439" s="102"/>
    </row>
    <row r="440">
      <c r="A440" s="102"/>
      <c r="B440" s="46"/>
      <c r="C440" s="969"/>
      <c r="G440" s="102"/>
      <c r="H440" s="102"/>
      <c r="K440" s="83"/>
      <c r="L440" s="102"/>
    </row>
    <row r="441">
      <c r="A441" s="102"/>
      <c r="B441" s="46"/>
      <c r="C441" s="969"/>
      <c r="G441" s="102"/>
      <c r="H441" s="102"/>
      <c r="K441" s="83"/>
      <c r="L441" s="102"/>
    </row>
    <row r="442">
      <c r="A442" s="102"/>
      <c r="B442" s="46"/>
      <c r="C442" s="969"/>
      <c r="G442" s="102"/>
      <c r="H442" s="102"/>
      <c r="K442" s="83"/>
      <c r="L442" s="102"/>
    </row>
    <row r="443">
      <c r="A443" s="102"/>
      <c r="B443" s="46"/>
      <c r="C443" s="969"/>
      <c r="G443" s="102"/>
      <c r="H443" s="102"/>
      <c r="K443" s="83"/>
      <c r="L443" s="102"/>
    </row>
    <row r="444">
      <c r="A444" s="102"/>
      <c r="B444" s="46"/>
      <c r="C444" s="969"/>
      <c r="G444" s="102"/>
      <c r="H444" s="102"/>
      <c r="K444" s="83"/>
      <c r="L444" s="102"/>
    </row>
    <row r="445">
      <c r="A445" s="102"/>
      <c r="B445" s="46"/>
      <c r="C445" s="969"/>
      <c r="G445" s="102"/>
      <c r="H445" s="102"/>
      <c r="K445" s="83"/>
      <c r="L445" s="102"/>
    </row>
    <row r="446">
      <c r="A446" s="102"/>
      <c r="B446" s="46"/>
      <c r="C446" s="969"/>
      <c r="G446" s="102"/>
      <c r="H446" s="102"/>
      <c r="K446" s="83"/>
      <c r="L446" s="102"/>
    </row>
    <row r="447">
      <c r="A447" s="102"/>
      <c r="B447" s="46"/>
      <c r="C447" s="969"/>
      <c r="G447" s="102"/>
      <c r="H447" s="102"/>
      <c r="K447" s="83"/>
      <c r="L447" s="102"/>
    </row>
    <row r="448">
      <c r="A448" s="102"/>
      <c r="B448" s="46"/>
      <c r="C448" s="969"/>
      <c r="G448" s="102"/>
      <c r="H448" s="102"/>
      <c r="K448" s="83"/>
      <c r="L448" s="102"/>
    </row>
    <row r="449">
      <c r="A449" s="102"/>
      <c r="B449" s="46"/>
      <c r="C449" s="969"/>
      <c r="G449" s="102"/>
      <c r="H449" s="102"/>
      <c r="K449" s="83"/>
      <c r="L449" s="102"/>
    </row>
    <row r="450">
      <c r="A450" s="102"/>
      <c r="B450" s="46"/>
      <c r="C450" s="969"/>
      <c r="G450" s="102"/>
      <c r="H450" s="102"/>
      <c r="K450" s="83"/>
      <c r="L450" s="102"/>
    </row>
    <row r="451">
      <c r="A451" s="102"/>
      <c r="B451" s="46"/>
      <c r="C451" s="969"/>
      <c r="G451" s="102"/>
      <c r="H451" s="102"/>
      <c r="K451" s="83"/>
      <c r="L451" s="102"/>
    </row>
    <row r="452">
      <c r="A452" s="102"/>
      <c r="B452" s="46"/>
      <c r="C452" s="969"/>
      <c r="G452" s="102"/>
      <c r="H452" s="102"/>
      <c r="K452" s="83"/>
      <c r="L452" s="102"/>
    </row>
    <row r="453">
      <c r="A453" s="102"/>
      <c r="B453" s="46"/>
      <c r="C453" s="969"/>
      <c r="G453" s="102"/>
      <c r="H453" s="102"/>
      <c r="K453" s="83"/>
      <c r="L453" s="102"/>
    </row>
    <row r="454">
      <c r="A454" s="102"/>
      <c r="B454" s="46"/>
      <c r="C454" s="969"/>
      <c r="G454" s="102"/>
      <c r="H454" s="102"/>
      <c r="K454" s="83"/>
      <c r="L454" s="102"/>
    </row>
    <row r="455">
      <c r="A455" s="102"/>
      <c r="B455" s="46"/>
      <c r="C455" s="969"/>
      <c r="G455" s="102"/>
      <c r="H455" s="102"/>
      <c r="K455" s="83"/>
      <c r="L455" s="102"/>
    </row>
    <row r="456">
      <c r="A456" s="102"/>
      <c r="B456" s="46"/>
      <c r="C456" s="969"/>
      <c r="G456" s="102"/>
      <c r="H456" s="102"/>
      <c r="K456" s="83"/>
      <c r="L456" s="102"/>
    </row>
    <row r="457">
      <c r="A457" s="102"/>
      <c r="B457" s="46"/>
      <c r="C457" s="969"/>
      <c r="G457" s="102"/>
      <c r="H457" s="102"/>
      <c r="K457" s="83"/>
      <c r="L457" s="102"/>
    </row>
    <row r="458">
      <c r="A458" s="102"/>
      <c r="B458" s="46"/>
      <c r="C458" s="969"/>
      <c r="G458" s="102"/>
      <c r="H458" s="102"/>
      <c r="K458" s="83"/>
      <c r="L458" s="102"/>
    </row>
    <row r="459">
      <c r="A459" s="102"/>
      <c r="B459" s="46"/>
      <c r="C459" s="969"/>
      <c r="G459" s="102"/>
      <c r="H459" s="102"/>
      <c r="K459" s="83"/>
      <c r="L459" s="102"/>
    </row>
    <row r="460">
      <c r="A460" s="102"/>
      <c r="B460" s="46"/>
      <c r="C460" s="969"/>
      <c r="G460" s="102"/>
      <c r="H460" s="102"/>
      <c r="K460" s="83"/>
      <c r="L460" s="102"/>
    </row>
    <row r="461">
      <c r="A461" s="102"/>
      <c r="B461" s="46"/>
      <c r="C461" s="969"/>
      <c r="G461" s="102"/>
      <c r="H461" s="102"/>
      <c r="K461" s="83"/>
      <c r="L461" s="102"/>
    </row>
    <row r="462">
      <c r="A462" s="102"/>
      <c r="B462" s="46"/>
      <c r="C462" s="969"/>
      <c r="G462" s="102"/>
      <c r="H462" s="102"/>
      <c r="K462" s="83"/>
      <c r="L462" s="102"/>
    </row>
    <row r="463">
      <c r="A463" s="102"/>
      <c r="B463" s="46"/>
      <c r="C463" s="969"/>
      <c r="G463" s="102"/>
      <c r="H463" s="102"/>
      <c r="K463" s="83"/>
      <c r="L463" s="102"/>
    </row>
    <row r="464">
      <c r="A464" s="102"/>
      <c r="B464" s="46"/>
      <c r="C464" s="969"/>
      <c r="G464" s="102"/>
      <c r="H464" s="102"/>
      <c r="K464" s="83"/>
      <c r="L464" s="102"/>
    </row>
    <row r="465">
      <c r="A465" s="102"/>
      <c r="B465" s="46"/>
      <c r="C465" s="969"/>
      <c r="G465" s="102"/>
      <c r="H465" s="102"/>
      <c r="K465" s="83"/>
      <c r="L465" s="102"/>
    </row>
    <row r="466">
      <c r="A466" s="102"/>
      <c r="B466" s="46"/>
      <c r="C466" s="969"/>
      <c r="G466" s="102"/>
      <c r="H466" s="102"/>
      <c r="K466" s="83"/>
      <c r="L466" s="102"/>
    </row>
    <row r="467">
      <c r="A467" s="102"/>
      <c r="B467" s="46"/>
      <c r="C467" s="969"/>
      <c r="G467" s="102"/>
      <c r="H467" s="102"/>
      <c r="K467" s="83"/>
      <c r="L467" s="102"/>
    </row>
    <row r="468">
      <c r="A468" s="102"/>
      <c r="B468" s="46"/>
      <c r="C468" s="969"/>
      <c r="G468" s="102"/>
      <c r="H468" s="102"/>
      <c r="K468" s="83"/>
      <c r="L468" s="102"/>
    </row>
    <row r="469">
      <c r="A469" s="102"/>
      <c r="B469" s="46"/>
      <c r="C469" s="969"/>
      <c r="G469" s="102"/>
      <c r="H469" s="102"/>
      <c r="K469" s="83"/>
      <c r="L469" s="102"/>
    </row>
    <row r="470">
      <c r="A470" s="102"/>
      <c r="B470" s="46"/>
      <c r="C470" s="969"/>
      <c r="G470" s="102"/>
      <c r="H470" s="102"/>
      <c r="K470" s="83"/>
      <c r="L470" s="102"/>
    </row>
    <row r="471">
      <c r="A471" s="102"/>
      <c r="B471" s="46"/>
      <c r="C471" s="969"/>
      <c r="G471" s="102"/>
      <c r="H471" s="102"/>
      <c r="K471" s="83"/>
      <c r="L471" s="102"/>
    </row>
    <row r="472">
      <c r="A472" s="102"/>
      <c r="B472" s="46"/>
      <c r="C472" s="969"/>
      <c r="G472" s="102"/>
      <c r="H472" s="102"/>
      <c r="K472" s="83"/>
      <c r="L472" s="102"/>
    </row>
    <row r="473">
      <c r="A473" s="102"/>
      <c r="B473" s="46"/>
      <c r="C473" s="969"/>
      <c r="G473" s="102"/>
      <c r="H473" s="102"/>
      <c r="K473" s="83"/>
      <c r="L473" s="102"/>
    </row>
    <row r="474">
      <c r="A474" s="102"/>
      <c r="B474" s="46"/>
      <c r="C474" s="969"/>
      <c r="G474" s="102"/>
      <c r="H474" s="102"/>
      <c r="K474" s="83"/>
      <c r="L474" s="102"/>
    </row>
    <row r="475">
      <c r="A475" s="102"/>
      <c r="B475" s="46"/>
      <c r="C475" s="969"/>
      <c r="G475" s="102"/>
      <c r="H475" s="102"/>
      <c r="K475" s="83"/>
      <c r="L475" s="102"/>
    </row>
    <row r="476">
      <c r="A476" s="102"/>
      <c r="B476" s="46"/>
      <c r="C476" s="969"/>
      <c r="G476" s="102"/>
      <c r="H476" s="102"/>
      <c r="K476" s="83"/>
      <c r="L476" s="102"/>
    </row>
    <row r="477">
      <c r="A477" s="102"/>
      <c r="B477" s="46"/>
      <c r="C477" s="969"/>
      <c r="G477" s="102"/>
      <c r="H477" s="102"/>
      <c r="K477" s="83"/>
      <c r="L477" s="102"/>
    </row>
    <row r="478">
      <c r="A478" s="102"/>
      <c r="B478" s="46"/>
      <c r="C478" s="969"/>
      <c r="G478" s="102"/>
      <c r="H478" s="102"/>
      <c r="K478" s="83"/>
      <c r="L478" s="102"/>
    </row>
    <row r="479">
      <c r="A479" s="102"/>
      <c r="B479" s="46"/>
      <c r="C479" s="969"/>
      <c r="G479" s="102"/>
      <c r="H479" s="102"/>
      <c r="K479" s="83"/>
      <c r="L479" s="102"/>
    </row>
    <row r="480">
      <c r="A480" s="102"/>
      <c r="B480" s="46"/>
      <c r="C480" s="969"/>
      <c r="G480" s="102"/>
      <c r="H480" s="102"/>
      <c r="K480" s="83"/>
      <c r="L480" s="102"/>
    </row>
    <row r="481">
      <c r="A481" s="102"/>
      <c r="B481" s="46"/>
      <c r="C481" s="969"/>
      <c r="G481" s="102"/>
      <c r="H481" s="102"/>
      <c r="K481" s="83"/>
      <c r="L481" s="102"/>
    </row>
    <row r="482">
      <c r="A482" s="102"/>
      <c r="B482" s="46"/>
      <c r="C482" s="969"/>
      <c r="G482" s="102"/>
      <c r="H482" s="102"/>
      <c r="K482" s="83"/>
      <c r="L482" s="102"/>
    </row>
    <row r="483">
      <c r="A483" s="102"/>
      <c r="B483" s="46"/>
      <c r="C483" s="969"/>
      <c r="G483" s="102"/>
      <c r="H483" s="102"/>
      <c r="K483" s="83"/>
      <c r="L483" s="102"/>
    </row>
    <row r="484">
      <c r="A484" s="102"/>
      <c r="B484" s="46"/>
      <c r="C484" s="969"/>
      <c r="G484" s="102"/>
      <c r="H484" s="102"/>
      <c r="K484" s="83"/>
      <c r="L484" s="102"/>
    </row>
    <row r="485">
      <c r="A485" s="102"/>
      <c r="B485" s="46"/>
      <c r="C485" s="969"/>
      <c r="G485" s="102"/>
      <c r="H485" s="102"/>
      <c r="K485" s="83"/>
      <c r="L485" s="102"/>
    </row>
    <row r="486">
      <c r="A486" s="102"/>
      <c r="B486" s="46"/>
      <c r="C486" s="969"/>
      <c r="G486" s="102"/>
      <c r="H486" s="102"/>
      <c r="K486" s="83"/>
      <c r="L486" s="102"/>
    </row>
    <row r="487">
      <c r="A487" s="102"/>
      <c r="B487" s="46"/>
      <c r="C487" s="969"/>
      <c r="G487" s="102"/>
      <c r="H487" s="102"/>
      <c r="K487" s="83"/>
      <c r="L487" s="102"/>
    </row>
    <row r="488">
      <c r="A488" s="102"/>
      <c r="B488" s="46"/>
      <c r="C488" s="969"/>
      <c r="G488" s="102"/>
      <c r="H488" s="102"/>
      <c r="K488" s="83"/>
      <c r="L488" s="102"/>
    </row>
    <row r="489">
      <c r="A489" s="102"/>
      <c r="B489" s="46"/>
      <c r="C489" s="969"/>
      <c r="G489" s="102"/>
      <c r="H489" s="102"/>
      <c r="K489" s="83"/>
      <c r="L489" s="102"/>
    </row>
    <row r="490">
      <c r="A490" s="102"/>
      <c r="B490" s="46"/>
      <c r="C490" s="969"/>
      <c r="G490" s="102"/>
      <c r="H490" s="102"/>
      <c r="K490" s="83"/>
      <c r="L490" s="102"/>
    </row>
    <row r="491">
      <c r="A491" s="102"/>
      <c r="B491" s="46"/>
      <c r="C491" s="969"/>
      <c r="G491" s="102"/>
      <c r="H491" s="102"/>
      <c r="K491" s="83"/>
      <c r="L491" s="102"/>
    </row>
    <row r="492">
      <c r="A492" s="102"/>
      <c r="B492" s="46"/>
      <c r="C492" s="969"/>
      <c r="G492" s="102"/>
      <c r="H492" s="102"/>
      <c r="K492" s="83"/>
      <c r="L492" s="102"/>
    </row>
    <row r="493">
      <c r="A493" s="102"/>
      <c r="B493" s="46"/>
      <c r="C493" s="969"/>
      <c r="G493" s="102"/>
      <c r="H493" s="102"/>
      <c r="K493" s="83"/>
      <c r="L493" s="102"/>
    </row>
    <row r="494">
      <c r="A494" s="102"/>
      <c r="B494" s="46"/>
      <c r="C494" s="969"/>
      <c r="G494" s="102"/>
      <c r="H494" s="102"/>
      <c r="K494" s="83"/>
      <c r="L494" s="102"/>
    </row>
    <row r="495">
      <c r="A495" s="102"/>
      <c r="B495" s="46"/>
      <c r="C495" s="969"/>
      <c r="G495" s="102"/>
      <c r="H495" s="102"/>
      <c r="K495" s="83"/>
      <c r="L495" s="102"/>
    </row>
    <row r="496">
      <c r="A496" s="102"/>
      <c r="B496" s="46"/>
      <c r="C496" s="969"/>
      <c r="G496" s="102"/>
      <c r="H496" s="102"/>
      <c r="K496" s="83"/>
      <c r="L496" s="102"/>
    </row>
    <row r="497">
      <c r="A497" s="102"/>
      <c r="B497" s="46"/>
      <c r="C497" s="969"/>
      <c r="G497" s="102"/>
      <c r="H497" s="102"/>
      <c r="K497" s="83"/>
      <c r="L497" s="102"/>
    </row>
    <row r="498">
      <c r="A498" s="102"/>
      <c r="B498" s="46"/>
      <c r="C498" s="969"/>
      <c r="G498" s="102"/>
      <c r="H498" s="102"/>
      <c r="K498" s="83"/>
      <c r="L498" s="102"/>
    </row>
    <row r="499">
      <c r="A499" s="102"/>
      <c r="B499" s="46"/>
      <c r="C499" s="969"/>
      <c r="G499" s="102"/>
      <c r="H499" s="102"/>
      <c r="K499" s="83"/>
      <c r="L499" s="102"/>
    </row>
    <row r="500">
      <c r="A500" s="102"/>
      <c r="B500" s="46"/>
      <c r="C500" s="969"/>
      <c r="G500" s="102"/>
      <c r="H500" s="102"/>
      <c r="K500" s="83"/>
      <c r="L500" s="102"/>
    </row>
    <row r="501">
      <c r="A501" s="102"/>
      <c r="B501" s="46"/>
      <c r="C501" s="969"/>
      <c r="G501" s="102"/>
      <c r="H501" s="102"/>
      <c r="K501" s="83"/>
      <c r="L501" s="102"/>
    </row>
    <row r="502">
      <c r="A502" s="102"/>
      <c r="B502" s="46"/>
      <c r="C502" s="969"/>
      <c r="G502" s="102"/>
      <c r="H502" s="102"/>
      <c r="K502" s="83"/>
      <c r="L502" s="102"/>
    </row>
    <row r="503">
      <c r="A503" s="102"/>
      <c r="B503" s="46"/>
      <c r="C503" s="969"/>
      <c r="G503" s="102"/>
      <c r="H503" s="102"/>
      <c r="K503" s="83"/>
      <c r="L503" s="102"/>
    </row>
    <row r="504">
      <c r="A504" s="102"/>
      <c r="B504" s="46"/>
      <c r="C504" s="969"/>
      <c r="G504" s="102"/>
      <c r="H504" s="102"/>
      <c r="K504" s="83"/>
      <c r="L504" s="102"/>
    </row>
    <row r="505">
      <c r="A505" s="102"/>
      <c r="B505" s="46"/>
      <c r="C505" s="969"/>
      <c r="G505" s="102"/>
      <c r="H505" s="102"/>
      <c r="K505" s="83"/>
      <c r="L505" s="102"/>
    </row>
    <row r="506">
      <c r="A506" s="102"/>
      <c r="B506" s="46"/>
      <c r="C506" s="969"/>
      <c r="G506" s="102"/>
      <c r="H506" s="102"/>
      <c r="K506" s="83"/>
      <c r="L506" s="102"/>
    </row>
    <row r="507">
      <c r="A507" s="102"/>
      <c r="B507" s="46"/>
      <c r="C507" s="969"/>
      <c r="G507" s="102"/>
      <c r="H507" s="102"/>
      <c r="K507" s="83"/>
      <c r="L507" s="102"/>
    </row>
    <row r="508">
      <c r="A508" s="102"/>
      <c r="B508" s="46"/>
      <c r="C508" s="969"/>
      <c r="G508" s="102"/>
      <c r="H508" s="102"/>
      <c r="K508" s="83"/>
      <c r="L508" s="102"/>
    </row>
    <row r="509">
      <c r="A509" s="102"/>
      <c r="B509" s="46"/>
      <c r="C509" s="969"/>
      <c r="G509" s="102"/>
      <c r="H509" s="102"/>
      <c r="K509" s="83"/>
      <c r="L509" s="102"/>
    </row>
    <row r="510">
      <c r="A510" s="102"/>
      <c r="B510" s="46"/>
      <c r="C510" s="969"/>
      <c r="G510" s="102"/>
      <c r="H510" s="102"/>
      <c r="K510" s="83"/>
      <c r="L510" s="102"/>
    </row>
    <row r="511">
      <c r="A511" s="102"/>
      <c r="B511" s="46"/>
      <c r="C511" s="969"/>
      <c r="G511" s="102"/>
      <c r="H511" s="102"/>
      <c r="K511" s="83"/>
      <c r="L511" s="102"/>
    </row>
    <row r="512">
      <c r="A512" s="102"/>
      <c r="B512" s="46"/>
      <c r="C512" s="969"/>
      <c r="G512" s="102"/>
      <c r="H512" s="102"/>
      <c r="K512" s="83"/>
      <c r="L512" s="102"/>
    </row>
    <row r="513">
      <c r="A513" s="102"/>
      <c r="B513" s="46"/>
      <c r="C513" s="969"/>
      <c r="G513" s="102"/>
      <c r="H513" s="102"/>
      <c r="K513" s="83"/>
      <c r="L513" s="102"/>
    </row>
    <row r="514">
      <c r="A514" s="102"/>
      <c r="B514" s="46"/>
      <c r="C514" s="969"/>
      <c r="G514" s="102"/>
      <c r="H514" s="102"/>
      <c r="K514" s="83"/>
      <c r="L514" s="102"/>
    </row>
    <row r="515">
      <c r="A515" s="102"/>
      <c r="B515" s="46"/>
      <c r="C515" s="969"/>
      <c r="G515" s="102"/>
      <c r="H515" s="102"/>
      <c r="K515" s="83"/>
      <c r="L515" s="102"/>
    </row>
    <row r="516">
      <c r="A516" s="102"/>
      <c r="B516" s="46"/>
      <c r="C516" s="969"/>
      <c r="G516" s="102"/>
      <c r="H516" s="102"/>
      <c r="K516" s="83"/>
      <c r="L516" s="102"/>
    </row>
    <row r="517">
      <c r="A517" s="102"/>
      <c r="B517" s="46"/>
      <c r="C517" s="969"/>
      <c r="G517" s="102"/>
      <c r="H517" s="102"/>
      <c r="K517" s="83"/>
      <c r="L517" s="102"/>
    </row>
    <row r="518">
      <c r="A518" s="102"/>
      <c r="B518" s="46"/>
      <c r="C518" s="969"/>
      <c r="G518" s="102"/>
      <c r="H518" s="102"/>
      <c r="K518" s="83"/>
      <c r="L518" s="102"/>
    </row>
    <row r="519">
      <c r="A519" s="102"/>
      <c r="B519" s="46"/>
      <c r="C519" s="969"/>
      <c r="G519" s="102"/>
      <c r="H519" s="102"/>
      <c r="K519" s="83"/>
      <c r="L519" s="102"/>
    </row>
    <row r="520">
      <c r="A520" s="102"/>
      <c r="B520" s="46"/>
      <c r="C520" s="969"/>
      <c r="G520" s="102"/>
      <c r="H520" s="102"/>
      <c r="K520" s="83"/>
      <c r="L520" s="102"/>
    </row>
    <row r="521">
      <c r="A521" s="102"/>
      <c r="B521" s="46"/>
      <c r="C521" s="969"/>
      <c r="G521" s="102"/>
      <c r="H521" s="102"/>
      <c r="K521" s="83"/>
      <c r="L521" s="102"/>
    </row>
    <row r="522">
      <c r="A522" s="102"/>
      <c r="B522" s="46"/>
      <c r="C522" s="969"/>
      <c r="G522" s="102"/>
      <c r="H522" s="102"/>
      <c r="K522" s="83"/>
      <c r="L522" s="102"/>
    </row>
    <row r="523">
      <c r="A523" s="102"/>
      <c r="B523" s="46"/>
      <c r="C523" s="969"/>
      <c r="G523" s="102"/>
      <c r="H523" s="102"/>
      <c r="K523" s="83"/>
      <c r="L523" s="102"/>
    </row>
    <row r="524">
      <c r="A524" s="102"/>
      <c r="B524" s="46"/>
      <c r="C524" s="969"/>
      <c r="G524" s="102"/>
      <c r="H524" s="102"/>
      <c r="K524" s="83"/>
      <c r="L524" s="102"/>
    </row>
    <row r="525">
      <c r="A525" s="102"/>
      <c r="B525" s="46"/>
      <c r="C525" s="969"/>
      <c r="G525" s="102"/>
      <c r="H525" s="102"/>
      <c r="K525" s="83"/>
      <c r="L525" s="102"/>
    </row>
    <row r="526">
      <c r="A526" s="102"/>
      <c r="B526" s="46"/>
      <c r="C526" s="969"/>
      <c r="G526" s="102"/>
      <c r="H526" s="102"/>
      <c r="K526" s="83"/>
      <c r="L526" s="102"/>
    </row>
    <row r="527">
      <c r="A527" s="102"/>
      <c r="B527" s="46"/>
      <c r="C527" s="969"/>
      <c r="G527" s="102"/>
      <c r="H527" s="102"/>
      <c r="K527" s="83"/>
      <c r="L527" s="102"/>
    </row>
    <row r="528">
      <c r="A528" s="102"/>
      <c r="B528" s="46"/>
      <c r="C528" s="969"/>
      <c r="G528" s="102"/>
      <c r="H528" s="102"/>
      <c r="K528" s="83"/>
      <c r="L528" s="102"/>
    </row>
    <row r="529">
      <c r="A529" s="102"/>
      <c r="B529" s="46"/>
      <c r="C529" s="969"/>
      <c r="G529" s="102"/>
      <c r="H529" s="102"/>
      <c r="K529" s="83"/>
      <c r="L529" s="102"/>
    </row>
    <row r="530">
      <c r="A530" s="102"/>
      <c r="B530" s="46"/>
      <c r="C530" s="969"/>
      <c r="G530" s="102"/>
      <c r="H530" s="102"/>
      <c r="K530" s="83"/>
      <c r="L530" s="102"/>
    </row>
    <row r="531">
      <c r="A531" s="102"/>
      <c r="B531" s="46"/>
      <c r="C531" s="969"/>
      <c r="G531" s="102"/>
      <c r="H531" s="102"/>
      <c r="K531" s="83"/>
      <c r="L531" s="102"/>
    </row>
    <row r="532">
      <c r="A532" s="102"/>
      <c r="B532" s="46"/>
      <c r="C532" s="969"/>
      <c r="G532" s="102"/>
      <c r="H532" s="102"/>
      <c r="K532" s="83"/>
      <c r="L532" s="102"/>
    </row>
    <row r="533">
      <c r="A533" s="102"/>
      <c r="B533" s="46"/>
      <c r="C533" s="969"/>
      <c r="G533" s="102"/>
      <c r="H533" s="102"/>
      <c r="K533" s="83"/>
      <c r="L533" s="102"/>
    </row>
    <row r="534">
      <c r="A534" s="102"/>
      <c r="B534" s="46"/>
      <c r="C534" s="969"/>
      <c r="G534" s="102"/>
      <c r="H534" s="102"/>
      <c r="K534" s="83"/>
      <c r="L534" s="102"/>
    </row>
    <row r="535">
      <c r="A535" s="102"/>
      <c r="B535" s="46"/>
      <c r="C535" s="969"/>
      <c r="G535" s="102"/>
      <c r="H535" s="102"/>
      <c r="K535" s="83"/>
      <c r="L535" s="102"/>
    </row>
    <row r="536">
      <c r="A536" s="102"/>
      <c r="B536" s="46"/>
      <c r="C536" s="969"/>
      <c r="G536" s="102"/>
      <c r="H536" s="102"/>
      <c r="K536" s="83"/>
      <c r="L536" s="102"/>
    </row>
    <row r="537">
      <c r="A537" s="102"/>
      <c r="B537" s="46"/>
      <c r="C537" s="969"/>
      <c r="G537" s="102"/>
      <c r="H537" s="102"/>
      <c r="K537" s="83"/>
      <c r="L537" s="102"/>
    </row>
    <row r="538">
      <c r="A538" s="102"/>
      <c r="B538" s="46"/>
      <c r="C538" s="969"/>
      <c r="G538" s="102"/>
      <c r="H538" s="102"/>
      <c r="K538" s="83"/>
      <c r="L538" s="102"/>
    </row>
    <row r="539">
      <c r="A539" s="102"/>
      <c r="B539" s="46"/>
      <c r="C539" s="969"/>
      <c r="G539" s="102"/>
      <c r="H539" s="102"/>
      <c r="K539" s="83"/>
      <c r="L539" s="102"/>
    </row>
    <row r="540">
      <c r="A540" s="102"/>
      <c r="B540" s="46"/>
      <c r="C540" s="969"/>
      <c r="G540" s="102"/>
      <c r="H540" s="102"/>
      <c r="K540" s="83"/>
      <c r="L540" s="102"/>
    </row>
    <row r="541">
      <c r="A541" s="102"/>
      <c r="B541" s="46"/>
      <c r="C541" s="969"/>
      <c r="G541" s="102"/>
      <c r="H541" s="102"/>
      <c r="K541" s="83"/>
      <c r="L541" s="102"/>
    </row>
    <row r="542">
      <c r="A542" s="102"/>
      <c r="B542" s="46"/>
      <c r="C542" s="969"/>
      <c r="G542" s="102"/>
      <c r="H542" s="102"/>
      <c r="K542" s="83"/>
      <c r="L542" s="102"/>
    </row>
    <row r="543">
      <c r="A543" s="102"/>
      <c r="B543" s="46"/>
      <c r="C543" s="969"/>
      <c r="G543" s="102"/>
      <c r="H543" s="102"/>
      <c r="K543" s="83"/>
      <c r="L543" s="102"/>
    </row>
    <row r="544">
      <c r="A544" s="102"/>
      <c r="B544" s="46"/>
      <c r="C544" s="969"/>
      <c r="G544" s="102"/>
      <c r="H544" s="102"/>
      <c r="K544" s="83"/>
      <c r="L544" s="102"/>
    </row>
    <row r="545">
      <c r="A545" s="102"/>
      <c r="B545" s="46"/>
      <c r="C545" s="969"/>
      <c r="G545" s="102"/>
      <c r="H545" s="102"/>
      <c r="K545" s="83"/>
      <c r="L545" s="102"/>
    </row>
    <row r="546">
      <c r="A546" s="102"/>
      <c r="B546" s="46"/>
      <c r="C546" s="969"/>
      <c r="G546" s="102"/>
      <c r="H546" s="102"/>
      <c r="K546" s="83"/>
      <c r="L546" s="102"/>
    </row>
    <row r="547">
      <c r="A547" s="102"/>
      <c r="B547" s="46"/>
      <c r="C547" s="969"/>
      <c r="G547" s="102"/>
      <c r="H547" s="102"/>
      <c r="K547" s="83"/>
      <c r="L547" s="102"/>
    </row>
    <row r="548">
      <c r="A548" s="102"/>
      <c r="B548" s="46"/>
      <c r="C548" s="969"/>
      <c r="G548" s="102"/>
      <c r="H548" s="102"/>
      <c r="K548" s="83"/>
      <c r="L548" s="102"/>
    </row>
    <row r="549">
      <c r="A549" s="102"/>
      <c r="B549" s="46"/>
      <c r="C549" s="969"/>
      <c r="G549" s="102"/>
      <c r="H549" s="102"/>
      <c r="K549" s="83"/>
      <c r="L549" s="102"/>
    </row>
    <row r="550">
      <c r="A550" s="102"/>
      <c r="B550" s="46"/>
      <c r="C550" s="969"/>
      <c r="G550" s="102"/>
      <c r="H550" s="102"/>
      <c r="K550" s="83"/>
      <c r="L550" s="102"/>
    </row>
    <row r="551">
      <c r="A551" s="102"/>
      <c r="B551" s="46"/>
      <c r="C551" s="969"/>
      <c r="G551" s="102"/>
      <c r="H551" s="102"/>
      <c r="K551" s="83"/>
      <c r="L551" s="102"/>
    </row>
    <row r="552">
      <c r="A552" s="102"/>
      <c r="B552" s="46"/>
      <c r="C552" s="969"/>
      <c r="G552" s="102"/>
      <c r="H552" s="102"/>
      <c r="K552" s="83"/>
      <c r="L552" s="102"/>
    </row>
    <row r="553">
      <c r="A553" s="102"/>
      <c r="B553" s="46"/>
      <c r="C553" s="969"/>
      <c r="G553" s="102"/>
      <c r="H553" s="102"/>
      <c r="K553" s="83"/>
      <c r="L553" s="102"/>
    </row>
    <row r="554">
      <c r="A554" s="102"/>
      <c r="B554" s="46"/>
      <c r="C554" s="969"/>
      <c r="G554" s="102"/>
      <c r="H554" s="102"/>
      <c r="K554" s="83"/>
      <c r="L554" s="102"/>
    </row>
    <row r="555">
      <c r="A555" s="102"/>
      <c r="B555" s="46"/>
      <c r="C555" s="969"/>
      <c r="G555" s="102"/>
      <c r="H555" s="102"/>
      <c r="K555" s="83"/>
      <c r="L555" s="102"/>
    </row>
    <row r="556">
      <c r="A556" s="102"/>
      <c r="B556" s="46"/>
      <c r="C556" s="969"/>
      <c r="G556" s="102"/>
      <c r="H556" s="102"/>
      <c r="K556" s="83"/>
      <c r="L556" s="102"/>
    </row>
    <row r="557">
      <c r="A557" s="102"/>
      <c r="B557" s="46"/>
      <c r="C557" s="969"/>
      <c r="G557" s="102"/>
      <c r="H557" s="102"/>
      <c r="K557" s="83"/>
      <c r="L557" s="102"/>
    </row>
    <row r="558">
      <c r="A558" s="102"/>
      <c r="B558" s="46"/>
      <c r="C558" s="969"/>
      <c r="G558" s="102"/>
      <c r="H558" s="102"/>
      <c r="K558" s="83"/>
      <c r="L558" s="102"/>
    </row>
    <row r="559">
      <c r="A559" s="102"/>
      <c r="B559" s="46"/>
      <c r="C559" s="969"/>
      <c r="G559" s="102"/>
      <c r="H559" s="102"/>
      <c r="K559" s="83"/>
      <c r="L559" s="102"/>
    </row>
    <row r="560">
      <c r="A560" s="102"/>
      <c r="B560" s="46"/>
      <c r="C560" s="969"/>
      <c r="G560" s="102"/>
      <c r="H560" s="102"/>
      <c r="K560" s="83"/>
      <c r="L560" s="102"/>
    </row>
    <row r="561">
      <c r="A561" s="102"/>
      <c r="B561" s="46"/>
      <c r="C561" s="969"/>
      <c r="G561" s="102"/>
      <c r="H561" s="102"/>
      <c r="K561" s="83"/>
      <c r="L561" s="102"/>
    </row>
    <row r="562">
      <c r="A562" s="102"/>
      <c r="B562" s="46"/>
      <c r="C562" s="969"/>
      <c r="G562" s="102"/>
      <c r="H562" s="102"/>
      <c r="K562" s="83"/>
      <c r="L562" s="102"/>
    </row>
    <row r="563">
      <c r="A563" s="102"/>
      <c r="B563" s="46"/>
      <c r="C563" s="969"/>
      <c r="G563" s="102"/>
      <c r="H563" s="102"/>
      <c r="K563" s="83"/>
      <c r="L563" s="102"/>
    </row>
    <row r="564">
      <c r="A564" s="102"/>
      <c r="B564" s="46"/>
      <c r="C564" s="969"/>
      <c r="G564" s="102"/>
      <c r="H564" s="102"/>
      <c r="K564" s="83"/>
      <c r="L564" s="102"/>
    </row>
    <row r="565">
      <c r="A565" s="102"/>
      <c r="B565" s="46"/>
      <c r="C565" s="969"/>
      <c r="G565" s="102"/>
      <c r="H565" s="102"/>
      <c r="K565" s="83"/>
      <c r="L565" s="102"/>
    </row>
    <row r="566">
      <c r="A566" s="102"/>
      <c r="B566" s="46"/>
      <c r="C566" s="969"/>
      <c r="G566" s="102"/>
      <c r="H566" s="102"/>
      <c r="K566" s="83"/>
      <c r="L566" s="102"/>
    </row>
    <row r="567">
      <c r="A567" s="102"/>
      <c r="B567" s="46"/>
      <c r="C567" s="969"/>
      <c r="G567" s="102"/>
      <c r="H567" s="102"/>
      <c r="K567" s="83"/>
      <c r="L567" s="102"/>
    </row>
    <row r="568">
      <c r="A568" s="102"/>
      <c r="B568" s="46"/>
      <c r="C568" s="969"/>
      <c r="G568" s="102"/>
      <c r="H568" s="102"/>
      <c r="K568" s="83"/>
      <c r="L568" s="102"/>
    </row>
    <row r="569">
      <c r="A569" s="102"/>
      <c r="B569" s="46"/>
      <c r="C569" s="969"/>
      <c r="G569" s="102"/>
      <c r="H569" s="102"/>
      <c r="K569" s="83"/>
      <c r="L569" s="102"/>
    </row>
    <row r="570">
      <c r="A570" s="102"/>
      <c r="B570" s="46"/>
      <c r="C570" s="969"/>
      <c r="G570" s="102"/>
      <c r="H570" s="102"/>
      <c r="K570" s="83"/>
      <c r="L570" s="102"/>
    </row>
    <row r="571">
      <c r="A571" s="102"/>
      <c r="B571" s="46"/>
      <c r="C571" s="969"/>
      <c r="G571" s="102"/>
      <c r="H571" s="102"/>
      <c r="K571" s="83"/>
      <c r="L571" s="102"/>
    </row>
    <row r="572">
      <c r="A572" s="102"/>
      <c r="B572" s="46"/>
      <c r="C572" s="969"/>
      <c r="G572" s="102"/>
      <c r="H572" s="102"/>
      <c r="K572" s="83"/>
      <c r="L572" s="102"/>
    </row>
    <row r="573">
      <c r="A573" s="102"/>
      <c r="B573" s="46"/>
      <c r="C573" s="969"/>
      <c r="G573" s="102"/>
      <c r="H573" s="102"/>
      <c r="K573" s="83"/>
      <c r="L573" s="102"/>
    </row>
    <row r="574">
      <c r="A574" s="102"/>
      <c r="B574" s="46"/>
      <c r="C574" s="969"/>
      <c r="G574" s="102"/>
      <c r="H574" s="102"/>
      <c r="K574" s="83"/>
      <c r="L574" s="102"/>
    </row>
    <row r="575">
      <c r="A575" s="102"/>
      <c r="B575" s="46"/>
      <c r="C575" s="969"/>
      <c r="G575" s="102"/>
      <c r="H575" s="102"/>
      <c r="K575" s="83"/>
      <c r="L575" s="102"/>
    </row>
    <row r="576">
      <c r="A576" s="102"/>
      <c r="B576" s="46"/>
      <c r="C576" s="969"/>
      <c r="G576" s="102"/>
      <c r="H576" s="102"/>
      <c r="K576" s="83"/>
      <c r="L576" s="102"/>
    </row>
    <row r="577">
      <c r="A577" s="102"/>
      <c r="B577" s="46"/>
      <c r="C577" s="969"/>
      <c r="G577" s="102"/>
      <c r="H577" s="102"/>
      <c r="K577" s="83"/>
      <c r="L577" s="102"/>
    </row>
    <row r="578">
      <c r="A578" s="102"/>
      <c r="B578" s="46"/>
      <c r="C578" s="969"/>
      <c r="G578" s="102"/>
      <c r="H578" s="102"/>
      <c r="K578" s="83"/>
      <c r="L578" s="102"/>
    </row>
    <row r="579">
      <c r="A579" s="102"/>
      <c r="B579" s="46"/>
      <c r="C579" s="969"/>
      <c r="G579" s="102"/>
      <c r="H579" s="102"/>
      <c r="K579" s="83"/>
      <c r="L579" s="102"/>
    </row>
    <row r="580">
      <c r="A580" s="102"/>
      <c r="B580" s="46"/>
      <c r="C580" s="969"/>
      <c r="G580" s="102"/>
      <c r="H580" s="102"/>
      <c r="K580" s="83"/>
      <c r="L580" s="102"/>
    </row>
    <row r="581">
      <c r="A581" s="102"/>
      <c r="B581" s="46"/>
      <c r="C581" s="969"/>
      <c r="G581" s="102"/>
      <c r="H581" s="102"/>
      <c r="K581" s="83"/>
      <c r="L581" s="102"/>
    </row>
    <row r="582">
      <c r="A582" s="102"/>
      <c r="B582" s="46"/>
      <c r="C582" s="969"/>
      <c r="G582" s="102"/>
      <c r="H582" s="102"/>
      <c r="K582" s="83"/>
      <c r="L582" s="102"/>
    </row>
    <row r="583">
      <c r="A583" s="102"/>
      <c r="B583" s="46"/>
      <c r="C583" s="969"/>
      <c r="G583" s="102"/>
      <c r="H583" s="102"/>
      <c r="K583" s="83"/>
      <c r="L583" s="102"/>
    </row>
    <row r="584">
      <c r="A584" s="102"/>
      <c r="B584" s="46"/>
      <c r="C584" s="969"/>
      <c r="G584" s="102"/>
      <c r="H584" s="102"/>
      <c r="K584" s="83"/>
      <c r="L584" s="102"/>
    </row>
    <row r="585">
      <c r="A585" s="102"/>
      <c r="B585" s="46"/>
      <c r="C585" s="969"/>
      <c r="G585" s="102"/>
      <c r="H585" s="102"/>
      <c r="K585" s="83"/>
      <c r="L585" s="102"/>
    </row>
    <row r="586">
      <c r="A586" s="102"/>
      <c r="B586" s="46"/>
      <c r="C586" s="969"/>
      <c r="G586" s="102"/>
      <c r="H586" s="102"/>
      <c r="K586" s="83"/>
      <c r="L586" s="102"/>
    </row>
    <row r="587">
      <c r="A587" s="102"/>
      <c r="B587" s="46"/>
      <c r="C587" s="969"/>
      <c r="G587" s="102"/>
      <c r="H587" s="102"/>
      <c r="K587" s="83"/>
      <c r="L587" s="102"/>
    </row>
    <row r="588">
      <c r="A588" s="102"/>
      <c r="B588" s="46"/>
      <c r="C588" s="969"/>
      <c r="G588" s="102"/>
      <c r="H588" s="102"/>
      <c r="K588" s="83"/>
      <c r="L588" s="102"/>
    </row>
    <row r="589">
      <c r="A589" s="102"/>
      <c r="B589" s="46"/>
      <c r="C589" s="969"/>
      <c r="G589" s="102"/>
      <c r="H589" s="102"/>
      <c r="K589" s="83"/>
      <c r="L589" s="102"/>
    </row>
    <row r="590">
      <c r="A590" s="102"/>
      <c r="B590" s="46"/>
      <c r="C590" s="969"/>
      <c r="G590" s="102"/>
      <c r="H590" s="102"/>
      <c r="K590" s="83"/>
      <c r="L590" s="102"/>
    </row>
    <row r="591">
      <c r="A591" s="102"/>
      <c r="B591" s="46"/>
      <c r="C591" s="969"/>
      <c r="G591" s="102"/>
      <c r="H591" s="102"/>
      <c r="K591" s="83"/>
      <c r="L591" s="102"/>
    </row>
    <row r="592">
      <c r="A592" s="102"/>
      <c r="B592" s="46"/>
      <c r="C592" s="969"/>
      <c r="G592" s="102"/>
      <c r="H592" s="102"/>
      <c r="K592" s="83"/>
      <c r="L592" s="102"/>
    </row>
    <row r="593">
      <c r="A593" s="102"/>
      <c r="B593" s="46"/>
      <c r="C593" s="969"/>
      <c r="G593" s="102"/>
      <c r="H593" s="102"/>
      <c r="K593" s="83"/>
      <c r="L593" s="102"/>
    </row>
    <row r="594">
      <c r="A594" s="102"/>
      <c r="B594" s="46"/>
      <c r="C594" s="969"/>
      <c r="G594" s="102"/>
      <c r="H594" s="102"/>
      <c r="K594" s="83"/>
      <c r="L594" s="102"/>
    </row>
    <row r="595">
      <c r="A595" s="102"/>
      <c r="B595" s="46"/>
      <c r="C595" s="969"/>
      <c r="G595" s="102"/>
      <c r="H595" s="102"/>
      <c r="K595" s="83"/>
      <c r="L595" s="102"/>
    </row>
    <row r="596">
      <c r="A596" s="102"/>
      <c r="B596" s="46"/>
      <c r="C596" s="969"/>
      <c r="G596" s="102"/>
      <c r="H596" s="102"/>
      <c r="K596" s="83"/>
      <c r="L596" s="102"/>
    </row>
    <row r="597">
      <c r="A597" s="102"/>
      <c r="B597" s="46"/>
      <c r="C597" s="969"/>
      <c r="G597" s="102"/>
      <c r="H597" s="102"/>
      <c r="K597" s="83"/>
      <c r="L597" s="102"/>
    </row>
    <row r="598">
      <c r="A598" s="102"/>
      <c r="B598" s="46"/>
      <c r="C598" s="969"/>
      <c r="G598" s="102"/>
      <c r="H598" s="102"/>
      <c r="K598" s="83"/>
      <c r="L598" s="102"/>
    </row>
    <row r="599">
      <c r="A599" s="102"/>
      <c r="B599" s="46"/>
      <c r="C599" s="969"/>
      <c r="G599" s="102"/>
      <c r="H599" s="102"/>
      <c r="K599" s="83"/>
      <c r="L599" s="102"/>
    </row>
    <row r="600">
      <c r="A600" s="102"/>
      <c r="B600" s="46"/>
      <c r="C600" s="969"/>
      <c r="G600" s="102"/>
      <c r="H600" s="102"/>
      <c r="K600" s="83"/>
      <c r="L600" s="102"/>
    </row>
    <row r="601">
      <c r="A601" s="102"/>
      <c r="B601" s="46"/>
      <c r="C601" s="969"/>
      <c r="G601" s="102"/>
      <c r="H601" s="102"/>
      <c r="K601" s="83"/>
      <c r="L601" s="102"/>
    </row>
    <row r="602">
      <c r="A602" s="102"/>
      <c r="B602" s="46"/>
      <c r="C602" s="969"/>
      <c r="G602" s="102"/>
      <c r="H602" s="102"/>
      <c r="K602" s="83"/>
      <c r="L602" s="102"/>
    </row>
    <row r="603">
      <c r="A603" s="102"/>
      <c r="B603" s="46"/>
      <c r="C603" s="969"/>
      <c r="G603" s="102"/>
      <c r="H603" s="102"/>
      <c r="K603" s="83"/>
      <c r="L603" s="102"/>
    </row>
    <row r="604">
      <c r="A604" s="102"/>
      <c r="B604" s="46"/>
      <c r="C604" s="969"/>
      <c r="G604" s="102"/>
      <c r="H604" s="102"/>
      <c r="K604" s="83"/>
      <c r="L604" s="102"/>
    </row>
    <row r="605">
      <c r="A605" s="102"/>
      <c r="B605" s="46"/>
      <c r="C605" s="969"/>
      <c r="G605" s="102"/>
      <c r="H605" s="102"/>
      <c r="K605" s="83"/>
      <c r="L605" s="102"/>
    </row>
    <row r="606">
      <c r="A606" s="102"/>
      <c r="B606" s="46"/>
      <c r="C606" s="969"/>
      <c r="G606" s="102"/>
      <c r="H606" s="102"/>
      <c r="K606" s="83"/>
      <c r="L606" s="102"/>
    </row>
    <row r="607">
      <c r="A607" s="102"/>
      <c r="B607" s="46"/>
      <c r="C607" s="969"/>
      <c r="G607" s="102"/>
      <c r="H607" s="102"/>
      <c r="K607" s="83"/>
      <c r="L607" s="102"/>
    </row>
    <row r="608">
      <c r="A608" s="102"/>
      <c r="B608" s="46"/>
      <c r="C608" s="969"/>
      <c r="G608" s="102"/>
      <c r="H608" s="102"/>
      <c r="K608" s="83"/>
      <c r="L608" s="102"/>
    </row>
    <row r="609">
      <c r="A609" s="102"/>
      <c r="B609" s="46"/>
      <c r="C609" s="969"/>
      <c r="G609" s="102"/>
      <c r="H609" s="102"/>
      <c r="K609" s="83"/>
      <c r="L609" s="102"/>
    </row>
    <row r="610">
      <c r="A610" s="102"/>
      <c r="B610" s="46"/>
      <c r="C610" s="969"/>
      <c r="G610" s="102"/>
      <c r="H610" s="102"/>
      <c r="K610" s="83"/>
      <c r="L610" s="102"/>
    </row>
    <row r="611">
      <c r="A611" s="102"/>
      <c r="B611" s="46"/>
      <c r="C611" s="969"/>
      <c r="G611" s="102"/>
      <c r="H611" s="102"/>
      <c r="K611" s="83"/>
      <c r="L611" s="102"/>
    </row>
    <row r="612">
      <c r="A612" s="102"/>
      <c r="B612" s="46"/>
      <c r="C612" s="969"/>
      <c r="G612" s="102"/>
      <c r="H612" s="102"/>
      <c r="K612" s="83"/>
      <c r="L612" s="102"/>
    </row>
    <row r="613">
      <c r="A613" s="102"/>
      <c r="B613" s="46"/>
      <c r="C613" s="969"/>
      <c r="G613" s="102"/>
      <c r="H613" s="102"/>
      <c r="K613" s="83"/>
      <c r="L613" s="102"/>
    </row>
    <row r="614">
      <c r="A614" s="102"/>
      <c r="B614" s="46"/>
      <c r="C614" s="969"/>
      <c r="G614" s="102"/>
      <c r="H614" s="102"/>
      <c r="K614" s="83"/>
      <c r="L614" s="102"/>
    </row>
    <row r="615">
      <c r="A615" s="102"/>
      <c r="B615" s="46"/>
      <c r="C615" s="969"/>
      <c r="G615" s="102"/>
      <c r="H615" s="102"/>
      <c r="K615" s="83"/>
      <c r="L615" s="102"/>
    </row>
    <row r="616">
      <c r="A616" s="102"/>
      <c r="B616" s="46"/>
      <c r="C616" s="969"/>
      <c r="G616" s="102"/>
      <c r="H616" s="102"/>
      <c r="K616" s="83"/>
      <c r="L616" s="102"/>
    </row>
    <row r="617">
      <c r="A617" s="102"/>
      <c r="B617" s="46"/>
      <c r="C617" s="969"/>
      <c r="G617" s="102"/>
      <c r="H617" s="102"/>
      <c r="K617" s="83"/>
      <c r="L617" s="102"/>
    </row>
    <row r="618">
      <c r="A618" s="102"/>
      <c r="B618" s="46"/>
      <c r="C618" s="969"/>
      <c r="G618" s="102"/>
      <c r="H618" s="102"/>
      <c r="K618" s="83"/>
      <c r="L618" s="102"/>
    </row>
    <row r="619">
      <c r="A619" s="102"/>
      <c r="B619" s="46"/>
      <c r="C619" s="969"/>
      <c r="G619" s="102"/>
      <c r="H619" s="102"/>
      <c r="K619" s="83"/>
      <c r="L619" s="102"/>
    </row>
    <row r="620">
      <c r="A620" s="102"/>
      <c r="B620" s="46"/>
      <c r="C620" s="969"/>
      <c r="G620" s="102"/>
      <c r="H620" s="102"/>
      <c r="K620" s="83"/>
      <c r="L620" s="102"/>
    </row>
    <row r="621">
      <c r="A621" s="102"/>
      <c r="B621" s="46"/>
      <c r="C621" s="969"/>
      <c r="G621" s="102"/>
      <c r="H621" s="102"/>
      <c r="K621" s="83"/>
      <c r="L621" s="102"/>
    </row>
    <row r="622">
      <c r="A622" s="102"/>
      <c r="B622" s="46"/>
      <c r="C622" s="969"/>
      <c r="G622" s="102"/>
      <c r="H622" s="102"/>
      <c r="K622" s="83"/>
      <c r="L622" s="102"/>
    </row>
    <row r="623">
      <c r="A623" s="102"/>
      <c r="B623" s="46"/>
      <c r="C623" s="969"/>
      <c r="G623" s="102"/>
      <c r="H623" s="102"/>
      <c r="K623" s="83"/>
      <c r="L623" s="102"/>
    </row>
    <row r="624">
      <c r="A624" s="102"/>
      <c r="B624" s="46"/>
      <c r="C624" s="969"/>
      <c r="G624" s="102"/>
      <c r="H624" s="102"/>
      <c r="K624" s="83"/>
      <c r="L624" s="102"/>
    </row>
    <row r="625">
      <c r="A625" s="102"/>
      <c r="B625" s="46"/>
      <c r="C625" s="969"/>
      <c r="G625" s="102"/>
      <c r="H625" s="102"/>
      <c r="K625" s="83"/>
      <c r="L625" s="102"/>
    </row>
    <row r="626">
      <c r="A626" s="102"/>
      <c r="B626" s="46"/>
      <c r="C626" s="969"/>
      <c r="G626" s="102"/>
      <c r="H626" s="102"/>
      <c r="K626" s="83"/>
      <c r="L626" s="102"/>
    </row>
    <row r="627">
      <c r="A627" s="102"/>
      <c r="B627" s="46"/>
      <c r="C627" s="969"/>
      <c r="G627" s="102"/>
      <c r="H627" s="102"/>
      <c r="K627" s="83"/>
      <c r="L627" s="102"/>
    </row>
    <row r="628">
      <c r="A628" s="102"/>
      <c r="B628" s="46"/>
      <c r="C628" s="969"/>
      <c r="G628" s="102"/>
      <c r="H628" s="102"/>
      <c r="K628" s="83"/>
      <c r="L628" s="102"/>
    </row>
    <row r="629">
      <c r="A629" s="102"/>
      <c r="B629" s="46"/>
      <c r="C629" s="969"/>
      <c r="G629" s="102"/>
      <c r="H629" s="102"/>
      <c r="K629" s="83"/>
      <c r="L629" s="102"/>
    </row>
    <row r="630">
      <c r="A630" s="102"/>
      <c r="B630" s="46"/>
      <c r="C630" s="969"/>
      <c r="G630" s="102"/>
      <c r="H630" s="102"/>
      <c r="K630" s="83"/>
      <c r="L630" s="102"/>
    </row>
    <row r="631">
      <c r="A631" s="102"/>
      <c r="B631" s="46"/>
      <c r="C631" s="969"/>
      <c r="G631" s="102"/>
      <c r="H631" s="102"/>
      <c r="K631" s="83"/>
      <c r="L631" s="102"/>
    </row>
    <row r="632">
      <c r="A632" s="102"/>
      <c r="B632" s="46"/>
      <c r="C632" s="969"/>
      <c r="G632" s="102"/>
      <c r="H632" s="102"/>
      <c r="K632" s="83"/>
      <c r="L632" s="102"/>
    </row>
    <row r="633">
      <c r="A633" s="102"/>
      <c r="B633" s="46"/>
      <c r="C633" s="969"/>
      <c r="G633" s="102"/>
      <c r="H633" s="102"/>
      <c r="K633" s="83"/>
      <c r="L633" s="102"/>
    </row>
    <row r="634">
      <c r="A634" s="102"/>
      <c r="B634" s="46"/>
      <c r="C634" s="969"/>
      <c r="G634" s="102"/>
      <c r="H634" s="102"/>
      <c r="K634" s="83"/>
      <c r="L634" s="102"/>
    </row>
    <row r="635">
      <c r="A635" s="102"/>
      <c r="B635" s="46"/>
      <c r="C635" s="969"/>
      <c r="G635" s="102"/>
      <c r="H635" s="102"/>
      <c r="K635" s="83"/>
      <c r="L635" s="102"/>
    </row>
    <row r="636">
      <c r="A636" s="102"/>
      <c r="B636" s="46"/>
      <c r="C636" s="969"/>
      <c r="G636" s="102"/>
      <c r="H636" s="102"/>
      <c r="K636" s="83"/>
      <c r="L636" s="102"/>
    </row>
    <row r="637">
      <c r="A637" s="102"/>
      <c r="B637" s="46"/>
      <c r="C637" s="969"/>
      <c r="G637" s="102"/>
      <c r="H637" s="102"/>
      <c r="K637" s="83"/>
      <c r="L637" s="102"/>
    </row>
    <row r="638">
      <c r="A638" s="102"/>
      <c r="B638" s="46"/>
      <c r="C638" s="969"/>
      <c r="G638" s="102"/>
      <c r="H638" s="102"/>
      <c r="K638" s="83"/>
      <c r="L638" s="102"/>
    </row>
    <row r="639">
      <c r="A639" s="102"/>
      <c r="B639" s="46"/>
      <c r="C639" s="969"/>
      <c r="G639" s="102"/>
      <c r="H639" s="102"/>
      <c r="K639" s="83"/>
      <c r="L639" s="102"/>
    </row>
    <row r="640">
      <c r="A640" s="102"/>
      <c r="B640" s="46"/>
      <c r="C640" s="969"/>
      <c r="G640" s="102"/>
      <c r="H640" s="102"/>
      <c r="K640" s="83"/>
      <c r="L640" s="102"/>
    </row>
    <row r="641">
      <c r="A641" s="102"/>
      <c r="B641" s="46"/>
      <c r="C641" s="969"/>
      <c r="G641" s="102"/>
      <c r="H641" s="102"/>
      <c r="K641" s="83"/>
      <c r="L641" s="102"/>
    </row>
    <row r="642">
      <c r="A642" s="102"/>
      <c r="B642" s="46"/>
      <c r="C642" s="969"/>
      <c r="G642" s="102"/>
      <c r="H642" s="102"/>
      <c r="K642" s="83"/>
      <c r="L642" s="102"/>
    </row>
    <row r="643">
      <c r="A643" s="102"/>
      <c r="B643" s="46"/>
      <c r="C643" s="969"/>
      <c r="G643" s="102"/>
      <c r="H643" s="102"/>
      <c r="K643" s="83"/>
      <c r="L643" s="102"/>
    </row>
    <row r="644">
      <c r="A644" s="102"/>
      <c r="B644" s="46"/>
      <c r="C644" s="969"/>
      <c r="G644" s="102"/>
      <c r="H644" s="102"/>
      <c r="K644" s="83"/>
      <c r="L644" s="102"/>
    </row>
    <row r="645">
      <c r="A645" s="102"/>
      <c r="B645" s="46"/>
      <c r="C645" s="969"/>
      <c r="G645" s="102"/>
      <c r="H645" s="102"/>
      <c r="K645" s="83"/>
      <c r="L645" s="102"/>
    </row>
    <row r="646">
      <c r="A646" s="102"/>
      <c r="B646" s="46"/>
      <c r="C646" s="969"/>
      <c r="G646" s="102"/>
      <c r="H646" s="102"/>
      <c r="K646" s="83"/>
      <c r="L646" s="102"/>
    </row>
    <row r="647">
      <c r="A647" s="102"/>
      <c r="B647" s="46"/>
      <c r="C647" s="969"/>
      <c r="G647" s="102"/>
      <c r="H647" s="102"/>
      <c r="K647" s="83"/>
      <c r="L647" s="102"/>
    </row>
    <row r="648">
      <c r="A648" s="102"/>
      <c r="B648" s="46"/>
      <c r="C648" s="969"/>
      <c r="G648" s="102"/>
      <c r="H648" s="102"/>
      <c r="K648" s="83"/>
      <c r="L648" s="102"/>
    </row>
    <row r="649">
      <c r="A649" s="102"/>
      <c r="B649" s="46"/>
      <c r="C649" s="969"/>
      <c r="G649" s="102"/>
      <c r="H649" s="102"/>
      <c r="K649" s="83"/>
      <c r="L649" s="102"/>
    </row>
    <row r="650">
      <c r="A650" s="102"/>
      <c r="B650" s="46"/>
      <c r="C650" s="969"/>
      <c r="G650" s="102"/>
      <c r="H650" s="102"/>
      <c r="K650" s="83"/>
      <c r="L650" s="102"/>
    </row>
    <row r="651">
      <c r="A651" s="102"/>
      <c r="B651" s="46"/>
      <c r="C651" s="969"/>
      <c r="G651" s="102"/>
      <c r="H651" s="102"/>
      <c r="K651" s="83"/>
      <c r="L651" s="102"/>
    </row>
    <row r="652">
      <c r="A652" s="102"/>
      <c r="B652" s="46"/>
      <c r="C652" s="969"/>
      <c r="G652" s="102"/>
      <c r="H652" s="102"/>
      <c r="K652" s="83"/>
      <c r="L652" s="102"/>
    </row>
    <row r="653">
      <c r="A653" s="102"/>
      <c r="B653" s="46"/>
      <c r="C653" s="969"/>
      <c r="G653" s="102"/>
      <c r="H653" s="102"/>
      <c r="K653" s="83"/>
      <c r="L653" s="102"/>
    </row>
    <row r="654">
      <c r="A654" s="102"/>
      <c r="B654" s="46"/>
      <c r="C654" s="969"/>
      <c r="G654" s="102"/>
      <c r="H654" s="102"/>
      <c r="K654" s="83"/>
      <c r="L654" s="102"/>
    </row>
    <row r="655">
      <c r="A655" s="102"/>
      <c r="B655" s="46"/>
      <c r="C655" s="969"/>
      <c r="G655" s="102"/>
      <c r="H655" s="102"/>
      <c r="K655" s="83"/>
      <c r="L655" s="102"/>
    </row>
    <row r="656">
      <c r="A656" s="102"/>
      <c r="B656" s="46"/>
      <c r="C656" s="969"/>
      <c r="G656" s="102"/>
      <c r="H656" s="102"/>
      <c r="K656" s="83"/>
      <c r="L656" s="102"/>
    </row>
    <row r="657">
      <c r="A657" s="102"/>
      <c r="B657" s="46"/>
      <c r="C657" s="969"/>
      <c r="G657" s="102"/>
      <c r="H657" s="102"/>
      <c r="K657" s="83"/>
      <c r="L657" s="102"/>
    </row>
    <row r="658">
      <c r="A658" s="102"/>
      <c r="B658" s="46"/>
      <c r="C658" s="969"/>
      <c r="G658" s="102"/>
      <c r="H658" s="102"/>
      <c r="K658" s="83"/>
      <c r="L658" s="102"/>
    </row>
    <row r="659">
      <c r="A659" s="102"/>
      <c r="B659" s="46"/>
      <c r="C659" s="969"/>
      <c r="G659" s="102"/>
      <c r="H659" s="102"/>
      <c r="K659" s="83"/>
      <c r="L659" s="102"/>
    </row>
    <row r="660">
      <c r="A660" s="102"/>
      <c r="B660" s="46"/>
      <c r="C660" s="969"/>
      <c r="G660" s="102"/>
      <c r="H660" s="102"/>
      <c r="K660" s="83"/>
      <c r="L660" s="102"/>
    </row>
    <row r="661">
      <c r="A661" s="102"/>
      <c r="B661" s="46"/>
      <c r="C661" s="969"/>
      <c r="G661" s="102"/>
      <c r="H661" s="102"/>
      <c r="K661" s="83"/>
      <c r="L661" s="102"/>
    </row>
    <row r="662">
      <c r="A662" s="102"/>
      <c r="B662" s="46"/>
      <c r="C662" s="969"/>
      <c r="G662" s="102"/>
      <c r="H662" s="102"/>
      <c r="K662" s="83"/>
      <c r="L662" s="102"/>
    </row>
    <row r="663">
      <c r="A663" s="102"/>
      <c r="B663" s="46"/>
      <c r="C663" s="969"/>
      <c r="G663" s="102"/>
      <c r="H663" s="102"/>
      <c r="K663" s="83"/>
      <c r="L663" s="102"/>
    </row>
    <row r="664">
      <c r="A664" s="102"/>
      <c r="B664" s="46"/>
      <c r="C664" s="969"/>
      <c r="G664" s="102"/>
      <c r="H664" s="102"/>
      <c r="K664" s="83"/>
      <c r="L664" s="102"/>
    </row>
    <row r="665">
      <c r="A665" s="102"/>
      <c r="B665" s="46"/>
      <c r="C665" s="969"/>
      <c r="G665" s="102"/>
      <c r="H665" s="102"/>
      <c r="K665" s="83"/>
      <c r="L665" s="102"/>
    </row>
    <row r="666">
      <c r="A666" s="102"/>
      <c r="B666" s="46"/>
      <c r="C666" s="969"/>
      <c r="G666" s="102"/>
      <c r="H666" s="102"/>
      <c r="K666" s="83"/>
      <c r="L666" s="102"/>
    </row>
    <row r="667">
      <c r="A667" s="102"/>
      <c r="B667" s="46"/>
      <c r="C667" s="969"/>
      <c r="G667" s="102"/>
      <c r="H667" s="102"/>
      <c r="K667" s="83"/>
      <c r="L667" s="102"/>
    </row>
    <row r="668">
      <c r="A668" s="102"/>
      <c r="B668" s="46"/>
      <c r="C668" s="969"/>
      <c r="G668" s="102"/>
      <c r="H668" s="102"/>
      <c r="K668" s="83"/>
      <c r="L668" s="102"/>
    </row>
    <row r="669">
      <c r="A669" s="102"/>
      <c r="B669" s="46"/>
      <c r="C669" s="969"/>
      <c r="G669" s="102"/>
      <c r="H669" s="102"/>
      <c r="K669" s="83"/>
      <c r="L669" s="102"/>
    </row>
    <row r="670">
      <c r="A670" s="102"/>
      <c r="B670" s="46"/>
      <c r="C670" s="969"/>
      <c r="G670" s="102"/>
      <c r="H670" s="102"/>
      <c r="K670" s="83"/>
      <c r="L670" s="102"/>
    </row>
    <row r="671">
      <c r="A671" s="102"/>
      <c r="B671" s="46"/>
      <c r="C671" s="969"/>
      <c r="G671" s="102"/>
      <c r="H671" s="102"/>
      <c r="K671" s="83"/>
      <c r="L671" s="102"/>
    </row>
    <row r="672">
      <c r="A672" s="102"/>
      <c r="B672" s="46"/>
      <c r="C672" s="969"/>
      <c r="G672" s="102"/>
      <c r="H672" s="102"/>
      <c r="K672" s="83"/>
      <c r="L672" s="102"/>
    </row>
    <row r="673">
      <c r="A673" s="102"/>
      <c r="B673" s="46"/>
      <c r="C673" s="969"/>
      <c r="G673" s="102"/>
      <c r="H673" s="102"/>
      <c r="K673" s="83"/>
      <c r="L673" s="102"/>
    </row>
    <row r="674">
      <c r="A674" s="102"/>
      <c r="B674" s="46"/>
      <c r="C674" s="969"/>
      <c r="G674" s="102"/>
      <c r="H674" s="102"/>
      <c r="K674" s="83"/>
      <c r="L674" s="102"/>
    </row>
    <row r="675">
      <c r="A675" s="102"/>
      <c r="B675" s="46"/>
      <c r="C675" s="969"/>
      <c r="G675" s="102"/>
      <c r="H675" s="102"/>
      <c r="K675" s="83"/>
      <c r="L675" s="102"/>
    </row>
    <row r="676">
      <c r="A676" s="102"/>
      <c r="B676" s="46"/>
      <c r="C676" s="969"/>
      <c r="G676" s="102"/>
      <c r="H676" s="102"/>
      <c r="K676" s="83"/>
      <c r="L676" s="102"/>
    </row>
    <row r="677">
      <c r="A677" s="102"/>
      <c r="B677" s="46"/>
      <c r="C677" s="969"/>
      <c r="G677" s="102"/>
      <c r="H677" s="102"/>
      <c r="K677" s="83"/>
      <c r="L677" s="102"/>
    </row>
    <row r="678">
      <c r="A678" s="102"/>
      <c r="B678" s="46"/>
      <c r="C678" s="969"/>
      <c r="G678" s="102"/>
      <c r="H678" s="102"/>
      <c r="K678" s="83"/>
      <c r="L678" s="102"/>
    </row>
    <row r="679">
      <c r="A679" s="102"/>
      <c r="B679" s="46"/>
      <c r="C679" s="969"/>
      <c r="G679" s="102"/>
      <c r="H679" s="102"/>
      <c r="K679" s="83"/>
      <c r="L679" s="102"/>
    </row>
    <row r="680">
      <c r="A680" s="102"/>
      <c r="B680" s="46"/>
      <c r="C680" s="969"/>
      <c r="G680" s="102"/>
      <c r="H680" s="102"/>
      <c r="K680" s="83"/>
      <c r="L680" s="102"/>
    </row>
    <row r="681">
      <c r="A681" s="102"/>
      <c r="B681" s="46"/>
      <c r="C681" s="969"/>
      <c r="G681" s="102"/>
      <c r="H681" s="102"/>
      <c r="K681" s="83"/>
      <c r="L681" s="102"/>
    </row>
    <row r="682">
      <c r="A682" s="102"/>
      <c r="B682" s="46"/>
      <c r="C682" s="969"/>
      <c r="G682" s="102"/>
      <c r="H682" s="102"/>
      <c r="K682" s="83"/>
      <c r="L682" s="102"/>
    </row>
    <row r="683">
      <c r="A683" s="102"/>
      <c r="B683" s="46"/>
      <c r="C683" s="969"/>
      <c r="G683" s="102"/>
      <c r="H683" s="102"/>
      <c r="K683" s="83"/>
      <c r="L683" s="102"/>
    </row>
    <row r="684">
      <c r="A684" s="102"/>
      <c r="B684" s="46"/>
      <c r="C684" s="969"/>
      <c r="G684" s="102"/>
      <c r="H684" s="102"/>
      <c r="K684" s="83"/>
      <c r="L684" s="102"/>
    </row>
    <row r="685">
      <c r="A685" s="102"/>
      <c r="B685" s="46"/>
      <c r="C685" s="969"/>
      <c r="G685" s="102"/>
      <c r="H685" s="102"/>
      <c r="K685" s="83"/>
      <c r="L685" s="102"/>
    </row>
    <row r="686">
      <c r="A686" s="102"/>
      <c r="B686" s="46"/>
      <c r="C686" s="969"/>
      <c r="G686" s="102"/>
      <c r="H686" s="102"/>
      <c r="K686" s="83"/>
      <c r="L686" s="102"/>
    </row>
    <row r="687">
      <c r="A687" s="102"/>
      <c r="B687" s="46"/>
      <c r="C687" s="969"/>
      <c r="G687" s="102"/>
      <c r="H687" s="102"/>
      <c r="K687" s="83"/>
      <c r="L687" s="102"/>
    </row>
    <row r="688">
      <c r="A688" s="102"/>
      <c r="B688" s="46"/>
      <c r="C688" s="969"/>
      <c r="G688" s="102"/>
      <c r="H688" s="102"/>
      <c r="K688" s="83"/>
      <c r="L688" s="102"/>
    </row>
    <row r="689">
      <c r="A689" s="102"/>
      <c r="B689" s="46"/>
      <c r="C689" s="969"/>
      <c r="G689" s="102"/>
      <c r="H689" s="102"/>
      <c r="K689" s="83"/>
      <c r="L689" s="102"/>
    </row>
    <row r="690">
      <c r="A690" s="102"/>
      <c r="B690" s="46"/>
      <c r="C690" s="969"/>
      <c r="G690" s="102"/>
      <c r="H690" s="102"/>
      <c r="K690" s="83"/>
      <c r="L690" s="102"/>
    </row>
    <row r="691">
      <c r="A691" s="102"/>
      <c r="B691" s="46"/>
      <c r="C691" s="969"/>
      <c r="G691" s="102"/>
      <c r="H691" s="102"/>
      <c r="K691" s="83"/>
      <c r="L691" s="102"/>
    </row>
    <row r="692">
      <c r="A692" s="102"/>
      <c r="B692" s="46"/>
      <c r="C692" s="969"/>
      <c r="G692" s="102"/>
      <c r="H692" s="102"/>
      <c r="K692" s="83"/>
      <c r="L692" s="102"/>
    </row>
    <row r="693">
      <c r="A693" s="102"/>
      <c r="B693" s="46"/>
      <c r="C693" s="969"/>
      <c r="G693" s="102"/>
      <c r="H693" s="102"/>
      <c r="K693" s="83"/>
      <c r="L693" s="102"/>
    </row>
    <row r="694">
      <c r="A694" s="102"/>
      <c r="B694" s="46"/>
      <c r="C694" s="969"/>
      <c r="G694" s="102"/>
      <c r="H694" s="102"/>
      <c r="K694" s="83"/>
      <c r="L694" s="102"/>
    </row>
    <row r="695">
      <c r="A695" s="102"/>
      <c r="B695" s="46"/>
      <c r="C695" s="969"/>
      <c r="G695" s="102"/>
      <c r="H695" s="102"/>
      <c r="K695" s="83"/>
      <c r="L695" s="102"/>
    </row>
    <row r="696">
      <c r="A696" s="102"/>
      <c r="B696" s="46"/>
      <c r="C696" s="969"/>
      <c r="G696" s="102"/>
      <c r="H696" s="102"/>
      <c r="K696" s="83"/>
      <c r="L696" s="102"/>
    </row>
    <row r="697">
      <c r="A697" s="102"/>
      <c r="B697" s="46"/>
      <c r="C697" s="969"/>
      <c r="G697" s="102"/>
      <c r="H697" s="102"/>
      <c r="K697" s="83"/>
      <c r="L697" s="102"/>
    </row>
    <row r="698">
      <c r="A698" s="102"/>
      <c r="B698" s="46"/>
      <c r="C698" s="969"/>
      <c r="G698" s="102"/>
      <c r="H698" s="102"/>
      <c r="K698" s="83"/>
      <c r="L698" s="102"/>
    </row>
    <row r="699">
      <c r="A699" s="102"/>
      <c r="B699" s="46"/>
      <c r="C699" s="969"/>
      <c r="G699" s="102"/>
      <c r="H699" s="102"/>
      <c r="K699" s="83"/>
      <c r="L699" s="102"/>
    </row>
    <row r="700">
      <c r="A700" s="102"/>
      <c r="B700" s="46"/>
      <c r="C700" s="969"/>
      <c r="G700" s="102"/>
      <c r="H700" s="102"/>
      <c r="K700" s="83"/>
      <c r="L700" s="102"/>
    </row>
    <row r="701">
      <c r="A701" s="102"/>
      <c r="B701" s="46"/>
      <c r="C701" s="969"/>
      <c r="G701" s="102"/>
      <c r="H701" s="102"/>
      <c r="K701" s="83"/>
      <c r="L701" s="102"/>
    </row>
    <row r="702">
      <c r="A702" s="102"/>
      <c r="B702" s="46"/>
      <c r="C702" s="969"/>
      <c r="G702" s="102"/>
      <c r="H702" s="102"/>
      <c r="K702" s="83"/>
      <c r="L702" s="102"/>
    </row>
    <row r="703">
      <c r="A703" s="102"/>
      <c r="B703" s="46"/>
      <c r="C703" s="969"/>
      <c r="G703" s="102"/>
      <c r="H703" s="102"/>
      <c r="K703" s="83"/>
      <c r="L703" s="102"/>
    </row>
    <row r="704">
      <c r="A704" s="102"/>
      <c r="B704" s="46"/>
      <c r="C704" s="969"/>
      <c r="G704" s="102"/>
      <c r="H704" s="102"/>
      <c r="K704" s="83"/>
      <c r="L704" s="102"/>
    </row>
    <row r="705">
      <c r="A705" s="102"/>
      <c r="B705" s="46"/>
      <c r="C705" s="969"/>
      <c r="G705" s="102"/>
      <c r="H705" s="102"/>
      <c r="K705" s="83"/>
      <c r="L705" s="102"/>
    </row>
    <row r="706">
      <c r="A706" s="102"/>
      <c r="B706" s="46"/>
      <c r="C706" s="969"/>
      <c r="G706" s="102"/>
      <c r="H706" s="102"/>
      <c r="K706" s="83"/>
      <c r="L706" s="102"/>
    </row>
    <row r="707">
      <c r="A707" s="102"/>
      <c r="B707" s="46"/>
      <c r="C707" s="969"/>
      <c r="G707" s="102"/>
      <c r="H707" s="102"/>
      <c r="K707" s="83"/>
      <c r="L707" s="102"/>
    </row>
    <row r="708">
      <c r="A708" s="102"/>
      <c r="B708" s="46"/>
      <c r="C708" s="969"/>
      <c r="G708" s="102"/>
      <c r="H708" s="102"/>
      <c r="K708" s="83"/>
      <c r="L708" s="102"/>
    </row>
    <row r="709">
      <c r="A709" s="102"/>
      <c r="B709" s="46"/>
      <c r="C709" s="969"/>
      <c r="G709" s="102"/>
      <c r="H709" s="102"/>
      <c r="K709" s="83"/>
      <c r="L709" s="102"/>
    </row>
    <row r="710">
      <c r="A710" s="102"/>
      <c r="B710" s="46"/>
      <c r="C710" s="969"/>
      <c r="G710" s="102"/>
      <c r="H710" s="102"/>
      <c r="K710" s="83"/>
      <c r="L710" s="102"/>
    </row>
    <row r="711">
      <c r="A711" s="102"/>
      <c r="B711" s="46"/>
      <c r="C711" s="969"/>
      <c r="G711" s="102"/>
      <c r="H711" s="102"/>
      <c r="K711" s="83"/>
      <c r="L711" s="102"/>
    </row>
    <row r="712">
      <c r="A712" s="102"/>
      <c r="B712" s="46"/>
      <c r="C712" s="969"/>
      <c r="G712" s="102"/>
      <c r="H712" s="102"/>
      <c r="K712" s="83"/>
      <c r="L712" s="102"/>
    </row>
    <row r="713">
      <c r="A713" s="102"/>
      <c r="B713" s="46"/>
      <c r="C713" s="969"/>
      <c r="G713" s="102"/>
      <c r="H713" s="102"/>
      <c r="K713" s="83"/>
      <c r="L713" s="102"/>
    </row>
    <row r="714">
      <c r="A714" s="102"/>
      <c r="B714" s="46"/>
      <c r="C714" s="969"/>
      <c r="G714" s="102"/>
      <c r="H714" s="102"/>
      <c r="K714" s="83"/>
      <c r="L714" s="102"/>
    </row>
    <row r="715">
      <c r="A715" s="102"/>
      <c r="B715" s="46"/>
      <c r="C715" s="969"/>
      <c r="G715" s="102"/>
      <c r="H715" s="102"/>
      <c r="K715" s="83"/>
      <c r="L715" s="102"/>
    </row>
    <row r="716">
      <c r="A716" s="102"/>
      <c r="B716" s="46"/>
      <c r="C716" s="969"/>
      <c r="G716" s="102"/>
      <c r="H716" s="102"/>
      <c r="K716" s="83"/>
      <c r="L716" s="102"/>
    </row>
    <row r="717">
      <c r="A717" s="102"/>
      <c r="B717" s="46"/>
      <c r="C717" s="969"/>
      <c r="G717" s="102"/>
      <c r="H717" s="102"/>
      <c r="K717" s="83"/>
      <c r="L717" s="102"/>
    </row>
    <row r="718">
      <c r="A718" s="102"/>
      <c r="B718" s="46"/>
      <c r="C718" s="969"/>
      <c r="G718" s="102"/>
      <c r="H718" s="102"/>
      <c r="K718" s="83"/>
      <c r="L718" s="102"/>
    </row>
    <row r="719">
      <c r="A719" s="102"/>
      <c r="B719" s="46"/>
      <c r="C719" s="969"/>
      <c r="G719" s="102"/>
      <c r="H719" s="102"/>
      <c r="K719" s="83"/>
      <c r="L719" s="102"/>
    </row>
    <row r="720">
      <c r="A720" s="102"/>
      <c r="B720" s="46"/>
      <c r="C720" s="969"/>
      <c r="G720" s="102"/>
      <c r="H720" s="102"/>
      <c r="K720" s="83"/>
      <c r="L720" s="102"/>
    </row>
    <row r="721">
      <c r="A721" s="102"/>
      <c r="B721" s="46"/>
      <c r="C721" s="969"/>
      <c r="G721" s="102"/>
      <c r="H721" s="102"/>
      <c r="K721" s="83"/>
      <c r="L721" s="102"/>
    </row>
    <row r="722">
      <c r="A722" s="102"/>
      <c r="B722" s="46"/>
      <c r="C722" s="969"/>
      <c r="G722" s="102"/>
      <c r="H722" s="102"/>
      <c r="K722" s="83"/>
      <c r="L722" s="102"/>
    </row>
    <row r="723">
      <c r="A723" s="102"/>
      <c r="B723" s="46"/>
      <c r="C723" s="969"/>
      <c r="G723" s="102"/>
      <c r="H723" s="102"/>
      <c r="K723" s="83"/>
      <c r="L723" s="102"/>
    </row>
    <row r="724">
      <c r="A724" s="102"/>
      <c r="B724" s="46"/>
      <c r="C724" s="969"/>
      <c r="G724" s="102"/>
      <c r="H724" s="102"/>
      <c r="K724" s="83"/>
      <c r="L724" s="102"/>
    </row>
    <row r="725">
      <c r="A725" s="102"/>
      <c r="B725" s="46"/>
      <c r="C725" s="969"/>
      <c r="G725" s="102"/>
      <c r="H725" s="102"/>
      <c r="K725" s="83"/>
      <c r="L725" s="102"/>
    </row>
    <row r="726">
      <c r="A726" s="102"/>
      <c r="B726" s="46"/>
      <c r="C726" s="969"/>
      <c r="G726" s="102"/>
      <c r="H726" s="102"/>
      <c r="K726" s="83"/>
      <c r="L726" s="102"/>
    </row>
    <row r="727">
      <c r="A727" s="102"/>
      <c r="B727" s="46"/>
      <c r="C727" s="969"/>
      <c r="G727" s="102"/>
      <c r="H727" s="102"/>
      <c r="K727" s="83"/>
      <c r="L727" s="102"/>
    </row>
    <row r="728">
      <c r="A728" s="102"/>
      <c r="B728" s="46"/>
      <c r="C728" s="969"/>
      <c r="G728" s="102"/>
      <c r="H728" s="102"/>
      <c r="K728" s="83"/>
      <c r="L728" s="102"/>
    </row>
    <row r="729">
      <c r="A729" s="102"/>
      <c r="B729" s="46"/>
      <c r="C729" s="969"/>
      <c r="G729" s="102"/>
      <c r="H729" s="102"/>
      <c r="K729" s="83"/>
      <c r="L729" s="102"/>
    </row>
    <row r="730">
      <c r="A730" s="102"/>
      <c r="B730" s="46"/>
      <c r="C730" s="969"/>
      <c r="G730" s="102"/>
      <c r="H730" s="102"/>
      <c r="K730" s="83"/>
      <c r="L730" s="102"/>
    </row>
    <row r="731">
      <c r="A731" s="102"/>
      <c r="B731" s="46"/>
      <c r="C731" s="969"/>
      <c r="G731" s="102"/>
      <c r="H731" s="102"/>
      <c r="K731" s="83"/>
      <c r="L731" s="102"/>
    </row>
    <row r="732">
      <c r="A732" s="102"/>
      <c r="B732" s="46"/>
      <c r="C732" s="969"/>
      <c r="G732" s="102"/>
      <c r="H732" s="102"/>
      <c r="K732" s="83"/>
      <c r="L732" s="102"/>
    </row>
    <row r="733">
      <c r="A733" s="102"/>
      <c r="B733" s="46"/>
      <c r="C733" s="969"/>
      <c r="G733" s="102"/>
      <c r="H733" s="102"/>
      <c r="K733" s="83"/>
      <c r="L733" s="102"/>
    </row>
    <row r="734">
      <c r="A734" s="102"/>
      <c r="B734" s="46"/>
      <c r="C734" s="969"/>
      <c r="G734" s="102"/>
      <c r="H734" s="102"/>
      <c r="K734" s="83"/>
      <c r="L734" s="102"/>
    </row>
    <row r="735">
      <c r="A735" s="102"/>
      <c r="B735" s="46"/>
      <c r="C735" s="969"/>
      <c r="G735" s="102"/>
      <c r="H735" s="102"/>
      <c r="K735" s="83"/>
      <c r="L735" s="102"/>
    </row>
    <row r="736">
      <c r="A736" s="102"/>
      <c r="B736" s="46"/>
      <c r="C736" s="969"/>
      <c r="G736" s="102"/>
      <c r="H736" s="102"/>
      <c r="K736" s="83"/>
      <c r="L736" s="102"/>
    </row>
    <row r="737">
      <c r="A737" s="102"/>
      <c r="B737" s="46"/>
      <c r="C737" s="969"/>
      <c r="G737" s="102"/>
      <c r="H737" s="102"/>
      <c r="K737" s="83"/>
      <c r="L737" s="102"/>
    </row>
    <row r="738">
      <c r="A738" s="102"/>
      <c r="B738" s="46"/>
      <c r="C738" s="969"/>
      <c r="G738" s="102"/>
      <c r="H738" s="102"/>
      <c r="K738" s="83"/>
      <c r="L738" s="102"/>
    </row>
    <row r="739">
      <c r="A739" s="102"/>
      <c r="B739" s="46"/>
      <c r="C739" s="969"/>
      <c r="G739" s="102"/>
      <c r="H739" s="102"/>
      <c r="K739" s="83"/>
      <c r="L739" s="102"/>
    </row>
    <row r="740">
      <c r="A740" s="102"/>
      <c r="B740" s="46"/>
      <c r="C740" s="969"/>
      <c r="G740" s="102"/>
      <c r="H740" s="102"/>
      <c r="K740" s="83"/>
      <c r="L740" s="102"/>
    </row>
    <row r="741">
      <c r="A741" s="102"/>
      <c r="B741" s="46"/>
      <c r="C741" s="969"/>
      <c r="G741" s="102"/>
      <c r="H741" s="102"/>
      <c r="K741" s="83"/>
      <c r="L741" s="102"/>
    </row>
    <row r="742">
      <c r="A742" s="102"/>
      <c r="B742" s="46"/>
      <c r="C742" s="969"/>
      <c r="G742" s="102"/>
      <c r="H742" s="102"/>
      <c r="K742" s="83"/>
      <c r="L742" s="102"/>
    </row>
    <row r="743">
      <c r="A743" s="102"/>
      <c r="B743" s="46"/>
      <c r="C743" s="969"/>
      <c r="G743" s="102"/>
      <c r="H743" s="102"/>
      <c r="K743" s="83"/>
      <c r="L743" s="102"/>
    </row>
    <row r="744">
      <c r="A744" s="102"/>
      <c r="B744" s="46"/>
      <c r="C744" s="969"/>
      <c r="G744" s="102"/>
      <c r="H744" s="102"/>
      <c r="K744" s="83"/>
      <c r="L744" s="102"/>
    </row>
    <row r="745">
      <c r="A745" s="102"/>
      <c r="B745" s="46"/>
      <c r="C745" s="969"/>
      <c r="G745" s="102"/>
      <c r="H745" s="102"/>
      <c r="K745" s="83"/>
      <c r="L745" s="102"/>
    </row>
    <row r="746">
      <c r="A746" s="102"/>
      <c r="B746" s="46"/>
      <c r="C746" s="969"/>
      <c r="G746" s="102"/>
      <c r="H746" s="102"/>
      <c r="K746" s="83"/>
      <c r="L746" s="102"/>
    </row>
    <row r="747">
      <c r="A747" s="102"/>
      <c r="B747" s="46"/>
      <c r="C747" s="969"/>
      <c r="G747" s="102"/>
      <c r="H747" s="102"/>
      <c r="K747" s="83"/>
      <c r="L747" s="102"/>
    </row>
    <row r="748">
      <c r="A748" s="102"/>
      <c r="B748" s="46"/>
      <c r="C748" s="969"/>
      <c r="G748" s="102"/>
      <c r="H748" s="102"/>
      <c r="K748" s="83"/>
      <c r="L748" s="102"/>
    </row>
    <row r="749">
      <c r="A749" s="102"/>
      <c r="B749" s="46"/>
      <c r="C749" s="969"/>
      <c r="G749" s="102"/>
      <c r="H749" s="102"/>
      <c r="K749" s="83"/>
      <c r="L749" s="102"/>
    </row>
    <row r="750">
      <c r="A750" s="102"/>
      <c r="B750" s="46"/>
      <c r="C750" s="969"/>
      <c r="G750" s="102"/>
      <c r="H750" s="102"/>
      <c r="K750" s="83"/>
      <c r="L750" s="102"/>
    </row>
    <row r="751">
      <c r="A751" s="102"/>
      <c r="B751" s="46"/>
      <c r="C751" s="969"/>
      <c r="G751" s="102"/>
      <c r="H751" s="102"/>
      <c r="K751" s="83"/>
      <c r="L751" s="102"/>
    </row>
    <row r="752">
      <c r="A752" s="102"/>
      <c r="B752" s="46"/>
      <c r="C752" s="969"/>
      <c r="G752" s="102"/>
      <c r="H752" s="102"/>
      <c r="K752" s="83"/>
      <c r="L752" s="102"/>
    </row>
    <row r="753">
      <c r="A753" s="102"/>
      <c r="B753" s="46"/>
      <c r="C753" s="969"/>
      <c r="G753" s="102"/>
      <c r="H753" s="102"/>
      <c r="K753" s="83"/>
      <c r="L753" s="102"/>
    </row>
    <row r="754">
      <c r="A754" s="102"/>
      <c r="B754" s="46"/>
      <c r="C754" s="969"/>
      <c r="G754" s="102"/>
      <c r="H754" s="102"/>
      <c r="K754" s="83"/>
      <c r="L754" s="102"/>
    </row>
    <row r="755">
      <c r="A755" s="102"/>
      <c r="B755" s="46"/>
      <c r="C755" s="969"/>
      <c r="G755" s="102"/>
      <c r="H755" s="102"/>
      <c r="K755" s="83"/>
      <c r="L755" s="102"/>
    </row>
    <row r="756">
      <c r="A756" s="102"/>
      <c r="B756" s="46"/>
      <c r="C756" s="969"/>
      <c r="G756" s="102"/>
      <c r="H756" s="102"/>
      <c r="K756" s="83"/>
      <c r="L756" s="102"/>
    </row>
    <row r="757">
      <c r="A757" s="102"/>
      <c r="B757" s="46"/>
      <c r="C757" s="969"/>
      <c r="G757" s="102"/>
      <c r="H757" s="102"/>
      <c r="K757" s="83"/>
      <c r="L757" s="102"/>
    </row>
    <row r="758">
      <c r="A758" s="102"/>
      <c r="B758" s="46"/>
      <c r="C758" s="969"/>
      <c r="G758" s="102"/>
      <c r="H758" s="102"/>
      <c r="K758" s="83"/>
      <c r="L758" s="102"/>
    </row>
    <row r="759">
      <c r="A759" s="102"/>
      <c r="B759" s="46"/>
      <c r="C759" s="969"/>
      <c r="G759" s="102"/>
      <c r="H759" s="102"/>
      <c r="K759" s="83"/>
      <c r="L759" s="102"/>
    </row>
    <row r="760">
      <c r="A760" s="102"/>
      <c r="B760" s="46"/>
      <c r="C760" s="969"/>
      <c r="G760" s="102"/>
      <c r="H760" s="102"/>
      <c r="K760" s="83"/>
      <c r="L760" s="102"/>
    </row>
    <row r="761">
      <c r="A761" s="102"/>
      <c r="B761" s="46"/>
      <c r="C761" s="969"/>
      <c r="G761" s="102"/>
      <c r="H761" s="102"/>
      <c r="K761" s="83"/>
      <c r="L761" s="102"/>
    </row>
    <row r="762">
      <c r="A762" s="102"/>
      <c r="B762" s="46"/>
      <c r="C762" s="969"/>
      <c r="G762" s="102"/>
      <c r="H762" s="102"/>
      <c r="K762" s="83"/>
      <c r="L762" s="102"/>
    </row>
    <row r="763">
      <c r="A763" s="102"/>
      <c r="B763" s="46"/>
      <c r="C763" s="969"/>
      <c r="G763" s="102"/>
      <c r="H763" s="102"/>
      <c r="K763" s="83"/>
      <c r="L763" s="102"/>
    </row>
    <row r="764">
      <c r="A764" s="102"/>
      <c r="B764" s="46"/>
      <c r="C764" s="969"/>
      <c r="G764" s="102"/>
      <c r="H764" s="102"/>
      <c r="K764" s="83"/>
      <c r="L764" s="102"/>
    </row>
    <row r="765">
      <c r="A765" s="102"/>
      <c r="B765" s="46"/>
      <c r="C765" s="969"/>
      <c r="G765" s="102"/>
      <c r="H765" s="102"/>
      <c r="K765" s="83"/>
      <c r="L765" s="102"/>
    </row>
    <row r="766">
      <c r="A766" s="102"/>
      <c r="B766" s="46"/>
      <c r="C766" s="969"/>
      <c r="G766" s="102"/>
      <c r="H766" s="102"/>
      <c r="K766" s="83"/>
      <c r="L766" s="102"/>
    </row>
    <row r="767">
      <c r="A767" s="102"/>
      <c r="B767" s="46"/>
      <c r="C767" s="969"/>
      <c r="G767" s="102"/>
      <c r="H767" s="102"/>
      <c r="K767" s="83"/>
      <c r="L767" s="102"/>
    </row>
    <row r="768">
      <c r="A768" s="102"/>
      <c r="B768" s="46"/>
      <c r="C768" s="969"/>
      <c r="G768" s="102"/>
      <c r="H768" s="102"/>
      <c r="K768" s="83"/>
      <c r="L768" s="102"/>
    </row>
    <row r="769">
      <c r="A769" s="102"/>
      <c r="B769" s="46"/>
      <c r="C769" s="969"/>
      <c r="G769" s="102"/>
      <c r="H769" s="102"/>
      <c r="K769" s="83"/>
      <c r="L769" s="102"/>
    </row>
    <row r="770">
      <c r="A770" s="102"/>
      <c r="B770" s="46"/>
      <c r="C770" s="969"/>
      <c r="G770" s="102"/>
      <c r="H770" s="102"/>
      <c r="K770" s="83"/>
      <c r="L770" s="102"/>
    </row>
    <row r="771">
      <c r="A771" s="102"/>
      <c r="B771" s="46"/>
      <c r="C771" s="969"/>
      <c r="G771" s="102"/>
      <c r="H771" s="102"/>
      <c r="K771" s="83"/>
      <c r="L771" s="102"/>
    </row>
    <row r="772">
      <c r="A772" s="102"/>
      <c r="B772" s="46"/>
      <c r="C772" s="969"/>
      <c r="G772" s="102"/>
      <c r="H772" s="102"/>
      <c r="K772" s="83"/>
      <c r="L772" s="102"/>
    </row>
    <row r="773">
      <c r="A773" s="102"/>
      <c r="B773" s="46"/>
      <c r="C773" s="969"/>
      <c r="G773" s="102"/>
      <c r="H773" s="102"/>
      <c r="K773" s="83"/>
      <c r="L773" s="102"/>
    </row>
    <row r="774">
      <c r="A774" s="102"/>
      <c r="B774" s="46"/>
      <c r="C774" s="969"/>
      <c r="G774" s="102"/>
      <c r="H774" s="102"/>
      <c r="K774" s="83"/>
      <c r="L774" s="102"/>
    </row>
    <row r="775">
      <c r="A775" s="102"/>
      <c r="B775" s="46"/>
      <c r="C775" s="969"/>
      <c r="G775" s="102"/>
      <c r="H775" s="102"/>
      <c r="K775" s="83"/>
      <c r="L775" s="102"/>
    </row>
    <row r="776">
      <c r="A776" s="102"/>
      <c r="B776" s="46"/>
      <c r="C776" s="969"/>
      <c r="G776" s="102"/>
      <c r="H776" s="102"/>
      <c r="K776" s="83"/>
      <c r="L776" s="102"/>
    </row>
    <row r="777">
      <c r="A777" s="102"/>
      <c r="B777" s="46"/>
      <c r="C777" s="969"/>
      <c r="G777" s="102"/>
      <c r="H777" s="102"/>
      <c r="K777" s="83"/>
      <c r="L777" s="102"/>
    </row>
    <row r="778">
      <c r="A778" s="102"/>
      <c r="B778" s="46"/>
      <c r="C778" s="969"/>
      <c r="G778" s="102"/>
      <c r="H778" s="102"/>
      <c r="K778" s="83"/>
      <c r="L778" s="102"/>
    </row>
    <row r="779">
      <c r="A779" s="102"/>
      <c r="B779" s="46"/>
      <c r="C779" s="969"/>
      <c r="G779" s="102"/>
      <c r="H779" s="102"/>
      <c r="K779" s="83"/>
      <c r="L779" s="102"/>
    </row>
    <row r="780">
      <c r="A780" s="102"/>
      <c r="B780" s="46"/>
      <c r="C780" s="969"/>
      <c r="G780" s="102"/>
      <c r="H780" s="102"/>
      <c r="K780" s="83"/>
      <c r="L780" s="102"/>
    </row>
    <row r="781">
      <c r="A781" s="102"/>
      <c r="B781" s="46"/>
      <c r="C781" s="969"/>
      <c r="G781" s="102"/>
      <c r="H781" s="102"/>
      <c r="K781" s="83"/>
      <c r="L781" s="102"/>
    </row>
    <row r="782">
      <c r="A782" s="102"/>
      <c r="B782" s="46"/>
      <c r="C782" s="969"/>
      <c r="G782" s="102"/>
      <c r="H782" s="102"/>
      <c r="K782" s="83"/>
      <c r="L782" s="102"/>
    </row>
    <row r="783">
      <c r="A783" s="102"/>
      <c r="B783" s="46"/>
      <c r="C783" s="969"/>
      <c r="G783" s="102"/>
      <c r="H783" s="102"/>
      <c r="K783" s="83"/>
      <c r="L783" s="102"/>
    </row>
    <row r="784">
      <c r="A784" s="102"/>
      <c r="B784" s="46"/>
      <c r="C784" s="969"/>
      <c r="G784" s="102"/>
      <c r="H784" s="102"/>
      <c r="K784" s="83"/>
      <c r="L784" s="102"/>
    </row>
    <row r="785">
      <c r="A785" s="102"/>
      <c r="B785" s="46"/>
      <c r="C785" s="969"/>
      <c r="G785" s="102"/>
      <c r="H785" s="102"/>
      <c r="K785" s="83"/>
      <c r="L785" s="102"/>
    </row>
    <row r="786">
      <c r="A786" s="102"/>
      <c r="B786" s="46"/>
      <c r="C786" s="969"/>
      <c r="G786" s="102"/>
      <c r="H786" s="102"/>
      <c r="K786" s="83"/>
      <c r="L786" s="102"/>
    </row>
    <row r="787">
      <c r="A787" s="102"/>
      <c r="B787" s="46"/>
      <c r="C787" s="969"/>
      <c r="G787" s="102"/>
      <c r="H787" s="102"/>
      <c r="K787" s="83"/>
      <c r="L787" s="102"/>
    </row>
    <row r="788">
      <c r="A788" s="102"/>
      <c r="B788" s="46"/>
      <c r="C788" s="969"/>
      <c r="G788" s="102"/>
      <c r="H788" s="102"/>
      <c r="K788" s="83"/>
      <c r="L788" s="102"/>
    </row>
    <row r="789">
      <c r="A789" s="102"/>
      <c r="B789" s="46"/>
      <c r="C789" s="969"/>
      <c r="G789" s="102"/>
      <c r="H789" s="102"/>
      <c r="K789" s="83"/>
      <c r="L789" s="102"/>
    </row>
    <row r="790">
      <c r="A790" s="102"/>
      <c r="B790" s="46"/>
      <c r="C790" s="969"/>
      <c r="G790" s="102"/>
      <c r="H790" s="102"/>
      <c r="K790" s="83"/>
      <c r="L790" s="102"/>
    </row>
    <row r="791">
      <c r="A791" s="102"/>
      <c r="B791" s="46"/>
      <c r="C791" s="969"/>
      <c r="G791" s="102"/>
      <c r="H791" s="102"/>
      <c r="K791" s="83"/>
      <c r="L791" s="102"/>
    </row>
    <row r="792">
      <c r="A792" s="102"/>
      <c r="B792" s="46"/>
      <c r="C792" s="969"/>
      <c r="G792" s="102"/>
      <c r="H792" s="102"/>
      <c r="K792" s="83"/>
      <c r="L792" s="102"/>
    </row>
    <row r="793">
      <c r="A793" s="102"/>
      <c r="B793" s="46"/>
      <c r="C793" s="969"/>
      <c r="G793" s="102"/>
      <c r="H793" s="102"/>
      <c r="K793" s="83"/>
      <c r="L793" s="102"/>
    </row>
    <row r="794">
      <c r="A794" s="102"/>
      <c r="B794" s="46"/>
      <c r="C794" s="969"/>
      <c r="G794" s="102"/>
      <c r="H794" s="102"/>
      <c r="K794" s="83"/>
      <c r="L794" s="102"/>
    </row>
    <row r="795">
      <c r="A795" s="102"/>
      <c r="B795" s="46"/>
      <c r="C795" s="969"/>
      <c r="G795" s="102"/>
      <c r="H795" s="102"/>
      <c r="K795" s="83"/>
      <c r="L795" s="102"/>
    </row>
    <row r="796">
      <c r="A796" s="102"/>
      <c r="B796" s="46"/>
      <c r="C796" s="969"/>
      <c r="G796" s="102"/>
      <c r="H796" s="102"/>
      <c r="K796" s="83"/>
      <c r="L796" s="102"/>
    </row>
    <row r="797">
      <c r="A797" s="102"/>
      <c r="B797" s="46"/>
      <c r="C797" s="969"/>
      <c r="G797" s="102"/>
      <c r="H797" s="102"/>
      <c r="K797" s="83"/>
      <c r="L797" s="102"/>
    </row>
    <row r="798">
      <c r="A798" s="102"/>
      <c r="B798" s="46"/>
      <c r="C798" s="969"/>
      <c r="G798" s="102"/>
      <c r="H798" s="102"/>
      <c r="K798" s="83"/>
      <c r="L798" s="102"/>
    </row>
    <row r="799">
      <c r="A799" s="102"/>
      <c r="B799" s="46"/>
      <c r="C799" s="969"/>
      <c r="G799" s="102"/>
      <c r="H799" s="102"/>
      <c r="K799" s="83"/>
      <c r="L799" s="102"/>
    </row>
    <row r="800">
      <c r="A800" s="102"/>
      <c r="B800" s="46"/>
      <c r="C800" s="969"/>
      <c r="G800" s="102"/>
      <c r="H800" s="102"/>
      <c r="K800" s="83"/>
      <c r="L800" s="102"/>
    </row>
    <row r="801">
      <c r="A801" s="102"/>
      <c r="B801" s="46"/>
      <c r="C801" s="969"/>
      <c r="G801" s="102"/>
      <c r="H801" s="102"/>
      <c r="K801" s="83"/>
      <c r="L801" s="102"/>
    </row>
    <row r="802">
      <c r="A802" s="102"/>
      <c r="B802" s="46"/>
      <c r="C802" s="969"/>
      <c r="G802" s="102"/>
      <c r="H802" s="102"/>
      <c r="K802" s="83"/>
      <c r="L802" s="102"/>
    </row>
    <row r="803">
      <c r="A803" s="102"/>
      <c r="B803" s="46"/>
      <c r="C803" s="969"/>
      <c r="G803" s="102"/>
      <c r="H803" s="102"/>
      <c r="K803" s="83"/>
      <c r="L803" s="102"/>
    </row>
    <row r="804">
      <c r="A804" s="102"/>
      <c r="B804" s="46"/>
      <c r="C804" s="969"/>
      <c r="G804" s="102"/>
      <c r="H804" s="102"/>
      <c r="K804" s="83"/>
      <c r="L804" s="102"/>
    </row>
    <row r="805">
      <c r="A805" s="102"/>
      <c r="B805" s="46"/>
      <c r="C805" s="969"/>
      <c r="G805" s="102"/>
      <c r="H805" s="102"/>
      <c r="K805" s="83"/>
      <c r="L805" s="102"/>
    </row>
    <row r="806">
      <c r="A806" s="102"/>
      <c r="B806" s="46"/>
      <c r="C806" s="969"/>
      <c r="G806" s="102"/>
      <c r="H806" s="102"/>
      <c r="K806" s="83"/>
      <c r="L806" s="102"/>
    </row>
    <row r="807">
      <c r="A807" s="102"/>
      <c r="B807" s="46"/>
      <c r="C807" s="969"/>
      <c r="G807" s="102"/>
      <c r="H807" s="102"/>
      <c r="K807" s="83"/>
      <c r="L807" s="102"/>
    </row>
    <row r="808">
      <c r="A808" s="102"/>
      <c r="B808" s="46"/>
      <c r="C808" s="969"/>
      <c r="G808" s="102"/>
      <c r="H808" s="102"/>
      <c r="K808" s="83"/>
      <c r="L808" s="102"/>
    </row>
    <row r="809">
      <c r="A809" s="102"/>
      <c r="B809" s="46"/>
      <c r="C809" s="969"/>
      <c r="G809" s="102"/>
      <c r="H809" s="102"/>
      <c r="K809" s="83"/>
      <c r="L809" s="102"/>
    </row>
    <row r="810">
      <c r="A810" s="102"/>
      <c r="B810" s="46"/>
      <c r="C810" s="969"/>
      <c r="G810" s="102"/>
      <c r="H810" s="102"/>
      <c r="K810" s="83"/>
      <c r="L810" s="102"/>
    </row>
    <row r="811">
      <c r="A811" s="102"/>
      <c r="B811" s="46"/>
      <c r="C811" s="969"/>
      <c r="G811" s="102"/>
      <c r="H811" s="102"/>
      <c r="K811" s="83"/>
      <c r="L811" s="102"/>
    </row>
    <row r="812">
      <c r="A812" s="102"/>
      <c r="B812" s="46"/>
      <c r="C812" s="969"/>
      <c r="G812" s="102"/>
      <c r="H812" s="102"/>
      <c r="K812" s="83"/>
      <c r="L812" s="102"/>
    </row>
    <row r="813">
      <c r="A813" s="102"/>
      <c r="B813" s="46"/>
      <c r="C813" s="969"/>
      <c r="G813" s="102"/>
      <c r="H813" s="102"/>
      <c r="K813" s="83"/>
      <c r="L813" s="102"/>
    </row>
    <row r="814">
      <c r="A814" s="102"/>
      <c r="B814" s="46"/>
      <c r="C814" s="969"/>
      <c r="G814" s="102"/>
      <c r="H814" s="102"/>
      <c r="K814" s="83"/>
      <c r="L814" s="102"/>
    </row>
    <row r="815">
      <c r="A815" s="102"/>
      <c r="B815" s="46"/>
      <c r="C815" s="969"/>
      <c r="G815" s="102"/>
      <c r="H815" s="102"/>
      <c r="K815" s="83"/>
      <c r="L815" s="102"/>
    </row>
    <row r="816">
      <c r="A816" s="102"/>
      <c r="B816" s="46"/>
      <c r="C816" s="969"/>
      <c r="G816" s="102"/>
      <c r="H816" s="102"/>
      <c r="K816" s="83"/>
      <c r="L816" s="102"/>
    </row>
    <row r="817">
      <c r="A817" s="102"/>
      <c r="B817" s="46"/>
      <c r="C817" s="969"/>
      <c r="G817" s="102"/>
      <c r="H817" s="102"/>
      <c r="K817" s="83"/>
      <c r="L817" s="102"/>
    </row>
    <row r="818">
      <c r="A818" s="102"/>
      <c r="B818" s="46"/>
      <c r="C818" s="969"/>
      <c r="G818" s="102"/>
      <c r="H818" s="102"/>
      <c r="K818" s="83"/>
      <c r="L818" s="102"/>
    </row>
    <row r="819">
      <c r="A819" s="102"/>
      <c r="B819" s="46"/>
      <c r="C819" s="969"/>
      <c r="G819" s="102"/>
      <c r="H819" s="102"/>
      <c r="K819" s="83"/>
      <c r="L819" s="102"/>
    </row>
    <row r="820">
      <c r="A820" s="102"/>
      <c r="B820" s="46"/>
      <c r="C820" s="969"/>
      <c r="G820" s="102"/>
      <c r="H820" s="102"/>
      <c r="K820" s="83"/>
      <c r="L820" s="102"/>
    </row>
    <row r="821">
      <c r="A821" s="102"/>
      <c r="B821" s="46"/>
      <c r="C821" s="969"/>
      <c r="G821" s="102"/>
      <c r="H821" s="102"/>
      <c r="K821" s="83"/>
      <c r="L821" s="102"/>
    </row>
    <row r="822">
      <c r="A822" s="102"/>
      <c r="B822" s="46"/>
      <c r="C822" s="969"/>
      <c r="G822" s="102"/>
      <c r="H822" s="102"/>
      <c r="K822" s="83"/>
      <c r="L822" s="102"/>
    </row>
    <row r="823">
      <c r="A823" s="102"/>
      <c r="B823" s="46"/>
      <c r="C823" s="969"/>
      <c r="G823" s="102"/>
      <c r="H823" s="102"/>
      <c r="K823" s="83"/>
      <c r="L823" s="102"/>
    </row>
    <row r="824">
      <c r="A824" s="102"/>
      <c r="B824" s="46"/>
      <c r="C824" s="969"/>
      <c r="G824" s="102"/>
      <c r="H824" s="102"/>
      <c r="K824" s="83"/>
      <c r="L824" s="102"/>
    </row>
    <row r="825">
      <c r="A825" s="102"/>
      <c r="B825" s="46"/>
      <c r="C825" s="969"/>
      <c r="G825" s="102"/>
      <c r="H825" s="102"/>
      <c r="K825" s="83"/>
      <c r="L825" s="102"/>
    </row>
    <row r="826">
      <c r="A826" s="102"/>
      <c r="B826" s="46"/>
      <c r="C826" s="969"/>
      <c r="G826" s="102"/>
      <c r="H826" s="102"/>
      <c r="K826" s="83"/>
      <c r="L826" s="102"/>
    </row>
    <row r="827">
      <c r="A827" s="102"/>
      <c r="B827" s="46"/>
      <c r="C827" s="969"/>
      <c r="G827" s="102"/>
      <c r="H827" s="102"/>
      <c r="K827" s="83"/>
      <c r="L827" s="102"/>
    </row>
    <row r="828">
      <c r="A828" s="102"/>
      <c r="B828" s="46"/>
      <c r="C828" s="969"/>
      <c r="G828" s="102"/>
      <c r="H828" s="102"/>
      <c r="K828" s="83"/>
      <c r="L828" s="102"/>
    </row>
    <row r="829">
      <c r="A829" s="102"/>
      <c r="B829" s="46"/>
      <c r="C829" s="969"/>
      <c r="G829" s="102"/>
      <c r="H829" s="102"/>
      <c r="K829" s="83"/>
      <c r="L829" s="102"/>
    </row>
    <row r="830">
      <c r="A830" s="102"/>
      <c r="B830" s="46"/>
      <c r="C830" s="969"/>
      <c r="G830" s="102"/>
      <c r="H830" s="102"/>
      <c r="K830" s="83"/>
      <c r="L830" s="102"/>
    </row>
    <row r="831">
      <c r="A831" s="102"/>
      <c r="B831" s="46"/>
      <c r="C831" s="969"/>
      <c r="G831" s="102"/>
      <c r="H831" s="102"/>
      <c r="K831" s="83"/>
      <c r="L831" s="102"/>
    </row>
    <row r="832">
      <c r="A832" s="102"/>
      <c r="B832" s="46"/>
      <c r="C832" s="969"/>
      <c r="G832" s="102"/>
      <c r="H832" s="102"/>
      <c r="K832" s="83"/>
      <c r="L832" s="102"/>
    </row>
    <row r="833">
      <c r="A833" s="102"/>
      <c r="B833" s="46"/>
      <c r="C833" s="969"/>
      <c r="G833" s="102"/>
      <c r="H833" s="102"/>
      <c r="K833" s="83"/>
      <c r="L833" s="102"/>
    </row>
    <row r="834">
      <c r="A834" s="102"/>
      <c r="B834" s="46"/>
      <c r="C834" s="969"/>
      <c r="G834" s="102"/>
      <c r="H834" s="102"/>
      <c r="K834" s="83"/>
      <c r="L834" s="102"/>
    </row>
    <row r="835">
      <c r="A835" s="102"/>
      <c r="B835" s="46"/>
      <c r="C835" s="969"/>
      <c r="G835" s="102"/>
      <c r="H835" s="102"/>
      <c r="K835" s="83"/>
      <c r="L835" s="102"/>
    </row>
    <row r="836">
      <c r="A836" s="102"/>
      <c r="B836" s="46"/>
      <c r="C836" s="969"/>
      <c r="G836" s="102"/>
      <c r="H836" s="102"/>
      <c r="K836" s="83"/>
      <c r="L836" s="102"/>
    </row>
    <row r="837">
      <c r="A837" s="102"/>
      <c r="B837" s="46"/>
      <c r="C837" s="969"/>
      <c r="G837" s="102"/>
      <c r="H837" s="102"/>
      <c r="K837" s="83"/>
      <c r="L837" s="102"/>
    </row>
    <row r="838">
      <c r="A838" s="102"/>
      <c r="B838" s="46"/>
      <c r="C838" s="969"/>
      <c r="G838" s="102"/>
      <c r="H838" s="102"/>
      <c r="K838" s="83"/>
      <c r="L838" s="102"/>
    </row>
    <row r="839">
      <c r="A839" s="102"/>
      <c r="B839" s="46"/>
      <c r="C839" s="969"/>
      <c r="G839" s="102"/>
      <c r="H839" s="102"/>
      <c r="K839" s="83"/>
      <c r="L839" s="102"/>
    </row>
    <row r="840">
      <c r="A840" s="102"/>
      <c r="B840" s="46"/>
      <c r="C840" s="969"/>
      <c r="G840" s="102"/>
      <c r="H840" s="102"/>
      <c r="K840" s="83"/>
      <c r="L840" s="102"/>
    </row>
    <row r="841">
      <c r="A841" s="102"/>
      <c r="B841" s="46"/>
      <c r="C841" s="969"/>
      <c r="G841" s="102"/>
      <c r="H841" s="102"/>
      <c r="K841" s="83"/>
      <c r="L841" s="102"/>
    </row>
    <row r="842">
      <c r="A842" s="102"/>
      <c r="B842" s="46"/>
      <c r="C842" s="969"/>
      <c r="G842" s="102"/>
      <c r="H842" s="102"/>
      <c r="K842" s="83"/>
      <c r="L842" s="102"/>
    </row>
    <row r="843">
      <c r="A843" s="102"/>
      <c r="B843" s="46"/>
      <c r="C843" s="969"/>
      <c r="G843" s="102"/>
      <c r="H843" s="102"/>
      <c r="K843" s="83"/>
      <c r="L843" s="102"/>
    </row>
    <row r="844">
      <c r="A844" s="102"/>
      <c r="B844" s="46"/>
      <c r="C844" s="969"/>
      <c r="G844" s="102"/>
      <c r="H844" s="102"/>
      <c r="K844" s="83"/>
      <c r="L844" s="102"/>
    </row>
    <row r="845">
      <c r="A845" s="102"/>
      <c r="B845" s="46"/>
      <c r="C845" s="969"/>
      <c r="G845" s="102"/>
      <c r="H845" s="102"/>
      <c r="K845" s="83"/>
      <c r="L845" s="102"/>
    </row>
    <row r="846">
      <c r="A846" s="102"/>
      <c r="B846" s="46"/>
      <c r="C846" s="969"/>
      <c r="G846" s="102"/>
      <c r="H846" s="102"/>
      <c r="K846" s="83"/>
      <c r="L846" s="102"/>
    </row>
    <row r="847">
      <c r="A847" s="102"/>
      <c r="B847" s="46"/>
      <c r="C847" s="969"/>
      <c r="G847" s="102"/>
      <c r="H847" s="102"/>
      <c r="K847" s="83"/>
      <c r="L847" s="102"/>
    </row>
    <row r="848">
      <c r="A848" s="102"/>
      <c r="B848" s="46"/>
      <c r="C848" s="969"/>
      <c r="G848" s="102"/>
      <c r="H848" s="102"/>
      <c r="K848" s="83"/>
      <c r="L848" s="102"/>
    </row>
    <row r="849">
      <c r="A849" s="102"/>
      <c r="B849" s="46"/>
      <c r="C849" s="969"/>
      <c r="G849" s="102"/>
      <c r="H849" s="102"/>
      <c r="K849" s="83"/>
      <c r="L849" s="102"/>
    </row>
    <row r="850">
      <c r="A850" s="102"/>
      <c r="B850" s="46"/>
      <c r="C850" s="969"/>
      <c r="G850" s="102"/>
      <c r="H850" s="102"/>
      <c r="K850" s="83"/>
      <c r="L850" s="102"/>
    </row>
    <row r="851">
      <c r="A851" s="102"/>
      <c r="B851" s="46"/>
      <c r="C851" s="969"/>
      <c r="G851" s="102"/>
      <c r="H851" s="102"/>
      <c r="K851" s="83"/>
      <c r="L851" s="102"/>
    </row>
    <row r="852">
      <c r="A852" s="102"/>
      <c r="B852" s="46"/>
      <c r="C852" s="969"/>
      <c r="G852" s="102"/>
      <c r="H852" s="102"/>
      <c r="K852" s="83"/>
      <c r="L852" s="102"/>
    </row>
    <row r="853">
      <c r="A853" s="102"/>
      <c r="B853" s="46"/>
      <c r="C853" s="969"/>
      <c r="G853" s="102"/>
      <c r="H853" s="102"/>
      <c r="K853" s="83"/>
      <c r="L853" s="102"/>
    </row>
    <row r="854">
      <c r="A854" s="102"/>
      <c r="B854" s="46"/>
      <c r="C854" s="969"/>
      <c r="G854" s="102"/>
      <c r="H854" s="102"/>
      <c r="K854" s="83"/>
      <c r="L854" s="102"/>
    </row>
    <row r="855">
      <c r="A855" s="102"/>
      <c r="B855" s="46"/>
      <c r="C855" s="969"/>
      <c r="G855" s="102"/>
      <c r="H855" s="102"/>
      <c r="K855" s="83"/>
      <c r="L855" s="102"/>
    </row>
    <row r="856">
      <c r="A856" s="102"/>
      <c r="B856" s="46"/>
      <c r="C856" s="969"/>
      <c r="G856" s="102"/>
      <c r="H856" s="102"/>
      <c r="K856" s="83"/>
      <c r="L856" s="102"/>
    </row>
    <row r="857">
      <c r="A857" s="102"/>
      <c r="B857" s="46"/>
      <c r="C857" s="969"/>
      <c r="G857" s="102"/>
      <c r="H857" s="102"/>
      <c r="K857" s="83"/>
      <c r="L857" s="102"/>
    </row>
    <row r="858">
      <c r="A858" s="102"/>
      <c r="B858" s="46"/>
      <c r="C858" s="969"/>
      <c r="G858" s="102"/>
      <c r="H858" s="102"/>
      <c r="K858" s="83"/>
      <c r="L858" s="102"/>
    </row>
    <row r="859">
      <c r="A859" s="102"/>
      <c r="B859" s="46"/>
      <c r="C859" s="969"/>
      <c r="G859" s="102"/>
      <c r="H859" s="102"/>
      <c r="K859" s="83"/>
      <c r="L859" s="102"/>
    </row>
    <row r="860">
      <c r="A860" s="102"/>
      <c r="B860" s="46"/>
      <c r="C860" s="969"/>
      <c r="G860" s="102"/>
      <c r="H860" s="102"/>
      <c r="K860" s="83"/>
      <c r="L860" s="102"/>
    </row>
    <row r="861">
      <c r="A861" s="102"/>
      <c r="B861" s="46"/>
      <c r="C861" s="969"/>
      <c r="G861" s="102"/>
      <c r="H861" s="102"/>
      <c r="K861" s="83"/>
      <c r="L861" s="102"/>
    </row>
    <row r="862">
      <c r="A862" s="102"/>
      <c r="B862" s="46"/>
      <c r="C862" s="969"/>
      <c r="G862" s="102"/>
      <c r="H862" s="102"/>
      <c r="K862" s="83"/>
      <c r="L862" s="102"/>
    </row>
    <row r="863">
      <c r="A863" s="102"/>
      <c r="B863" s="46"/>
      <c r="C863" s="969"/>
      <c r="G863" s="102"/>
      <c r="H863" s="102"/>
      <c r="K863" s="83"/>
      <c r="L863" s="102"/>
    </row>
    <row r="864">
      <c r="A864" s="102"/>
      <c r="B864" s="46"/>
      <c r="C864" s="969"/>
      <c r="G864" s="102"/>
      <c r="H864" s="102"/>
      <c r="K864" s="83"/>
      <c r="L864" s="102"/>
    </row>
    <row r="865">
      <c r="A865" s="102"/>
      <c r="B865" s="46"/>
      <c r="C865" s="969"/>
      <c r="G865" s="102"/>
      <c r="H865" s="102"/>
      <c r="K865" s="83"/>
      <c r="L865" s="102"/>
    </row>
    <row r="866">
      <c r="A866" s="102"/>
      <c r="B866" s="46"/>
      <c r="C866" s="969"/>
      <c r="G866" s="102"/>
      <c r="H866" s="102"/>
      <c r="K866" s="83"/>
      <c r="L866" s="102"/>
    </row>
    <row r="867">
      <c r="A867" s="102"/>
      <c r="B867" s="46"/>
      <c r="C867" s="969"/>
      <c r="G867" s="102"/>
      <c r="H867" s="102"/>
      <c r="K867" s="83"/>
      <c r="L867" s="102"/>
    </row>
    <row r="868">
      <c r="A868" s="102"/>
      <c r="B868" s="46"/>
      <c r="C868" s="969"/>
      <c r="G868" s="102"/>
      <c r="H868" s="102"/>
      <c r="K868" s="83"/>
      <c r="L868" s="102"/>
    </row>
    <row r="869">
      <c r="A869" s="102"/>
      <c r="B869" s="46"/>
      <c r="C869" s="969"/>
      <c r="G869" s="102"/>
      <c r="H869" s="102"/>
      <c r="K869" s="83"/>
      <c r="L869" s="102"/>
    </row>
    <row r="870">
      <c r="A870" s="102"/>
      <c r="B870" s="46"/>
      <c r="C870" s="969"/>
      <c r="G870" s="102"/>
      <c r="H870" s="102"/>
      <c r="K870" s="83"/>
      <c r="L870" s="102"/>
    </row>
    <row r="871">
      <c r="A871" s="102"/>
      <c r="B871" s="46"/>
      <c r="C871" s="969"/>
      <c r="G871" s="102"/>
      <c r="H871" s="102"/>
      <c r="K871" s="83"/>
      <c r="L871" s="102"/>
    </row>
    <row r="872">
      <c r="A872" s="102"/>
      <c r="B872" s="46"/>
      <c r="C872" s="969"/>
      <c r="G872" s="102"/>
      <c r="H872" s="102"/>
      <c r="K872" s="83"/>
      <c r="L872" s="102"/>
    </row>
    <row r="873">
      <c r="A873" s="102"/>
      <c r="B873" s="46"/>
      <c r="C873" s="969"/>
      <c r="G873" s="102"/>
      <c r="H873" s="102"/>
      <c r="K873" s="83"/>
      <c r="L873" s="102"/>
    </row>
    <row r="874">
      <c r="A874" s="102"/>
      <c r="B874" s="46"/>
      <c r="C874" s="969"/>
      <c r="G874" s="102"/>
      <c r="H874" s="102"/>
      <c r="K874" s="83"/>
      <c r="L874" s="102"/>
    </row>
    <row r="875">
      <c r="A875" s="102"/>
      <c r="B875" s="46"/>
      <c r="C875" s="969"/>
      <c r="G875" s="102"/>
      <c r="H875" s="102"/>
      <c r="K875" s="83"/>
      <c r="L875" s="102"/>
    </row>
    <row r="876">
      <c r="A876" s="102"/>
      <c r="B876" s="46"/>
      <c r="C876" s="969"/>
      <c r="G876" s="102"/>
      <c r="H876" s="102"/>
      <c r="K876" s="83"/>
      <c r="L876" s="102"/>
    </row>
    <row r="877">
      <c r="A877" s="102"/>
      <c r="B877" s="46"/>
      <c r="C877" s="969"/>
      <c r="G877" s="102"/>
      <c r="H877" s="102"/>
      <c r="K877" s="83"/>
      <c r="L877" s="102"/>
    </row>
    <row r="878">
      <c r="A878" s="102"/>
      <c r="B878" s="46"/>
      <c r="C878" s="969"/>
      <c r="G878" s="102"/>
      <c r="H878" s="102"/>
      <c r="K878" s="83"/>
      <c r="L878" s="102"/>
    </row>
    <row r="879">
      <c r="A879" s="102"/>
      <c r="B879" s="46"/>
      <c r="C879" s="969"/>
      <c r="G879" s="102"/>
      <c r="H879" s="102"/>
      <c r="K879" s="83"/>
      <c r="L879" s="102"/>
    </row>
    <row r="880">
      <c r="A880" s="102"/>
      <c r="B880" s="46"/>
      <c r="C880" s="969"/>
      <c r="G880" s="102"/>
      <c r="H880" s="102"/>
      <c r="K880" s="83"/>
      <c r="L880" s="102"/>
    </row>
    <row r="881">
      <c r="A881" s="102"/>
      <c r="B881" s="46"/>
      <c r="C881" s="969"/>
      <c r="G881" s="102"/>
      <c r="H881" s="102"/>
      <c r="K881" s="83"/>
      <c r="L881" s="102"/>
    </row>
    <row r="882">
      <c r="A882" s="102"/>
      <c r="B882" s="46"/>
      <c r="C882" s="969"/>
      <c r="G882" s="102"/>
      <c r="H882" s="102"/>
      <c r="K882" s="83"/>
      <c r="L882" s="102"/>
    </row>
    <row r="883">
      <c r="A883" s="102"/>
      <c r="B883" s="46"/>
      <c r="C883" s="969"/>
      <c r="G883" s="102"/>
      <c r="H883" s="102"/>
      <c r="K883" s="83"/>
      <c r="L883" s="102"/>
    </row>
    <row r="884">
      <c r="A884" s="102"/>
      <c r="B884" s="46"/>
      <c r="C884" s="969"/>
      <c r="G884" s="102"/>
      <c r="H884" s="102"/>
      <c r="K884" s="83"/>
      <c r="L884" s="102"/>
    </row>
    <row r="885">
      <c r="A885" s="102"/>
      <c r="B885" s="46"/>
      <c r="C885" s="969"/>
      <c r="G885" s="102"/>
      <c r="H885" s="102"/>
      <c r="K885" s="83"/>
      <c r="L885" s="102"/>
    </row>
    <row r="886">
      <c r="A886" s="102"/>
      <c r="B886" s="46"/>
      <c r="C886" s="969"/>
      <c r="G886" s="102"/>
      <c r="H886" s="102"/>
      <c r="K886" s="83"/>
      <c r="L886" s="102"/>
    </row>
    <row r="887">
      <c r="A887" s="102"/>
      <c r="B887" s="46"/>
      <c r="C887" s="969"/>
      <c r="G887" s="102"/>
      <c r="H887" s="102"/>
      <c r="K887" s="83"/>
      <c r="L887" s="102"/>
    </row>
    <row r="888">
      <c r="A888" s="102"/>
      <c r="B888" s="46"/>
      <c r="C888" s="969"/>
      <c r="G888" s="102"/>
      <c r="H888" s="102"/>
      <c r="K888" s="83"/>
      <c r="L888" s="102"/>
    </row>
    <row r="889">
      <c r="A889" s="102"/>
      <c r="B889" s="46"/>
      <c r="C889" s="969"/>
      <c r="G889" s="102"/>
      <c r="H889" s="102"/>
      <c r="K889" s="83"/>
      <c r="L889" s="102"/>
    </row>
    <row r="890">
      <c r="A890" s="102"/>
      <c r="B890" s="46"/>
      <c r="C890" s="969"/>
      <c r="G890" s="102"/>
      <c r="H890" s="102"/>
      <c r="K890" s="83"/>
      <c r="L890" s="102"/>
    </row>
    <row r="891">
      <c r="A891" s="102"/>
      <c r="B891" s="46"/>
      <c r="C891" s="969"/>
      <c r="G891" s="102"/>
      <c r="H891" s="102"/>
      <c r="K891" s="83"/>
      <c r="L891" s="102"/>
    </row>
    <row r="892">
      <c r="A892" s="102"/>
      <c r="B892" s="46"/>
      <c r="C892" s="969"/>
      <c r="G892" s="102"/>
      <c r="H892" s="102"/>
      <c r="K892" s="83"/>
      <c r="L892" s="102"/>
    </row>
    <row r="893">
      <c r="A893" s="102"/>
      <c r="B893" s="46"/>
      <c r="C893" s="969"/>
      <c r="G893" s="102"/>
      <c r="H893" s="102"/>
      <c r="K893" s="83"/>
      <c r="L893" s="102"/>
    </row>
    <row r="894">
      <c r="A894" s="102"/>
      <c r="B894" s="46"/>
      <c r="C894" s="969"/>
      <c r="G894" s="102"/>
      <c r="H894" s="102"/>
      <c r="K894" s="83"/>
      <c r="L894" s="102"/>
    </row>
    <row r="895">
      <c r="A895" s="102"/>
      <c r="B895" s="46"/>
      <c r="C895" s="969"/>
      <c r="G895" s="102"/>
      <c r="H895" s="102"/>
      <c r="K895" s="83"/>
      <c r="L895" s="102"/>
    </row>
    <row r="896">
      <c r="A896" s="102"/>
      <c r="B896" s="46"/>
      <c r="C896" s="969"/>
      <c r="G896" s="102"/>
      <c r="H896" s="102"/>
      <c r="K896" s="83"/>
      <c r="L896" s="102"/>
    </row>
    <row r="897">
      <c r="A897" s="102"/>
      <c r="B897" s="46"/>
      <c r="C897" s="969"/>
      <c r="G897" s="102"/>
      <c r="H897" s="102"/>
      <c r="K897" s="83"/>
      <c r="L897" s="102"/>
    </row>
    <row r="898">
      <c r="A898" s="102"/>
      <c r="B898" s="46"/>
      <c r="C898" s="969"/>
      <c r="G898" s="102"/>
      <c r="H898" s="102"/>
      <c r="K898" s="83"/>
      <c r="L898" s="102"/>
    </row>
    <row r="899">
      <c r="A899" s="102"/>
      <c r="B899" s="46"/>
      <c r="C899" s="969"/>
      <c r="G899" s="102"/>
      <c r="H899" s="102"/>
      <c r="K899" s="83"/>
      <c r="L899" s="102"/>
    </row>
    <row r="900">
      <c r="A900" s="102"/>
      <c r="B900" s="46"/>
      <c r="C900" s="969"/>
      <c r="G900" s="102"/>
      <c r="H900" s="102"/>
      <c r="K900" s="83"/>
      <c r="L900" s="102"/>
    </row>
    <row r="901">
      <c r="A901" s="102"/>
      <c r="B901" s="46"/>
      <c r="C901" s="969"/>
      <c r="G901" s="102"/>
      <c r="H901" s="102"/>
      <c r="K901" s="83"/>
      <c r="L901" s="102"/>
    </row>
    <row r="902">
      <c r="A902" s="102"/>
      <c r="B902" s="46"/>
      <c r="C902" s="969"/>
      <c r="G902" s="102"/>
      <c r="H902" s="102"/>
      <c r="K902" s="83"/>
      <c r="L902" s="102"/>
    </row>
    <row r="903">
      <c r="A903" s="102"/>
      <c r="B903" s="46"/>
      <c r="C903" s="969"/>
      <c r="G903" s="102"/>
      <c r="H903" s="102"/>
      <c r="K903" s="83"/>
      <c r="L903" s="102"/>
    </row>
    <row r="904">
      <c r="A904" s="102"/>
      <c r="B904" s="46"/>
      <c r="C904" s="969"/>
      <c r="G904" s="102"/>
      <c r="H904" s="102"/>
      <c r="K904" s="83"/>
      <c r="L904" s="102"/>
    </row>
    <row r="905">
      <c r="A905" s="102"/>
      <c r="B905" s="46"/>
      <c r="C905" s="969"/>
      <c r="G905" s="102"/>
      <c r="H905" s="102"/>
      <c r="K905" s="83"/>
      <c r="L905" s="102"/>
    </row>
    <row r="906">
      <c r="A906" s="102"/>
      <c r="B906" s="46"/>
      <c r="C906" s="969"/>
      <c r="G906" s="102"/>
      <c r="H906" s="102"/>
      <c r="K906" s="83"/>
      <c r="L906" s="102"/>
    </row>
    <row r="907">
      <c r="A907" s="102"/>
      <c r="B907" s="46"/>
      <c r="C907" s="969"/>
      <c r="G907" s="102"/>
      <c r="H907" s="102"/>
      <c r="K907" s="83"/>
      <c r="L907" s="102"/>
    </row>
    <row r="908">
      <c r="A908" s="102"/>
      <c r="B908" s="46"/>
      <c r="C908" s="969"/>
      <c r="G908" s="102"/>
      <c r="H908" s="102"/>
      <c r="K908" s="83"/>
      <c r="L908" s="102"/>
    </row>
    <row r="909">
      <c r="A909" s="102"/>
      <c r="B909" s="46"/>
      <c r="C909" s="969"/>
      <c r="G909" s="102"/>
      <c r="H909" s="102"/>
      <c r="K909" s="83"/>
      <c r="L909" s="102"/>
    </row>
    <row r="910">
      <c r="A910" s="102"/>
      <c r="B910" s="46"/>
      <c r="C910" s="969"/>
      <c r="G910" s="102"/>
      <c r="H910" s="102"/>
      <c r="K910" s="83"/>
      <c r="L910" s="102"/>
    </row>
    <row r="911">
      <c r="A911" s="102"/>
      <c r="B911" s="46"/>
      <c r="C911" s="969"/>
      <c r="G911" s="102"/>
      <c r="H911" s="102"/>
      <c r="K911" s="83"/>
      <c r="L911" s="102"/>
    </row>
    <row r="912">
      <c r="A912" s="102"/>
      <c r="B912" s="46"/>
      <c r="C912" s="969"/>
      <c r="G912" s="102"/>
      <c r="H912" s="102"/>
      <c r="K912" s="83"/>
      <c r="L912" s="102"/>
    </row>
    <row r="913">
      <c r="A913" s="102"/>
      <c r="B913" s="46"/>
      <c r="C913" s="969"/>
      <c r="G913" s="102"/>
      <c r="H913" s="102"/>
      <c r="K913" s="83"/>
      <c r="L913" s="102"/>
    </row>
    <row r="914">
      <c r="A914" s="102"/>
      <c r="B914" s="46"/>
      <c r="C914" s="969"/>
      <c r="G914" s="102"/>
      <c r="H914" s="102"/>
      <c r="K914" s="83"/>
      <c r="L914" s="102"/>
    </row>
    <row r="915">
      <c r="A915" s="102"/>
      <c r="B915" s="46"/>
      <c r="C915" s="969"/>
      <c r="G915" s="102"/>
      <c r="H915" s="102"/>
      <c r="K915" s="83"/>
      <c r="L915" s="102"/>
    </row>
    <row r="916">
      <c r="A916" s="102"/>
      <c r="B916" s="46"/>
      <c r="C916" s="969"/>
      <c r="G916" s="102"/>
      <c r="H916" s="102"/>
      <c r="K916" s="83"/>
      <c r="L916" s="102"/>
    </row>
    <row r="917">
      <c r="A917" s="102"/>
      <c r="B917" s="46"/>
      <c r="C917" s="969"/>
      <c r="G917" s="102"/>
      <c r="H917" s="102"/>
      <c r="K917" s="83"/>
      <c r="L917" s="102"/>
    </row>
    <row r="918">
      <c r="A918" s="102"/>
      <c r="B918" s="46"/>
      <c r="C918" s="969"/>
      <c r="G918" s="102"/>
      <c r="H918" s="102"/>
      <c r="K918" s="83"/>
      <c r="L918" s="102"/>
    </row>
    <row r="919">
      <c r="A919" s="102"/>
      <c r="B919" s="46"/>
      <c r="C919" s="969"/>
      <c r="G919" s="102"/>
      <c r="H919" s="102"/>
      <c r="K919" s="83"/>
      <c r="L919" s="102"/>
    </row>
    <row r="920">
      <c r="A920" s="102"/>
      <c r="B920" s="46"/>
      <c r="C920" s="969"/>
      <c r="G920" s="102"/>
      <c r="H920" s="102"/>
      <c r="K920" s="83"/>
      <c r="L920" s="102"/>
    </row>
    <row r="921">
      <c r="A921" s="102"/>
      <c r="B921" s="46"/>
      <c r="C921" s="969"/>
      <c r="G921" s="102"/>
      <c r="H921" s="102"/>
      <c r="K921" s="83"/>
      <c r="L921" s="102"/>
    </row>
    <row r="922">
      <c r="A922" s="102"/>
      <c r="B922" s="46"/>
      <c r="C922" s="969"/>
      <c r="G922" s="102"/>
      <c r="H922" s="102"/>
      <c r="K922" s="83"/>
      <c r="L922" s="102"/>
    </row>
    <row r="923">
      <c r="A923" s="102"/>
      <c r="B923" s="46"/>
      <c r="C923" s="969"/>
      <c r="G923" s="102"/>
      <c r="H923" s="102"/>
      <c r="K923" s="83"/>
      <c r="L923" s="102"/>
    </row>
    <row r="924">
      <c r="A924" s="102"/>
      <c r="B924" s="46"/>
      <c r="C924" s="969"/>
      <c r="G924" s="102"/>
      <c r="H924" s="102"/>
      <c r="K924" s="83"/>
      <c r="L924" s="102"/>
    </row>
    <row r="925">
      <c r="A925" s="102"/>
      <c r="B925" s="46"/>
      <c r="C925" s="969"/>
      <c r="G925" s="102"/>
      <c r="H925" s="102"/>
      <c r="K925" s="83"/>
      <c r="L925" s="102"/>
    </row>
    <row r="926">
      <c r="A926" s="102"/>
      <c r="B926" s="46"/>
      <c r="C926" s="969"/>
      <c r="G926" s="102"/>
      <c r="H926" s="102"/>
      <c r="K926" s="83"/>
      <c r="L926" s="102"/>
    </row>
    <row r="927">
      <c r="A927" s="102"/>
      <c r="B927" s="46"/>
      <c r="C927" s="969"/>
      <c r="G927" s="102"/>
      <c r="H927" s="102"/>
      <c r="K927" s="83"/>
      <c r="L927" s="102"/>
    </row>
    <row r="928">
      <c r="A928" s="102"/>
      <c r="B928" s="46"/>
      <c r="C928" s="969"/>
      <c r="G928" s="102"/>
      <c r="H928" s="102"/>
      <c r="K928" s="83"/>
      <c r="L928" s="102"/>
    </row>
    <row r="929">
      <c r="A929" s="102"/>
      <c r="B929" s="46"/>
      <c r="C929" s="969"/>
      <c r="G929" s="102"/>
      <c r="H929" s="102"/>
      <c r="K929" s="83"/>
      <c r="L929" s="102"/>
    </row>
    <row r="930">
      <c r="A930" s="102"/>
      <c r="B930" s="46"/>
      <c r="C930" s="969"/>
      <c r="G930" s="102"/>
      <c r="H930" s="102"/>
      <c r="K930" s="83"/>
      <c r="L930" s="102"/>
    </row>
    <row r="931">
      <c r="A931" s="102"/>
      <c r="B931" s="46"/>
      <c r="C931" s="969"/>
      <c r="G931" s="102"/>
      <c r="H931" s="102"/>
      <c r="K931" s="83"/>
      <c r="L931" s="102"/>
    </row>
    <row r="932">
      <c r="A932" s="102"/>
      <c r="B932" s="46"/>
      <c r="C932" s="969"/>
      <c r="G932" s="102"/>
      <c r="H932" s="102"/>
      <c r="K932" s="83"/>
      <c r="L932" s="102"/>
    </row>
    <row r="933">
      <c r="A933" s="102"/>
      <c r="B933" s="46"/>
      <c r="C933" s="969"/>
      <c r="G933" s="102"/>
      <c r="H933" s="102"/>
      <c r="K933" s="83"/>
      <c r="L933" s="102"/>
    </row>
    <row r="934">
      <c r="A934" s="102"/>
      <c r="B934" s="46"/>
      <c r="C934" s="969"/>
      <c r="G934" s="102"/>
      <c r="H934" s="102"/>
      <c r="K934" s="83"/>
      <c r="L934" s="102"/>
    </row>
    <row r="935">
      <c r="A935" s="102"/>
      <c r="B935" s="46"/>
      <c r="C935" s="969"/>
      <c r="G935" s="102"/>
      <c r="H935" s="102"/>
      <c r="K935" s="83"/>
      <c r="L935" s="102"/>
    </row>
    <row r="936">
      <c r="A936" s="102"/>
      <c r="B936" s="46"/>
      <c r="C936" s="969"/>
      <c r="G936" s="102"/>
      <c r="H936" s="102"/>
      <c r="K936" s="83"/>
      <c r="L936" s="102"/>
    </row>
    <row r="937">
      <c r="A937" s="102"/>
      <c r="B937" s="46"/>
      <c r="C937" s="969"/>
      <c r="G937" s="102"/>
      <c r="H937" s="102"/>
      <c r="K937" s="83"/>
      <c r="L937" s="102"/>
    </row>
    <row r="938">
      <c r="A938" s="102"/>
      <c r="B938" s="46"/>
      <c r="C938" s="969"/>
      <c r="G938" s="102"/>
      <c r="H938" s="102"/>
      <c r="K938" s="83"/>
      <c r="L938" s="102"/>
    </row>
    <row r="939">
      <c r="A939" s="102"/>
      <c r="B939" s="46"/>
      <c r="C939" s="969"/>
      <c r="G939" s="102"/>
      <c r="H939" s="102"/>
      <c r="K939" s="83"/>
      <c r="L939" s="102"/>
    </row>
    <row r="940">
      <c r="A940" s="102"/>
      <c r="B940" s="46"/>
      <c r="C940" s="969"/>
      <c r="G940" s="102"/>
      <c r="H940" s="102"/>
      <c r="K940" s="83"/>
      <c r="L940" s="102"/>
    </row>
    <row r="941">
      <c r="A941" s="102"/>
      <c r="B941" s="46"/>
      <c r="C941" s="969"/>
      <c r="G941" s="102"/>
      <c r="H941" s="102"/>
      <c r="K941" s="83"/>
      <c r="L941" s="102"/>
    </row>
    <row r="942">
      <c r="A942" s="102"/>
      <c r="B942" s="46"/>
      <c r="C942" s="969"/>
      <c r="G942" s="102"/>
      <c r="H942" s="102"/>
      <c r="K942" s="83"/>
      <c r="L942" s="102"/>
    </row>
    <row r="943">
      <c r="A943" s="102"/>
      <c r="B943" s="46"/>
      <c r="C943" s="969"/>
      <c r="G943" s="102"/>
      <c r="H943" s="102"/>
      <c r="K943" s="83"/>
      <c r="L943" s="102"/>
    </row>
    <row r="944">
      <c r="A944" s="102"/>
      <c r="B944" s="46"/>
      <c r="C944" s="969"/>
      <c r="G944" s="102"/>
      <c r="H944" s="102"/>
      <c r="K944" s="83"/>
      <c r="L944" s="102"/>
    </row>
    <row r="945">
      <c r="A945" s="102"/>
      <c r="B945" s="46"/>
      <c r="C945" s="969"/>
      <c r="G945" s="102"/>
      <c r="H945" s="102"/>
      <c r="K945" s="83"/>
      <c r="L945" s="102"/>
    </row>
    <row r="946">
      <c r="A946" s="102"/>
      <c r="B946" s="46"/>
      <c r="C946" s="969"/>
      <c r="G946" s="102"/>
      <c r="H946" s="102"/>
      <c r="K946" s="83"/>
      <c r="L946" s="102"/>
    </row>
    <row r="947">
      <c r="A947" s="102"/>
      <c r="B947" s="46"/>
      <c r="C947" s="969"/>
      <c r="G947" s="102"/>
      <c r="H947" s="102"/>
      <c r="K947" s="83"/>
      <c r="L947" s="102"/>
    </row>
    <row r="948">
      <c r="A948" s="102"/>
      <c r="B948" s="46"/>
      <c r="C948" s="969"/>
      <c r="G948" s="102"/>
      <c r="H948" s="102"/>
      <c r="K948" s="83"/>
      <c r="L948" s="102"/>
    </row>
    <row r="949">
      <c r="A949" s="102"/>
      <c r="B949" s="46"/>
      <c r="C949" s="969"/>
      <c r="G949" s="102"/>
      <c r="H949" s="102"/>
      <c r="K949" s="83"/>
      <c r="L949" s="102"/>
    </row>
    <row r="950">
      <c r="A950" s="102"/>
      <c r="B950" s="46"/>
      <c r="C950" s="969"/>
      <c r="G950" s="102"/>
      <c r="H950" s="102"/>
      <c r="K950" s="83"/>
      <c r="L950" s="102"/>
    </row>
    <row r="951">
      <c r="A951" s="102"/>
      <c r="B951" s="46"/>
      <c r="C951" s="969"/>
      <c r="G951" s="102"/>
      <c r="H951" s="102"/>
      <c r="K951" s="83"/>
      <c r="L951" s="102"/>
    </row>
    <row r="952">
      <c r="A952" s="102"/>
      <c r="B952" s="46"/>
      <c r="C952" s="969"/>
      <c r="G952" s="102"/>
      <c r="H952" s="102"/>
      <c r="K952" s="83"/>
      <c r="L952" s="102"/>
    </row>
    <row r="953">
      <c r="A953" s="102"/>
      <c r="B953" s="46"/>
      <c r="C953" s="969"/>
      <c r="G953" s="102"/>
      <c r="H953" s="102"/>
      <c r="K953" s="83"/>
      <c r="L953" s="102"/>
    </row>
    <row r="954">
      <c r="A954" s="102"/>
      <c r="B954" s="46"/>
      <c r="C954" s="969"/>
      <c r="G954" s="102"/>
      <c r="H954" s="102"/>
      <c r="K954" s="83"/>
      <c r="L954" s="102"/>
    </row>
    <row r="955">
      <c r="A955" s="102"/>
      <c r="B955" s="46"/>
      <c r="C955" s="969"/>
      <c r="G955" s="102"/>
      <c r="H955" s="102"/>
      <c r="K955" s="83"/>
      <c r="L955" s="102"/>
    </row>
    <row r="956">
      <c r="A956" s="102"/>
      <c r="B956" s="46"/>
      <c r="C956" s="969"/>
      <c r="G956" s="102"/>
      <c r="H956" s="102"/>
      <c r="K956" s="83"/>
      <c r="L956" s="102"/>
    </row>
    <row r="957">
      <c r="A957" s="102"/>
      <c r="B957" s="46"/>
      <c r="C957" s="969"/>
      <c r="G957" s="102"/>
      <c r="H957" s="102"/>
      <c r="K957" s="83"/>
      <c r="L957" s="102"/>
    </row>
    <row r="958">
      <c r="A958" s="102"/>
      <c r="B958" s="46"/>
      <c r="C958" s="969"/>
      <c r="G958" s="102"/>
      <c r="H958" s="102"/>
      <c r="K958" s="83"/>
      <c r="L958" s="102"/>
    </row>
    <row r="959">
      <c r="A959" s="102"/>
      <c r="B959" s="46"/>
      <c r="C959" s="969"/>
      <c r="G959" s="102"/>
      <c r="H959" s="102"/>
      <c r="K959" s="83"/>
      <c r="L959" s="102"/>
    </row>
    <row r="960">
      <c r="A960" s="102"/>
      <c r="B960" s="46"/>
      <c r="C960" s="969"/>
      <c r="G960" s="102"/>
      <c r="H960" s="102"/>
      <c r="K960" s="83"/>
      <c r="L960" s="102"/>
    </row>
    <row r="961">
      <c r="A961" s="102"/>
      <c r="B961" s="46"/>
      <c r="C961" s="969"/>
      <c r="G961" s="102"/>
      <c r="H961" s="102"/>
      <c r="K961" s="83"/>
      <c r="L961" s="102"/>
    </row>
    <row r="962">
      <c r="A962" s="102"/>
      <c r="B962" s="46"/>
      <c r="C962" s="969"/>
      <c r="G962" s="102"/>
      <c r="H962" s="102"/>
      <c r="K962" s="83"/>
      <c r="L962" s="102"/>
    </row>
    <row r="963">
      <c r="A963" s="102"/>
      <c r="B963" s="46"/>
      <c r="C963" s="969"/>
      <c r="G963" s="102"/>
      <c r="H963" s="102"/>
      <c r="K963" s="83"/>
      <c r="L963" s="102"/>
    </row>
    <row r="964">
      <c r="A964" s="102"/>
      <c r="B964" s="46"/>
      <c r="C964" s="969"/>
      <c r="G964" s="102"/>
      <c r="H964" s="102"/>
      <c r="K964" s="83"/>
      <c r="L964" s="102"/>
    </row>
    <row r="965">
      <c r="A965" s="102"/>
      <c r="B965" s="46"/>
      <c r="C965" s="969"/>
      <c r="G965" s="102"/>
      <c r="H965" s="102"/>
      <c r="K965" s="83"/>
      <c r="L965" s="102"/>
    </row>
    <row r="966">
      <c r="A966" s="102"/>
      <c r="B966" s="46"/>
      <c r="C966" s="969"/>
      <c r="G966" s="102"/>
      <c r="H966" s="102"/>
      <c r="K966" s="83"/>
      <c r="L966" s="102"/>
    </row>
    <row r="967">
      <c r="A967" s="102"/>
      <c r="B967" s="46"/>
      <c r="C967" s="969"/>
      <c r="G967" s="102"/>
      <c r="H967" s="102"/>
      <c r="K967" s="83"/>
      <c r="L967" s="102"/>
    </row>
    <row r="968">
      <c r="A968" s="102"/>
      <c r="B968" s="46"/>
      <c r="C968" s="969"/>
      <c r="G968" s="102"/>
      <c r="H968" s="102"/>
      <c r="K968" s="83"/>
      <c r="L968" s="102"/>
    </row>
    <row r="969">
      <c r="A969" s="102"/>
      <c r="B969" s="46"/>
      <c r="C969" s="969"/>
      <c r="G969" s="102"/>
      <c r="H969" s="102"/>
      <c r="K969" s="83"/>
      <c r="L969" s="102"/>
    </row>
    <row r="970">
      <c r="A970" s="102"/>
      <c r="B970" s="46"/>
      <c r="C970" s="969"/>
      <c r="G970" s="102"/>
      <c r="H970" s="102"/>
      <c r="K970" s="83"/>
      <c r="L970" s="102"/>
    </row>
    <row r="971">
      <c r="A971" s="102"/>
      <c r="B971" s="46"/>
      <c r="C971" s="969"/>
      <c r="G971" s="102"/>
      <c r="H971" s="102"/>
      <c r="K971" s="83"/>
      <c r="L971" s="102"/>
    </row>
    <row r="972">
      <c r="A972" s="102"/>
      <c r="B972" s="46"/>
      <c r="C972" s="969"/>
      <c r="G972" s="102"/>
      <c r="H972" s="102"/>
      <c r="K972" s="83"/>
      <c r="L972" s="102"/>
    </row>
    <row r="973">
      <c r="A973" s="102"/>
      <c r="B973" s="46"/>
      <c r="C973" s="969"/>
      <c r="G973" s="102"/>
      <c r="H973" s="102"/>
      <c r="K973" s="83"/>
      <c r="L973" s="102"/>
    </row>
    <row r="974">
      <c r="A974" s="102"/>
      <c r="B974" s="46"/>
      <c r="C974" s="969"/>
      <c r="G974" s="102"/>
      <c r="H974" s="102"/>
      <c r="K974" s="83"/>
      <c r="L974" s="102"/>
    </row>
    <row r="975">
      <c r="A975" s="102"/>
      <c r="B975" s="46"/>
      <c r="C975" s="969"/>
      <c r="G975" s="102"/>
      <c r="H975" s="102"/>
      <c r="K975" s="83"/>
      <c r="L975" s="102"/>
    </row>
    <row r="976">
      <c r="A976" s="102"/>
      <c r="B976" s="46"/>
      <c r="C976" s="969"/>
      <c r="G976" s="102"/>
      <c r="H976" s="102"/>
      <c r="K976" s="83"/>
      <c r="L976" s="102"/>
    </row>
    <row r="977">
      <c r="A977" s="102"/>
      <c r="B977" s="46"/>
      <c r="C977" s="969"/>
      <c r="G977" s="102"/>
      <c r="H977" s="102"/>
      <c r="K977" s="83"/>
      <c r="L977" s="102"/>
    </row>
    <row r="978">
      <c r="A978" s="102"/>
      <c r="B978" s="46"/>
      <c r="C978" s="969"/>
      <c r="G978" s="102"/>
      <c r="H978" s="102"/>
      <c r="K978" s="83"/>
      <c r="L978" s="102"/>
    </row>
    <row r="979">
      <c r="A979" s="102"/>
      <c r="B979" s="46"/>
      <c r="C979" s="969"/>
      <c r="G979" s="102"/>
      <c r="H979" s="102"/>
      <c r="K979" s="83"/>
      <c r="L979" s="102"/>
    </row>
    <row r="980">
      <c r="A980" s="102"/>
      <c r="B980" s="46"/>
      <c r="C980" s="969"/>
      <c r="G980" s="102"/>
      <c r="H980" s="102"/>
      <c r="K980" s="83"/>
      <c r="L980" s="102"/>
    </row>
    <row r="981">
      <c r="A981" s="102"/>
      <c r="B981" s="46"/>
      <c r="C981" s="969"/>
      <c r="G981" s="102"/>
      <c r="H981" s="102"/>
      <c r="K981" s="83"/>
      <c r="L981" s="102"/>
    </row>
    <row r="982">
      <c r="A982" s="102"/>
      <c r="B982" s="46"/>
      <c r="C982" s="969"/>
      <c r="G982" s="102"/>
      <c r="H982" s="102"/>
      <c r="K982" s="83"/>
      <c r="L982" s="102"/>
    </row>
    <row r="983">
      <c r="A983" s="102"/>
      <c r="B983" s="46"/>
      <c r="C983" s="969"/>
      <c r="G983" s="102"/>
      <c r="H983" s="102"/>
      <c r="K983" s="83"/>
      <c r="L983" s="102"/>
    </row>
    <row r="984">
      <c r="A984" s="102"/>
      <c r="B984" s="46"/>
      <c r="C984" s="969"/>
      <c r="G984" s="102"/>
      <c r="H984" s="102"/>
      <c r="K984" s="83"/>
      <c r="L984" s="102"/>
    </row>
    <row r="985">
      <c r="A985" s="102"/>
      <c r="B985" s="46"/>
      <c r="C985" s="969"/>
      <c r="G985" s="102"/>
      <c r="H985" s="102"/>
      <c r="K985" s="83"/>
      <c r="L985" s="102"/>
    </row>
    <row r="986">
      <c r="A986" s="102"/>
      <c r="B986" s="46"/>
      <c r="C986" s="969"/>
      <c r="G986" s="102"/>
      <c r="H986" s="102"/>
      <c r="K986" s="83"/>
      <c r="L986" s="102"/>
    </row>
    <row r="987">
      <c r="A987" s="102"/>
      <c r="B987" s="46"/>
      <c r="C987" s="969"/>
      <c r="G987" s="102"/>
      <c r="H987" s="102"/>
      <c r="K987" s="83"/>
      <c r="L987" s="102"/>
    </row>
    <row r="988">
      <c r="A988" s="102"/>
      <c r="B988" s="46"/>
      <c r="C988" s="969"/>
      <c r="G988" s="102"/>
      <c r="H988" s="102"/>
      <c r="K988" s="83"/>
      <c r="L988" s="102"/>
    </row>
    <row r="989">
      <c r="A989" s="102"/>
      <c r="B989" s="46"/>
      <c r="C989" s="969"/>
      <c r="G989" s="102"/>
      <c r="H989" s="102"/>
      <c r="K989" s="83"/>
      <c r="L989" s="102"/>
    </row>
    <row r="990">
      <c r="A990" s="102"/>
      <c r="B990" s="46"/>
      <c r="C990" s="969"/>
      <c r="G990" s="102"/>
      <c r="H990" s="102"/>
      <c r="K990" s="83"/>
      <c r="L990" s="102"/>
    </row>
    <row r="991">
      <c r="A991" s="102"/>
      <c r="B991" s="46"/>
      <c r="C991" s="969"/>
      <c r="G991" s="102"/>
      <c r="H991" s="102"/>
      <c r="K991" s="83"/>
      <c r="L991" s="102"/>
    </row>
    <row r="992">
      <c r="A992" s="102"/>
      <c r="B992" s="46"/>
      <c r="C992" s="969"/>
      <c r="G992" s="102"/>
      <c r="H992" s="102"/>
      <c r="K992" s="83"/>
      <c r="L992" s="102"/>
    </row>
    <row r="993">
      <c r="A993" s="102"/>
      <c r="B993" s="46"/>
      <c r="C993" s="969"/>
      <c r="G993" s="102"/>
      <c r="H993" s="102"/>
      <c r="K993" s="83"/>
      <c r="L993" s="102"/>
    </row>
    <row r="994">
      <c r="A994" s="102"/>
      <c r="B994" s="46"/>
      <c r="C994" s="969"/>
      <c r="G994" s="102"/>
      <c r="H994" s="102"/>
      <c r="K994" s="83"/>
      <c r="L994" s="102"/>
    </row>
    <row r="995">
      <c r="A995" s="102"/>
      <c r="B995" s="46"/>
      <c r="C995" s="969"/>
      <c r="G995" s="102"/>
      <c r="H995" s="102"/>
      <c r="K995" s="83"/>
      <c r="L995" s="102"/>
    </row>
    <row r="996">
      <c r="A996" s="102"/>
      <c r="B996" s="46"/>
      <c r="C996" s="969"/>
      <c r="G996" s="102"/>
      <c r="H996" s="102"/>
      <c r="K996" s="83"/>
      <c r="L996" s="102"/>
    </row>
    <row r="997">
      <c r="A997" s="102"/>
      <c r="B997" s="46"/>
      <c r="C997" s="969"/>
      <c r="G997" s="102"/>
      <c r="H997" s="102"/>
      <c r="K997" s="83"/>
      <c r="L997" s="102"/>
    </row>
    <row r="998">
      <c r="A998" s="102"/>
      <c r="B998" s="46"/>
      <c r="C998" s="969"/>
      <c r="G998" s="102"/>
      <c r="H998" s="102"/>
      <c r="K998" s="83"/>
      <c r="L998" s="102"/>
    </row>
    <row r="999">
      <c r="A999" s="102"/>
      <c r="B999" s="46"/>
      <c r="C999" s="969"/>
      <c r="G999" s="102"/>
      <c r="H999" s="102"/>
      <c r="K999" s="83"/>
      <c r="L999" s="102"/>
    </row>
    <row r="1000">
      <c r="A1000" s="102"/>
      <c r="B1000" s="46"/>
      <c r="C1000" s="969"/>
      <c r="G1000" s="102"/>
      <c r="H1000" s="102"/>
      <c r="K1000" s="83"/>
      <c r="L1000" s="102"/>
    </row>
    <row r="1001">
      <c r="A1001" s="102"/>
      <c r="B1001" s="46"/>
      <c r="C1001" s="969"/>
      <c r="G1001" s="102"/>
      <c r="H1001" s="102"/>
      <c r="K1001" s="83"/>
      <c r="L1001" s="102"/>
    </row>
    <row r="1002">
      <c r="A1002" s="102"/>
      <c r="B1002" s="46"/>
      <c r="C1002" s="969"/>
      <c r="G1002" s="102"/>
      <c r="H1002" s="102"/>
      <c r="K1002" s="83"/>
      <c r="L1002" s="102"/>
    </row>
    <row r="1003">
      <c r="A1003" s="102"/>
      <c r="B1003" s="46"/>
      <c r="C1003" s="969"/>
      <c r="G1003" s="102"/>
      <c r="H1003" s="102"/>
      <c r="K1003" s="83"/>
      <c r="L1003" s="102"/>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s>
  <drawing r:id="rId24"/>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55.25"/>
    <col customWidth="1" min="3" max="3" width="13.75"/>
    <col customWidth="1" min="4" max="4" width="14.0"/>
    <col customWidth="1" min="5" max="5" width="13.75"/>
    <col customWidth="1" min="6" max="6" width="38.88"/>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SUMMARY!B88</f>
        <v>Rostam Abdullah @ Mohd</v>
      </c>
      <c r="F4" s="87"/>
    </row>
    <row r="5">
      <c r="B5" s="41" t="s">
        <v>123</v>
      </c>
      <c r="C5" s="42" t="s">
        <v>1603</v>
      </c>
    </row>
    <row r="6">
      <c r="B6" s="41" t="s">
        <v>125</v>
      </c>
      <c r="C6" s="42" t="s">
        <v>1941</v>
      </c>
    </row>
    <row r="7">
      <c r="B7" s="41" t="s">
        <v>127</v>
      </c>
      <c r="C7" s="42" t="s">
        <v>5</v>
      </c>
    </row>
    <row r="8">
      <c r="B8" s="41" t="s">
        <v>129</v>
      </c>
      <c r="C8" s="90" t="s">
        <v>187</v>
      </c>
    </row>
    <row r="9">
      <c r="B9" s="41" t="s">
        <v>131</v>
      </c>
      <c r="C9" s="42" t="s">
        <v>22</v>
      </c>
    </row>
    <row r="10">
      <c r="B10" s="41" t="s">
        <v>133</v>
      </c>
      <c r="C10" s="84">
        <f>SUM(I:I)</f>
        <v>30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t="s">
        <v>2832</v>
      </c>
      <c r="C14" s="194">
        <v>45314.0</v>
      </c>
      <c r="D14" s="62" t="s">
        <v>1605</v>
      </c>
      <c r="E14" s="63" t="s">
        <v>201</v>
      </c>
      <c r="F14" s="359" t="s">
        <v>2833</v>
      </c>
      <c r="G14" s="62" t="s">
        <v>169</v>
      </c>
      <c r="H14" s="65">
        <v>4.0</v>
      </c>
      <c r="I14" s="63">
        <f t="shared" ref="I14:I40" si="1">IF(K14="YES",H14,0)</f>
        <v>4</v>
      </c>
      <c r="J14" s="63" t="s">
        <v>543</v>
      </c>
      <c r="K14" s="66" t="s">
        <v>155</v>
      </c>
      <c r="L14" s="67">
        <v>45476.0</v>
      </c>
      <c r="M14" s="68"/>
    </row>
    <row r="15">
      <c r="A15" s="59">
        <v>2.0</v>
      </c>
      <c r="B15" s="69" t="s">
        <v>282</v>
      </c>
      <c r="C15" s="194">
        <v>45321.0</v>
      </c>
      <c r="D15" s="62" t="s">
        <v>1658</v>
      </c>
      <c r="E15" s="63" t="s">
        <v>201</v>
      </c>
      <c r="F15" s="359" t="s">
        <v>2834</v>
      </c>
      <c r="G15" s="62" t="s">
        <v>153</v>
      </c>
      <c r="H15" s="65">
        <v>1.0</v>
      </c>
      <c r="I15" s="63">
        <f t="shared" si="1"/>
        <v>1</v>
      </c>
      <c r="J15" s="63" t="s">
        <v>543</v>
      </c>
      <c r="K15" s="66" t="s">
        <v>155</v>
      </c>
      <c r="L15" s="67">
        <v>45476.0</v>
      </c>
      <c r="M15" s="68"/>
    </row>
    <row r="16">
      <c r="A16" s="59">
        <v>3.0</v>
      </c>
      <c r="B16" s="69" t="s">
        <v>2835</v>
      </c>
      <c r="C16" s="194">
        <v>45329.0</v>
      </c>
      <c r="D16" s="62" t="s">
        <v>166</v>
      </c>
      <c r="E16" s="63" t="s">
        <v>602</v>
      </c>
      <c r="F16" s="359" t="s">
        <v>2836</v>
      </c>
      <c r="G16" s="62" t="s">
        <v>209</v>
      </c>
      <c r="H16" s="65">
        <v>5.0</v>
      </c>
      <c r="I16" s="63">
        <f t="shared" si="1"/>
        <v>5</v>
      </c>
      <c r="J16" s="63" t="s">
        <v>210</v>
      </c>
      <c r="K16" s="66" t="s">
        <v>155</v>
      </c>
      <c r="L16" s="67">
        <v>45476.0</v>
      </c>
      <c r="M16" s="68"/>
    </row>
    <row r="17">
      <c r="A17" s="59">
        <v>4.0</v>
      </c>
      <c r="B17" s="69" t="s">
        <v>2837</v>
      </c>
      <c r="C17" s="988" t="s">
        <v>2838</v>
      </c>
      <c r="D17" s="62" t="s">
        <v>1605</v>
      </c>
      <c r="E17" s="63" t="s">
        <v>602</v>
      </c>
      <c r="F17" s="359" t="s">
        <v>2839</v>
      </c>
      <c r="G17" s="62" t="s">
        <v>209</v>
      </c>
      <c r="H17" s="65">
        <v>2.0</v>
      </c>
      <c r="I17" s="63">
        <f t="shared" si="1"/>
        <v>2</v>
      </c>
      <c r="J17" s="62" t="s">
        <v>543</v>
      </c>
      <c r="K17" s="66" t="s">
        <v>155</v>
      </c>
      <c r="L17" s="67">
        <v>45476.0</v>
      </c>
      <c r="M17" s="68"/>
    </row>
    <row r="18">
      <c r="A18" s="59">
        <v>5.0</v>
      </c>
      <c r="B18" s="69" t="s">
        <v>484</v>
      </c>
      <c r="C18" s="61" t="s">
        <v>783</v>
      </c>
      <c r="D18" s="62" t="s">
        <v>1612</v>
      </c>
      <c r="E18" s="63" t="s">
        <v>602</v>
      </c>
      <c r="F18" s="359" t="s">
        <v>2840</v>
      </c>
      <c r="G18" s="62" t="s">
        <v>838</v>
      </c>
      <c r="H18" s="65">
        <v>1.0</v>
      </c>
      <c r="I18" s="63">
        <f t="shared" si="1"/>
        <v>1</v>
      </c>
      <c r="J18" s="62" t="s">
        <v>210</v>
      </c>
      <c r="K18" s="66" t="s">
        <v>155</v>
      </c>
      <c r="L18" s="67">
        <v>45476.0</v>
      </c>
      <c r="M18" s="71"/>
      <c r="N18" s="72"/>
      <c r="O18" s="73"/>
    </row>
    <row r="19">
      <c r="A19" s="59">
        <v>6.0</v>
      </c>
      <c r="B19" s="74" t="s">
        <v>2841</v>
      </c>
      <c r="C19" s="65" t="s">
        <v>2842</v>
      </c>
      <c r="D19" s="65" t="s">
        <v>1612</v>
      </c>
      <c r="E19" s="63" t="s">
        <v>602</v>
      </c>
      <c r="F19" s="989" t="s">
        <v>2843</v>
      </c>
      <c r="G19" s="61" t="s">
        <v>838</v>
      </c>
      <c r="H19" s="65">
        <v>1.0</v>
      </c>
      <c r="I19" s="63">
        <f t="shared" si="1"/>
        <v>1</v>
      </c>
      <c r="J19" s="65" t="s">
        <v>210</v>
      </c>
      <c r="K19" s="66" t="s">
        <v>155</v>
      </c>
      <c r="L19" s="67">
        <v>45476.0</v>
      </c>
      <c r="M19" s="77"/>
    </row>
    <row r="20">
      <c r="A20" s="59">
        <v>7.0</v>
      </c>
      <c r="B20" s="60" t="s">
        <v>1680</v>
      </c>
      <c r="C20" s="61" t="s">
        <v>2844</v>
      </c>
      <c r="D20" s="62" t="s">
        <v>1045</v>
      </c>
      <c r="E20" s="63" t="s">
        <v>602</v>
      </c>
      <c r="F20" s="359" t="s">
        <v>2845</v>
      </c>
      <c r="G20" s="62" t="s">
        <v>169</v>
      </c>
      <c r="H20" s="65">
        <v>15.0</v>
      </c>
      <c r="I20" s="63">
        <f t="shared" si="1"/>
        <v>15</v>
      </c>
      <c r="J20" s="62" t="s">
        <v>210</v>
      </c>
      <c r="K20" s="66" t="s">
        <v>155</v>
      </c>
      <c r="L20" s="67">
        <v>45476.0</v>
      </c>
      <c r="M20" s="77"/>
    </row>
    <row r="21">
      <c r="A21" s="59">
        <v>8.0</v>
      </c>
      <c r="B21" s="60" t="s">
        <v>2846</v>
      </c>
      <c r="C21" s="65" t="s">
        <v>2847</v>
      </c>
      <c r="D21" s="62" t="s">
        <v>1045</v>
      </c>
      <c r="E21" s="63" t="s">
        <v>602</v>
      </c>
      <c r="F21" s="359" t="s">
        <v>2848</v>
      </c>
      <c r="G21" s="62" t="s">
        <v>169</v>
      </c>
      <c r="H21" s="65">
        <v>10.0</v>
      </c>
      <c r="I21" s="63">
        <f t="shared" si="1"/>
        <v>0</v>
      </c>
      <c r="J21" s="62" t="s">
        <v>210</v>
      </c>
      <c r="K21" s="77"/>
      <c r="L21" s="67">
        <v>45476.0</v>
      </c>
      <c r="M21" s="77"/>
    </row>
    <row r="22">
      <c r="A22" s="59">
        <v>9.0</v>
      </c>
      <c r="B22" s="60" t="s">
        <v>488</v>
      </c>
      <c r="C22" s="195">
        <v>45386.0</v>
      </c>
      <c r="D22" s="62" t="s">
        <v>1612</v>
      </c>
      <c r="E22" s="65" t="s">
        <v>602</v>
      </c>
      <c r="F22" s="359" t="s">
        <v>2849</v>
      </c>
      <c r="G22" s="62" t="s">
        <v>838</v>
      </c>
      <c r="H22" s="65">
        <v>1.0</v>
      </c>
      <c r="I22" s="63">
        <f t="shared" si="1"/>
        <v>0</v>
      </c>
      <c r="J22" s="62" t="s">
        <v>210</v>
      </c>
      <c r="K22" s="77"/>
      <c r="L22" s="67">
        <v>45476.0</v>
      </c>
      <c r="M22" s="77"/>
    </row>
    <row r="23">
      <c r="A23" s="68">
        <v>10.0</v>
      </c>
      <c r="B23" s="99" t="s">
        <v>2850</v>
      </c>
      <c r="C23" s="280">
        <v>45393.0</v>
      </c>
      <c r="D23" s="68" t="s">
        <v>1612</v>
      </c>
      <c r="E23" s="68" t="s">
        <v>602</v>
      </c>
      <c r="F23" s="364" t="s">
        <v>2851</v>
      </c>
      <c r="G23" s="68" t="s">
        <v>838</v>
      </c>
      <c r="H23" s="68">
        <v>1.0</v>
      </c>
      <c r="I23" s="63">
        <f t="shared" si="1"/>
        <v>0</v>
      </c>
      <c r="J23" s="68" t="s">
        <v>210</v>
      </c>
      <c r="K23" s="77"/>
      <c r="L23" s="67">
        <v>45476.0</v>
      </c>
      <c r="M23" s="77"/>
    </row>
    <row r="24">
      <c r="A24" s="68">
        <v>11.0</v>
      </c>
      <c r="B24" s="99" t="s">
        <v>2852</v>
      </c>
      <c r="C24" s="68" t="s">
        <v>2853</v>
      </c>
      <c r="D24" s="68" t="s">
        <v>2854</v>
      </c>
      <c r="E24" s="68" t="s">
        <v>602</v>
      </c>
      <c r="F24" s="364" t="s">
        <v>2855</v>
      </c>
      <c r="G24" s="68" t="s">
        <v>838</v>
      </c>
      <c r="H24" s="68">
        <v>1.0</v>
      </c>
      <c r="I24" s="63">
        <f t="shared" si="1"/>
        <v>0</v>
      </c>
      <c r="J24" s="68" t="s">
        <v>210</v>
      </c>
      <c r="K24" s="77"/>
      <c r="L24" s="67">
        <v>45476.0</v>
      </c>
      <c r="M24" s="77"/>
    </row>
    <row r="25">
      <c r="A25" s="68">
        <v>12.0</v>
      </c>
      <c r="B25" s="99" t="s">
        <v>2856</v>
      </c>
      <c r="C25" s="68" t="s">
        <v>2853</v>
      </c>
      <c r="D25" s="68" t="s">
        <v>1924</v>
      </c>
      <c r="E25" s="68" t="s">
        <v>602</v>
      </c>
      <c r="F25" s="364" t="s">
        <v>2857</v>
      </c>
      <c r="G25" s="68" t="s">
        <v>838</v>
      </c>
      <c r="H25" s="68">
        <v>1.0</v>
      </c>
      <c r="I25" s="63">
        <f t="shared" si="1"/>
        <v>0</v>
      </c>
      <c r="J25" s="68" t="s">
        <v>210</v>
      </c>
      <c r="K25" s="77"/>
      <c r="L25" s="67">
        <v>45476.0</v>
      </c>
      <c r="M25" s="77"/>
    </row>
    <row r="26">
      <c r="A26" s="68">
        <v>13.0</v>
      </c>
      <c r="B26" s="99" t="s">
        <v>1611</v>
      </c>
      <c r="C26" s="68" t="s">
        <v>2588</v>
      </c>
      <c r="D26" s="68" t="s">
        <v>1612</v>
      </c>
      <c r="E26" s="68" t="s">
        <v>2858</v>
      </c>
      <c r="F26" s="364" t="s">
        <v>2859</v>
      </c>
      <c r="G26" s="68" t="s">
        <v>153</v>
      </c>
      <c r="H26" s="68">
        <v>1.0</v>
      </c>
      <c r="I26" s="63">
        <f t="shared" si="1"/>
        <v>1</v>
      </c>
      <c r="J26" s="68" t="s">
        <v>543</v>
      </c>
      <c r="K26" s="66" t="s">
        <v>155</v>
      </c>
      <c r="L26" s="67">
        <v>45476.0</v>
      </c>
      <c r="M26" s="77"/>
    </row>
    <row r="27">
      <c r="A27" s="68">
        <v>14.0</v>
      </c>
      <c r="B27" s="99" t="s">
        <v>229</v>
      </c>
      <c r="C27" s="68" t="s">
        <v>1465</v>
      </c>
      <c r="D27" s="68" t="s">
        <v>1040</v>
      </c>
      <c r="E27" s="68" t="s">
        <v>201</v>
      </c>
      <c r="F27" s="306" t="s">
        <v>2860</v>
      </c>
      <c r="G27" s="68" t="s">
        <v>153</v>
      </c>
      <c r="H27" s="68">
        <v>1.0</v>
      </c>
      <c r="I27" s="63">
        <f t="shared" si="1"/>
        <v>0</v>
      </c>
      <c r="J27" s="68" t="s">
        <v>543</v>
      </c>
      <c r="K27" s="77"/>
      <c r="L27" s="67">
        <v>45476.0</v>
      </c>
      <c r="M27" s="77"/>
    </row>
    <row r="28">
      <c r="A28" s="68">
        <v>15.0</v>
      </c>
      <c r="B28" s="99" t="s">
        <v>2861</v>
      </c>
      <c r="C28" s="68" t="s">
        <v>783</v>
      </c>
      <c r="D28" s="68" t="s">
        <v>2862</v>
      </c>
      <c r="E28" s="68" t="s">
        <v>201</v>
      </c>
      <c r="F28" s="306" t="s">
        <v>2863</v>
      </c>
      <c r="G28" s="68" t="s">
        <v>153</v>
      </c>
      <c r="H28" s="68">
        <v>1.0</v>
      </c>
      <c r="I28" s="63">
        <f t="shared" si="1"/>
        <v>0</v>
      </c>
      <c r="J28" s="68" t="s">
        <v>543</v>
      </c>
      <c r="K28" s="77"/>
      <c r="L28" s="67">
        <v>45476.0</v>
      </c>
      <c r="M28" s="77"/>
    </row>
    <row r="29">
      <c r="A29" s="68">
        <v>16.0</v>
      </c>
      <c r="B29" s="99" t="s">
        <v>2864</v>
      </c>
      <c r="C29" s="280">
        <v>45407.0</v>
      </c>
      <c r="D29" s="68" t="s">
        <v>2865</v>
      </c>
      <c r="E29" s="68" t="s">
        <v>201</v>
      </c>
      <c r="F29" s="306" t="s">
        <v>2866</v>
      </c>
      <c r="G29" s="68" t="s">
        <v>153</v>
      </c>
      <c r="H29" s="68">
        <v>1.0</v>
      </c>
      <c r="I29" s="63">
        <f t="shared" si="1"/>
        <v>0</v>
      </c>
      <c r="J29" s="66" t="s">
        <v>543</v>
      </c>
      <c r="K29" s="77"/>
      <c r="L29" s="67">
        <v>45476.0</v>
      </c>
      <c r="M29" s="77"/>
    </row>
    <row r="30">
      <c r="A30" s="68">
        <v>17.0</v>
      </c>
      <c r="B30" s="99" t="s">
        <v>286</v>
      </c>
      <c r="C30" s="68" t="s">
        <v>464</v>
      </c>
      <c r="D30" s="68" t="s">
        <v>2867</v>
      </c>
      <c r="E30" s="68" t="s">
        <v>602</v>
      </c>
      <c r="F30" s="306" t="s">
        <v>2868</v>
      </c>
      <c r="G30" s="68" t="s">
        <v>153</v>
      </c>
      <c r="H30" s="68">
        <v>1.0</v>
      </c>
      <c r="I30" s="63">
        <f t="shared" si="1"/>
        <v>0</v>
      </c>
      <c r="J30" s="66" t="s">
        <v>543</v>
      </c>
      <c r="K30" s="77"/>
      <c r="L30" s="67">
        <v>45476.0</v>
      </c>
      <c r="M30" s="77"/>
    </row>
    <row r="31">
      <c r="A31" s="68">
        <v>18.0</v>
      </c>
      <c r="B31" s="99" t="s">
        <v>1583</v>
      </c>
      <c r="C31" s="280">
        <v>45383.0</v>
      </c>
      <c r="D31" s="68" t="s">
        <v>2869</v>
      </c>
      <c r="E31" s="68" t="s">
        <v>201</v>
      </c>
      <c r="F31" s="306" t="s">
        <v>2870</v>
      </c>
      <c r="G31" s="68" t="s">
        <v>153</v>
      </c>
      <c r="H31" s="68">
        <v>1.0</v>
      </c>
      <c r="I31" s="63">
        <f t="shared" si="1"/>
        <v>0</v>
      </c>
      <c r="J31" s="66" t="s">
        <v>543</v>
      </c>
      <c r="K31" s="77"/>
      <c r="L31" s="67">
        <v>45476.0</v>
      </c>
      <c r="M31" s="77"/>
    </row>
    <row r="32">
      <c r="A32" s="68">
        <v>19.0</v>
      </c>
      <c r="B32" s="99" t="s">
        <v>227</v>
      </c>
      <c r="C32" s="68" t="s">
        <v>1465</v>
      </c>
      <c r="D32" s="68" t="s">
        <v>1612</v>
      </c>
      <c r="E32" s="68" t="s">
        <v>201</v>
      </c>
      <c r="F32" s="306" t="s">
        <v>2871</v>
      </c>
      <c r="G32" s="68" t="s">
        <v>153</v>
      </c>
      <c r="H32" s="68">
        <v>1.0</v>
      </c>
      <c r="I32" s="63">
        <f t="shared" si="1"/>
        <v>0</v>
      </c>
      <c r="J32" s="66" t="s">
        <v>543</v>
      </c>
      <c r="K32" s="77"/>
      <c r="L32" s="77"/>
      <c r="M32" s="77"/>
    </row>
    <row r="33">
      <c r="A33" s="68">
        <v>20.0</v>
      </c>
      <c r="B33" s="99" t="s">
        <v>2872</v>
      </c>
      <c r="C33" s="68" t="s">
        <v>2873</v>
      </c>
      <c r="D33" s="68" t="s">
        <v>1045</v>
      </c>
      <c r="E33" s="68" t="s">
        <v>2858</v>
      </c>
      <c r="F33" s="306" t="s">
        <v>2874</v>
      </c>
      <c r="G33" s="68" t="s">
        <v>169</v>
      </c>
      <c r="H33" s="68">
        <v>6.0</v>
      </c>
      <c r="I33" s="63">
        <f t="shared" si="1"/>
        <v>0</v>
      </c>
      <c r="J33" s="66" t="s">
        <v>543</v>
      </c>
      <c r="K33" s="77"/>
      <c r="L33" s="77"/>
      <c r="M33" s="77"/>
    </row>
    <row r="34">
      <c r="A34" s="68">
        <v>21.0</v>
      </c>
      <c r="B34" s="99" t="s">
        <v>269</v>
      </c>
      <c r="C34" s="280">
        <v>45464.0</v>
      </c>
      <c r="D34" s="990" t="s">
        <v>2875</v>
      </c>
      <c r="E34" s="68" t="s">
        <v>201</v>
      </c>
      <c r="F34" s="306" t="s">
        <v>2876</v>
      </c>
      <c r="G34" s="68" t="s">
        <v>153</v>
      </c>
      <c r="H34" s="68">
        <v>1.0</v>
      </c>
      <c r="I34" s="63">
        <f t="shared" si="1"/>
        <v>0</v>
      </c>
      <c r="J34" s="66" t="s">
        <v>543</v>
      </c>
      <c r="K34" s="77"/>
      <c r="L34" s="77"/>
      <c r="M34" s="77"/>
    </row>
    <row r="35">
      <c r="A35" s="66"/>
      <c r="B35" s="99"/>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1"/>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s>
  <drawing r:id="rId22"/>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991" t="s">
        <v>2877</v>
      </c>
      <c r="F4" s="87"/>
    </row>
    <row r="5">
      <c r="B5" s="41" t="s">
        <v>123</v>
      </c>
      <c r="C5" s="42" t="s">
        <v>1603</v>
      </c>
    </row>
    <row r="6">
      <c r="B6" s="41" t="s">
        <v>125</v>
      </c>
      <c r="C6" s="42" t="s">
        <v>1941</v>
      </c>
    </row>
    <row r="7">
      <c r="B7" s="41" t="s">
        <v>127</v>
      </c>
      <c r="C7" s="42" t="s">
        <v>5</v>
      </c>
    </row>
    <row r="8">
      <c r="B8" s="41" t="s">
        <v>129</v>
      </c>
      <c r="C8" s="90" t="s">
        <v>187</v>
      </c>
    </row>
    <row r="9">
      <c r="B9" s="41" t="s">
        <v>131</v>
      </c>
      <c r="C9" s="42" t="s">
        <v>2160</v>
      </c>
    </row>
    <row r="10">
      <c r="B10" s="41" t="s">
        <v>133</v>
      </c>
      <c r="C10" s="84">
        <f>SUM(I:I)</f>
        <v>27</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285" t="s">
        <v>2878</v>
      </c>
      <c r="C14" s="992">
        <v>45328.0</v>
      </c>
      <c r="D14" s="62" t="s">
        <v>2879</v>
      </c>
      <c r="E14" s="63" t="s">
        <v>1783</v>
      </c>
      <c r="F14" s="993" t="s">
        <v>2880</v>
      </c>
      <c r="G14" s="62" t="s">
        <v>209</v>
      </c>
      <c r="H14" s="65">
        <v>5.0</v>
      </c>
      <c r="I14" s="63">
        <f t="shared" ref="I14:I40" si="1">IF(K14="YES",H14,0)</f>
        <v>5</v>
      </c>
      <c r="J14" s="63" t="s">
        <v>1695</v>
      </c>
      <c r="K14" s="66" t="s">
        <v>155</v>
      </c>
      <c r="L14" s="67">
        <v>45476.0</v>
      </c>
      <c r="M14" s="68"/>
    </row>
    <row r="15">
      <c r="A15" s="59">
        <v>2.0</v>
      </c>
      <c r="B15" s="575" t="s">
        <v>2881</v>
      </c>
      <c r="C15" s="994">
        <v>45337.0</v>
      </c>
      <c r="D15" s="62" t="s">
        <v>2882</v>
      </c>
      <c r="E15" s="63" t="s">
        <v>1783</v>
      </c>
      <c r="F15" s="993" t="s">
        <v>2883</v>
      </c>
      <c r="G15" s="62" t="s">
        <v>838</v>
      </c>
      <c r="H15" s="65">
        <v>1.0</v>
      </c>
      <c r="I15" s="63">
        <f t="shared" si="1"/>
        <v>1</v>
      </c>
      <c r="J15" s="63" t="s">
        <v>1695</v>
      </c>
      <c r="K15" s="66" t="s">
        <v>155</v>
      </c>
      <c r="L15" s="67">
        <v>45476.0</v>
      </c>
      <c r="M15" s="68"/>
    </row>
    <row r="16">
      <c r="A16" s="59">
        <v>3.0</v>
      </c>
      <c r="B16" s="97" t="s">
        <v>2884</v>
      </c>
      <c r="C16" s="994">
        <v>45338.0</v>
      </c>
      <c r="D16" s="62" t="s">
        <v>2885</v>
      </c>
      <c r="E16" s="63" t="s">
        <v>1783</v>
      </c>
      <c r="F16" s="993" t="s">
        <v>2706</v>
      </c>
      <c r="G16" s="62" t="s">
        <v>153</v>
      </c>
      <c r="H16" s="65">
        <v>1.0</v>
      </c>
      <c r="I16" s="63">
        <f t="shared" si="1"/>
        <v>1</v>
      </c>
      <c r="J16" s="63" t="s">
        <v>1695</v>
      </c>
      <c r="K16" s="66" t="s">
        <v>155</v>
      </c>
      <c r="L16" s="67">
        <v>45476.0</v>
      </c>
      <c r="M16" s="68"/>
    </row>
    <row r="17">
      <c r="A17" s="59">
        <v>4.0</v>
      </c>
      <c r="B17" s="575" t="s">
        <v>2886</v>
      </c>
      <c r="C17" s="994">
        <v>45329.0</v>
      </c>
      <c r="D17" s="62" t="s">
        <v>2887</v>
      </c>
      <c r="E17" s="63" t="s">
        <v>1783</v>
      </c>
      <c r="F17" s="993" t="s">
        <v>2165</v>
      </c>
      <c r="G17" s="62" t="s">
        <v>153</v>
      </c>
      <c r="H17" s="65">
        <v>1.0</v>
      </c>
      <c r="I17" s="63">
        <f t="shared" si="1"/>
        <v>1</v>
      </c>
      <c r="J17" s="63" t="s">
        <v>1695</v>
      </c>
      <c r="K17" s="66" t="s">
        <v>155</v>
      </c>
      <c r="L17" s="67">
        <v>45476.0</v>
      </c>
      <c r="M17" s="68"/>
    </row>
    <row r="18">
      <c r="A18" s="59">
        <v>5.0</v>
      </c>
      <c r="B18" s="311" t="s">
        <v>2888</v>
      </c>
      <c r="C18" s="994">
        <v>45314.0</v>
      </c>
      <c r="D18" s="62" t="s">
        <v>2889</v>
      </c>
      <c r="E18" s="63" t="s">
        <v>1906</v>
      </c>
      <c r="F18" s="995" t="s">
        <v>202</v>
      </c>
      <c r="G18" s="62" t="s">
        <v>169</v>
      </c>
      <c r="H18" s="65">
        <v>4.0</v>
      </c>
      <c r="I18" s="63">
        <f t="shared" si="1"/>
        <v>4</v>
      </c>
      <c r="J18" s="63" t="s">
        <v>1905</v>
      </c>
      <c r="K18" s="66" t="s">
        <v>155</v>
      </c>
      <c r="L18" s="67">
        <v>45476.0</v>
      </c>
      <c r="M18" s="71"/>
      <c r="N18" s="72"/>
      <c r="O18" s="73"/>
    </row>
    <row r="19">
      <c r="A19" s="59">
        <v>6.0</v>
      </c>
      <c r="B19" s="97" t="s">
        <v>2890</v>
      </c>
      <c r="C19" s="994">
        <v>44944.0</v>
      </c>
      <c r="D19" s="65" t="s">
        <v>2891</v>
      </c>
      <c r="E19" s="63" t="s">
        <v>1783</v>
      </c>
      <c r="F19" s="996" t="s">
        <v>2892</v>
      </c>
      <c r="G19" s="61" t="s">
        <v>838</v>
      </c>
      <c r="H19" s="65">
        <v>1.0</v>
      </c>
      <c r="I19" s="63">
        <f t="shared" si="1"/>
        <v>1</v>
      </c>
      <c r="J19" s="63" t="s">
        <v>1695</v>
      </c>
      <c r="K19" s="66" t="s">
        <v>155</v>
      </c>
      <c r="L19" s="67">
        <v>45476.0</v>
      </c>
      <c r="M19" s="77"/>
    </row>
    <row r="20">
      <c r="A20" s="59">
        <v>7.0</v>
      </c>
      <c r="B20" s="575" t="s">
        <v>2893</v>
      </c>
      <c r="C20" s="994">
        <v>45322.0</v>
      </c>
      <c r="D20" s="62" t="s">
        <v>2882</v>
      </c>
      <c r="E20" s="63" t="s">
        <v>1783</v>
      </c>
      <c r="F20" s="993" t="s">
        <v>2894</v>
      </c>
      <c r="G20" s="62" t="s">
        <v>838</v>
      </c>
      <c r="H20" s="65">
        <v>1.0</v>
      </c>
      <c r="I20" s="63">
        <f t="shared" si="1"/>
        <v>1</v>
      </c>
      <c r="J20" s="63" t="s">
        <v>1695</v>
      </c>
      <c r="K20" s="66" t="s">
        <v>155</v>
      </c>
      <c r="L20" s="67">
        <v>45476.0</v>
      </c>
      <c r="M20" s="77"/>
    </row>
    <row r="21">
      <c r="A21" s="59">
        <v>8.0</v>
      </c>
      <c r="B21" s="97" t="s">
        <v>2895</v>
      </c>
      <c r="C21" s="994">
        <v>45317.0</v>
      </c>
      <c r="D21" s="62" t="s">
        <v>2896</v>
      </c>
      <c r="E21" s="63" t="s">
        <v>1906</v>
      </c>
      <c r="F21" s="993" t="s">
        <v>205</v>
      </c>
      <c r="G21" s="62" t="s">
        <v>153</v>
      </c>
      <c r="H21" s="65">
        <v>1.0</v>
      </c>
      <c r="I21" s="63">
        <f t="shared" si="1"/>
        <v>1</v>
      </c>
      <c r="J21" s="63" t="s">
        <v>1905</v>
      </c>
      <c r="K21" s="66" t="s">
        <v>155</v>
      </c>
      <c r="L21" s="67">
        <v>45476.0</v>
      </c>
      <c r="M21" s="77"/>
    </row>
    <row r="22">
      <c r="A22" s="59">
        <v>9.0</v>
      </c>
      <c r="B22" s="578" t="s">
        <v>2897</v>
      </c>
      <c r="C22" s="994">
        <v>45351.0</v>
      </c>
      <c r="D22" s="62" t="s">
        <v>2889</v>
      </c>
      <c r="E22" s="65" t="s">
        <v>1783</v>
      </c>
      <c r="F22" s="993" t="s">
        <v>596</v>
      </c>
      <c r="G22" s="62" t="s">
        <v>2898</v>
      </c>
      <c r="H22" s="65">
        <v>2.0</v>
      </c>
      <c r="I22" s="63">
        <f t="shared" si="1"/>
        <v>2</v>
      </c>
      <c r="J22" s="63" t="s">
        <v>1905</v>
      </c>
      <c r="K22" s="66" t="s">
        <v>155</v>
      </c>
      <c r="L22" s="67">
        <v>45476.0</v>
      </c>
      <c r="M22" s="77"/>
    </row>
    <row r="23">
      <c r="A23" s="68">
        <v>10.0</v>
      </c>
      <c r="B23" s="578" t="s">
        <v>2899</v>
      </c>
      <c r="C23" s="308" t="s">
        <v>2900</v>
      </c>
      <c r="D23" s="68" t="s">
        <v>467</v>
      </c>
      <c r="E23" s="68" t="s">
        <v>1783</v>
      </c>
      <c r="F23" s="997" t="s">
        <v>2901</v>
      </c>
      <c r="G23" s="68" t="s">
        <v>681</v>
      </c>
      <c r="H23" s="68">
        <v>1.0</v>
      </c>
      <c r="I23" s="63">
        <f t="shared" si="1"/>
        <v>0</v>
      </c>
      <c r="J23" s="63" t="s">
        <v>1695</v>
      </c>
      <c r="K23" s="66" t="s">
        <v>173</v>
      </c>
      <c r="L23" s="67">
        <v>45476.0</v>
      </c>
      <c r="M23" s="66" t="s">
        <v>2902</v>
      </c>
    </row>
    <row r="24">
      <c r="A24" s="68">
        <v>11.0</v>
      </c>
      <c r="B24" s="578" t="s">
        <v>2903</v>
      </c>
      <c r="C24" s="308" t="s">
        <v>1628</v>
      </c>
      <c r="D24" s="68" t="s">
        <v>2904</v>
      </c>
      <c r="E24" s="68" t="s">
        <v>1783</v>
      </c>
      <c r="F24" s="998" t="s">
        <v>2905</v>
      </c>
      <c r="G24" s="68" t="s">
        <v>169</v>
      </c>
      <c r="H24" s="68">
        <v>10.0</v>
      </c>
      <c r="I24" s="63">
        <f t="shared" si="1"/>
        <v>10</v>
      </c>
      <c r="J24" s="63" t="s">
        <v>1695</v>
      </c>
      <c r="K24" s="66" t="s">
        <v>155</v>
      </c>
      <c r="L24" s="67">
        <v>45476.0</v>
      </c>
      <c r="M24" s="77"/>
    </row>
    <row r="25">
      <c r="A25" s="68">
        <v>12.0</v>
      </c>
      <c r="B25" s="108" t="s">
        <v>2906</v>
      </c>
      <c r="C25" s="68" t="s">
        <v>2907</v>
      </c>
      <c r="D25" s="66" t="s">
        <v>2882</v>
      </c>
      <c r="E25" s="68" t="s">
        <v>1783</v>
      </c>
      <c r="F25" s="998" t="s">
        <v>2908</v>
      </c>
      <c r="G25" s="68" t="s">
        <v>838</v>
      </c>
      <c r="H25" s="68">
        <v>1.0</v>
      </c>
      <c r="I25" s="63">
        <f t="shared" si="1"/>
        <v>0</v>
      </c>
      <c r="J25" s="63" t="s">
        <v>1695</v>
      </c>
      <c r="K25" s="77"/>
      <c r="L25" s="77"/>
      <c r="M25" s="77"/>
    </row>
    <row r="26">
      <c r="A26" s="68">
        <v>13.0</v>
      </c>
      <c r="B26" s="108" t="s">
        <v>2909</v>
      </c>
      <c r="C26" s="68" t="s">
        <v>2910</v>
      </c>
      <c r="D26" s="110" t="s">
        <v>2911</v>
      </c>
      <c r="E26" s="68" t="s">
        <v>1783</v>
      </c>
      <c r="F26" s="129" t="s">
        <v>2912</v>
      </c>
      <c r="G26" s="68" t="s">
        <v>153</v>
      </c>
      <c r="H26" s="68">
        <v>1.0</v>
      </c>
      <c r="I26" s="63">
        <f t="shared" si="1"/>
        <v>0</v>
      </c>
      <c r="J26" s="63" t="s">
        <v>1695</v>
      </c>
      <c r="K26" s="77"/>
      <c r="L26" s="77"/>
      <c r="M26" s="77"/>
    </row>
    <row r="27">
      <c r="A27" s="68">
        <v>14.0</v>
      </c>
      <c r="B27" s="108" t="s">
        <v>2913</v>
      </c>
      <c r="C27" s="68" t="s">
        <v>2914</v>
      </c>
      <c r="D27" s="66" t="s">
        <v>2882</v>
      </c>
      <c r="E27" s="68" t="s">
        <v>1783</v>
      </c>
      <c r="F27" s="129" t="s">
        <v>2915</v>
      </c>
      <c r="G27" s="68" t="s">
        <v>838</v>
      </c>
      <c r="H27" s="68">
        <v>1.0</v>
      </c>
      <c r="I27" s="63">
        <f t="shared" si="1"/>
        <v>0</v>
      </c>
      <c r="J27" s="63" t="s">
        <v>1695</v>
      </c>
      <c r="K27" s="77"/>
      <c r="L27" s="77"/>
      <c r="M27" s="77"/>
    </row>
    <row r="28">
      <c r="A28" s="68">
        <v>15.0</v>
      </c>
      <c r="B28" s="578" t="s">
        <v>2899</v>
      </c>
      <c r="C28" s="308" t="s">
        <v>2900</v>
      </c>
      <c r="D28" s="68" t="s">
        <v>467</v>
      </c>
      <c r="E28" s="68" t="s">
        <v>1783</v>
      </c>
      <c r="F28" s="997" t="s">
        <v>2901</v>
      </c>
      <c r="G28" s="68" t="s">
        <v>153</v>
      </c>
      <c r="H28" s="68">
        <v>1.0</v>
      </c>
      <c r="I28" s="63">
        <f t="shared" si="1"/>
        <v>0</v>
      </c>
      <c r="J28" s="63" t="s">
        <v>1695</v>
      </c>
      <c r="K28" s="77"/>
      <c r="L28" s="77"/>
      <c r="M28" s="77"/>
    </row>
    <row r="29">
      <c r="A29" s="68">
        <v>16.0</v>
      </c>
      <c r="B29" s="99" t="s">
        <v>2916</v>
      </c>
      <c r="C29" s="66" t="s">
        <v>2917</v>
      </c>
      <c r="D29" s="110" t="s">
        <v>2918</v>
      </c>
      <c r="E29" s="68" t="s">
        <v>1783</v>
      </c>
      <c r="F29" s="129" t="s">
        <v>2919</v>
      </c>
      <c r="G29" s="68" t="s">
        <v>838</v>
      </c>
      <c r="H29" s="68">
        <v>1.0</v>
      </c>
      <c r="I29" s="63">
        <f t="shared" si="1"/>
        <v>0</v>
      </c>
      <c r="J29" s="63" t="s">
        <v>1695</v>
      </c>
      <c r="K29" s="77"/>
      <c r="L29" s="77"/>
      <c r="M29" s="77"/>
    </row>
    <row r="30">
      <c r="A30" s="68">
        <v>17.0</v>
      </c>
      <c r="B30" s="108" t="s">
        <v>2920</v>
      </c>
      <c r="C30" s="110" t="s">
        <v>2921</v>
      </c>
      <c r="D30" s="110" t="s">
        <v>2922</v>
      </c>
      <c r="E30" s="71" t="s">
        <v>1783</v>
      </c>
      <c r="F30" s="129" t="s">
        <v>2923</v>
      </c>
      <c r="G30" s="68" t="s">
        <v>838</v>
      </c>
      <c r="H30" s="68">
        <v>1.0</v>
      </c>
      <c r="I30" s="63">
        <f t="shared" si="1"/>
        <v>0</v>
      </c>
      <c r="J30" s="63" t="s">
        <v>1695</v>
      </c>
      <c r="K30" s="77"/>
      <c r="L30" s="77"/>
      <c r="M30" s="77"/>
    </row>
    <row r="31">
      <c r="A31" s="68">
        <v>18.0</v>
      </c>
      <c r="B31" s="99" t="s">
        <v>2924</v>
      </c>
      <c r="C31" s="66" t="s">
        <v>2925</v>
      </c>
      <c r="D31" s="110" t="s">
        <v>2926</v>
      </c>
      <c r="E31" s="68" t="s">
        <v>1783</v>
      </c>
      <c r="F31" s="129" t="s">
        <v>2927</v>
      </c>
      <c r="G31" s="68" t="s">
        <v>838</v>
      </c>
      <c r="H31" s="68">
        <v>1.0</v>
      </c>
      <c r="I31" s="63">
        <f t="shared" si="1"/>
        <v>0</v>
      </c>
      <c r="J31" s="63" t="s">
        <v>1695</v>
      </c>
      <c r="K31" s="77"/>
      <c r="L31" s="77"/>
      <c r="M31" s="77"/>
    </row>
    <row r="32">
      <c r="A32" s="68">
        <v>19.0</v>
      </c>
      <c r="B32" s="108" t="s">
        <v>2928</v>
      </c>
      <c r="C32" s="66" t="s">
        <v>2929</v>
      </c>
      <c r="D32" s="66" t="s">
        <v>2930</v>
      </c>
      <c r="E32" s="68" t="s">
        <v>1783</v>
      </c>
      <c r="F32" s="129" t="s">
        <v>2931</v>
      </c>
      <c r="G32" s="68" t="s">
        <v>209</v>
      </c>
      <c r="H32" s="68">
        <v>1.0</v>
      </c>
      <c r="I32" s="63">
        <f t="shared" si="1"/>
        <v>0</v>
      </c>
      <c r="J32" s="63" t="s">
        <v>1695</v>
      </c>
      <c r="K32" s="77"/>
      <c r="L32" s="77"/>
      <c r="M32" s="77"/>
    </row>
    <row r="33">
      <c r="A33" s="68">
        <v>20.0</v>
      </c>
      <c r="B33" s="99" t="s">
        <v>2932</v>
      </c>
      <c r="C33" s="66" t="s">
        <v>2925</v>
      </c>
      <c r="D33" s="110" t="s">
        <v>2933</v>
      </c>
      <c r="E33" s="68" t="s">
        <v>1783</v>
      </c>
      <c r="F33" s="129" t="s">
        <v>2934</v>
      </c>
      <c r="G33" s="68" t="s">
        <v>838</v>
      </c>
      <c r="H33" s="68">
        <v>1.0</v>
      </c>
      <c r="I33" s="63">
        <f t="shared" si="1"/>
        <v>0</v>
      </c>
      <c r="J33" s="63" t="s">
        <v>1695</v>
      </c>
      <c r="K33" s="77"/>
      <c r="L33" s="77"/>
      <c r="M33" s="77"/>
    </row>
    <row r="34">
      <c r="A34" s="68">
        <v>21.0</v>
      </c>
      <c r="B34" s="99" t="s">
        <v>2890</v>
      </c>
      <c r="C34" s="66" t="s">
        <v>2935</v>
      </c>
      <c r="D34" s="66" t="s">
        <v>2936</v>
      </c>
      <c r="E34" s="68" t="s">
        <v>1783</v>
      </c>
      <c r="F34" s="129" t="s">
        <v>2937</v>
      </c>
      <c r="G34" s="68" t="s">
        <v>838</v>
      </c>
      <c r="H34" s="68">
        <v>1.0</v>
      </c>
      <c r="I34" s="63">
        <f t="shared" si="1"/>
        <v>0</v>
      </c>
      <c r="J34" s="63" t="s">
        <v>1695</v>
      </c>
      <c r="K34" s="77"/>
      <c r="L34" s="77"/>
      <c r="M34" s="77"/>
    </row>
    <row r="35">
      <c r="A35" s="68">
        <v>22.0</v>
      </c>
      <c r="B35" s="99" t="s">
        <v>2938</v>
      </c>
      <c r="C35" s="66" t="s">
        <v>2925</v>
      </c>
      <c r="D35" s="110" t="s">
        <v>2939</v>
      </c>
      <c r="E35" s="68" t="s">
        <v>1783</v>
      </c>
      <c r="F35" s="129" t="s">
        <v>2940</v>
      </c>
      <c r="G35" s="68" t="s">
        <v>838</v>
      </c>
      <c r="H35" s="68">
        <v>1.0</v>
      </c>
      <c r="I35" s="63">
        <f t="shared" si="1"/>
        <v>0</v>
      </c>
      <c r="J35" s="63" t="s">
        <v>1695</v>
      </c>
      <c r="K35" s="77"/>
      <c r="L35" s="77"/>
      <c r="M35" s="77"/>
    </row>
    <row r="36">
      <c r="A36" s="68">
        <v>23.0</v>
      </c>
      <c r="B36" s="99" t="s">
        <v>2941</v>
      </c>
      <c r="C36" s="66" t="s">
        <v>2925</v>
      </c>
      <c r="D36" s="110" t="s">
        <v>2942</v>
      </c>
      <c r="E36" s="68" t="s">
        <v>1783</v>
      </c>
      <c r="F36" s="129" t="s">
        <v>2943</v>
      </c>
      <c r="G36" s="68" t="s">
        <v>838</v>
      </c>
      <c r="H36" s="68">
        <v>1.0</v>
      </c>
      <c r="I36" s="63">
        <f t="shared" si="1"/>
        <v>0</v>
      </c>
      <c r="J36" s="63" t="s">
        <v>1695</v>
      </c>
      <c r="K36" s="77"/>
      <c r="L36" s="77"/>
      <c r="M36" s="77"/>
    </row>
    <row r="37">
      <c r="A37" s="68">
        <v>24.0</v>
      </c>
      <c r="B37" s="108" t="s">
        <v>2944</v>
      </c>
      <c r="C37" s="66" t="s">
        <v>2945</v>
      </c>
      <c r="D37" s="66" t="s">
        <v>2930</v>
      </c>
      <c r="E37" s="68" t="s">
        <v>1783</v>
      </c>
      <c r="F37" s="129" t="s">
        <v>2946</v>
      </c>
      <c r="G37" s="68" t="s">
        <v>209</v>
      </c>
      <c r="H37" s="68">
        <v>1.0</v>
      </c>
      <c r="I37" s="63">
        <f t="shared" si="1"/>
        <v>0</v>
      </c>
      <c r="J37" s="63" t="s">
        <v>1695</v>
      </c>
      <c r="K37" s="77"/>
      <c r="L37" s="77"/>
      <c r="M37" s="77"/>
    </row>
    <row r="38">
      <c r="A38" s="77"/>
      <c r="B38" s="99"/>
      <c r="C38" s="66"/>
      <c r="D38" s="66"/>
      <c r="E38" s="68"/>
      <c r="F38" s="66"/>
      <c r="G38" s="68"/>
      <c r="H38" s="68"/>
      <c r="I38" s="63">
        <f t="shared" si="1"/>
        <v>0</v>
      </c>
      <c r="J38" s="63" t="s">
        <v>1695</v>
      </c>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C43" s="214"/>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sheetData>
  <mergeCells count="1">
    <mergeCell ref="K12:M12"/>
  </mergeCells>
  <dataValidations>
    <dataValidation type="list" allowBlank="1" showErrorMessage="1" sqref="K14:K1002">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s>
  <drawing r:id="rId25"/>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42.63"/>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2" width="20.38"/>
    <col customWidth="1" min="13" max="13" width="21.75"/>
    <col customWidth="1" min="14" max="14" width="89.5"/>
  </cols>
  <sheetData>
    <row r="1">
      <c r="A1" s="164"/>
      <c r="B1" s="502"/>
      <c r="C1" s="999" t="s">
        <v>0</v>
      </c>
      <c r="D1" s="1000"/>
      <c r="E1" s="647"/>
      <c r="F1" s="504"/>
      <c r="G1" s="183"/>
      <c r="H1" s="183"/>
      <c r="I1" s="5"/>
      <c r="J1" s="183"/>
      <c r="K1" s="5"/>
    </row>
    <row r="2">
      <c r="A2" s="102"/>
      <c r="B2" s="169"/>
      <c r="C2" s="1001" t="s">
        <v>119</v>
      </c>
      <c r="D2" s="1002"/>
      <c r="E2" s="184"/>
      <c r="F2" s="419"/>
      <c r="G2" s="184"/>
      <c r="H2" s="184"/>
      <c r="J2" s="184"/>
    </row>
    <row r="3">
      <c r="A3" s="102"/>
      <c r="B3" s="169"/>
      <c r="C3" s="1001"/>
      <c r="D3" s="1002"/>
      <c r="E3" s="184"/>
      <c r="F3" s="506"/>
      <c r="G3" s="184"/>
      <c r="H3" s="184"/>
      <c r="J3" s="184"/>
    </row>
    <row r="4">
      <c r="A4" s="102"/>
      <c r="B4" s="169" t="s">
        <v>120</v>
      </c>
      <c r="C4" s="1003" t="str">
        <f>SUMMARY!B91</f>
        <v>Shamira Zainuddin</v>
      </c>
      <c r="D4" s="1002"/>
      <c r="E4" s="184"/>
      <c r="F4" s="506"/>
      <c r="G4" s="184"/>
      <c r="H4" s="184"/>
      <c r="J4" s="184"/>
    </row>
    <row r="5">
      <c r="A5" s="102"/>
      <c r="B5" s="169" t="s">
        <v>123</v>
      </c>
      <c r="C5" s="1002"/>
      <c r="D5" s="1002"/>
      <c r="E5" s="184"/>
      <c r="F5" s="419"/>
      <c r="G5" s="184"/>
      <c r="H5" s="184"/>
      <c r="J5" s="184"/>
    </row>
    <row r="6">
      <c r="A6" s="102"/>
      <c r="B6" s="169" t="s">
        <v>125</v>
      </c>
      <c r="C6" s="1002"/>
      <c r="D6" s="1002"/>
      <c r="E6" s="184"/>
      <c r="F6" s="419"/>
      <c r="G6" s="184"/>
      <c r="H6" s="184"/>
      <c r="J6" s="184"/>
    </row>
    <row r="7">
      <c r="A7" s="102"/>
      <c r="B7" s="169" t="s">
        <v>127</v>
      </c>
      <c r="C7" s="1002"/>
      <c r="D7" s="1002"/>
      <c r="E7" s="184"/>
      <c r="F7" s="419"/>
      <c r="G7" s="184"/>
      <c r="H7" s="184"/>
      <c r="J7" s="184"/>
    </row>
    <row r="8">
      <c r="A8" s="102"/>
      <c r="B8" s="169" t="s">
        <v>129</v>
      </c>
      <c r="C8" s="1004" t="s">
        <v>187</v>
      </c>
      <c r="D8" s="1002"/>
      <c r="E8" s="184"/>
      <c r="F8" s="419"/>
      <c r="G8" s="184"/>
      <c r="H8" s="184"/>
      <c r="J8" s="184"/>
    </row>
    <row r="9">
      <c r="A9" s="102"/>
      <c r="B9" s="169" t="s">
        <v>131</v>
      </c>
      <c r="C9" s="1001" t="s">
        <v>22</v>
      </c>
      <c r="D9" s="1002"/>
      <c r="E9" s="184"/>
      <c r="F9" s="419"/>
      <c r="G9" s="184"/>
      <c r="H9" s="184"/>
      <c r="J9" s="184"/>
    </row>
    <row r="10">
      <c r="A10" s="102"/>
      <c r="B10" s="169" t="s">
        <v>133</v>
      </c>
      <c r="C10" s="1005">
        <f>SUM(I:I)</f>
        <v>26</v>
      </c>
      <c r="D10" s="1006" t="s">
        <v>182</v>
      </c>
      <c r="E10" s="184"/>
      <c r="F10" s="419"/>
      <c r="G10" s="184"/>
      <c r="H10" s="184"/>
      <c r="J10" s="184"/>
    </row>
    <row r="11">
      <c r="A11" s="102"/>
      <c r="B11" s="419"/>
      <c r="C11" s="1002"/>
      <c r="D11" s="1002"/>
      <c r="E11" s="184"/>
      <c r="F11" s="419"/>
      <c r="G11" s="184"/>
      <c r="H11" s="184"/>
      <c r="J11" s="184"/>
    </row>
    <row r="12">
      <c r="A12" s="172"/>
      <c r="B12" s="511"/>
      <c r="C12" s="1007" t="s">
        <v>135</v>
      </c>
      <c r="D12" s="1008"/>
      <c r="E12" s="188"/>
      <c r="F12" s="513"/>
      <c r="G12" s="188"/>
      <c r="H12" s="188"/>
      <c r="I12" s="50"/>
      <c r="J12" s="657"/>
      <c r="K12" s="52" t="s">
        <v>136</v>
      </c>
      <c r="L12" s="53"/>
      <c r="M12" s="54"/>
    </row>
    <row r="13">
      <c r="A13" s="55" t="s">
        <v>13</v>
      </c>
      <c r="B13" s="341" t="s">
        <v>137</v>
      </c>
      <c r="C13" s="1009" t="s">
        <v>138</v>
      </c>
      <c r="D13" s="946" t="s">
        <v>139</v>
      </c>
      <c r="E13" s="55" t="s">
        <v>140</v>
      </c>
      <c r="F13" s="1010" t="s">
        <v>183</v>
      </c>
      <c r="G13" s="55" t="s">
        <v>142</v>
      </c>
      <c r="H13" s="55" t="s">
        <v>2</v>
      </c>
      <c r="I13" s="86" t="s">
        <v>184</v>
      </c>
      <c r="J13" s="55" t="s">
        <v>144</v>
      </c>
      <c r="K13" s="58" t="s">
        <v>145</v>
      </c>
      <c r="L13" s="1011" t="s">
        <v>146</v>
      </c>
      <c r="M13" s="58" t="s">
        <v>147</v>
      </c>
    </row>
    <row r="14">
      <c r="A14" s="146">
        <v>1.0</v>
      </c>
      <c r="B14" s="1012" t="s">
        <v>2947</v>
      </c>
      <c r="C14" s="1013">
        <v>45292.0</v>
      </c>
      <c r="D14" s="146" t="s">
        <v>2948</v>
      </c>
      <c r="E14" s="117" t="s">
        <v>2949</v>
      </c>
      <c r="F14" s="659" t="s">
        <v>2950</v>
      </c>
      <c r="G14" s="146" t="s">
        <v>838</v>
      </c>
      <c r="H14" s="156">
        <v>1.0</v>
      </c>
      <c r="I14" s="63">
        <f t="shared" ref="I14:I24" si="1">IF(K14="YES",H14,0)</f>
        <v>1</v>
      </c>
      <c r="J14" s="117" t="s">
        <v>1695</v>
      </c>
      <c r="K14" s="66" t="s">
        <v>155</v>
      </c>
      <c r="L14" s="952">
        <v>45471.0</v>
      </c>
      <c r="M14" s="68"/>
    </row>
    <row r="15">
      <c r="A15" s="146">
        <v>2.0</v>
      </c>
      <c r="B15" s="1014" t="s">
        <v>2951</v>
      </c>
      <c r="C15" s="1013">
        <v>45306.0</v>
      </c>
      <c r="D15" s="146" t="s">
        <v>2294</v>
      </c>
      <c r="E15" s="117" t="s">
        <v>2949</v>
      </c>
      <c r="F15" s="1015" t="s">
        <v>2952</v>
      </c>
      <c r="G15" s="146" t="s">
        <v>838</v>
      </c>
      <c r="H15" s="156">
        <v>1.0</v>
      </c>
      <c r="I15" s="63">
        <f t="shared" si="1"/>
        <v>1</v>
      </c>
      <c r="J15" s="117" t="s">
        <v>1695</v>
      </c>
      <c r="K15" s="66" t="s">
        <v>155</v>
      </c>
      <c r="L15" s="952">
        <v>45471.0</v>
      </c>
      <c r="M15" s="68"/>
    </row>
    <row r="16">
      <c r="A16" s="146">
        <v>3.0</v>
      </c>
      <c r="B16" s="1014" t="s">
        <v>2953</v>
      </c>
      <c r="C16" s="1013">
        <v>45314.0</v>
      </c>
      <c r="D16" s="146" t="s">
        <v>2954</v>
      </c>
      <c r="E16" s="117" t="s">
        <v>2949</v>
      </c>
      <c r="F16" s="660" t="s">
        <v>2955</v>
      </c>
      <c r="G16" s="146" t="s">
        <v>838</v>
      </c>
      <c r="H16" s="156">
        <v>1.0</v>
      </c>
      <c r="I16" s="63">
        <f t="shared" si="1"/>
        <v>1</v>
      </c>
      <c r="J16" s="117" t="s">
        <v>1695</v>
      </c>
      <c r="K16" s="66" t="s">
        <v>155</v>
      </c>
      <c r="L16" s="952">
        <v>45471.0</v>
      </c>
      <c r="M16" s="68"/>
    </row>
    <row r="17">
      <c r="A17" s="146">
        <v>4.0</v>
      </c>
      <c r="B17" s="1016" t="s">
        <v>2956</v>
      </c>
      <c r="C17" s="1013">
        <v>45314.0</v>
      </c>
      <c r="D17" s="146" t="s">
        <v>2957</v>
      </c>
      <c r="E17" s="117" t="s">
        <v>2949</v>
      </c>
      <c r="F17" s="660" t="s">
        <v>2958</v>
      </c>
      <c r="G17" s="146" t="s">
        <v>838</v>
      </c>
      <c r="H17" s="156">
        <v>1.0</v>
      </c>
      <c r="I17" s="63">
        <f t="shared" si="1"/>
        <v>1</v>
      </c>
      <c r="J17" s="117" t="s">
        <v>1695</v>
      </c>
      <c r="K17" s="66" t="s">
        <v>155</v>
      </c>
      <c r="L17" s="952">
        <v>45471.0</v>
      </c>
      <c r="M17" s="68"/>
    </row>
    <row r="18">
      <c r="A18" s="146">
        <v>5.0</v>
      </c>
      <c r="B18" s="1017" t="s">
        <v>2959</v>
      </c>
      <c r="C18" s="1013">
        <v>45316.0</v>
      </c>
      <c r="D18" s="146" t="s">
        <v>2960</v>
      </c>
      <c r="E18" s="117" t="s">
        <v>2949</v>
      </c>
      <c r="F18" s="659" t="s">
        <v>2961</v>
      </c>
      <c r="G18" s="146" t="s">
        <v>838</v>
      </c>
      <c r="H18" s="156">
        <v>1.0</v>
      </c>
      <c r="I18" s="63">
        <f t="shared" si="1"/>
        <v>1</v>
      </c>
      <c r="J18" s="117" t="s">
        <v>1695</v>
      </c>
      <c r="K18" s="66" t="s">
        <v>155</v>
      </c>
      <c r="L18" s="952">
        <v>45471.0</v>
      </c>
      <c r="M18" s="71"/>
      <c r="N18" s="72"/>
      <c r="O18" s="73"/>
    </row>
    <row r="19">
      <c r="A19" s="146">
        <v>6.0</v>
      </c>
      <c r="B19" s="447" t="s">
        <v>2962</v>
      </c>
      <c r="C19" s="1018">
        <v>45316.0</v>
      </c>
      <c r="D19" s="156" t="s">
        <v>2954</v>
      </c>
      <c r="E19" s="117" t="s">
        <v>2949</v>
      </c>
      <c r="F19" s="662" t="s">
        <v>2963</v>
      </c>
      <c r="G19" s="161" t="s">
        <v>838</v>
      </c>
      <c r="H19" s="156">
        <v>1.0</v>
      </c>
      <c r="I19" s="63">
        <f t="shared" si="1"/>
        <v>1</v>
      </c>
      <c r="J19" s="117" t="s">
        <v>1695</v>
      </c>
      <c r="K19" s="66" t="s">
        <v>155</v>
      </c>
      <c r="L19" s="952">
        <v>45471.0</v>
      </c>
      <c r="M19" s="77"/>
    </row>
    <row r="20">
      <c r="A20" s="146">
        <v>7.0</v>
      </c>
      <c r="B20" s="1012" t="s">
        <v>2268</v>
      </c>
      <c r="C20" s="1018">
        <v>45314.0</v>
      </c>
      <c r="D20" s="146" t="s">
        <v>2964</v>
      </c>
      <c r="E20" s="117" t="s">
        <v>2270</v>
      </c>
      <c r="F20" s="660" t="s">
        <v>202</v>
      </c>
      <c r="G20" s="146" t="s">
        <v>169</v>
      </c>
      <c r="H20" s="156">
        <v>4.0</v>
      </c>
      <c r="I20" s="63">
        <f t="shared" si="1"/>
        <v>4</v>
      </c>
      <c r="J20" s="146" t="s">
        <v>2965</v>
      </c>
      <c r="K20" s="66" t="s">
        <v>155</v>
      </c>
      <c r="L20" s="952">
        <v>45471.0</v>
      </c>
      <c r="M20" s="77"/>
    </row>
    <row r="21">
      <c r="A21" s="146">
        <v>8.0</v>
      </c>
      <c r="B21" s="1012" t="s">
        <v>1334</v>
      </c>
      <c r="C21" s="1018">
        <v>45317.0</v>
      </c>
      <c r="D21" s="146" t="s">
        <v>2966</v>
      </c>
      <c r="E21" s="505" t="s">
        <v>2967</v>
      </c>
      <c r="F21" s="662" t="s">
        <v>205</v>
      </c>
      <c r="G21" s="146" t="s">
        <v>153</v>
      </c>
      <c r="H21" s="156">
        <v>1.0</v>
      </c>
      <c r="I21" s="63">
        <f t="shared" si="1"/>
        <v>1</v>
      </c>
      <c r="J21" s="146" t="s">
        <v>2965</v>
      </c>
      <c r="K21" s="66" t="s">
        <v>155</v>
      </c>
      <c r="L21" s="952">
        <v>45471.0</v>
      </c>
      <c r="M21" s="77"/>
    </row>
    <row r="22">
      <c r="A22" s="146">
        <v>9.0</v>
      </c>
      <c r="B22" s="1016" t="s">
        <v>2968</v>
      </c>
      <c r="C22" s="1019">
        <v>45321.0</v>
      </c>
      <c r="D22" s="148" t="s">
        <v>2966</v>
      </c>
      <c r="E22" s="148" t="s">
        <v>2969</v>
      </c>
      <c r="F22" s="663" t="s">
        <v>620</v>
      </c>
      <c r="G22" s="148" t="s">
        <v>153</v>
      </c>
      <c r="H22" s="148">
        <v>1.0</v>
      </c>
      <c r="I22" s="63">
        <f t="shared" si="1"/>
        <v>1</v>
      </c>
      <c r="J22" s="146" t="s">
        <v>2965</v>
      </c>
      <c r="K22" s="66" t="s">
        <v>155</v>
      </c>
      <c r="L22" s="952">
        <v>45471.0</v>
      </c>
      <c r="M22" s="77"/>
    </row>
    <row r="23">
      <c r="A23" s="146">
        <v>10.0</v>
      </c>
      <c r="B23" s="1016" t="s">
        <v>2970</v>
      </c>
      <c r="C23" s="1019">
        <v>45351.0</v>
      </c>
      <c r="D23" s="148" t="s">
        <v>2966</v>
      </c>
      <c r="E23" s="148" t="s">
        <v>2969</v>
      </c>
      <c r="F23" s="663" t="s">
        <v>958</v>
      </c>
      <c r="G23" s="148" t="s">
        <v>153</v>
      </c>
      <c r="H23" s="148">
        <v>1.0</v>
      </c>
      <c r="I23" s="63">
        <f t="shared" si="1"/>
        <v>1</v>
      </c>
      <c r="J23" s="146" t="s">
        <v>2965</v>
      </c>
      <c r="K23" s="66" t="s">
        <v>155</v>
      </c>
      <c r="L23" s="952">
        <v>45471.0</v>
      </c>
      <c r="M23" s="77"/>
    </row>
    <row r="24">
      <c r="A24" s="146">
        <v>11.0</v>
      </c>
      <c r="B24" s="1016" t="s">
        <v>2971</v>
      </c>
      <c r="C24" s="1019">
        <v>45359.0</v>
      </c>
      <c r="D24" s="148" t="s">
        <v>2294</v>
      </c>
      <c r="E24" s="148" t="s">
        <v>2972</v>
      </c>
      <c r="F24" s="663" t="s">
        <v>639</v>
      </c>
      <c r="G24" s="148" t="s">
        <v>153</v>
      </c>
      <c r="H24" s="148">
        <v>1.0</v>
      </c>
      <c r="I24" s="63">
        <f t="shared" si="1"/>
        <v>1</v>
      </c>
      <c r="J24" s="146" t="s">
        <v>2965</v>
      </c>
      <c r="K24" s="66" t="s">
        <v>155</v>
      </c>
      <c r="L24" s="952">
        <v>45471.0</v>
      </c>
      <c r="M24" s="77"/>
    </row>
    <row r="25">
      <c r="A25" s="146">
        <v>12.0</v>
      </c>
      <c r="B25" s="1016" t="s">
        <v>2973</v>
      </c>
      <c r="C25" s="1019">
        <v>45378.0</v>
      </c>
      <c r="D25" s="148" t="s">
        <v>2966</v>
      </c>
      <c r="E25" s="148" t="s">
        <v>2969</v>
      </c>
      <c r="F25" s="663" t="s">
        <v>217</v>
      </c>
      <c r="G25" s="148" t="s">
        <v>153</v>
      </c>
      <c r="H25" s="148">
        <v>1.0</v>
      </c>
      <c r="I25" s="63"/>
      <c r="J25" s="146" t="s">
        <v>2965</v>
      </c>
      <c r="K25" s="66" t="s">
        <v>155</v>
      </c>
      <c r="L25" s="952">
        <v>45471.0</v>
      </c>
      <c r="M25" s="77"/>
    </row>
    <row r="26">
      <c r="A26" s="146">
        <v>13.0</v>
      </c>
      <c r="B26" s="1020" t="s">
        <v>307</v>
      </c>
      <c r="C26" s="1019">
        <v>45372.0</v>
      </c>
      <c r="D26" s="148" t="s">
        <v>2966</v>
      </c>
      <c r="E26" s="148" t="s">
        <v>2969</v>
      </c>
      <c r="F26" s="663" t="s">
        <v>1686</v>
      </c>
      <c r="G26" s="148" t="s">
        <v>153</v>
      </c>
      <c r="H26" s="148">
        <v>1.0</v>
      </c>
      <c r="I26" s="63">
        <f t="shared" ref="I26:I40" si="2">IF(K26="YES",H26,0)</f>
        <v>1</v>
      </c>
      <c r="J26" s="146" t="s">
        <v>2965</v>
      </c>
      <c r="K26" s="66" t="s">
        <v>155</v>
      </c>
      <c r="L26" s="952">
        <v>45471.0</v>
      </c>
      <c r="M26" s="77"/>
    </row>
    <row r="27">
      <c r="A27" s="146">
        <v>14.0</v>
      </c>
      <c r="B27" s="1016" t="s">
        <v>2974</v>
      </c>
      <c r="C27" s="1019">
        <v>45377.0</v>
      </c>
      <c r="D27" s="148" t="s">
        <v>2975</v>
      </c>
      <c r="E27" s="148" t="s">
        <v>1783</v>
      </c>
      <c r="F27" s="663" t="s">
        <v>2976</v>
      </c>
      <c r="G27" s="148" t="s">
        <v>169</v>
      </c>
      <c r="H27" s="148">
        <v>10.0</v>
      </c>
      <c r="I27" s="63">
        <f t="shared" si="2"/>
        <v>10</v>
      </c>
      <c r="J27" s="117" t="s">
        <v>1695</v>
      </c>
      <c r="K27" s="66" t="s">
        <v>155</v>
      </c>
      <c r="L27" s="952">
        <v>45471.0</v>
      </c>
      <c r="M27" s="77"/>
    </row>
    <row r="28">
      <c r="A28" s="146">
        <v>15.0</v>
      </c>
      <c r="B28" s="1016" t="s">
        <v>1791</v>
      </c>
      <c r="C28" s="1019">
        <v>45308.0</v>
      </c>
      <c r="D28" s="148" t="s">
        <v>2966</v>
      </c>
      <c r="E28" s="148" t="s">
        <v>1783</v>
      </c>
      <c r="F28" s="663" t="s">
        <v>2977</v>
      </c>
      <c r="G28" s="148" t="s">
        <v>153</v>
      </c>
      <c r="H28" s="148">
        <v>1.0</v>
      </c>
      <c r="I28" s="63">
        <f t="shared" si="2"/>
        <v>1</v>
      </c>
      <c r="J28" s="146" t="s">
        <v>2965</v>
      </c>
      <c r="K28" s="66" t="s">
        <v>155</v>
      </c>
      <c r="L28" s="952">
        <v>45471.0</v>
      </c>
      <c r="M28" s="77"/>
    </row>
    <row r="29">
      <c r="A29" s="148">
        <v>16.0</v>
      </c>
      <c r="B29" s="1016" t="s">
        <v>2978</v>
      </c>
      <c r="C29" s="1021">
        <v>45494.0</v>
      </c>
      <c r="D29" s="148" t="s">
        <v>2979</v>
      </c>
      <c r="E29" s="148" t="s">
        <v>2980</v>
      </c>
      <c r="F29" s="663" t="s">
        <v>2981</v>
      </c>
      <c r="G29" s="148" t="s">
        <v>209</v>
      </c>
      <c r="H29" s="148">
        <v>2.0</v>
      </c>
      <c r="I29" s="63">
        <f t="shared" si="2"/>
        <v>0</v>
      </c>
      <c r="J29" s="117" t="s">
        <v>1695</v>
      </c>
      <c r="K29" s="66" t="s">
        <v>180</v>
      </c>
      <c r="L29" s="1022"/>
      <c r="M29" s="77"/>
    </row>
    <row r="30">
      <c r="A30" s="148">
        <v>17.0</v>
      </c>
      <c r="B30" s="234"/>
      <c r="C30" s="1023"/>
      <c r="D30" s="1022"/>
      <c r="E30" s="205"/>
      <c r="F30" s="234"/>
      <c r="G30" s="205"/>
      <c r="H30" s="205"/>
      <c r="I30" s="63">
        <f t="shared" si="2"/>
        <v>0</v>
      </c>
      <c r="J30" s="205"/>
      <c r="K30" s="77"/>
      <c r="L30" s="1022"/>
      <c r="M30" s="77"/>
    </row>
    <row r="31">
      <c r="A31" s="146">
        <v>18.0</v>
      </c>
      <c r="B31" s="234"/>
      <c r="C31" s="1023"/>
      <c r="D31" s="1022"/>
      <c r="E31" s="205"/>
      <c r="F31" s="234"/>
      <c r="G31" s="205"/>
      <c r="H31" s="205"/>
      <c r="I31" s="63">
        <f t="shared" si="2"/>
        <v>0</v>
      </c>
      <c r="J31" s="205"/>
      <c r="K31" s="77"/>
      <c r="L31" s="1022"/>
      <c r="M31" s="77"/>
    </row>
    <row r="32">
      <c r="A32" s="146">
        <v>19.0</v>
      </c>
      <c r="B32" s="234"/>
      <c r="C32" s="1023"/>
      <c r="D32" s="1022"/>
      <c r="E32" s="205"/>
      <c r="F32" s="234"/>
      <c r="G32" s="205"/>
      <c r="H32" s="205"/>
      <c r="I32" s="63">
        <f t="shared" si="2"/>
        <v>0</v>
      </c>
      <c r="J32" s="205"/>
      <c r="K32" s="77"/>
      <c r="L32" s="1022"/>
      <c r="M32" s="77"/>
    </row>
    <row r="33">
      <c r="A33" s="148">
        <v>20.0</v>
      </c>
      <c r="B33" s="234"/>
      <c r="C33" s="1023"/>
      <c r="D33" s="1022"/>
      <c r="E33" s="205"/>
      <c r="F33" s="234"/>
      <c r="G33" s="205"/>
      <c r="H33" s="205"/>
      <c r="I33" s="63">
        <f t="shared" si="2"/>
        <v>0</v>
      </c>
      <c r="J33" s="205"/>
      <c r="K33" s="77"/>
      <c r="L33" s="1022"/>
      <c r="M33" s="77"/>
    </row>
    <row r="34">
      <c r="A34" s="148">
        <v>21.0</v>
      </c>
      <c r="B34" s="234"/>
      <c r="C34" s="1023"/>
      <c r="D34" s="1022"/>
      <c r="E34" s="205"/>
      <c r="F34" s="234"/>
      <c r="G34" s="205"/>
      <c r="H34" s="205"/>
      <c r="I34" s="63">
        <f t="shared" si="2"/>
        <v>0</v>
      </c>
      <c r="J34" s="205"/>
      <c r="K34" s="77"/>
      <c r="L34" s="1022"/>
      <c r="M34" s="77"/>
    </row>
    <row r="35">
      <c r="A35" s="146">
        <v>22.0</v>
      </c>
      <c r="B35" s="234"/>
      <c r="C35" s="1023"/>
      <c r="D35" s="1022"/>
      <c r="E35" s="205"/>
      <c r="F35" s="234"/>
      <c r="G35" s="205"/>
      <c r="H35" s="205"/>
      <c r="I35" s="63">
        <f t="shared" si="2"/>
        <v>0</v>
      </c>
      <c r="J35" s="205"/>
      <c r="K35" s="77"/>
      <c r="L35" s="1022"/>
      <c r="M35" s="77"/>
    </row>
    <row r="36">
      <c r="A36" s="146">
        <v>23.0</v>
      </c>
      <c r="B36" s="234"/>
      <c r="C36" s="1023"/>
      <c r="D36" s="1022"/>
      <c r="E36" s="205"/>
      <c r="F36" s="234"/>
      <c r="G36" s="205"/>
      <c r="H36" s="205"/>
      <c r="I36" s="63">
        <f t="shared" si="2"/>
        <v>0</v>
      </c>
      <c r="J36" s="205"/>
      <c r="K36" s="77"/>
      <c r="L36" s="1022"/>
      <c r="M36" s="77"/>
    </row>
    <row r="37">
      <c r="A37" s="146">
        <v>24.0</v>
      </c>
      <c r="B37" s="234"/>
      <c r="C37" s="1023"/>
      <c r="D37" s="1022"/>
      <c r="E37" s="205"/>
      <c r="F37" s="234"/>
      <c r="G37" s="205"/>
      <c r="H37" s="205"/>
      <c r="I37" s="63">
        <f t="shared" si="2"/>
        <v>0</v>
      </c>
      <c r="J37" s="205"/>
      <c r="K37" s="77"/>
      <c r="L37" s="1022"/>
      <c r="M37" s="77"/>
    </row>
    <row r="38">
      <c r="A38" s="146">
        <v>25.0</v>
      </c>
      <c r="B38" s="234"/>
      <c r="C38" s="1023"/>
      <c r="D38" s="1022"/>
      <c r="E38" s="205"/>
      <c r="F38" s="234"/>
      <c r="G38" s="205"/>
      <c r="H38" s="205"/>
      <c r="I38" s="63">
        <f t="shared" si="2"/>
        <v>0</v>
      </c>
      <c r="J38" s="205"/>
      <c r="K38" s="77"/>
      <c r="L38" s="1022"/>
      <c r="M38" s="77"/>
    </row>
    <row r="39">
      <c r="A39" s="148">
        <v>26.0</v>
      </c>
      <c r="B39" s="234"/>
      <c r="C39" s="1023"/>
      <c r="D39" s="1022"/>
      <c r="E39" s="205"/>
      <c r="F39" s="234"/>
      <c r="G39" s="205"/>
      <c r="H39" s="205"/>
      <c r="I39" s="63">
        <f t="shared" si="2"/>
        <v>0</v>
      </c>
      <c r="J39" s="205"/>
      <c r="K39" s="77"/>
      <c r="L39" s="1022"/>
      <c r="M39" s="77"/>
    </row>
    <row r="40">
      <c r="A40" s="148">
        <v>27.0</v>
      </c>
      <c r="B40" s="234"/>
      <c r="C40" s="1023"/>
      <c r="D40" s="1022"/>
      <c r="E40" s="205"/>
      <c r="F40" s="234"/>
      <c r="G40" s="205"/>
      <c r="H40" s="205"/>
      <c r="I40" s="63">
        <f t="shared" si="2"/>
        <v>0</v>
      </c>
      <c r="J40" s="205"/>
      <c r="K40" s="77"/>
      <c r="L40" s="1022"/>
      <c r="M40" s="77"/>
    </row>
    <row r="41">
      <c r="A41" s="146">
        <v>28.0</v>
      </c>
      <c r="B41" s="419"/>
      <c r="C41" s="1024"/>
      <c r="D41" s="1002"/>
      <c r="E41" s="184"/>
      <c r="F41" s="419"/>
      <c r="G41" s="184"/>
      <c r="H41" s="184"/>
      <c r="J41" s="184"/>
      <c r="K41" s="83"/>
      <c r="L41" s="184"/>
    </row>
    <row r="42">
      <c r="A42" s="184"/>
      <c r="B42" s="419"/>
      <c r="C42" s="1024"/>
      <c r="D42" s="1002"/>
      <c r="E42" s="184"/>
      <c r="F42" s="419"/>
      <c r="G42" s="184"/>
      <c r="H42" s="184"/>
      <c r="J42" s="184"/>
      <c r="K42" s="83"/>
      <c r="L42" s="184"/>
    </row>
    <row r="43">
      <c r="A43" s="184"/>
      <c r="B43" s="419"/>
      <c r="C43" s="1024"/>
      <c r="D43" s="1002"/>
      <c r="E43" s="184"/>
      <c r="F43" s="419"/>
      <c r="G43" s="184"/>
      <c r="H43" s="184"/>
      <c r="J43" s="184"/>
      <c r="K43" s="83"/>
      <c r="L43" s="184"/>
    </row>
    <row r="44">
      <c r="A44" s="184"/>
      <c r="B44" s="419"/>
      <c r="C44" s="1024"/>
      <c r="D44" s="1002"/>
      <c r="E44" s="184"/>
      <c r="F44" s="419"/>
      <c r="G44" s="184"/>
      <c r="H44" s="184"/>
      <c r="J44" s="184"/>
      <c r="K44" s="83"/>
      <c r="L44" s="184"/>
    </row>
    <row r="45">
      <c r="A45" s="184"/>
      <c r="B45" s="419"/>
      <c r="C45" s="1024"/>
      <c r="D45" s="1002"/>
      <c r="E45" s="184"/>
      <c r="F45" s="419"/>
      <c r="G45" s="184"/>
      <c r="H45" s="184"/>
      <c r="J45" s="184"/>
      <c r="K45" s="83"/>
      <c r="L45" s="184"/>
    </row>
    <row r="46">
      <c r="A46" s="184"/>
      <c r="B46" s="419"/>
      <c r="C46" s="1024"/>
      <c r="D46" s="1002"/>
      <c r="E46" s="184"/>
      <c r="F46" s="419"/>
      <c r="G46" s="184"/>
      <c r="H46" s="184"/>
      <c r="J46" s="184"/>
      <c r="K46" s="83"/>
      <c r="L46" s="184"/>
    </row>
    <row r="47">
      <c r="A47" s="184"/>
      <c r="B47" s="419"/>
      <c r="C47" s="1024"/>
      <c r="D47" s="1002"/>
      <c r="E47" s="184"/>
      <c r="F47" s="419"/>
      <c r="G47" s="184"/>
      <c r="H47" s="184"/>
      <c r="J47" s="184"/>
      <c r="K47" s="83"/>
      <c r="L47" s="184"/>
    </row>
    <row r="48">
      <c r="A48" s="184"/>
      <c r="B48" s="419"/>
      <c r="C48" s="1024"/>
      <c r="D48" s="1002"/>
      <c r="E48" s="184"/>
      <c r="F48" s="419"/>
      <c r="G48" s="184"/>
      <c r="H48" s="184"/>
      <c r="J48" s="184"/>
      <c r="K48" s="83"/>
      <c r="L48" s="184"/>
    </row>
    <row r="49">
      <c r="A49" s="184"/>
      <c r="B49" s="419"/>
      <c r="C49" s="1024"/>
      <c r="D49" s="1002"/>
      <c r="E49" s="184"/>
      <c r="F49" s="419"/>
      <c r="G49" s="184"/>
      <c r="H49" s="184"/>
      <c r="J49" s="184"/>
      <c r="K49" s="83"/>
      <c r="L49" s="184"/>
    </row>
    <row r="50">
      <c r="A50" s="184"/>
      <c r="B50" s="419"/>
      <c r="C50" s="1024"/>
      <c r="D50" s="1002"/>
      <c r="E50" s="184"/>
      <c r="F50" s="419"/>
      <c r="G50" s="184"/>
      <c r="H50" s="184"/>
      <c r="J50" s="184"/>
      <c r="K50" s="83"/>
      <c r="L50" s="184"/>
    </row>
    <row r="51">
      <c r="A51" s="184"/>
      <c r="B51" s="419"/>
      <c r="C51" s="1024"/>
      <c r="D51" s="1002"/>
      <c r="E51" s="184"/>
      <c r="F51" s="419"/>
      <c r="G51" s="184"/>
      <c r="H51" s="184"/>
      <c r="J51" s="184"/>
      <c r="K51" s="83"/>
      <c r="L51" s="184"/>
    </row>
    <row r="52">
      <c r="A52" s="184"/>
      <c r="B52" s="419"/>
      <c r="C52" s="1024"/>
      <c r="D52" s="1002"/>
      <c r="E52" s="184"/>
      <c r="F52" s="419"/>
      <c r="G52" s="184"/>
      <c r="H52" s="184"/>
      <c r="J52" s="184"/>
      <c r="K52" s="83"/>
      <c r="L52" s="184"/>
    </row>
    <row r="53">
      <c r="A53" s="184"/>
      <c r="B53" s="419"/>
      <c r="C53" s="1024"/>
      <c r="D53" s="1002"/>
      <c r="E53" s="184"/>
      <c r="F53" s="419"/>
      <c r="G53" s="184"/>
      <c r="H53" s="184"/>
      <c r="J53" s="184"/>
      <c r="K53" s="83"/>
      <c r="L53" s="184"/>
    </row>
    <row r="54">
      <c r="A54" s="184"/>
      <c r="B54" s="419"/>
      <c r="C54" s="1024"/>
      <c r="D54" s="1002"/>
      <c r="E54" s="184"/>
      <c r="F54" s="419"/>
      <c r="G54" s="184"/>
      <c r="H54" s="184"/>
      <c r="J54" s="184"/>
      <c r="K54" s="83"/>
      <c r="L54" s="184"/>
    </row>
    <row r="55">
      <c r="A55" s="184"/>
      <c r="B55" s="419"/>
      <c r="C55" s="1024"/>
      <c r="D55" s="1002"/>
      <c r="E55" s="184"/>
      <c r="F55" s="419"/>
      <c r="G55" s="184"/>
      <c r="H55" s="184"/>
      <c r="J55" s="184"/>
      <c r="K55" s="83"/>
      <c r="L55" s="184"/>
    </row>
    <row r="56">
      <c r="A56" s="184"/>
      <c r="B56" s="419"/>
      <c r="C56" s="1024"/>
      <c r="D56" s="1002"/>
      <c r="E56" s="184"/>
      <c r="F56" s="419"/>
      <c r="G56" s="184"/>
      <c r="H56" s="184"/>
      <c r="J56" s="184"/>
      <c r="K56" s="83"/>
      <c r="L56" s="184"/>
    </row>
    <row r="57">
      <c r="A57" s="184"/>
      <c r="B57" s="419"/>
      <c r="C57" s="1024"/>
      <c r="D57" s="1002"/>
      <c r="E57" s="184"/>
      <c r="F57" s="419"/>
      <c r="G57" s="184"/>
      <c r="H57" s="184"/>
      <c r="J57" s="184"/>
      <c r="K57" s="83"/>
      <c r="L57" s="184"/>
    </row>
    <row r="58">
      <c r="A58" s="184"/>
      <c r="B58" s="419"/>
      <c r="C58" s="1024"/>
      <c r="D58" s="1002"/>
      <c r="E58" s="184"/>
      <c r="F58" s="419"/>
      <c r="G58" s="184"/>
      <c r="H58" s="184"/>
      <c r="J58" s="184"/>
      <c r="K58" s="83"/>
      <c r="L58" s="184"/>
    </row>
    <row r="59">
      <c r="A59" s="184"/>
      <c r="B59" s="419"/>
      <c r="C59" s="1024"/>
      <c r="D59" s="1002"/>
      <c r="E59" s="184"/>
      <c r="F59" s="419"/>
      <c r="G59" s="184"/>
      <c r="H59" s="184"/>
      <c r="J59" s="184"/>
      <c r="K59" s="83"/>
      <c r="L59" s="184"/>
    </row>
    <row r="60">
      <c r="A60" s="184"/>
      <c r="B60" s="419"/>
      <c r="C60" s="1024"/>
      <c r="D60" s="1002"/>
      <c r="E60" s="184"/>
      <c r="F60" s="419"/>
      <c r="G60" s="184"/>
      <c r="H60" s="184"/>
      <c r="J60" s="184"/>
      <c r="K60" s="83"/>
      <c r="L60" s="184"/>
    </row>
    <row r="61">
      <c r="A61" s="184"/>
      <c r="B61" s="419"/>
      <c r="C61" s="1024"/>
      <c r="D61" s="1002"/>
      <c r="E61" s="184"/>
      <c r="F61" s="419"/>
      <c r="G61" s="184"/>
      <c r="H61" s="184"/>
      <c r="J61" s="184"/>
      <c r="K61" s="83"/>
      <c r="L61" s="184"/>
    </row>
    <row r="62">
      <c r="A62" s="184"/>
      <c r="B62" s="419"/>
      <c r="C62" s="1024"/>
      <c r="D62" s="1002"/>
      <c r="E62" s="184"/>
      <c r="F62" s="419"/>
      <c r="G62" s="184"/>
      <c r="H62" s="184"/>
      <c r="J62" s="184"/>
      <c r="K62" s="83"/>
      <c r="L62" s="184"/>
    </row>
    <row r="63">
      <c r="A63" s="184"/>
      <c r="B63" s="419"/>
      <c r="C63" s="1024"/>
      <c r="D63" s="1002"/>
      <c r="E63" s="184"/>
      <c r="F63" s="419"/>
      <c r="G63" s="184"/>
      <c r="H63" s="184"/>
      <c r="J63" s="184"/>
      <c r="K63" s="83"/>
      <c r="L63" s="184"/>
    </row>
    <row r="64">
      <c r="A64" s="184"/>
      <c r="B64" s="419"/>
      <c r="C64" s="1024"/>
      <c r="D64" s="1002"/>
      <c r="E64" s="184"/>
      <c r="F64" s="419"/>
      <c r="G64" s="184"/>
      <c r="H64" s="184"/>
      <c r="J64" s="184"/>
      <c r="K64" s="83"/>
      <c r="L64" s="184"/>
    </row>
    <row r="65">
      <c r="A65" s="184"/>
      <c r="B65" s="419"/>
      <c r="C65" s="1024"/>
      <c r="D65" s="1002"/>
      <c r="E65" s="184"/>
      <c r="F65" s="419"/>
      <c r="G65" s="184"/>
      <c r="H65" s="184"/>
      <c r="J65" s="184"/>
      <c r="K65" s="83"/>
      <c r="L65" s="184"/>
    </row>
    <row r="66">
      <c r="A66" s="184"/>
      <c r="B66" s="419"/>
      <c r="C66" s="1024"/>
      <c r="D66" s="1002"/>
      <c r="E66" s="184"/>
      <c r="F66" s="419"/>
      <c r="G66" s="184"/>
      <c r="H66" s="184"/>
      <c r="J66" s="184"/>
      <c r="K66" s="83"/>
      <c r="L66" s="184"/>
    </row>
    <row r="67">
      <c r="A67" s="184"/>
      <c r="B67" s="419"/>
      <c r="C67" s="1024"/>
      <c r="D67" s="1002"/>
      <c r="E67" s="184"/>
      <c r="F67" s="419"/>
      <c r="G67" s="184"/>
      <c r="H67" s="184"/>
      <c r="J67" s="184"/>
      <c r="K67" s="83"/>
      <c r="L67" s="184"/>
    </row>
    <row r="68">
      <c r="A68" s="184"/>
      <c r="B68" s="419"/>
      <c r="C68" s="1024"/>
      <c r="D68" s="1002"/>
      <c r="E68" s="184"/>
      <c r="F68" s="419"/>
      <c r="G68" s="184"/>
      <c r="H68" s="184"/>
      <c r="J68" s="184"/>
      <c r="K68" s="83"/>
      <c r="L68" s="184"/>
    </row>
    <row r="69">
      <c r="A69" s="184"/>
      <c r="B69" s="419"/>
      <c r="C69" s="1002"/>
      <c r="D69" s="1002"/>
      <c r="E69" s="184"/>
      <c r="F69" s="419"/>
      <c r="G69" s="184"/>
      <c r="H69" s="184"/>
      <c r="J69" s="184"/>
      <c r="K69" s="83"/>
      <c r="L69" s="184"/>
    </row>
    <row r="70">
      <c r="A70" s="184"/>
      <c r="B70" s="419"/>
      <c r="C70" s="1002"/>
      <c r="D70" s="1002"/>
      <c r="E70" s="184"/>
      <c r="F70" s="419"/>
      <c r="G70" s="184"/>
      <c r="H70" s="184"/>
      <c r="J70" s="184"/>
      <c r="K70" s="83"/>
      <c r="L70" s="184"/>
    </row>
    <row r="71">
      <c r="A71" s="184"/>
      <c r="B71" s="419"/>
      <c r="C71" s="1002"/>
      <c r="D71" s="1002"/>
      <c r="E71" s="184"/>
      <c r="F71" s="419"/>
      <c r="G71" s="184"/>
      <c r="H71" s="184"/>
      <c r="J71" s="184"/>
      <c r="K71" s="83"/>
      <c r="L71" s="184"/>
    </row>
    <row r="72">
      <c r="A72" s="184"/>
      <c r="B72" s="419"/>
      <c r="C72" s="1002"/>
      <c r="D72" s="1002"/>
      <c r="E72" s="184"/>
      <c r="F72" s="419"/>
      <c r="G72" s="184"/>
      <c r="H72" s="184"/>
      <c r="J72" s="184"/>
      <c r="K72" s="83"/>
      <c r="L72" s="184"/>
    </row>
    <row r="73">
      <c r="A73" s="184"/>
      <c r="B73" s="419"/>
      <c r="C73" s="1002"/>
      <c r="D73" s="1002"/>
      <c r="E73" s="184"/>
      <c r="F73" s="419"/>
      <c r="G73" s="184"/>
      <c r="H73" s="184"/>
      <c r="J73" s="184"/>
      <c r="K73" s="83"/>
      <c r="L73" s="184"/>
    </row>
    <row r="74">
      <c r="A74" s="184"/>
      <c r="B74" s="419"/>
      <c r="C74" s="1002"/>
      <c r="D74" s="1002"/>
      <c r="E74" s="184"/>
      <c r="F74" s="419"/>
      <c r="G74" s="184"/>
      <c r="H74" s="184"/>
      <c r="J74" s="184"/>
      <c r="K74" s="83"/>
      <c r="L74" s="184"/>
    </row>
    <row r="75">
      <c r="A75" s="184"/>
      <c r="B75" s="419"/>
      <c r="C75" s="1002"/>
      <c r="D75" s="1002"/>
      <c r="E75" s="184"/>
      <c r="F75" s="419"/>
      <c r="G75" s="184"/>
      <c r="H75" s="184"/>
      <c r="J75" s="184"/>
      <c r="K75" s="83"/>
      <c r="L75" s="184"/>
    </row>
    <row r="76">
      <c r="A76" s="184"/>
      <c r="B76" s="419"/>
      <c r="C76" s="1002"/>
      <c r="D76" s="1002"/>
      <c r="E76" s="184"/>
      <c r="F76" s="419"/>
      <c r="G76" s="184"/>
      <c r="H76" s="184"/>
      <c r="J76" s="184"/>
      <c r="K76" s="83"/>
      <c r="L76" s="184"/>
    </row>
    <row r="77">
      <c r="A77" s="184"/>
      <c r="B77" s="419"/>
      <c r="C77" s="1002"/>
      <c r="D77" s="1002"/>
      <c r="E77" s="184"/>
      <c r="F77" s="419"/>
      <c r="G77" s="184"/>
      <c r="H77" s="184"/>
      <c r="J77" s="184"/>
      <c r="K77" s="83"/>
      <c r="L77" s="184"/>
    </row>
    <row r="78">
      <c r="A78" s="184"/>
      <c r="B78" s="419"/>
      <c r="C78" s="1002"/>
      <c r="D78" s="1002"/>
      <c r="E78" s="184"/>
      <c r="F78" s="419"/>
      <c r="G78" s="184"/>
      <c r="H78" s="184"/>
      <c r="J78" s="184"/>
      <c r="K78" s="83"/>
      <c r="L78" s="184"/>
    </row>
    <row r="79">
      <c r="A79" s="184"/>
      <c r="B79" s="419"/>
      <c r="C79" s="1002"/>
      <c r="D79" s="1002"/>
      <c r="E79" s="184"/>
      <c r="F79" s="419"/>
      <c r="G79" s="184"/>
      <c r="H79" s="184"/>
      <c r="J79" s="184"/>
      <c r="K79" s="83"/>
      <c r="L79" s="184"/>
    </row>
    <row r="80">
      <c r="A80" s="184"/>
      <c r="B80" s="419"/>
      <c r="C80" s="1002"/>
      <c r="D80" s="1002"/>
      <c r="E80" s="184"/>
      <c r="F80" s="419"/>
      <c r="G80" s="184"/>
      <c r="H80" s="184"/>
      <c r="J80" s="184"/>
      <c r="K80" s="83"/>
      <c r="L80" s="184"/>
    </row>
    <row r="81">
      <c r="A81" s="184"/>
      <c r="B81" s="419"/>
      <c r="C81" s="1002"/>
      <c r="D81" s="1002"/>
      <c r="E81" s="184"/>
      <c r="F81" s="419"/>
      <c r="G81" s="184"/>
      <c r="H81" s="184"/>
      <c r="J81" s="184"/>
      <c r="K81" s="83"/>
      <c r="L81" s="184"/>
    </row>
    <row r="82">
      <c r="A82" s="184"/>
      <c r="B82" s="419"/>
      <c r="C82" s="1002"/>
      <c r="D82" s="1002"/>
      <c r="E82" s="184"/>
      <c r="F82" s="419"/>
      <c r="G82" s="184"/>
      <c r="H82" s="184"/>
      <c r="J82" s="184"/>
      <c r="K82" s="83"/>
      <c r="L82" s="184"/>
    </row>
    <row r="83">
      <c r="A83" s="184"/>
      <c r="B83" s="419"/>
      <c r="C83" s="1002"/>
      <c r="D83" s="1002"/>
      <c r="E83" s="184"/>
      <c r="F83" s="419"/>
      <c r="G83" s="184"/>
      <c r="H83" s="184"/>
      <c r="J83" s="184"/>
      <c r="K83" s="83"/>
      <c r="L83" s="184"/>
    </row>
    <row r="84">
      <c r="A84" s="184"/>
      <c r="B84" s="419"/>
      <c r="C84" s="1002"/>
      <c r="D84" s="1002"/>
      <c r="E84" s="184"/>
      <c r="F84" s="419"/>
      <c r="G84" s="184"/>
      <c r="H84" s="184"/>
      <c r="J84" s="184"/>
      <c r="K84" s="83"/>
      <c r="L84" s="184"/>
    </row>
    <row r="85">
      <c r="A85" s="184"/>
      <c r="B85" s="419"/>
      <c r="C85" s="1002"/>
      <c r="D85" s="1002"/>
      <c r="E85" s="184"/>
      <c r="F85" s="419"/>
      <c r="G85" s="184"/>
      <c r="H85" s="184"/>
      <c r="J85" s="184"/>
      <c r="K85" s="83"/>
      <c r="L85" s="184"/>
    </row>
    <row r="86">
      <c r="A86" s="184"/>
      <c r="B86" s="419"/>
      <c r="C86" s="1002"/>
      <c r="D86" s="1002"/>
      <c r="E86" s="184"/>
      <c r="F86" s="419"/>
      <c r="G86" s="184"/>
      <c r="H86" s="184"/>
      <c r="J86" s="184"/>
      <c r="K86" s="83"/>
      <c r="L86" s="184"/>
    </row>
    <row r="87">
      <c r="A87" s="184"/>
      <c r="B87" s="419"/>
      <c r="C87" s="1002"/>
      <c r="D87" s="1002"/>
      <c r="E87" s="184"/>
      <c r="F87" s="419"/>
      <c r="G87" s="184"/>
      <c r="H87" s="184"/>
      <c r="J87" s="184"/>
      <c r="K87" s="83"/>
      <c r="L87" s="184"/>
    </row>
    <row r="88">
      <c r="A88" s="184"/>
      <c r="B88" s="419"/>
      <c r="C88" s="1002"/>
      <c r="D88" s="1002"/>
      <c r="E88" s="184"/>
      <c r="F88" s="419"/>
      <c r="G88" s="184"/>
      <c r="H88" s="184"/>
      <c r="J88" s="184"/>
      <c r="K88" s="83"/>
      <c r="L88" s="184"/>
    </row>
    <row r="89">
      <c r="A89" s="184"/>
      <c r="B89" s="419"/>
      <c r="C89" s="1002"/>
      <c r="D89" s="1002"/>
      <c r="E89" s="184"/>
      <c r="F89" s="419"/>
      <c r="G89" s="184"/>
      <c r="H89" s="184"/>
      <c r="J89" s="184"/>
      <c r="K89" s="83"/>
      <c r="L89" s="184"/>
    </row>
    <row r="90">
      <c r="A90" s="184"/>
      <c r="B90" s="419"/>
      <c r="C90" s="1002"/>
      <c r="D90" s="1002"/>
      <c r="E90" s="184"/>
      <c r="F90" s="419"/>
      <c r="G90" s="184"/>
      <c r="H90" s="184"/>
      <c r="J90" s="184"/>
      <c r="K90" s="83"/>
      <c r="L90" s="184"/>
    </row>
    <row r="91">
      <c r="A91" s="184"/>
      <c r="B91" s="419"/>
      <c r="C91" s="1002"/>
      <c r="D91" s="1002"/>
      <c r="E91" s="184"/>
      <c r="F91" s="419"/>
      <c r="G91" s="184"/>
      <c r="H91" s="184"/>
      <c r="J91" s="184"/>
      <c r="K91" s="83"/>
      <c r="L91" s="184"/>
    </row>
    <row r="92">
      <c r="A92" s="184"/>
      <c r="B92" s="419"/>
      <c r="C92" s="1002"/>
      <c r="D92" s="1002"/>
      <c r="E92" s="184"/>
      <c r="F92" s="419"/>
      <c r="G92" s="184"/>
      <c r="H92" s="184"/>
      <c r="J92" s="184"/>
      <c r="K92" s="83"/>
      <c r="L92" s="184"/>
    </row>
    <row r="93">
      <c r="A93" s="184"/>
      <c r="B93" s="419"/>
      <c r="C93" s="1002"/>
      <c r="D93" s="1002"/>
      <c r="E93" s="184"/>
      <c r="F93" s="419"/>
      <c r="G93" s="184"/>
      <c r="H93" s="184"/>
      <c r="J93" s="184"/>
      <c r="K93" s="83"/>
    </row>
    <row r="94">
      <c r="A94" s="184"/>
      <c r="B94" s="419"/>
      <c r="C94" s="1002"/>
      <c r="D94" s="1002"/>
      <c r="E94" s="184"/>
      <c r="F94" s="419"/>
      <c r="G94" s="184"/>
      <c r="H94" s="184"/>
      <c r="J94" s="184"/>
      <c r="K94" s="83"/>
    </row>
    <row r="95">
      <c r="A95" s="184"/>
      <c r="B95" s="419"/>
      <c r="C95" s="1002"/>
      <c r="D95" s="1002"/>
      <c r="E95" s="184"/>
      <c r="F95" s="419"/>
      <c r="G95" s="184"/>
      <c r="H95" s="184"/>
      <c r="J95" s="184"/>
      <c r="K95" s="83"/>
    </row>
    <row r="96">
      <c r="A96" s="184"/>
      <c r="B96" s="419"/>
      <c r="C96" s="1002"/>
      <c r="D96" s="1002"/>
      <c r="E96" s="184"/>
      <c r="F96" s="419"/>
      <c r="G96" s="184"/>
      <c r="H96" s="184"/>
      <c r="J96" s="184"/>
      <c r="K96" s="83"/>
    </row>
    <row r="97">
      <c r="A97" s="184"/>
      <c r="B97" s="419"/>
      <c r="C97" s="1002"/>
      <c r="D97" s="1002"/>
      <c r="E97" s="184"/>
      <c r="F97" s="419"/>
      <c r="G97" s="184"/>
      <c r="H97" s="184"/>
      <c r="J97" s="184"/>
      <c r="K97" s="83"/>
    </row>
    <row r="98">
      <c r="A98" s="184"/>
      <c r="B98" s="419"/>
      <c r="C98" s="1002"/>
      <c r="D98" s="1002"/>
      <c r="E98" s="184"/>
      <c r="F98" s="419"/>
      <c r="G98" s="184"/>
      <c r="H98" s="184"/>
      <c r="J98" s="184"/>
      <c r="K98" s="83"/>
    </row>
    <row r="99">
      <c r="A99" s="184"/>
      <c r="B99" s="419"/>
      <c r="C99" s="1002"/>
      <c r="D99" s="1002"/>
      <c r="E99" s="184"/>
      <c r="F99" s="419"/>
      <c r="G99" s="184"/>
      <c r="H99" s="184"/>
      <c r="J99" s="184"/>
      <c r="K99" s="83"/>
    </row>
    <row r="100">
      <c r="A100" s="184"/>
      <c r="B100" s="419"/>
      <c r="C100" s="1002"/>
      <c r="D100" s="1002"/>
      <c r="E100" s="184"/>
      <c r="F100" s="419"/>
      <c r="G100" s="184"/>
      <c r="H100" s="184"/>
      <c r="J100" s="184"/>
      <c r="K100" s="83"/>
    </row>
    <row r="101">
      <c r="A101" s="184"/>
      <c r="B101" s="419"/>
      <c r="C101" s="1002"/>
      <c r="D101" s="1002"/>
      <c r="E101" s="184"/>
      <c r="F101" s="419"/>
      <c r="G101" s="184"/>
      <c r="H101" s="184"/>
      <c r="J101" s="184"/>
      <c r="K101" s="83"/>
    </row>
    <row r="102">
      <c r="A102" s="184"/>
      <c r="B102" s="419"/>
      <c r="C102" s="1002"/>
      <c r="D102" s="1002"/>
      <c r="E102" s="184"/>
      <c r="F102" s="419"/>
      <c r="G102" s="184"/>
      <c r="H102" s="184"/>
      <c r="J102" s="184"/>
      <c r="K102" s="83"/>
    </row>
    <row r="103">
      <c r="A103" s="184"/>
      <c r="B103" s="419"/>
      <c r="C103" s="1002"/>
      <c r="D103" s="1002"/>
      <c r="E103" s="184"/>
      <c r="F103" s="419"/>
      <c r="G103" s="184"/>
      <c r="H103" s="184"/>
      <c r="J103" s="184"/>
      <c r="K103" s="83"/>
    </row>
    <row r="104">
      <c r="A104" s="184"/>
      <c r="B104" s="419"/>
      <c r="C104" s="1002"/>
      <c r="D104" s="1002"/>
      <c r="E104" s="184"/>
      <c r="F104" s="419"/>
      <c r="G104" s="184"/>
      <c r="H104" s="184"/>
      <c r="J104" s="184"/>
      <c r="K104" s="83"/>
    </row>
    <row r="105">
      <c r="A105" s="184"/>
      <c r="B105" s="419"/>
      <c r="C105" s="1002"/>
      <c r="D105" s="1002"/>
      <c r="E105" s="184"/>
      <c r="F105" s="419"/>
      <c r="G105" s="184"/>
      <c r="H105" s="184"/>
      <c r="J105" s="184"/>
      <c r="K105" s="83"/>
    </row>
    <row r="106">
      <c r="A106" s="184"/>
      <c r="B106" s="419"/>
      <c r="C106" s="1002"/>
      <c r="D106" s="1002"/>
      <c r="E106" s="184"/>
      <c r="F106" s="419"/>
      <c r="G106" s="184"/>
      <c r="H106" s="184"/>
      <c r="J106" s="184"/>
      <c r="K106" s="83"/>
    </row>
    <row r="107">
      <c r="A107" s="184"/>
      <c r="B107" s="419"/>
      <c r="C107" s="1002"/>
      <c r="D107" s="1002"/>
      <c r="E107" s="184"/>
      <c r="F107" s="419"/>
      <c r="G107" s="184"/>
      <c r="H107" s="184"/>
      <c r="J107" s="184"/>
      <c r="K107" s="83"/>
    </row>
    <row r="108">
      <c r="A108" s="184"/>
      <c r="B108" s="419"/>
      <c r="C108" s="1002"/>
      <c r="D108" s="1002"/>
      <c r="E108" s="184"/>
      <c r="F108" s="419"/>
      <c r="G108" s="184"/>
      <c r="H108" s="184"/>
      <c r="J108" s="184"/>
      <c r="K108" s="83"/>
    </row>
    <row r="109">
      <c r="A109" s="102"/>
      <c r="B109" s="419"/>
      <c r="C109" s="1002"/>
      <c r="D109" s="1002"/>
      <c r="E109" s="184"/>
      <c r="F109" s="419"/>
      <c r="G109" s="184"/>
      <c r="H109" s="184"/>
      <c r="J109" s="184"/>
      <c r="K109" s="83"/>
    </row>
    <row r="110">
      <c r="A110" s="102"/>
      <c r="B110" s="419"/>
      <c r="C110" s="1002"/>
      <c r="D110" s="1002"/>
      <c r="E110" s="184"/>
      <c r="F110" s="419"/>
      <c r="G110" s="184"/>
      <c r="H110" s="184"/>
      <c r="J110" s="184"/>
      <c r="K110" s="83"/>
    </row>
    <row r="111">
      <c r="A111" s="102"/>
      <c r="B111" s="419"/>
      <c r="C111" s="1002"/>
      <c r="D111" s="1002"/>
      <c r="E111" s="184"/>
      <c r="F111" s="419"/>
      <c r="G111" s="184"/>
      <c r="H111" s="184"/>
      <c r="J111" s="184"/>
      <c r="K111" s="83"/>
    </row>
    <row r="112">
      <c r="A112" s="102"/>
      <c r="B112" s="419"/>
      <c r="C112" s="1002"/>
      <c r="D112" s="1002"/>
      <c r="E112" s="184"/>
      <c r="F112" s="419"/>
      <c r="G112" s="184"/>
      <c r="H112" s="184"/>
      <c r="J112" s="184"/>
      <c r="K112" s="83"/>
    </row>
    <row r="113">
      <c r="A113" s="102"/>
      <c r="B113" s="419"/>
      <c r="C113" s="1002"/>
      <c r="D113" s="1002"/>
      <c r="E113" s="184"/>
      <c r="F113" s="419"/>
      <c r="G113" s="184"/>
      <c r="H113" s="184"/>
      <c r="J113" s="184"/>
      <c r="K113" s="83"/>
    </row>
    <row r="114">
      <c r="A114" s="102"/>
      <c r="B114" s="419"/>
      <c r="C114" s="1002"/>
      <c r="D114" s="1002"/>
      <c r="E114" s="184"/>
      <c r="F114" s="419"/>
      <c r="G114" s="184"/>
      <c r="H114" s="184"/>
      <c r="J114" s="184"/>
      <c r="K114" s="83"/>
    </row>
    <row r="115">
      <c r="A115" s="102"/>
      <c r="B115" s="419"/>
      <c r="C115" s="1002"/>
      <c r="D115" s="1002"/>
      <c r="E115" s="184"/>
      <c r="F115" s="419"/>
      <c r="G115" s="184"/>
      <c r="H115" s="184"/>
      <c r="J115" s="184"/>
      <c r="K115" s="83"/>
    </row>
    <row r="116">
      <c r="A116" s="102"/>
      <c r="B116" s="419"/>
      <c r="C116" s="1002"/>
      <c r="D116" s="1002"/>
      <c r="E116" s="184"/>
      <c r="F116" s="419"/>
      <c r="G116" s="184"/>
      <c r="H116" s="184"/>
      <c r="J116" s="184"/>
      <c r="K116" s="83"/>
    </row>
    <row r="117">
      <c r="A117" s="102"/>
      <c r="B117" s="419"/>
      <c r="C117" s="1002"/>
      <c r="D117" s="1002"/>
      <c r="E117" s="184"/>
      <c r="F117" s="419"/>
      <c r="G117" s="184"/>
      <c r="H117" s="184"/>
      <c r="J117" s="184"/>
      <c r="K117" s="83"/>
    </row>
    <row r="118">
      <c r="A118" s="102"/>
      <c r="B118" s="419"/>
      <c r="C118" s="1002"/>
      <c r="D118" s="1002"/>
      <c r="E118" s="184"/>
      <c r="F118" s="419"/>
      <c r="G118" s="184"/>
      <c r="H118" s="184"/>
      <c r="J118" s="184"/>
      <c r="K118" s="83"/>
    </row>
    <row r="119">
      <c r="A119" s="102"/>
      <c r="B119" s="419"/>
      <c r="C119" s="1002"/>
      <c r="D119" s="1002"/>
      <c r="E119" s="184"/>
      <c r="F119" s="419"/>
      <c r="G119" s="184"/>
      <c r="H119" s="184"/>
      <c r="J119" s="184"/>
      <c r="K119" s="83"/>
    </row>
    <row r="120">
      <c r="A120" s="102"/>
      <c r="B120" s="419"/>
      <c r="C120" s="1002"/>
      <c r="D120" s="1002"/>
      <c r="E120" s="184"/>
      <c r="F120" s="419"/>
      <c r="G120" s="184"/>
      <c r="H120" s="184"/>
      <c r="J120" s="184"/>
      <c r="K120" s="83"/>
    </row>
    <row r="121">
      <c r="A121" s="102"/>
      <c r="B121" s="419"/>
      <c r="C121" s="1002"/>
      <c r="D121" s="1002"/>
      <c r="E121" s="184"/>
      <c r="F121" s="419"/>
      <c r="G121" s="184"/>
      <c r="H121" s="184"/>
      <c r="J121" s="184"/>
      <c r="K121" s="83"/>
    </row>
    <row r="122">
      <c r="A122" s="102"/>
      <c r="B122" s="419"/>
      <c r="C122" s="1002"/>
      <c r="D122" s="1002"/>
      <c r="E122" s="184"/>
      <c r="F122" s="419"/>
      <c r="G122" s="184"/>
      <c r="H122" s="184"/>
      <c r="J122" s="184"/>
      <c r="K122" s="83"/>
    </row>
    <row r="123">
      <c r="A123" s="102"/>
      <c r="B123" s="419"/>
      <c r="C123" s="1002"/>
      <c r="D123" s="1002"/>
      <c r="E123" s="184"/>
      <c r="F123" s="419"/>
      <c r="G123" s="184"/>
      <c r="H123" s="184"/>
      <c r="J123" s="184"/>
      <c r="K123" s="83"/>
    </row>
    <row r="124">
      <c r="A124" s="102"/>
      <c r="B124" s="419"/>
      <c r="C124" s="1002"/>
      <c r="D124" s="1002"/>
      <c r="E124" s="184"/>
      <c r="F124" s="419"/>
      <c r="G124" s="184"/>
      <c r="H124" s="184"/>
      <c r="J124" s="184"/>
      <c r="K124" s="83"/>
    </row>
    <row r="125">
      <c r="A125" s="102"/>
      <c r="B125" s="419"/>
      <c r="C125" s="1002"/>
      <c r="D125" s="1002"/>
      <c r="E125" s="184"/>
      <c r="F125" s="419"/>
      <c r="G125" s="184"/>
      <c r="H125" s="184"/>
      <c r="J125" s="184"/>
      <c r="K125" s="83"/>
    </row>
    <row r="126">
      <c r="A126" s="102"/>
      <c r="B126" s="419"/>
      <c r="C126" s="1002"/>
      <c r="D126" s="1002"/>
      <c r="E126" s="184"/>
      <c r="F126" s="419"/>
      <c r="G126" s="184"/>
      <c r="H126" s="184"/>
      <c r="J126" s="184"/>
      <c r="K126" s="83"/>
    </row>
    <row r="127">
      <c r="A127" s="102"/>
      <c r="B127" s="419"/>
      <c r="C127" s="1002"/>
      <c r="D127" s="1002"/>
      <c r="E127" s="184"/>
      <c r="F127" s="419"/>
      <c r="G127" s="184"/>
      <c r="H127" s="184"/>
      <c r="J127" s="184"/>
      <c r="K127" s="83"/>
    </row>
    <row r="128">
      <c r="A128" s="102"/>
      <c r="B128" s="419"/>
      <c r="C128" s="1002"/>
      <c r="D128" s="1002"/>
      <c r="E128" s="184"/>
      <c r="F128" s="419"/>
      <c r="G128" s="184"/>
      <c r="H128" s="184"/>
      <c r="J128" s="184"/>
      <c r="K128" s="83"/>
    </row>
    <row r="129">
      <c r="A129" s="102"/>
      <c r="B129" s="419"/>
      <c r="C129" s="1002"/>
      <c r="D129" s="1002"/>
      <c r="E129" s="184"/>
      <c r="F129" s="419"/>
      <c r="G129" s="184"/>
      <c r="H129" s="184"/>
      <c r="J129" s="184"/>
      <c r="K129" s="83"/>
    </row>
    <row r="130">
      <c r="A130" s="102"/>
      <c r="B130" s="419"/>
      <c r="C130" s="1002"/>
      <c r="D130" s="1002"/>
      <c r="E130" s="184"/>
      <c r="F130" s="419"/>
      <c r="G130" s="184"/>
      <c r="H130" s="184"/>
      <c r="J130" s="184"/>
      <c r="K130" s="83"/>
    </row>
    <row r="131">
      <c r="A131" s="102"/>
      <c r="B131" s="419"/>
      <c r="C131" s="1002"/>
      <c r="D131" s="1002"/>
      <c r="E131" s="184"/>
      <c r="F131" s="419"/>
      <c r="G131" s="184"/>
      <c r="H131" s="184"/>
      <c r="J131" s="184"/>
      <c r="K131" s="83"/>
    </row>
    <row r="132">
      <c r="A132" s="102"/>
      <c r="B132" s="419"/>
      <c r="C132" s="1002"/>
      <c r="D132" s="1002"/>
      <c r="E132" s="184"/>
      <c r="F132" s="419"/>
      <c r="G132" s="184"/>
      <c r="H132" s="184"/>
      <c r="J132" s="184"/>
      <c r="K132" s="83"/>
    </row>
    <row r="133">
      <c r="A133" s="102"/>
      <c r="B133" s="419"/>
      <c r="C133" s="1002"/>
      <c r="D133" s="1002"/>
      <c r="E133" s="184"/>
      <c r="F133" s="419"/>
      <c r="G133" s="184"/>
      <c r="H133" s="184"/>
      <c r="J133" s="184"/>
      <c r="K133" s="83"/>
    </row>
    <row r="134">
      <c r="A134" s="102"/>
      <c r="B134" s="419"/>
      <c r="C134" s="1002"/>
      <c r="D134" s="1002"/>
      <c r="E134" s="184"/>
      <c r="F134" s="419"/>
      <c r="G134" s="184"/>
      <c r="H134" s="184"/>
      <c r="J134" s="184"/>
      <c r="K134" s="83"/>
    </row>
    <row r="135">
      <c r="A135" s="102"/>
      <c r="B135" s="419"/>
      <c r="C135" s="1002"/>
      <c r="D135" s="1002"/>
      <c r="E135" s="184"/>
      <c r="F135" s="419"/>
      <c r="G135" s="184"/>
      <c r="H135" s="184"/>
      <c r="J135" s="184"/>
      <c r="K135" s="83"/>
    </row>
    <row r="136">
      <c r="A136" s="102"/>
      <c r="B136" s="419"/>
      <c r="C136" s="1002"/>
      <c r="D136" s="1002"/>
      <c r="E136" s="184"/>
      <c r="F136" s="419"/>
      <c r="G136" s="184"/>
      <c r="H136" s="184"/>
      <c r="J136" s="184"/>
      <c r="K136" s="83"/>
    </row>
    <row r="137">
      <c r="A137" s="102"/>
      <c r="B137" s="419"/>
      <c r="C137" s="1002"/>
      <c r="D137" s="1002"/>
      <c r="E137" s="184"/>
      <c r="F137" s="419"/>
      <c r="G137" s="184"/>
      <c r="H137" s="184"/>
      <c r="J137" s="184"/>
      <c r="K137" s="83"/>
    </row>
    <row r="138">
      <c r="A138" s="102"/>
      <c r="B138" s="419"/>
      <c r="C138" s="1002"/>
      <c r="D138" s="1002"/>
      <c r="E138" s="184"/>
      <c r="F138" s="419"/>
      <c r="G138" s="184"/>
      <c r="H138" s="184"/>
      <c r="J138" s="184"/>
      <c r="K138" s="83"/>
    </row>
    <row r="139">
      <c r="A139" s="102"/>
      <c r="B139" s="419"/>
      <c r="C139" s="1002"/>
      <c r="D139" s="1002"/>
      <c r="E139" s="184"/>
      <c r="F139" s="419"/>
      <c r="G139" s="184"/>
      <c r="H139" s="184"/>
      <c r="J139" s="184"/>
      <c r="K139" s="83"/>
    </row>
    <row r="140">
      <c r="A140" s="102"/>
      <c r="B140" s="419"/>
      <c r="C140" s="1002"/>
      <c r="D140" s="1002"/>
      <c r="E140" s="184"/>
      <c r="F140" s="419"/>
      <c r="G140" s="184"/>
      <c r="H140" s="184"/>
      <c r="J140" s="184"/>
      <c r="K140" s="83"/>
    </row>
    <row r="141">
      <c r="A141" s="102"/>
      <c r="B141" s="419"/>
      <c r="C141" s="1002"/>
      <c r="D141" s="1002"/>
      <c r="E141" s="184"/>
      <c r="F141" s="419"/>
      <c r="G141" s="184"/>
      <c r="H141" s="184"/>
      <c r="J141" s="184"/>
      <c r="K141" s="83"/>
    </row>
    <row r="142">
      <c r="A142" s="102"/>
      <c r="B142" s="419"/>
      <c r="C142" s="1002"/>
      <c r="D142" s="1002"/>
      <c r="E142" s="184"/>
      <c r="F142" s="419"/>
      <c r="G142" s="184"/>
      <c r="H142" s="184"/>
      <c r="J142" s="184"/>
      <c r="K142" s="83"/>
    </row>
    <row r="143">
      <c r="A143" s="102"/>
      <c r="B143" s="419"/>
      <c r="C143" s="1002"/>
      <c r="D143" s="1002"/>
      <c r="E143" s="184"/>
      <c r="F143" s="419"/>
      <c r="G143" s="184"/>
      <c r="H143" s="184"/>
      <c r="J143" s="184"/>
      <c r="K143" s="83"/>
    </row>
    <row r="144">
      <c r="A144" s="102"/>
      <c r="B144" s="419"/>
      <c r="C144" s="1002"/>
      <c r="D144" s="1002"/>
      <c r="E144" s="184"/>
      <c r="F144" s="419"/>
      <c r="G144" s="184"/>
      <c r="H144" s="184"/>
      <c r="J144" s="184"/>
      <c r="K144" s="83"/>
    </row>
    <row r="145">
      <c r="A145" s="102"/>
      <c r="B145" s="419"/>
      <c r="C145" s="1002"/>
      <c r="D145" s="1002"/>
      <c r="E145" s="184"/>
      <c r="F145" s="419"/>
      <c r="G145" s="184"/>
      <c r="H145" s="184"/>
      <c r="J145" s="184"/>
      <c r="K145" s="83"/>
    </row>
    <row r="146">
      <c r="A146" s="102"/>
      <c r="B146" s="419"/>
      <c r="C146" s="1002"/>
      <c r="D146" s="1002"/>
      <c r="E146" s="184"/>
      <c r="F146" s="419"/>
      <c r="G146" s="184"/>
      <c r="H146" s="184"/>
      <c r="J146" s="184"/>
      <c r="K146" s="83"/>
    </row>
    <row r="147">
      <c r="A147" s="102"/>
      <c r="B147" s="419"/>
      <c r="C147" s="1002"/>
      <c r="D147" s="1002"/>
      <c r="E147" s="184"/>
      <c r="F147" s="419"/>
      <c r="G147" s="184"/>
      <c r="H147" s="184"/>
      <c r="J147" s="184"/>
      <c r="K147" s="83"/>
    </row>
    <row r="148">
      <c r="A148" s="102"/>
      <c r="B148" s="419"/>
      <c r="C148" s="1002"/>
      <c r="D148" s="1002"/>
      <c r="E148" s="184"/>
      <c r="F148" s="419"/>
      <c r="G148" s="184"/>
      <c r="H148" s="184"/>
      <c r="J148" s="184"/>
      <c r="K148" s="83"/>
    </row>
    <row r="149">
      <c r="A149" s="102"/>
      <c r="B149" s="419"/>
      <c r="C149" s="1002"/>
      <c r="D149" s="1002"/>
      <c r="E149" s="184"/>
      <c r="F149" s="419"/>
      <c r="G149" s="184"/>
      <c r="H149" s="184"/>
      <c r="J149" s="184"/>
      <c r="K149" s="83"/>
    </row>
    <row r="150">
      <c r="A150" s="102"/>
      <c r="B150" s="419"/>
      <c r="C150" s="1002"/>
      <c r="D150" s="1002"/>
      <c r="E150" s="184"/>
      <c r="F150" s="419"/>
      <c r="G150" s="184"/>
      <c r="H150" s="184"/>
      <c r="J150" s="184"/>
      <c r="K150" s="83"/>
    </row>
    <row r="151">
      <c r="A151" s="102"/>
      <c r="B151" s="419"/>
      <c r="C151" s="1002"/>
      <c r="D151" s="1002"/>
      <c r="E151" s="184"/>
      <c r="F151" s="419"/>
      <c r="G151" s="184"/>
      <c r="H151" s="184"/>
      <c r="J151" s="184"/>
      <c r="K151" s="83"/>
    </row>
    <row r="152">
      <c r="A152" s="102"/>
      <c r="B152" s="419"/>
      <c r="C152" s="1002"/>
      <c r="D152" s="1002"/>
      <c r="E152" s="184"/>
      <c r="F152" s="419"/>
      <c r="G152" s="184"/>
      <c r="H152" s="184"/>
      <c r="J152" s="184"/>
      <c r="K152" s="83"/>
    </row>
    <row r="153">
      <c r="A153" s="102"/>
      <c r="B153" s="419"/>
      <c r="C153" s="1002"/>
      <c r="D153" s="1002"/>
      <c r="E153" s="184"/>
      <c r="F153" s="419"/>
      <c r="G153" s="184"/>
      <c r="H153" s="184"/>
      <c r="J153" s="184"/>
      <c r="K153" s="83"/>
    </row>
    <row r="154">
      <c r="A154" s="102"/>
      <c r="B154" s="419"/>
      <c r="C154" s="1002"/>
      <c r="D154" s="1002"/>
      <c r="E154" s="184"/>
      <c r="F154" s="419"/>
      <c r="G154" s="184"/>
      <c r="H154" s="184"/>
      <c r="J154" s="184"/>
      <c r="K154" s="83"/>
    </row>
    <row r="155">
      <c r="A155" s="102"/>
      <c r="B155" s="419"/>
      <c r="C155" s="1002"/>
      <c r="D155" s="1002"/>
      <c r="E155" s="184"/>
      <c r="F155" s="419"/>
      <c r="G155" s="184"/>
      <c r="H155" s="184"/>
      <c r="J155" s="184"/>
      <c r="K155" s="83"/>
    </row>
    <row r="156">
      <c r="A156" s="102"/>
      <c r="B156" s="419"/>
      <c r="C156" s="1002"/>
      <c r="D156" s="1002"/>
      <c r="E156" s="184"/>
      <c r="F156" s="419"/>
      <c r="G156" s="184"/>
      <c r="H156" s="184"/>
      <c r="J156" s="184"/>
      <c r="K156" s="83"/>
    </row>
    <row r="157">
      <c r="A157" s="102"/>
      <c r="B157" s="419"/>
      <c r="C157" s="1002"/>
      <c r="D157" s="1002"/>
      <c r="E157" s="184"/>
      <c r="F157" s="419"/>
      <c r="G157" s="184"/>
      <c r="H157" s="184"/>
      <c r="J157" s="184"/>
      <c r="K157" s="83"/>
    </row>
    <row r="158">
      <c r="A158" s="102"/>
      <c r="B158" s="419"/>
      <c r="C158" s="1002"/>
      <c r="D158" s="1002"/>
      <c r="E158" s="184"/>
      <c r="F158" s="419"/>
      <c r="G158" s="184"/>
      <c r="H158" s="184"/>
      <c r="J158" s="184"/>
      <c r="K158" s="83"/>
    </row>
    <row r="159">
      <c r="A159" s="102"/>
      <c r="B159" s="419"/>
      <c r="C159" s="1002"/>
      <c r="D159" s="1002"/>
      <c r="E159" s="184"/>
      <c r="F159" s="419"/>
      <c r="G159" s="184"/>
      <c r="H159" s="184"/>
      <c r="J159" s="184"/>
      <c r="K159" s="83"/>
    </row>
    <row r="160">
      <c r="A160" s="102"/>
      <c r="B160" s="419"/>
      <c r="C160" s="1002"/>
      <c r="D160" s="1002"/>
      <c r="E160" s="184"/>
      <c r="F160" s="419"/>
      <c r="G160" s="184"/>
      <c r="H160" s="184"/>
      <c r="J160" s="184"/>
      <c r="K160" s="83"/>
    </row>
    <row r="161">
      <c r="A161" s="102"/>
      <c r="B161" s="419"/>
      <c r="C161" s="1002"/>
      <c r="D161" s="1002"/>
      <c r="E161" s="184"/>
      <c r="F161" s="419"/>
      <c r="G161" s="184"/>
      <c r="H161" s="184"/>
      <c r="J161" s="184"/>
      <c r="K161" s="83"/>
    </row>
    <row r="162">
      <c r="A162" s="102"/>
      <c r="B162" s="419"/>
      <c r="C162" s="1002"/>
      <c r="D162" s="1002"/>
      <c r="E162" s="184"/>
      <c r="F162" s="419"/>
      <c r="G162" s="184"/>
      <c r="H162" s="184"/>
      <c r="J162" s="184"/>
      <c r="K162" s="83"/>
    </row>
    <row r="163">
      <c r="A163" s="102"/>
      <c r="B163" s="419"/>
      <c r="C163" s="1002"/>
      <c r="D163" s="1002"/>
      <c r="E163" s="184"/>
      <c r="F163" s="419"/>
      <c r="G163" s="184"/>
      <c r="H163" s="184"/>
      <c r="J163" s="184"/>
      <c r="K163" s="83"/>
    </row>
    <row r="164">
      <c r="A164" s="102"/>
      <c r="B164" s="419"/>
      <c r="C164" s="1002"/>
      <c r="D164" s="1002"/>
      <c r="E164" s="184"/>
      <c r="F164" s="419"/>
      <c r="G164" s="184"/>
      <c r="H164" s="184"/>
      <c r="J164" s="184"/>
      <c r="K164" s="83"/>
    </row>
    <row r="165">
      <c r="A165" s="102"/>
      <c r="B165" s="419"/>
      <c r="C165" s="1002"/>
      <c r="D165" s="1002"/>
      <c r="E165" s="184"/>
      <c r="F165" s="419"/>
      <c r="G165" s="184"/>
      <c r="H165" s="184"/>
      <c r="J165" s="184"/>
      <c r="K165" s="83"/>
    </row>
    <row r="166">
      <c r="A166" s="102"/>
      <c r="B166" s="419"/>
      <c r="C166" s="1002"/>
      <c r="D166" s="1002"/>
      <c r="E166" s="184"/>
      <c r="F166" s="419"/>
      <c r="G166" s="184"/>
      <c r="H166" s="184"/>
      <c r="J166" s="184"/>
      <c r="K166" s="83"/>
    </row>
    <row r="167">
      <c r="A167" s="102"/>
      <c r="B167" s="419"/>
      <c r="C167" s="1002"/>
      <c r="D167" s="1002"/>
      <c r="E167" s="184"/>
      <c r="F167" s="419"/>
      <c r="G167" s="184"/>
      <c r="H167" s="184"/>
      <c r="J167" s="184"/>
      <c r="K167" s="83"/>
    </row>
    <row r="168">
      <c r="A168" s="102"/>
      <c r="B168" s="419"/>
      <c r="C168" s="1002"/>
      <c r="D168" s="1002"/>
      <c r="E168" s="184"/>
      <c r="F168" s="419"/>
      <c r="G168" s="184"/>
      <c r="H168" s="184"/>
      <c r="J168" s="184"/>
      <c r="K168" s="83"/>
    </row>
    <row r="169">
      <c r="A169" s="102"/>
      <c r="B169" s="419"/>
      <c r="C169" s="1002"/>
      <c r="D169" s="1002"/>
      <c r="E169" s="184"/>
      <c r="F169" s="419"/>
      <c r="G169" s="184"/>
      <c r="H169" s="184"/>
      <c r="J169" s="184"/>
      <c r="K169" s="83"/>
    </row>
    <row r="170">
      <c r="A170" s="102"/>
      <c r="B170" s="419"/>
      <c r="C170" s="1002"/>
      <c r="D170" s="1002"/>
      <c r="E170" s="184"/>
      <c r="F170" s="419"/>
      <c r="G170" s="184"/>
      <c r="H170" s="184"/>
      <c r="J170" s="184"/>
      <c r="K170" s="83"/>
    </row>
    <row r="171">
      <c r="A171" s="102"/>
      <c r="B171" s="419"/>
      <c r="C171" s="1002"/>
      <c r="D171" s="1002"/>
      <c r="E171" s="184"/>
      <c r="F171" s="419"/>
      <c r="G171" s="184"/>
      <c r="H171" s="184"/>
      <c r="J171" s="184"/>
      <c r="K171" s="83"/>
    </row>
    <row r="172">
      <c r="A172" s="102"/>
      <c r="B172" s="419"/>
      <c r="C172" s="1002"/>
      <c r="D172" s="1002"/>
      <c r="E172" s="184"/>
      <c r="F172" s="419"/>
      <c r="G172" s="184"/>
      <c r="H172" s="184"/>
      <c r="J172" s="184"/>
      <c r="K172" s="83"/>
    </row>
    <row r="173">
      <c r="A173" s="102"/>
      <c r="B173" s="419"/>
      <c r="C173" s="1002"/>
      <c r="D173" s="1002"/>
      <c r="E173" s="184"/>
      <c r="F173" s="419"/>
      <c r="G173" s="184"/>
      <c r="H173" s="184"/>
      <c r="J173" s="184"/>
      <c r="K173" s="83"/>
    </row>
    <row r="174">
      <c r="A174" s="102"/>
      <c r="B174" s="419"/>
      <c r="C174" s="1002"/>
      <c r="D174" s="1002"/>
      <c r="E174" s="184"/>
      <c r="F174" s="419"/>
      <c r="G174" s="184"/>
      <c r="H174" s="184"/>
      <c r="J174" s="184"/>
      <c r="K174" s="83"/>
    </row>
    <row r="175">
      <c r="A175" s="102"/>
      <c r="B175" s="419"/>
      <c r="C175" s="1002"/>
      <c r="D175" s="1002"/>
      <c r="E175" s="184"/>
      <c r="F175" s="419"/>
      <c r="G175" s="184"/>
      <c r="H175" s="184"/>
      <c r="J175" s="184"/>
      <c r="K175" s="83"/>
    </row>
    <row r="176">
      <c r="A176" s="102"/>
      <c r="B176" s="419"/>
      <c r="C176" s="1002"/>
      <c r="D176" s="1002"/>
      <c r="E176" s="184"/>
      <c r="F176" s="419"/>
      <c r="G176" s="184"/>
      <c r="H176" s="184"/>
      <c r="J176" s="184"/>
      <c r="K176" s="83"/>
    </row>
    <row r="177">
      <c r="A177" s="102"/>
      <c r="B177" s="419"/>
      <c r="C177" s="1002"/>
      <c r="D177" s="1002"/>
      <c r="E177" s="184"/>
      <c r="F177" s="419"/>
      <c r="G177" s="184"/>
      <c r="H177" s="184"/>
      <c r="J177" s="184"/>
      <c r="K177" s="83"/>
    </row>
    <row r="178">
      <c r="A178" s="102"/>
      <c r="B178" s="419"/>
      <c r="C178" s="1002"/>
      <c r="D178" s="1002"/>
      <c r="E178" s="184"/>
      <c r="F178" s="419"/>
      <c r="G178" s="184"/>
      <c r="H178" s="184"/>
      <c r="J178" s="184"/>
      <c r="K178" s="83"/>
    </row>
    <row r="179">
      <c r="A179" s="102"/>
      <c r="B179" s="419"/>
      <c r="C179" s="1002"/>
      <c r="D179" s="1002"/>
      <c r="E179" s="184"/>
      <c r="F179" s="419"/>
      <c r="G179" s="184"/>
      <c r="H179" s="184"/>
      <c r="J179" s="184"/>
      <c r="K179" s="83"/>
    </row>
    <row r="180">
      <c r="A180" s="102"/>
      <c r="B180" s="419"/>
      <c r="C180" s="1002"/>
      <c r="D180" s="1002"/>
      <c r="E180" s="184"/>
      <c r="F180" s="419"/>
      <c r="G180" s="184"/>
      <c r="H180" s="184"/>
      <c r="J180" s="184"/>
      <c r="K180" s="83"/>
    </row>
    <row r="181">
      <c r="A181" s="102"/>
      <c r="B181" s="419"/>
      <c r="C181" s="1002"/>
      <c r="D181" s="1002"/>
      <c r="E181" s="184"/>
      <c r="F181" s="419"/>
      <c r="G181" s="184"/>
      <c r="H181" s="184"/>
      <c r="J181" s="184"/>
      <c r="K181" s="83"/>
    </row>
    <row r="182">
      <c r="A182" s="102"/>
      <c r="B182" s="419"/>
      <c r="C182" s="1002"/>
      <c r="D182" s="1002"/>
      <c r="E182" s="184"/>
      <c r="F182" s="419"/>
      <c r="G182" s="184"/>
      <c r="H182" s="184"/>
      <c r="J182" s="184"/>
      <c r="K182" s="83"/>
    </row>
    <row r="183">
      <c r="A183" s="102"/>
      <c r="B183" s="419"/>
      <c r="C183" s="1002"/>
      <c r="D183" s="1002"/>
      <c r="E183" s="184"/>
      <c r="F183" s="419"/>
      <c r="G183" s="184"/>
      <c r="H183" s="184"/>
      <c r="J183" s="184"/>
      <c r="K183" s="83"/>
    </row>
    <row r="184">
      <c r="A184" s="102"/>
      <c r="B184" s="419"/>
      <c r="C184" s="1002"/>
      <c r="D184" s="1002"/>
      <c r="E184" s="184"/>
      <c r="F184" s="419"/>
      <c r="G184" s="184"/>
      <c r="H184" s="184"/>
      <c r="J184" s="184"/>
      <c r="K184" s="83"/>
    </row>
    <row r="185">
      <c r="A185" s="102"/>
      <c r="B185" s="419"/>
      <c r="C185" s="1002"/>
      <c r="D185" s="1002"/>
      <c r="E185" s="184"/>
      <c r="F185" s="419"/>
      <c r="G185" s="184"/>
      <c r="H185" s="184"/>
      <c r="J185" s="184"/>
      <c r="K185" s="83"/>
    </row>
    <row r="186">
      <c r="A186" s="102"/>
      <c r="B186" s="419"/>
      <c r="C186" s="1002"/>
      <c r="D186" s="1002"/>
      <c r="E186" s="184"/>
      <c r="F186" s="419"/>
      <c r="G186" s="184"/>
      <c r="H186" s="184"/>
      <c r="J186" s="184"/>
      <c r="K186" s="83"/>
    </row>
    <row r="187">
      <c r="A187" s="102"/>
      <c r="B187" s="419"/>
      <c r="C187" s="1002"/>
      <c r="D187" s="1002"/>
      <c r="E187" s="184"/>
      <c r="F187" s="419"/>
      <c r="G187" s="184"/>
      <c r="H187" s="184"/>
      <c r="J187" s="184"/>
      <c r="K187" s="83"/>
    </row>
    <row r="188">
      <c r="A188" s="102"/>
      <c r="B188" s="419"/>
      <c r="C188" s="1002"/>
      <c r="D188" s="1002"/>
      <c r="E188" s="184"/>
      <c r="F188" s="419"/>
      <c r="G188" s="184"/>
      <c r="H188" s="184"/>
      <c r="J188" s="184"/>
      <c r="K188" s="83"/>
    </row>
    <row r="189">
      <c r="A189" s="102"/>
      <c r="B189" s="419"/>
      <c r="C189" s="1002"/>
      <c r="D189" s="1002"/>
      <c r="E189" s="184"/>
      <c r="F189" s="419"/>
      <c r="G189" s="184"/>
      <c r="H189" s="184"/>
      <c r="J189" s="184"/>
      <c r="K189" s="83"/>
    </row>
    <row r="190">
      <c r="A190" s="102"/>
      <c r="B190" s="419"/>
      <c r="C190" s="1002"/>
      <c r="D190" s="1002"/>
      <c r="E190" s="184"/>
      <c r="F190" s="419"/>
      <c r="G190" s="184"/>
      <c r="H190" s="184"/>
      <c r="J190" s="184"/>
      <c r="K190" s="83"/>
    </row>
    <row r="191">
      <c r="A191" s="102"/>
      <c r="B191" s="419"/>
      <c r="C191" s="1002"/>
      <c r="D191" s="1002"/>
      <c r="E191" s="184"/>
      <c r="F191" s="419"/>
      <c r="G191" s="184"/>
      <c r="H191" s="184"/>
      <c r="J191" s="184"/>
      <c r="K191" s="83"/>
    </row>
    <row r="192">
      <c r="A192" s="102"/>
      <c r="B192" s="419"/>
      <c r="C192" s="1002"/>
      <c r="D192" s="1002"/>
      <c r="E192" s="184"/>
      <c r="F192" s="419"/>
      <c r="G192" s="184"/>
      <c r="H192" s="184"/>
      <c r="J192" s="184"/>
      <c r="K192" s="83"/>
    </row>
    <row r="193">
      <c r="A193" s="102"/>
      <c r="B193" s="419"/>
      <c r="C193" s="1002"/>
      <c r="D193" s="1002"/>
      <c r="E193" s="184"/>
      <c r="F193" s="419"/>
      <c r="G193" s="184"/>
      <c r="H193" s="184"/>
      <c r="J193" s="184"/>
      <c r="K193" s="83"/>
    </row>
    <row r="194">
      <c r="A194" s="102"/>
      <c r="B194" s="419"/>
      <c r="C194" s="1002"/>
      <c r="D194" s="1002"/>
      <c r="E194" s="184"/>
      <c r="F194" s="419"/>
      <c r="G194" s="184"/>
      <c r="H194" s="184"/>
      <c r="J194" s="184"/>
      <c r="K194" s="83"/>
    </row>
    <row r="195">
      <c r="A195" s="102"/>
      <c r="B195" s="419"/>
      <c r="C195" s="1002"/>
      <c r="D195" s="1002"/>
      <c r="E195" s="184"/>
      <c r="F195" s="419"/>
      <c r="G195" s="184"/>
      <c r="H195" s="184"/>
      <c r="J195" s="184"/>
      <c r="K195" s="83"/>
    </row>
    <row r="196">
      <c r="A196" s="102"/>
      <c r="B196" s="419"/>
      <c r="C196" s="1002"/>
      <c r="D196" s="1002"/>
      <c r="E196" s="184"/>
      <c r="F196" s="419"/>
      <c r="G196" s="184"/>
      <c r="H196" s="184"/>
      <c r="J196" s="184"/>
      <c r="K196" s="83"/>
    </row>
    <row r="197">
      <c r="A197" s="102"/>
      <c r="B197" s="419"/>
      <c r="C197" s="1002"/>
      <c r="D197" s="1002"/>
      <c r="E197" s="184"/>
      <c r="F197" s="419"/>
      <c r="G197" s="184"/>
      <c r="H197" s="184"/>
      <c r="J197" s="184"/>
      <c r="K197" s="83"/>
    </row>
    <row r="198">
      <c r="A198" s="102"/>
      <c r="B198" s="419"/>
      <c r="C198" s="1002"/>
      <c r="D198" s="1002"/>
      <c r="E198" s="184"/>
      <c r="F198" s="419"/>
      <c r="G198" s="184"/>
      <c r="H198" s="184"/>
      <c r="J198" s="184"/>
      <c r="K198" s="83"/>
    </row>
    <row r="199">
      <c r="A199" s="102"/>
      <c r="B199" s="419"/>
      <c r="C199" s="1002"/>
      <c r="D199" s="1002"/>
      <c r="E199" s="184"/>
      <c r="F199" s="419"/>
      <c r="G199" s="184"/>
      <c r="H199" s="184"/>
      <c r="J199" s="184"/>
      <c r="K199" s="83"/>
    </row>
    <row r="200">
      <c r="A200" s="102"/>
      <c r="B200" s="419"/>
      <c r="C200" s="1002"/>
      <c r="D200" s="1002"/>
      <c r="E200" s="184"/>
      <c r="F200" s="419"/>
      <c r="G200" s="184"/>
      <c r="H200" s="184"/>
      <c r="J200" s="184"/>
      <c r="K200" s="83"/>
    </row>
    <row r="201">
      <c r="A201" s="102"/>
      <c r="B201" s="419"/>
      <c r="C201" s="1002"/>
      <c r="D201" s="1002"/>
      <c r="E201" s="184"/>
      <c r="F201" s="419"/>
      <c r="G201" s="184"/>
      <c r="H201" s="184"/>
      <c r="J201" s="184"/>
      <c r="K201" s="83"/>
    </row>
    <row r="202">
      <c r="A202" s="102"/>
      <c r="B202" s="419"/>
      <c r="C202" s="1002"/>
      <c r="D202" s="1002"/>
      <c r="E202" s="184"/>
      <c r="F202" s="419"/>
      <c r="G202" s="184"/>
      <c r="H202" s="184"/>
      <c r="J202" s="184"/>
      <c r="K202" s="83"/>
    </row>
    <row r="203">
      <c r="A203" s="102"/>
      <c r="B203" s="419"/>
      <c r="C203" s="1002"/>
      <c r="D203" s="1002"/>
      <c r="E203" s="184"/>
      <c r="F203" s="419"/>
      <c r="G203" s="184"/>
      <c r="H203" s="184"/>
      <c r="J203" s="184"/>
      <c r="K203" s="83"/>
    </row>
    <row r="204">
      <c r="A204" s="102"/>
      <c r="B204" s="419"/>
      <c r="C204" s="1002"/>
      <c r="D204" s="1002"/>
      <c r="E204" s="184"/>
      <c r="F204" s="419"/>
      <c r="G204" s="184"/>
      <c r="H204" s="184"/>
      <c r="J204" s="184"/>
      <c r="K204" s="83"/>
    </row>
    <row r="205">
      <c r="A205" s="102"/>
      <c r="B205" s="419"/>
      <c r="C205" s="1002"/>
      <c r="D205" s="1002"/>
      <c r="E205" s="184"/>
      <c r="F205" s="419"/>
      <c r="G205" s="184"/>
      <c r="H205" s="184"/>
      <c r="J205" s="184"/>
      <c r="K205" s="83"/>
    </row>
    <row r="206">
      <c r="A206" s="102"/>
      <c r="B206" s="419"/>
      <c r="C206" s="1002"/>
      <c r="D206" s="1002"/>
      <c r="E206" s="184"/>
      <c r="F206" s="419"/>
      <c r="G206" s="184"/>
      <c r="H206" s="184"/>
      <c r="J206" s="184"/>
      <c r="K206" s="83"/>
    </row>
    <row r="207">
      <c r="A207" s="102"/>
      <c r="B207" s="419"/>
      <c r="C207" s="1002"/>
      <c r="D207" s="1002"/>
      <c r="E207" s="184"/>
      <c r="F207" s="419"/>
      <c r="G207" s="184"/>
      <c r="H207" s="184"/>
      <c r="J207" s="184"/>
      <c r="K207" s="83"/>
    </row>
    <row r="208">
      <c r="A208" s="102"/>
      <c r="B208" s="419"/>
      <c r="C208" s="1002"/>
      <c r="D208" s="1002"/>
      <c r="E208" s="184"/>
      <c r="F208" s="419"/>
      <c r="G208" s="184"/>
      <c r="H208" s="184"/>
      <c r="J208" s="184"/>
      <c r="K208" s="83"/>
    </row>
    <row r="209">
      <c r="A209" s="102"/>
      <c r="B209" s="419"/>
      <c r="C209" s="1002"/>
      <c r="D209" s="1002"/>
      <c r="E209" s="184"/>
      <c r="F209" s="419"/>
      <c r="G209" s="184"/>
      <c r="H209" s="184"/>
      <c r="J209" s="184"/>
      <c r="K209" s="83"/>
    </row>
    <row r="210">
      <c r="A210" s="102"/>
      <c r="B210" s="419"/>
      <c r="C210" s="1002"/>
      <c r="D210" s="1002"/>
      <c r="E210" s="184"/>
      <c r="F210" s="419"/>
      <c r="G210" s="184"/>
      <c r="H210" s="184"/>
      <c r="J210" s="184"/>
      <c r="K210" s="83"/>
    </row>
    <row r="211">
      <c r="A211" s="102"/>
      <c r="B211" s="419"/>
      <c r="C211" s="1002"/>
      <c r="D211" s="1002"/>
      <c r="E211" s="184"/>
      <c r="F211" s="419"/>
      <c r="G211" s="184"/>
      <c r="H211" s="184"/>
      <c r="J211" s="184"/>
      <c r="K211" s="83"/>
    </row>
    <row r="212">
      <c r="A212" s="102"/>
      <c r="B212" s="419"/>
      <c r="C212" s="1002"/>
      <c r="D212" s="1002"/>
      <c r="E212" s="184"/>
      <c r="F212" s="419"/>
      <c r="G212" s="184"/>
      <c r="H212" s="184"/>
      <c r="J212" s="184"/>
      <c r="K212" s="83"/>
    </row>
    <row r="213">
      <c r="A213" s="102"/>
      <c r="B213" s="419"/>
      <c r="C213" s="1002"/>
      <c r="D213" s="1002"/>
      <c r="E213" s="184"/>
      <c r="F213" s="419"/>
      <c r="G213" s="184"/>
      <c r="H213" s="184"/>
      <c r="J213" s="184"/>
      <c r="K213" s="83"/>
    </row>
    <row r="214">
      <c r="A214" s="102"/>
      <c r="B214" s="419"/>
      <c r="C214" s="1002"/>
      <c r="D214" s="1002"/>
      <c r="E214" s="184"/>
      <c r="F214" s="419"/>
      <c r="G214" s="184"/>
      <c r="H214" s="184"/>
      <c r="J214" s="184"/>
      <c r="K214" s="83"/>
    </row>
    <row r="215">
      <c r="A215" s="102"/>
      <c r="B215" s="419"/>
      <c r="C215" s="1002"/>
      <c r="D215" s="1002"/>
      <c r="E215" s="184"/>
      <c r="F215" s="419"/>
      <c r="G215" s="184"/>
      <c r="H215" s="184"/>
      <c r="J215" s="184"/>
      <c r="K215" s="83"/>
    </row>
    <row r="216">
      <c r="A216" s="102"/>
      <c r="B216" s="419"/>
      <c r="C216" s="1002"/>
      <c r="D216" s="1002"/>
      <c r="E216" s="184"/>
      <c r="F216" s="419"/>
      <c r="G216" s="184"/>
      <c r="H216" s="184"/>
      <c r="J216" s="184"/>
      <c r="K216" s="83"/>
    </row>
    <row r="217">
      <c r="A217" s="102"/>
      <c r="B217" s="419"/>
      <c r="C217" s="1002"/>
      <c r="D217" s="1002"/>
      <c r="E217" s="184"/>
      <c r="F217" s="419"/>
      <c r="G217" s="184"/>
      <c r="H217" s="184"/>
      <c r="J217" s="184"/>
      <c r="K217" s="83"/>
    </row>
    <row r="218">
      <c r="A218" s="102"/>
      <c r="B218" s="419"/>
      <c r="C218" s="1002"/>
      <c r="D218" s="1002"/>
      <c r="E218" s="184"/>
      <c r="F218" s="419"/>
      <c r="G218" s="184"/>
      <c r="H218" s="184"/>
      <c r="J218" s="184"/>
      <c r="K218" s="83"/>
    </row>
    <row r="219">
      <c r="A219" s="102"/>
      <c r="B219" s="419"/>
      <c r="C219" s="1002"/>
      <c r="D219" s="1002"/>
      <c r="E219" s="184"/>
      <c r="F219" s="419"/>
      <c r="G219" s="184"/>
      <c r="H219" s="184"/>
      <c r="J219" s="184"/>
      <c r="K219" s="83"/>
    </row>
    <row r="220">
      <c r="A220" s="102"/>
      <c r="B220" s="419"/>
      <c r="C220" s="1002"/>
      <c r="D220" s="1002"/>
      <c r="E220" s="184"/>
      <c r="F220" s="419"/>
      <c r="G220" s="184"/>
      <c r="H220" s="184"/>
      <c r="J220" s="184"/>
      <c r="K220" s="83"/>
    </row>
    <row r="221">
      <c r="A221" s="102"/>
      <c r="B221" s="419"/>
      <c r="C221" s="1002"/>
      <c r="D221" s="1002"/>
      <c r="E221" s="184"/>
      <c r="F221" s="419"/>
      <c r="G221" s="184"/>
      <c r="H221" s="184"/>
      <c r="J221" s="184"/>
      <c r="K221" s="83"/>
    </row>
    <row r="222">
      <c r="A222" s="102"/>
      <c r="B222" s="419"/>
      <c r="C222" s="1002"/>
      <c r="D222" s="1002"/>
      <c r="E222" s="184"/>
      <c r="F222" s="419"/>
      <c r="G222" s="184"/>
      <c r="H222" s="184"/>
      <c r="J222" s="184"/>
      <c r="K222" s="83"/>
    </row>
    <row r="223">
      <c r="A223" s="102"/>
      <c r="B223" s="419"/>
      <c r="C223" s="1002"/>
      <c r="D223" s="1002"/>
      <c r="E223" s="184"/>
      <c r="F223" s="419"/>
      <c r="G223" s="184"/>
      <c r="H223" s="184"/>
      <c r="J223" s="184"/>
      <c r="K223" s="83"/>
    </row>
    <row r="224">
      <c r="A224" s="102"/>
      <c r="B224" s="419"/>
      <c r="C224" s="1002"/>
      <c r="D224" s="1002"/>
      <c r="E224" s="184"/>
      <c r="F224" s="419"/>
      <c r="G224" s="184"/>
      <c r="H224" s="184"/>
      <c r="J224" s="184"/>
      <c r="K224" s="83"/>
    </row>
    <row r="225">
      <c r="A225" s="102"/>
      <c r="B225" s="419"/>
      <c r="C225" s="1002"/>
      <c r="D225" s="1002"/>
      <c r="E225" s="184"/>
      <c r="F225" s="419"/>
      <c r="G225" s="184"/>
      <c r="H225" s="184"/>
      <c r="J225" s="184"/>
      <c r="K225" s="83"/>
    </row>
    <row r="226">
      <c r="A226" s="102"/>
      <c r="B226" s="419"/>
      <c r="C226" s="1002"/>
      <c r="D226" s="1002"/>
      <c r="E226" s="184"/>
      <c r="F226" s="419"/>
      <c r="G226" s="184"/>
      <c r="H226" s="184"/>
      <c r="J226" s="184"/>
      <c r="K226" s="83"/>
    </row>
    <row r="227">
      <c r="A227" s="102"/>
      <c r="B227" s="419"/>
      <c r="C227" s="1002"/>
      <c r="D227" s="1002"/>
      <c r="E227" s="184"/>
      <c r="F227" s="419"/>
      <c r="G227" s="184"/>
      <c r="H227" s="184"/>
      <c r="J227" s="184"/>
      <c r="K227" s="83"/>
    </row>
    <row r="228">
      <c r="A228" s="102"/>
      <c r="B228" s="419"/>
      <c r="C228" s="1002"/>
      <c r="D228" s="1002"/>
      <c r="E228" s="184"/>
      <c r="F228" s="419"/>
      <c r="G228" s="184"/>
      <c r="H228" s="184"/>
      <c r="J228" s="184"/>
      <c r="K228" s="83"/>
    </row>
    <row r="229">
      <c r="A229" s="102"/>
      <c r="B229" s="419"/>
      <c r="C229" s="1002"/>
      <c r="D229" s="1002"/>
      <c r="E229" s="184"/>
      <c r="F229" s="419"/>
      <c r="G229" s="184"/>
      <c r="H229" s="184"/>
      <c r="J229" s="184"/>
      <c r="K229" s="83"/>
    </row>
    <row r="230">
      <c r="A230" s="102"/>
      <c r="B230" s="419"/>
      <c r="C230" s="1002"/>
      <c r="D230" s="1002"/>
      <c r="E230" s="184"/>
      <c r="F230" s="419"/>
      <c r="G230" s="184"/>
      <c r="H230" s="184"/>
      <c r="J230" s="184"/>
      <c r="K230" s="83"/>
    </row>
    <row r="231">
      <c r="A231" s="102"/>
      <c r="B231" s="419"/>
      <c r="C231" s="1002"/>
      <c r="D231" s="1002"/>
      <c r="E231" s="184"/>
      <c r="F231" s="419"/>
      <c r="G231" s="184"/>
      <c r="H231" s="184"/>
      <c r="J231" s="184"/>
      <c r="K231" s="83"/>
    </row>
    <row r="232">
      <c r="A232" s="102"/>
      <c r="B232" s="419"/>
      <c r="C232" s="1002"/>
      <c r="D232" s="1002"/>
      <c r="E232" s="184"/>
      <c r="F232" s="419"/>
      <c r="G232" s="184"/>
      <c r="H232" s="184"/>
      <c r="J232" s="184"/>
      <c r="K232" s="83"/>
    </row>
    <row r="233">
      <c r="A233" s="102"/>
      <c r="B233" s="419"/>
      <c r="C233" s="1002"/>
      <c r="D233" s="1002"/>
      <c r="E233" s="184"/>
      <c r="F233" s="419"/>
      <c r="G233" s="184"/>
      <c r="H233" s="184"/>
      <c r="J233" s="184"/>
      <c r="K233" s="83"/>
    </row>
    <row r="234">
      <c r="A234" s="102"/>
      <c r="B234" s="419"/>
      <c r="C234" s="1002"/>
      <c r="D234" s="1002"/>
      <c r="E234" s="184"/>
      <c r="F234" s="419"/>
      <c r="G234" s="184"/>
      <c r="H234" s="184"/>
      <c r="J234" s="184"/>
      <c r="K234" s="83"/>
    </row>
    <row r="235">
      <c r="A235" s="102"/>
      <c r="B235" s="419"/>
      <c r="C235" s="1002"/>
      <c r="D235" s="1002"/>
      <c r="E235" s="184"/>
      <c r="F235" s="419"/>
      <c r="G235" s="184"/>
      <c r="H235" s="184"/>
      <c r="J235" s="184"/>
      <c r="K235" s="83"/>
    </row>
    <row r="236">
      <c r="A236" s="102"/>
      <c r="B236" s="419"/>
      <c r="C236" s="1002"/>
      <c r="D236" s="1002"/>
      <c r="E236" s="184"/>
      <c r="F236" s="419"/>
      <c r="G236" s="184"/>
      <c r="H236" s="184"/>
      <c r="J236" s="184"/>
      <c r="K236" s="83"/>
    </row>
    <row r="237">
      <c r="A237" s="102"/>
      <c r="B237" s="419"/>
      <c r="C237" s="1002"/>
      <c r="D237" s="1002"/>
      <c r="E237" s="184"/>
      <c r="F237" s="419"/>
      <c r="G237" s="184"/>
      <c r="H237" s="184"/>
      <c r="J237" s="184"/>
      <c r="K237" s="83"/>
    </row>
    <row r="238">
      <c r="A238" s="102"/>
      <c r="B238" s="419"/>
      <c r="C238" s="1002"/>
      <c r="D238" s="1002"/>
      <c r="E238" s="184"/>
      <c r="F238" s="419"/>
      <c r="G238" s="184"/>
      <c r="H238" s="184"/>
      <c r="J238" s="184"/>
      <c r="K238" s="83"/>
    </row>
    <row r="239">
      <c r="A239" s="102"/>
      <c r="B239" s="419"/>
      <c r="C239" s="1002"/>
      <c r="D239" s="1002"/>
      <c r="E239" s="184"/>
      <c r="F239" s="419"/>
      <c r="G239" s="184"/>
      <c r="H239" s="184"/>
      <c r="J239" s="184"/>
      <c r="K239" s="83"/>
    </row>
    <row r="240">
      <c r="A240" s="102"/>
      <c r="B240" s="419"/>
      <c r="C240" s="1002"/>
      <c r="D240" s="1002"/>
      <c r="E240" s="184"/>
      <c r="F240" s="419"/>
      <c r="G240" s="184"/>
      <c r="H240" s="184"/>
      <c r="J240" s="184"/>
      <c r="K240" s="83"/>
    </row>
    <row r="241">
      <c r="A241" s="102"/>
      <c r="B241" s="419"/>
      <c r="C241" s="1002"/>
      <c r="D241" s="1002"/>
      <c r="E241" s="184"/>
      <c r="F241" s="419"/>
      <c r="G241" s="184"/>
      <c r="H241" s="184"/>
      <c r="J241" s="184"/>
      <c r="K241" s="83"/>
    </row>
    <row r="242">
      <c r="A242" s="102"/>
      <c r="B242" s="419"/>
      <c r="C242" s="1002"/>
      <c r="D242" s="1002"/>
      <c r="E242" s="184"/>
      <c r="F242" s="419"/>
      <c r="G242" s="184"/>
      <c r="H242" s="184"/>
      <c r="J242" s="184"/>
      <c r="K242" s="83"/>
    </row>
    <row r="243">
      <c r="A243" s="102"/>
      <c r="B243" s="419"/>
      <c r="C243" s="1002"/>
      <c r="D243" s="1002"/>
      <c r="E243" s="184"/>
      <c r="F243" s="419"/>
      <c r="G243" s="184"/>
      <c r="H243" s="184"/>
      <c r="J243" s="184"/>
      <c r="K243" s="83"/>
    </row>
    <row r="244">
      <c r="A244" s="102"/>
      <c r="B244" s="419"/>
      <c r="C244" s="1002"/>
      <c r="D244" s="1002"/>
      <c r="E244" s="184"/>
      <c r="F244" s="419"/>
      <c r="G244" s="184"/>
      <c r="H244" s="184"/>
      <c r="J244" s="184"/>
      <c r="K244" s="83"/>
    </row>
    <row r="245">
      <c r="A245" s="102"/>
      <c r="B245" s="419"/>
      <c r="C245" s="1002"/>
      <c r="D245" s="1002"/>
      <c r="E245" s="184"/>
      <c r="F245" s="419"/>
      <c r="G245" s="184"/>
      <c r="H245" s="184"/>
      <c r="J245" s="184"/>
      <c r="K245" s="83"/>
    </row>
    <row r="246">
      <c r="A246" s="102"/>
      <c r="B246" s="419"/>
      <c r="C246" s="1002"/>
      <c r="D246" s="1002"/>
      <c r="E246" s="184"/>
      <c r="F246" s="419"/>
      <c r="G246" s="184"/>
      <c r="H246" s="184"/>
      <c r="J246" s="184"/>
      <c r="K246" s="83"/>
    </row>
    <row r="247">
      <c r="A247" s="102"/>
      <c r="B247" s="419"/>
      <c r="C247" s="1002"/>
      <c r="D247" s="1002"/>
      <c r="E247" s="184"/>
      <c r="F247" s="419"/>
      <c r="G247" s="184"/>
      <c r="H247" s="184"/>
      <c r="J247" s="184"/>
      <c r="K247" s="83"/>
    </row>
    <row r="248">
      <c r="A248" s="102"/>
      <c r="B248" s="419"/>
      <c r="C248" s="1002"/>
      <c r="D248" s="1002"/>
      <c r="E248" s="184"/>
      <c r="F248" s="419"/>
      <c r="G248" s="184"/>
      <c r="H248" s="184"/>
      <c r="J248" s="184"/>
      <c r="K248" s="83"/>
    </row>
    <row r="249">
      <c r="A249" s="102"/>
      <c r="B249" s="419"/>
      <c r="C249" s="1002"/>
      <c r="D249" s="1002"/>
      <c r="E249" s="184"/>
      <c r="F249" s="419"/>
      <c r="G249" s="184"/>
      <c r="H249" s="184"/>
      <c r="J249" s="184"/>
      <c r="K249" s="83"/>
    </row>
    <row r="250">
      <c r="A250" s="102"/>
      <c r="B250" s="419"/>
      <c r="C250" s="1002"/>
      <c r="D250" s="1002"/>
      <c r="E250" s="184"/>
      <c r="F250" s="419"/>
      <c r="G250" s="184"/>
      <c r="H250" s="184"/>
      <c r="J250" s="184"/>
      <c r="K250" s="83"/>
    </row>
    <row r="251">
      <c r="A251" s="102"/>
      <c r="B251" s="419"/>
      <c r="C251" s="1002"/>
      <c r="D251" s="1002"/>
      <c r="E251" s="184"/>
      <c r="F251" s="419"/>
      <c r="G251" s="184"/>
      <c r="H251" s="184"/>
      <c r="J251" s="184"/>
      <c r="K251" s="83"/>
    </row>
    <row r="252">
      <c r="A252" s="102"/>
      <c r="B252" s="419"/>
      <c r="C252" s="1002"/>
      <c r="D252" s="1002"/>
      <c r="E252" s="184"/>
      <c r="F252" s="419"/>
      <c r="G252" s="184"/>
      <c r="H252" s="184"/>
      <c r="J252" s="184"/>
      <c r="K252" s="83"/>
    </row>
    <row r="253">
      <c r="A253" s="102"/>
      <c r="B253" s="419"/>
      <c r="C253" s="1002"/>
      <c r="D253" s="1002"/>
      <c r="E253" s="184"/>
      <c r="F253" s="419"/>
      <c r="G253" s="184"/>
      <c r="H253" s="184"/>
      <c r="J253" s="184"/>
      <c r="K253" s="83"/>
    </row>
    <row r="254">
      <c r="A254" s="102"/>
      <c r="B254" s="419"/>
      <c r="C254" s="1002"/>
      <c r="D254" s="1002"/>
      <c r="E254" s="184"/>
      <c r="F254" s="419"/>
      <c r="G254" s="184"/>
      <c r="H254" s="184"/>
      <c r="J254" s="184"/>
      <c r="K254" s="83"/>
    </row>
    <row r="255">
      <c r="A255" s="102"/>
      <c r="B255" s="419"/>
      <c r="C255" s="1002"/>
      <c r="D255" s="1002"/>
      <c r="E255" s="184"/>
      <c r="F255" s="419"/>
      <c r="G255" s="184"/>
      <c r="H255" s="184"/>
      <c r="J255" s="184"/>
      <c r="K255" s="83"/>
    </row>
    <row r="256">
      <c r="A256" s="102"/>
      <c r="B256" s="419"/>
      <c r="C256" s="1002"/>
      <c r="D256" s="1002"/>
      <c r="E256" s="184"/>
      <c r="F256" s="419"/>
      <c r="G256" s="184"/>
      <c r="H256" s="184"/>
      <c r="J256" s="184"/>
      <c r="K256" s="83"/>
    </row>
    <row r="257">
      <c r="A257" s="102"/>
      <c r="B257" s="419"/>
      <c r="C257" s="1002"/>
      <c r="D257" s="1002"/>
      <c r="E257" s="184"/>
      <c r="F257" s="419"/>
      <c r="G257" s="184"/>
      <c r="H257" s="184"/>
      <c r="J257" s="184"/>
      <c r="K257" s="83"/>
    </row>
    <row r="258">
      <c r="A258" s="102"/>
      <c r="B258" s="419"/>
      <c r="C258" s="1002"/>
      <c r="D258" s="1002"/>
      <c r="E258" s="184"/>
      <c r="F258" s="419"/>
      <c r="G258" s="184"/>
      <c r="H258" s="184"/>
      <c r="J258" s="184"/>
      <c r="K258" s="83"/>
    </row>
    <row r="259">
      <c r="A259" s="102"/>
      <c r="B259" s="419"/>
      <c r="C259" s="1002"/>
      <c r="D259" s="1002"/>
      <c r="E259" s="184"/>
      <c r="F259" s="419"/>
      <c r="G259" s="184"/>
      <c r="H259" s="184"/>
      <c r="J259" s="184"/>
      <c r="K259" s="83"/>
    </row>
    <row r="260">
      <c r="A260" s="102"/>
      <c r="B260" s="419"/>
      <c r="C260" s="1002"/>
      <c r="D260" s="1002"/>
      <c r="E260" s="184"/>
      <c r="F260" s="419"/>
      <c r="G260" s="184"/>
      <c r="H260" s="184"/>
      <c r="J260" s="184"/>
      <c r="K260" s="83"/>
    </row>
    <row r="261">
      <c r="A261" s="102"/>
      <c r="B261" s="419"/>
      <c r="C261" s="1002"/>
      <c r="D261" s="1002"/>
      <c r="E261" s="184"/>
      <c r="F261" s="419"/>
      <c r="G261" s="184"/>
      <c r="H261" s="184"/>
      <c r="J261" s="184"/>
      <c r="K261" s="83"/>
    </row>
    <row r="262">
      <c r="A262" s="102"/>
      <c r="B262" s="419"/>
      <c r="C262" s="1002"/>
      <c r="D262" s="1002"/>
      <c r="E262" s="184"/>
      <c r="F262" s="419"/>
      <c r="G262" s="184"/>
      <c r="H262" s="184"/>
      <c r="J262" s="184"/>
      <c r="K262" s="83"/>
    </row>
    <row r="263">
      <c r="A263" s="102"/>
      <c r="B263" s="419"/>
      <c r="C263" s="1002"/>
      <c r="D263" s="1002"/>
      <c r="E263" s="184"/>
      <c r="F263" s="419"/>
      <c r="G263" s="184"/>
      <c r="H263" s="184"/>
      <c r="J263" s="184"/>
      <c r="K263" s="83"/>
    </row>
    <row r="264">
      <c r="A264" s="102"/>
      <c r="B264" s="419"/>
      <c r="C264" s="1002"/>
      <c r="D264" s="1002"/>
      <c r="E264" s="184"/>
      <c r="F264" s="419"/>
      <c r="G264" s="184"/>
      <c r="H264" s="184"/>
      <c r="J264" s="184"/>
      <c r="K264" s="83"/>
    </row>
    <row r="265">
      <c r="A265" s="102"/>
      <c r="B265" s="419"/>
      <c r="C265" s="1002"/>
      <c r="D265" s="1002"/>
      <c r="E265" s="184"/>
      <c r="F265" s="419"/>
      <c r="G265" s="184"/>
      <c r="H265" s="184"/>
      <c r="J265" s="184"/>
      <c r="K265" s="83"/>
    </row>
    <row r="266">
      <c r="A266" s="102"/>
      <c r="B266" s="419"/>
      <c r="C266" s="1002"/>
      <c r="D266" s="1002"/>
      <c r="E266" s="184"/>
      <c r="F266" s="419"/>
      <c r="G266" s="184"/>
      <c r="H266" s="184"/>
      <c r="J266" s="184"/>
      <c r="K266" s="83"/>
    </row>
    <row r="267">
      <c r="A267" s="102"/>
      <c r="B267" s="419"/>
      <c r="C267" s="1002"/>
      <c r="D267" s="1002"/>
      <c r="E267" s="184"/>
      <c r="F267" s="419"/>
      <c r="G267" s="184"/>
      <c r="H267" s="184"/>
      <c r="J267" s="184"/>
      <c r="K267" s="83"/>
    </row>
    <row r="268">
      <c r="A268" s="102"/>
      <c r="B268" s="419"/>
      <c r="C268" s="1002"/>
      <c r="D268" s="1002"/>
      <c r="E268" s="184"/>
      <c r="F268" s="419"/>
      <c r="G268" s="184"/>
      <c r="H268" s="184"/>
      <c r="J268" s="184"/>
      <c r="K268" s="83"/>
    </row>
    <row r="269">
      <c r="A269" s="102"/>
      <c r="B269" s="419"/>
      <c r="C269" s="1002"/>
      <c r="D269" s="1002"/>
      <c r="E269" s="184"/>
      <c r="F269" s="419"/>
      <c r="G269" s="184"/>
      <c r="H269" s="184"/>
      <c r="J269" s="184"/>
      <c r="K269" s="83"/>
    </row>
    <row r="270">
      <c r="A270" s="102"/>
      <c r="B270" s="419"/>
      <c r="C270" s="1002"/>
      <c r="D270" s="1002"/>
      <c r="E270" s="184"/>
      <c r="F270" s="419"/>
      <c r="G270" s="184"/>
      <c r="H270" s="184"/>
      <c r="J270" s="184"/>
      <c r="K270" s="83"/>
    </row>
    <row r="271">
      <c r="A271" s="102"/>
      <c r="B271" s="419"/>
      <c r="C271" s="1002"/>
      <c r="D271" s="1002"/>
      <c r="E271" s="184"/>
      <c r="F271" s="419"/>
      <c r="G271" s="184"/>
      <c r="H271" s="184"/>
      <c r="J271" s="184"/>
      <c r="K271" s="83"/>
    </row>
    <row r="272">
      <c r="A272" s="102"/>
      <c r="B272" s="419"/>
      <c r="C272" s="1002"/>
      <c r="D272" s="1002"/>
      <c r="E272" s="184"/>
      <c r="F272" s="419"/>
      <c r="G272" s="184"/>
      <c r="H272" s="184"/>
      <c r="J272" s="184"/>
      <c r="K272" s="83"/>
    </row>
    <row r="273">
      <c r="A273" s="102"/>
      <c r="B273" s="419"/>
      <c r="C273" s="1002"/>
      <c r="D273" s="1002"/>
      <c r="E273" s="184"/>
      <c r="F273" s="419"/>
      <c r="G273" s="184"/>
      <c r="H273" s="184"/>
      <c r="J273" s="184"/>
      <c r="K273" s="83"/>
    </row>
    <row r="274">
      <c r="A274" s="102"/>
      <c r="B274" s="419"/>
      <c r="C274" s="1002"/>
      <c r="D274" s="1002"/>
      <c r="E274" s="184"/>
      <c r="F274" s="419"/>
      <c r="G274" s="184"/>
      <c r="H274" s="184"/>
      <c r="J274" s="184"/>
      <c r="K274" s="83"/>
    </row>
    <row r="275">
      <c r="A275" s="102"/>
      <c r="B275" s="419"/>
      <c r="C275" s="1002"/>
      <c r="D275" s="1002"/>
      <c r="E275" s="184"/>
      <c r="F275" s="419"/>
      <c r="G275" s="184"/>
      <c r="H275" s="184"/>
      <c r="J275" s="184"/>
      <c r="K275" s="83"/>
    </row>
    <row r="276">
      <c r="A276" s="102"/>
      <c r="B276" s="419"/>
      <c r="C276" s="1002"/>
      <c r="D276" s="1002"/>
      <c r="E276" s="184"/>
      <c r="F276" s="419"/>
      <c r="G276" s="184"/>
      <c r="H276" s="184"/>
      <c r="J276" s="184"/>
      <c r="K276" s="83"/>
    </row>
    <row r="277">
      <c r="A277" s="102"/>
      <c r="B277" s="419"/>
      <c r="C277" s="1002"/>
      <c r="D277" s="1002"/>
      <c r="E277" s="184"/>
      <c r="F277" s="419"/>
      <c r="G277" s="184"/>
      <c r="H277" s="184"/>
      <c r="J277" s="184"/>
      <c r="K277" s="83"/>
    </row>
    <row r="278">
      <c r="A278" s="102"/>
      <c r="B278" s="419"/>
      <c r="C278" s="1002"/>
      <c r="D278" s="1002"/>
      <c r="E278" s="184"/>
      <c r="F278" s="419"/>
      <c r="G278" s="184"/>
      <c r="H278" s="184"/>
      <c r="J278" s="184"/>
      <c r="K278" s="83"/>
    </row>
    <row r="279">
      <c r="A279" s="102"/>
      <c r="B279" s="419"/>
      <c r="C279" s="1002"/>
      <c r="D279" s="1002"/>
      <c r="E279" s="184"/>
      <c r="F279" s="419"/>
      <c r="G279" s="184"/>
      <c r="H279" s="184"/>
      <c r="J279" s="184"/>
      <c r="K279" s="83"/>
    </row>
    <row r="280">
      <c r="A280" s="102"/>
      <c r="B280" s="419"/>
      <c r="C280" s="1002"/>
      <c r="D280" s="1002"/>
      <c r="E280" s="184"/>
      <c r="F280" s="419"/>
      <c r="G280" s="184"/>
      <c r="H280" s="184"/>
      <c r="J280" s="184"/>
      <c r="K280" s="83"/>
    </row>
    <row r="281">
      <c r="A281" s="102"/>
      <c r="B281" s="419"/>
      <c r="C281" s="1002"/>
      <c r="D281" s="1002"/>
      <c r="E281" s="184"/>
      <c r="F281" s="419"/>
      <c r="G281" s="184"/>
      <c r="H281" s="184"/>
      <c r="J281" s="184"/>
      <c r="K281" s="83"/>
    </row>
    <row r="282">
      <c r="A282" s="102"/>
      <c r="B282" s="419"/>
      <c r="C282" s="1002"/>
      <c r="D282" s="1002"/>
      <c r="E282" s="184"/>
      <c r="F282" s="419"/>
      <c r="G282" s="184"/>
      <c r="H282" s="184"/>
      <c r="J282" s="184"/>
      <c r="K282" s="83"/>
    </row>
    <row r="283">
      <c r="A283" s="102"/>
      <c r="B283" s="419"/>
      <c r="C283" s="1002"/>
      <c r="D283" s="1002"/>
      <c r="E283" s="184"/>
      <c r="F283" s="419"/>
      <c r="G283" s="184"/>
      <c r="H283" s="184"/>
      <c r="J283" s="184"/>
      <c r="K283" s="83"/>
    </row>
    <row r="284">
      <c r="A284" s="102"/>
      <c r="B284" s="419"/>
      <c r="C284" s="1002"/>
      <c r="D284" s="1002"/>
      <c r="E284" s="184"/>
      <c r="F284" s="419"/>
      <c r="G284" s="184"/>
      <c r="H284" s="184"/>
      <c r="J284" s="184"/>
      <c r="K284" s="83"/>
    </row>
    <row r="285">
      <c r="A285" s="102"/>
      <c r="B285" s="419"/>
      <c r="C285" s="1002"/>
      <c r="D285" s="1002"/>
      <c r="E285" s="184"/>
      <c r="F285" s="419"/>
      <c r="G285" s="184"/>
      <c r="H285" s="184"/>
      <c r="J285" s="184"/>
      <c r="K285" s="83"/>
    </row>
    <row r="286">
      <c r="A286" s="102"/>
      <c r="B286" s="419"/>
      <c r="C286" s="1002"/>
      <c r="D286" s="1002"/>
      <c r="E286" s="184"/>
      <c r="F286" s="419"/>
      <c r="G286" s="184"/>
      <c r="H286" s="184"/>
      <c r="J286" s="184"/>
      <c r="K286" s="83"/>
    </row>
    <row r="287">
      <c r="A287" s="102"/>
      <c r="B287" s="419"/>
      <c r="C287" s="1002"/>
      <c r="D287" s="1002"/>
      <c r="E287" s="184"/>
      <c r="F287" s="419"/>
      <c r="G287" s="184"/>
      <c r="H287" s="184"/>
      <c r="J287" s="184"/>
      <c r="K287" s="83"/>
    </row>
    <row r="288">
      <c r="A288" s="102"/>
      <c r="B288" s="419"/>
      <c r="C288" s="1002"/>
      <c r="D288" s="1002"/>
      <c r="E288" s="184"/>
      <c r="F288" s="419"/>
      <c r="G288" s="184"/>
      <c r="H288" s="184"/>
      <c r="J288" s="184"/>
      <c r="K288" s="83"/>
    </row>
    <row r="289">
      <c r="A289" s="102"/>
      <c r="B289" s="419"/>
      <c r="C289" s="1002"/>
      <c r="D289" s="1002"/>
      <c r="E289" s="184"/>
      <c r="F289" s="419"/>
      <c r="G289" s="184"/>
      <c r="H289" s="184"/>
      <c r="J289" s="184"/>
      <c r="K289" s="83"/>
    </row>
    <row r="290">
      <c r="A290" s="102"/>
      <c r="B290" s="419"/>
      <c r="C290" s="1002"/>
      <c r="D290" s="1002"/>
      <c r="E290" s="184"/>
      <c r="F290" s="419"/>
      <c r="G290" s="184"/>
      <c r="H290" s="184"/>
      <c r="J290" s="184"/>
      <c r="K290" s="83"/>
    </row>
    <row r="291">
      <c r="A291" s="102"/>
      <c r="B291" s="419"/>
      <c r="C291" s="1002"/>
      <c r="D291" s="1002"/>
      <c r="E291" s="184"/>
      <c r="F291" s="419"/>
      <c r="G291" s="184"/>
      <c r="H291" s="184"/>
      <c r="J291" s="184"/>
      <c r="K291" s="83"/>
    </row>
    <row r="292">
      <c r="A292" s="102"/>
      <c r="B292" s="419"/>
      <c r="C292" s="1002"/>
      <c r="D292" s="1002"/>
      <c r="E292" s="184"/>
      <c r="F292" s="419"/>
      <c r="G292" s="184"/>
      <c r="H292" s="184"/>
      <c r="J292" s="184"/>
      <c r="K292" s="83"/>
    </row>
    <row r="293">
      <c r="A293" s="102"/>
      <c r="B293" s="419"/>
      <c r="C293" s="1002"/>
      <c r="D293" s="1002"/>
      <c r="E293" s="184"/>
      <c r="F293" s="419"/>
      <c r="G293" s="184"/>
      <c r="H293" s="184"/>
      <c r="J293" s="184"/>
      <c r="K293" s="83"/>
    </row>
    <row r="294">
      <c r="A294" s="102"/>
      <c r="B294" s="419"/>
      <c r="C294" s="1002"/>
      <c r="D294" s="1002"/>
      <c r="E294" s="184"/>
      <c r="F294" s="419"/>
      <c r="G294" s="184"/>
      <c r="H294" s="184"/>
      <c r="J294" s="184"/>
      <c r="K294" s="83"/>
    </row>
    <row r="295">
      <c r="A295" s="102"/>
      <c r="B295" s="419"/>
      <c r="C295" s="1002"/>
      <c r="D295" s="1002"/>
      <c r="E295" s="184"/>
      <c r="F295" s="419"/>
      <c r="G295" s="184"/>
      <c r="H295" s="184"/>
      <c r="J295" s="184"/>
      <c r="K295" s="83"/>
    </row>
    <row r="296">
      <c r="A296" s="102"/>
      <c r="B296" s="419"/>
      <c r="C296" s="1002"/>
      <c r="D296" s="1002"/>
      <c r="E296" s="184"/>
      <c r="F296" s="419"/>
      <c r="G296" s="184"/>
      <c r="H296" s="184"/>
      <c r="J296" s="184"/>
      <c r="K296" s="83"/>
    </row>
    <row r="297">
      <c r="A297" s="102"/>
      <c r="B297" s="419"/>
      <c r="C297" s="1002"/>
      <c r="D297" s="1002"/>
      <c r="E297" s="184"/>
      <c r="F297" s="419"/>
      <c r="G297" s="184"/>
      <c r="H297" s="184"/>
      <c r="J297" s="184"/>
      <c r="K297" s="83"/>
    </row>
    <row r="298">
      <c r="A298" s="102"/>
      <c r="B298" s="419"/>
      <c r="C298" s="1002"/>
      <c r="D298" s="1002"/>
      <c r="E298" s="184"/>
      <c r="F298" s="419"/>
      <c r="G298" s="184"/>
      <c r="H298" s="184"/>
      <c r="J298" s="184"/>
      <c r="K298" s="83"/>
    </row>
    <row r="299">
      <c r="A299" s="102"/>
      <c r="B299" s="419"/>
      <c r="C299" s="1002"/>
      <c r="D299" s="1002"/>
      <c r="E299" s="184"/>
      <c r="F299" s="419"/>
      <c r="G299" s="184"/>
      <c r="H299" s="184"/>
      <c r="J299" s="184"/>
      <c r="K299" s="83"/>
    </row>
    <row r="300">
      <c r="A300" s="102"/>
      <c r="B300" s="419"/>
      <c r="C300" s="1002"/>
      <c r="D300" s="1002"/>
      <c r="E300" s="184"/>
      <c r="F300" s="419"/>
      <c r="G300" s="184"/>
      <c r="H300" s="184"/>
      <c r="J300" s="184"/>
      <c r="K300" s="83"/>
    </row>
    <row r="301">
      <c r="A301" s="102"/>
      <c r="B301" s="419"/>
      <c r="C301" s="1002"/>
      <c r="D301" s="1002"/>
      <c r="E301" s="184"/>
      <c r="F301" s="419"/>
      <c r="G301" s="184"/>
      <c r="H301" s="184"/>
      <c r="J301" s="184"/>
      <c r="K301" s="83"/>
    </row>
    <row r="302">
      <c r="A302" s="102"/>
      <c r="B302" s="419"/>
      <c r="C302" s="1002"/>
      <c r="D302" s="1002"/>
      <c r="E302" s="184"/>
      <c r="F302" s="419"/>
      <c r="G302" s="184"/>
      <c r="H302" s="184"/>
      <c r="J302" s="184"/>
      <c r="K302" s="83"/>
    </row>
    <row r="303">
      <c r="A303" s="102"/>
      <c r="B303" s="419"/>
      <c r="C303" s="1002"/>
      <c r="D303" s="1002"/>
      <c r="E303" s="184"/>
      <c r="F303" s="419"/>
      <c r="G303" s="184"/>
      <c r="H303" s="184"/>
      <c r="J303" s="184"/>
      <c r="K303" s="83"/>
    </row>
    <row r="304">
      <c r="A304" s="102"/>
      <c r="B304" s="419"/>
      <c r="C304" s="1002"/>
      <c r="D304" s="1002"/>
      <c r="E304" s="184"/>
      <c r="F304" s="419"/>
      <c r="G304" s="184"/>
      <c r="H304" s="184"/>
      <c r="J304" s="184"/>
      <c r="K304" s="83"/>
    </row>
    <row r="305">
      <c r="A305" s="102"/>
      <c r="B305" s="419"/>
      <c r="C305" s="1002"/>
      <c r="D305" s="1002"/>
      <c r="E305" s="184"/>
      <c r="F305" s="419"/>
      <c r="G305" s="184"/>
      <c r="H305" s="184"/>
      <c r="J305" s="184"/>
      <c r="K305" s="83"/>
    </row>
    <row r="306">
      <c r="A306" s="102"/>
      <c r="B306" s="419"/>
      <c r="C306" s="1002"/>
      <c r="D306" s="1002"/>
      <c r="E306" s="184"/>
      <c r="F306" s="419"/>
      <c r="G306" s="184"/>
      <c r="H306" s="184"/>
      <c r="J306" s="184"/>
      <c r="K306" s="83"/>
    </row>
    <row r="307">
      <c r="A307" s="102"/>
      <c r="B307" s="419"/>
      <c r="C307" s="1002"/>
      <c r="D307" s="1002"/>
      <c r="E307" s="184"/>
      <c r="F307" s="419"/>
      <c r="G307" s="184"/>
      <c r="H307" s="184"/>
      <c r="J307" s="184"/>
      <c r="K307" s="83"/>
    </row>
    <row r="308">
      <c r="A308" s="102"/>
      <c r="B308" s="419"/>
      <c r="C308" s="1002"/>
      <c r="D308" s="1002"/>
      <c r="E308" s="184"/>
      <c r="F308" s="419"/>
      <c r="G308" s="184"/>
      <c r="H308" s="184"/>
      <c r="J308" s="184"/>
      <c r="K308" s="83"/>
    </row>
    <row r="309">
      <c r="A309" s="102"/>
      <c r="B309" s="419"/>
      <c r="C309" s="1002"/>
      <c r="D309" s="1002"/>
      <c r="E309" s="184"/>
      <c r="F309" s="419"/>
      <c r="G309" s="184"/>
      <c r="H309" s="184"/>
      <c r="J309" s="184"/>
      <c r="K309" s="83"/>
    </row>
    <row r="310">
      <c r="A310" s="102"/>
      <c r="B310" s="419"/>
      <c r="C310" s="1002"/>
      <c r="D310" s="1002"/>
      <c r="E310" s="184"/>
      <c r="F310" s="419"/>
      <c r="G310" s="184"/>
      <c r="H310" s="184"/>
      <c r="J310" s="184"/>
      <c r="K310" s="83"/>
    </row>
    <row r="311">
      <c r="A311" s="102"/>
      <c r="B311" s="419"/>
      <c r="C311" s="1002"/>
      <c r="D311" s="1002"/>
      <c r="E311" s="184"/>
      <c r="F311" s="419"/>
      <c r="G311" s="184"/>
      <c r="H311" s="184"/>
      <c r="J311" s="184"/>
      <c r="K311" s="83"/>
    </row>
    <row r="312">
      <c r="A312" s="102"/>
      <c r="B312" s="419"/>
      <c r="C312" s="1002"/>
      <c r="D312" s="1002"/>
      <c r="E312" s="184"/>
      <c r="F312" s="419"/>
      <c r="G312" s="184"/>
      <c r="H312" s="184"/>
      <c r="J312" s="184"/>
      <c r="K312" s="83"/>
    </row>
    <row r="313">
      <c r="A313" s="102"/>
      <c r="B313" s="419"/>
      <c r="C313" s="1002"/>
      <c r="D313" s="1002"/>
      <c r="E313" s="184"/>
      <c r="F313" s="419"/>
      <c r="G313" s="184"/>
      <c r="H313" s="184"/>
      <c r="J313" s="184"/>
      <c r="K313" s="83"/>
    </row>
    <row r="314">
      <c r="A314" s="102"/>
      <c r="B314" s="419"/>
      <c r="C314" s="1002"/>
      <c r="D314" s="1002"/>
      <c r="E314" s="184"/>
      <c r="F314" s="419"/>
      <c r="G314" s="184"/>
      <c r="H314" s="184"/>
      <c r="J314" s="184"/>
      <c r="K314" s="83"/>
    </row>
    <row r="315">
      <c r="A315" s="102"/>
      <c r="B315" s="419"/>
      <c r="C315" s="1002"/>
      <c r="D315" s="1002"/>
      <c r="E315" s="184"/>
      <c r="F315" s="419"/>
      <c r="G315" s="184"/>
      <c r="H315" s="184"/>
      <c r="J315" s="184"/>
      <c r="K315" s="83"/>
    </row>
    <row r="316">
      <c r="A316" s="102"/>
      <c r="B316" s="419"/>
      <c r="C316" s="1002"/>
      <c r="D316" s="1002"/>
      <c r="E316" s="184"/>
      <c r="F316" s="419"/>
      <c r="G316" s="184"/>
      <c r="H316" s="184"/>
      <c r="J316" s="184"/>
      <c r="K316" s="83"/>
    </row>
    <row r="317">
      <c r="A317" s="102"/>
      <c r="B317" s="419"/>
      <c r="C317" s="1002"/>
      <c r="D317" s="1002"/>
      <c r="E317" s="184"/>
      <c r="F317" s="419"/>
      <c r="G317" s="184"/>
      <c r="H317" s="184"/>
      <c r="J317" s="184"/>
      <c r="K317" s="83"/>
    </row>
    <row r="318">
      <c r="A318" s="102"/>
      <c r="B318" s="419"/>
      <c r="C318" s="1002"/>
      <c r="D318" s="1002"/>
      <c r="E318" s="184"/>
      <c r="F318" s="419"/>
      <c r="G318" s="184"/>
      <c r="H318" s="184"/>
      <c r="J318" s="184"/>
      <c r="K318" s="83"/>
    </row>
    <row r="319">
      <c r="A319" s="102"/>
      <c r="B319" s="419"/>
      <c r="C319" s="1002"/>
      <c r="D319" s="1002"/>
      <c r="E319" s="184"/>
      <c r="F319" s="419"/>
      <c r="G319" s="184"/>
      <c r="H319" s="184"/>
      <c r="J319" s="184"/>
      <c r="K319" s="83"/>
    </row>
    <row r="320">
      <c r="A320" s="102"/>
      <c r="B320" s="419"/>
      <c r="C320" s="1002"/>
      <c r="D320" s="1002"/>
      <c r="E320" s="184"/>
      <c r="F320" s="419"/>
      <c r="G320" s="184"/>
      <c r="H320" s="184"/>
      <c r="J320" s="184"/>
      <c r="K320" s="83"/>
    </row>
    <row r="321">
      <c r="A321" s="102"/>
      <c r="B321" s="419"/>
      <c r="C321" s="1002"/>
      <c r="D321" s="1002"/>
      <c r="E321" s="184"/>
      <c r="F321" s="419"/>
      <c r="G321" s="184"/>
      <c r="H321" s="184"/>
      <c r="J321" s="184"/>
      <c r="K321" s="83"/>
    </row>
    <row r="322">
      <c r="A322" s="102"/>
      <c r="B322" s="419"/>
      <c r="C322" s="1002"/>
      <c r="D322" s="1002"/>
      <c r="E322" s="184"/>
      <c r="F322" s="419"/>
      <c r="G322" s="184"/>
      <c r="H322" s="184"/>
      <c r="J322" s="184"/>
      <c r="K322" s="83"/>
    </row>
    <row r="323">
      <c r="A323" s="102"/>
      <c r="B323" s="419"/>
      <c r="C323" s="1002"/>
      <c r="D323" s="1002"/>
      <c r="E323" s="184"/>
      <c r="F323" s="419"/>
      <c r="G323" s="184"/>
      <c r="H323" s="184"/>
      <c r="J323" s="184"/>
      <c r="K323" s="83"/>
    </row>
    <row r="324">
      <c r="A324" s="102"/>
      <c r="B324" s="419"/>
      <c r="C324" s="1002"/>
      <c r="D324" s="1002"/>
      <c r="E324" s="184"/>
      <c r="F324" s="419"/>
      <c r="G324" s="184"/>
      <c r="H324" s="184"/>
      <c r="J324" s="184"/>
      <c r="K324" s="83"/>
    </row>
    <row r="325">
      <c r="A325" s="102"/>
      <c r="B325" s="419"/>
      <c r="C325" s="1002"/>
      <c r="D325" s="1002"/>
      <c r="E325" s="184"/>
      <c r="F325" s="419"/>
      <c r="G325" s="184"/>
      <c r="H325" s="184"/>
      <c r="J325" s="184"/>
      <c r="K325" s="83"/>
    </row>
    <row r="326">
      <c r="A326" s="102"/>
      <c r="B326" s="419"/>
      <c r="C326" s="1002"/>
      <c r="D326" s="1002"/>
      <c r="E326" s="184"/>
      <c r="F326" s="419"/>
      <c r="G326" s="184"/>
      <c r="H326" s="184"/>
      <c r="J326" s="184"/>
      <c r="K326" s="83"/>
    </row>
    <row r="327">
      <c r="A327" s="102"/>
      <c r="B327" s="419"/>
      <c r="C327" s="1002"/>
      <c r="D327" s="1002"/>
      <c r="E327" s="184"/>
      <c r="F327" s="419"/>
      <c r="G327" s="184"/>
      <c r="H327" s="184"/>
      <c r="J327" s="184"/>
      <c r="K327" s="83"/>
    </row>
    <row r="328">
      <c r="A328" s="102"/>
      <c r="B328" s="419"/>
      <c r="C328" s="1002"/>
      <c r="D328" s="1002"/>
      <c r="E328" s="184"/>
      <c r="F328" s="419"/>
      <c r="G328" s="184"/>
      <c r="H328" s="184"/>
      <c r="J328" s="184"/>
      <c r="K328" s="83"/>
    </row>
    <row r="329">
      <c r="A329" s="102"/>
      <c r="B329" s="419"/>
      <c r="C329" s="1002"/>
      <c r="D329" s="1002"/>
      <c r="E329" s="184"/>
      <c r="F329" s="419"/>
      <c r="G329" s="184"/>
      <c r="H329" s="184"/>
      <c r="J329" s="184"/>
      <c r="K329" s="83"/>
    </row>
    <row r="330">
      <c r="A330" s="102"/>
      <c r="B330" s="419"/>
      <c r="C330" s="1002"/>
      <c r="D330" s="1002"/>
      <c r="E330" s="184"/>
      <c r="F330" s="419"/>
      <c r="G330" s="184"/>
      <c r="H330" s="184"/>
      <c r="J330" s="184"/>
      <c r="K330" s="83"/>
    </row>
    <row r="331">
      <c r="A331" s="102"/>
      <c r="B331" s="419"/>
      <c r="C331" s="1002"/>
      <c r="D331" s="1002"/>
      <c r="E331" s="184"/>
      <c r="F331" s="419"/>
      <c r="G331" s="184"/>
      <c r="H331" s="184"/>
      <c r="J331" s="184"/>
      <c r="K331" s="83"/>
    </row>
    <row r="332">
      <c r="A332" s="102"/>
      <c r="B332" s="419"/>
      <c r="C332" s="1002"/>
      <c r="D332" s="1002"/>
      <c r="E332" s="184"/>
      <c r="F332" s="419"/>
      <c r="G332" s="184"/>
      <c r="H332" s="184"/>
      <c r="J332" s="184"/>
      <c r="K332" s="83"/>
    </row>
    <row r="333">
      <c r="A333" s="102"/>
      <c r="B333" s="419"/>
      <c r="C333" s="1002"/>
      <c r="D333" s="1002"/>
      <c r="E333" s="184"/>
      <c r="F333" s="419"/>
      <c r="G333" s="184"/>
      <c r="H333" s="184"/>
      <c r="J333" s="184"/>
      <c r="K333" s="83"/>
    </row>
    <row r="334">
      <c r="A334" s="102"/>
      <c r="B334" s="419"/>
      <c r="C334" s="1002"/>
      <c r="D334" s="1002"/>
      <c r="E334" s="184"/>
      <c r="F334" s="419"/>
      <c r="G334" s="184"/>
      <c r="H334" s="184"/>
      <c r="J334" s="184"/>
      <c r="K334" s="83"/>
    </row>
    <row r="335">
      <c r="A335" s="102"/>
      <c r="B335" s="419"/>
      <c r="C335" s="1002"/>
      <c r="D335" s="1002"/>
      <c r="E335" s="184"/>
      <c r="F335" s="419"/>
      <c r="G335" s="184"/>
      <c r="H335" s="184"/>
      <c r="J335" s="184"/>
      <c r="K335" s="83"/>
    </row>
    <row r="336">
      <c r="A336" s="102"/>
      <c r="B336" s="419"/>
      <c r="C336" s="1002"/>
      <c r="D336" s="1002"/>
      <c r="E336" s="184"/>
      <c r="F336" s="419"/>
      <c r="G336" s="184"/>
      <c r="H336" s="184"/>
      <c r="J336" s="184"/>
      <c r="K336" s="83"/>
    </row>
    <row r="337">
      <c r="A337" s="102"/>
      <c r="B337" s="419"/>
      <c r="C337" s="1002"/>
      <c r="D337" s="1002"/>
      <c r="E337" s="184"/>
      <c r="F337" s="419"/>
      <c r="G337" s="184"/>
      <c r="H337" s="184"/>
      <c r="J337" s="184"/>
      <c r="K337" s="83"/>
    </row>
    <row r="338">
      <c r="A338" s="102"/>
      <c r="B338" s="419"/>
      <c r="C338" s="1002"/>
      <c r="D338" s="1002"/>
      <c r="E338" s="184"/>
      <c r="F338" s="419"/>
      <c r="G338" s="184"/>
      <c r="H338" s="184"/>
      <c r="J338" s="184"/>
      <c r="K338" s="83"/>
    </row>
    <row r="339">
      <c r="A339" s="102"/>
      <c r="B339" s="419"/>
      <c r="C339" s="1002"/>
      <c r="D339" s="1002"/>
      <c r="E339" s="184"/>
      <c r="F339" s="419"/>
      <c r="G339" s="184"/>
      <c r="H339" s="184"/>
      <c r="J339" s="184"/>
      <c r="K339" s="83"/>
    </row>
    <row r="340">
      <c r="A340" s="102"/>
      <c r="B340" s="419"/>
      <c r="C340" s="1002"/>
      <c r="D340" s="1002"/>
      <c r="E340" s="184"/>
      <c r="F340" s="419"/>
      <c r="G340" s="184"/>
      <c r="H340" s="184"/>
      <c r="J340" s="184"/>
      <c r="K340" s="83"/>
    </row>
    <row r="341">
      <c r="A341" s="102"/>
      <c r="B341" s="419"/>
      <c r="C341" s="1002"/>
      <c r="D341" s="1002"/>
      <c r="E341" s="184"/>
      <c r="F341" s="419"/>
      <c r="G341" s="184"/>
      <c r="H341" s="184"/>
      <c r="J341" s="184"/>
      <c r="K341" s="83"/>
    </row>
    <row r="342">
      <c r="A342" s="102"/>
      <c r="B342" s="419"/>
      <c r="C342" s="1002"/>
      <c r="D342" s="1002"/>
      <c r="E342" s="184"/>
      <c r="F342" s="419"/>
      <c r="G342" s="184"/>
      <c r="H342" s="184"/>
      <c r="J342" s="184"/>
      <c r="K342" s="83"/>
    </row>
    <row r="343">
      <c r="A343" s="102"/>
      <c r="B343" s="419"/>
      <c r="C343" s="1002"/>
      <c r="D343" s="1002"/>
      <c r="E343" s="184"/>
      <c r="F343" s="419"/>
      <c r="G343" s="184"/>
      <c r="H343" s="184"/>
      <c r="J343" s="184"/>
      <c r="K343" s="83"/>
    </row>
    <row r="344">
      <c r="A344" s="102"/>
      <c r="B344" s="419"/>
      <c r="C344" s="1002"/>
      <c r="D344" s="1002"/>
      <c r="E344" s="184"/>
      <c r="F344" s="419"/>
      <c r="G344" s="184"/>
      <c r="H344" s="184"/>
      <c r="J344" s="184"/>
      <c r="K344" s="83"/>
    </row>
    <row r="345">
      <c r="A345" s="102"/>
      <c r="B345" s="419"/>
      <c r="C345" s="1002"/>
      <c r="D345" s="1002"/>
      <c r="E345" s="184"/>
      <c r="F345" s="419"/>
      <c r="G345" s="184"/>
      <c r="H345" s="184"/>
      <c r="J345" s="184"/>
      <c r="K345" s="83"/>
    </row>
    <row r="346">
      <c r="A346" s="102"/>
      <c r="B346" s="419"/>
      <c r="C346" s="1002"/>
      <c r="D346" s="1002"/>
      <c r="E346" s="184"/>
      <c r="F346" s="419"/>
      <c r="G346" s="184"/>
      <c r="H346" s="184"/>
      <c r="J346" s="184"/>
      <c r="K346" s="83"/>
    </row>
    <row r="347">
      <c r="A347" s="102"/>
      <c r="B347" s="419"/>
      <c r="C347" s="1002"/>
      <c r="D347" s="1002"/>
      <c r="E347" s="184"/>
      <c r="F347" s="419"/>
      <c r="G347" s="184"/>
      <c r="H347" s="184"/>
      <c r="J347" s="184"/>
      <c r="K347" s="83"/>
    </row>
    <row r="348">
      <c r="A348" s="102"/>
      <c r="B348" s="419"/>
      <c r="C348" s="1002"/>
      <c r="D348" s="1002"/>
      <c r="E348" s="184"/>
      <c r="F348" s="419"/>
      <c r="G348" s="184"/>
      <c r="H348" s="184"/>
      <c r="J348" s="184"/>
      <c r="K348" s="83"/>
    </row>
    <row r="349">
      <c r="A349" s="102"/>
      <c r="B349" s="419"/>
      <c r="C349" s="1002"/>
      <c r="D349" s="1002"/>
      <c r="E349" s="184"/>
      <c r="F349" s="419"/>
      <c r="G349" s="184"/>
      <c r="H349" s="184"/>
      <c r="J349" s="184"/>
      <c r="K349" s="83"/>
    </row>
    <row r="350">
      <c r="A350" s="102"/>
      <c r="B350" s="419"/>
      <c r="C350" s="1002"/>
      <c r="D350" s="1002"/>
      <c r="E350" s="184"/>
      <c r="F350" s="419"/>
      <c r="G350" s="184"/>
      <c r="H350" s="184"/>
      <c r="J350" s="184"/>
      <c r="K350" s="83"/>
    </row>
    <row r="351">
      <c r="A351" s="102"/>
      <c r="B351" s="419"/>
      <c r="C351" s="1002"/>
      <c r="D351" s="1002"/>
      <c r="E351" s="184"/>
      <c r="F351" s="419"/>
      <c r="G351" s="184"/>
      <c r="H351" s="184"/>
      <c r="J351" s="184"/>
      <c r="K351" s="83"/>
    </row>
    <row r="352">
      <c r="A352" s="102"/>
      <c r="B352" s="419"/>
      <c r="C352" s="1002"/>
      <c r="D352" s="1002"/>
      <c r="E352" s="184"/>
      <c r="F352" s="419"/>
      <c r="G352" s="184"/>
      <c r="H352" s="184"/>
      <c r="J352" s="184"/>
      <c r="K352" s="83"/>
    </row>
    <row r="353">
      <c r="A353" s="102"/>
      <c r="B353" s="419"/>
      <c r="C353" s="1002"/>
      <c r="D353" s="1002"/>
      <c r="E353" s="184"/>
      <c r="F353" s="419"/>
      <c r="G353" s="184"/>
      <c r="H353" s="184"/>
      <c r="J353" s="184"/>
      <c r="K353" s="83"/>
    </row>
    <row r="354">
      <c r="A354" s="102"/>
      <c r="B354" s="419"/>
      <c r="C354" s="1002"/>
      <c r="D354" s="1002"/>
      <c r="E354" s="184"/>
      <c r="F354" s="419"/>
      <c r="G354" s="184"/>
      <c r="H354" s="184"/>
      <c r="J354" s="184"/>
      <c r="K354" s="83"/>
    </row>
    <row r="355">
      <c r="A355" s="102"/>
      <c r="B355" s="419"/>
      <c r="C355" s="1002"/>
      <c r="D355" s="1002"/>
      <c r="E355" s="184"/>
      <c r="F355" s="419"/>
      <c r="G355" s="184"/>
      <c r="H355" s="184"/>
      <c r="J355" s="184"/>
      <c r="K355" s="83"/>
    </row>
    <row r="356">
      <c r="A356" s="102"/>
      <c r="B356" s="419"/>
      <c r="C356" s="1002"/>
      <c r="D356" s="1002"/>
      <c r="E356" s="184"/>
      <c r="F356" s="419"/>
      <c r="G356" s="184"/>
      <c r="H356" s="184"/>
      <c r="J356" s="184"/>
      <c r="K356" s="83"/>
    </row>
    <row r="357">
      <c r="A357" s="102"/>
      <c r="B357" s="419"/>
      <c r="C357" s="1002"/>
      <c r="D357" s="1002"/>
      <c r="E357" s="184"/>
      <c r="F357" s="419"/>
      <c r="G357" s="184"/>
      <c r="H357" s="184"/>
      <c r="J357" s="184"/>
      <c r="K357" s="83"/>
    </row>
    <row r="358">
      <c r="A358" s="102"/>
      <c r="B358" s="419"/>
      <c r="C358" s="1002"/>
      <c r="D358" s="1002"/>
      <c r="E358" s="184"/>
      <c r="F358" s="419"/>
      <c r="G358" s="184"/>
      <c r="H358" s="184"/>
      <c r="J358" s="184"/>
      <c r="K358" s="83"/>
    </row>
    <row r="359">
      <c r="A359" s="102"/>
      <c r="B359" s="419"/>
      <c r="C359" s="1002"/>
      <c r="D359" s="1002"/>
      <c r="E359" s="184"/>
      <c r="F359" s="419"/>
      <c r="G359" s="184"/>
      <c r="H359" s="184"/>
      <c r="J359" s="184"/>
      <c r="K359" s="83"/>
    </row>
    <row r="360">
      <c r="A360" s="102"/>
      <c r="B360" s="419"/>
      <c r="C360" s="1002"/>
      <c r="D360" s="1002"/>
      <c r="E360" s="184"/>
      <c r="F360" s="419"/>
      <c r="G360" s="184"/>
      <c r="H360" s="184"/>
      <c r="J360" s="184"/>
      <c r="K360" s="83"/>
    </row>
    <row r="361">
      <c r="A361" s="102"/>
      <c r="B361" s="419"/>
      <c r="C361" s="1002"/>
      <c r="D361" s="1002"/>
      <c r="E361" s="184"/>
      <c r="F361" s="419"/>
      <c r="G361" s="184"/>
      <c r="H361" s="184"/>
      <c r="J361" s="184"/>
      <c r="K361" s="83"/>
    </row>
    <row r="362">
      <c r="A362" s="102"/>
      <c r="B362" s="419"/>
      <c r="C362" s="1002"/>
      <c r="D362" s="1002"/>
      <c r="E362" s="184"/>
      <c r="F362" s="419"/>
      <c r="G362" s="184"/>
      <c r="H362" s="184"/>
      <c r="J362" s="184"/>
      <c r="K362" s="83"/>
    </row>
    <row r="363">
      <c r="A363" s="102"/>
      <c r="B363" s="419"/>
      <c r="C363" s="1002"/>
      <c r="D363" s="1002"/>
      <c r="E363" s="184"/>
      <c r="F363" s="419"/>
      <c r="G363" s="184"/>
      <c r="H363" s="184"/>
      <c r="J363" s="184"/>
      <c r="K363" s="83"/>
    </row>
    <row r="364">
      <c r="A364" s="102"/>
      <c r="B364" s="419"/>
      <c r="C364" s="1002"/>
      <c r="D364" s="1002"/>
      <c r="E364" s="184"/>
      <c r="F364" s="419"/>
      <c r="G364" s="184"/>
      <c r="H364" s="184"/>
      <c r="J364" s="184"/>
      <c r="K364" s="83"/>
    </row>
    <row r="365">
      <c r="A365" s="102"/>
      <c r="B365" s="419"/>
      <c r="C365" s="1002"/>
      <c r="D365" s="1002"/>
      <c r="E365" s="184"/>
      <c r="F365" s="419"/>
      <c r="G365" s="184"/>
      <c r="H365" s="184"/>
      <c r="J365" s="184"/>
      <c r="K365" s="83"/>
    </row>
    <row r="366">
      <c r="A366" s="102"/>
      <c r="B366" s="419"/>
      <c r="C366" s="1002"/>
      <c r="D366" s="1002"/>
      <c r="E366" s="184"/>
      <c r="F366" s="419"/>
      <c r="G366" s="184"/>
      <c r="H366" s="184"/>
      <c r="J366" s="184"/>
      <c r="K366" s="83"/>
    </row>
    <row r="367">
      <c r="A367" s="102"/>
      <c r="B367" s="419"/>
      <c r="C367" s="1002"/>
      <c r="D367" s="1002"/>
      <c r="E367" s="184"/>
      <c r="F367" s="419"/>
      <c r="G367" s="184"/>
      <c r="H367" s="184"/>
      <c r="J367" s="184"/>
      <c r="K367" s="83"/>
    </row>
    <row r="368">
      <c r="A368" s="102"/>
      <c r="B368" s="419"/>
      <c r="C368" s="1002"/>
      <c r="D368" s="1002"/>
      <c r="E368" s="184"/>
      <c r="F368" s="419"/>
      <c r="G368" s="184"/>
      <c r="H368" s="184"/>
      <c r="J368" s="184"/>
      <c r="K368" s="83"/>
    </row>
    <row r="369">
      <c r="A369" s="102"/>
      <c r="B369" s="419"/>
      <c r="C369" s="1002"/>
      <c r="D369" s="1002"/>
      <c r="E369" s="184"/>
      <c r="F369" s="419"/>
      <c r="G369" s="184"/>
      <c r="H369" s="184"/>
      <c r="J369" s="184"/>
      <c r="K369" s="83"/>
    </row>
    <row r="370">
      <c r="A370" s="102"/>
      <c r="B370" s="419"/>
      <c r="C370" s="1002"/>
      <c r="D370" s="1002"/>
      <c r="E370" s="184"/>
      <c r="F370" s="419"/>
      <c r="G370" s="184"/>
      <c r="H370" s="184"/>
      <c r="J370" s="184"/>
      <c r="K370" s="83"/>
    </row>
    <row r="371">
      <c r="A371" s="102"/>
      <c r="B371" s="419"/>
      <c r="C371" s="1002"/>
      <c r="D371" s="1002"/>
      <c r="E371" s="184"/>
      <c r="F371" s="419"/>
      <c r="G371" s="184"/>
      <c r="H371" s="184"/>
      <c r="J371" s="184"/>
      <c r="K371" s="83"/>
    </row>
    <row r="372">
      <c r="A372" s="102"/>
      <c r="B372" s="419"/>
      <c r="C372" s="1002"/>
      <c r="D372" s="1002"/>
      <c r="E372" s="184"/>
      <c r="F372" s="419"/>
      <c r="G372" s="184"/>
      <c r="H372" s="184"/>
      <c r="J372" s="184"/>
      <c r="K372" s="83"/>
    </row>
    <row r="373">
      <c r="A373" s="102"/>
      <c r="B373" s="419"/>
      <c r="C373" s="1002"/>
      <c r="D373" s="1002"/>
      <c r="E373" s="184"/>
      <c r="F373" s="419"/>
      <c r="G373" s="184"/>
      <c r="H373" s="184"/>
      <c r="J373" s="184"/>
      <c r="K373" s="83"/>
    </row>
    <row r="374">
      <c r="A374" s="102"/>
      <c r="B374" s="419"/>
      <c r="C374" s="1002"/>
      <c r="D374" s="1002"/>
      <c r="E374" s="184"/>
      <c r="F374" s="419"/>
      <c r="G374" s="184"/>
      <c r="H374" s="184"/>
      <c r="J374" s="184"/>
      <c r="K374" s="83"/>
    </row>
    <row r="375">
      <c r="A375" s="102"/>
      <c r="B375" s="419"/>
      <c r="C375" s="1002"/>
      <c r="D375" s="1002"/>
      <c r="E375" s="184"/>
      <c r="F375" s="419"/>
      <c r="G375" s="184"/>
      <c r="H375" s="184"/>
      <c r="J375" s="184"/>
      <c r="K375" s="83"/>
    </row>
    <row r="376">
      <c r="A376" s="102"/>
      <c r="B376" s="419"/>
      <c r="C376" s="1002"/>
      <c r="D376" s="1002"/>
      <c r="E376" s="184"/>
      <c r="F376" s="419"/>
      <c r="G376" s="184"/>
      <c r="H376" s="184"/>
      <c r="J376" s="184"/>
      <c r="K376" s="83"/>
    </row>
    <row r="377">
      <c r="A377" s="102"/>
      <c r="B377" s="419"/>
      <c r="C377" s="1002"/>
      <c r="D377" s="1002"/>
      <c r="E377" s="184"/>
      <c r="F377" s="419"/>
      <c r="G377" s="184"/>
      <c r="H377" s="184"/>
      <c r="J377" s="184"/>
      <c r="K377" s="83"/>
    </row>
    <row r="378">
      <c r="A378" s="102"/>
      <c r="B378" s="419"/>
      <c r="C378" s="1002"/>
      <c r="D378" s="1002"/>
      <c r="E378" s="184"/>
      <c r="F378" s="419"/>
      <c r="G378" s="184"/>
      <c r="H378" s="184"/>
      <c r="J378" s="184"/>
      <c r="K378" s="83"/>
    </row>
    <row r="379">
      <c r="A379" s="102"/>
      <c r="B379" s="419"/>
      <c r="C379" s="1002"/>
      <c r="D379" s="1002"/>
      <c r="E379" s="184"/>
      <c r="F379" s="419"/>
      <c r="G379" s="184"/>
      <c r="H379" s="184"/>
      <c r="J379" s="184"/>
      <c r="K379" s="83"/>
    </row>
    <row r="380">
      <c r="A380" s="102"/>
      <c r="B380" s="419"/>
      <c r="C380" s="1002"/>
      <c r="D380" s="1002"/>
      <c r="E380" s="184"/>
      <c r="F380" s="419"/>
      <c r="G380" s="184"/>
      <c r="H380" s="184"/>
      <c r="J380" s="184"/>
      <c r="K380" s="83"/>
    </row>
    <row r="381">
      <c r="A381" s="102"/>
      <c r="B381" s="419"/>
      <c r="C381" s="1002"/>
      <c r="D381" s="1002"/>
      <c r="E381" s="184"/>
      <c r="F381" s="419"/>
      <c r="G381" s="184"/>
      <c r="H381" s="184"/>
      <c r="J381" s="184"/>
      <c r="K381" s="83"/>
    </row>
    <row r="382">
      <c r="A382" s="102"/>
      <c r="B382" s="419"/>
      <c r="C382" s="1002"/>
      <c r="D382" s="1002"/>
      <c r="E382" s="184"/>
      <c r="F382" s="419"/>
      <c r="G382" s="184"/>
      <c r="H382" s="184"/>
      <c r="J382" s="184"/>
      <c r="K382" s="83"/>
    </row>
    <row r="383">
      <c r="A383" s="102"/>
      <c r="B383" s="419"/>
      <c r="C383" s="1002"/>
      <c r="D383" s="1002"/>
      <c r="E383" s="184"/>
      <c r="F383" s="419"/>
      <c r="G383" s="184"/>
      <c r="H383" s="184"/>
      <c r="J383" s="184"/>
      <c r="K383" s="83"/>
    </row>
    <row r="384">
      <c r="A384" s="102"/>
      <c r="B384" s="419"/>
      <c r="C384" s="1002"/>
      <c r="D384" s="1002"/>
      <c r="E384" s="184"/>
      <c r="F384" s="419"/>
      <c r="G384" s="184"/>
      <c r="H384" s="184"/>
      <c r="J384" s="184"/>
      <c r="K384" s="83"/>
    </row>
    <row r="385">
      <c r="A385" s="102"/>
      <c r="B385" s="419"/>
      <c r="C385" s="1002"/>
      <c r="D385" s="1002"/>
      <c r="E385" s="184"/>
      <c r="F385" s="419"/>
      <c r="G385" s="184"/>
      <c r="H385" s="184"/>
      <c r="J385" s="184"/>
      <c r="K385" s="83"/>
    </row>
    <row r="386">
      <c r="A386" s="102"/>
      <c r="B386" s="419"/>
      <c r="C386" s="1002"/>
      <c r="D386" s="1002"/>
      <c r="E386" s="184"/>
      <c r="F386" s="419"/>
      <c r="G386" s="184"/>
      <c r="H386" s="184"/>
      <c r="J386" s="184"/>
      <c r="K386" s="83"/>
    </row>
    <row r="387">
      <c r="A387" s="102"/>
      <c r="B387" s="419"/>
      <c r="C387" s="1002"/>
      <c r="D387" s="1002"/>
      <c r="E387" s="184"/>
      <c r="F387" s="419"/>
      <c r="G387" s="184"/>
      <c r="H387" s="184"/>
      <c r="J387" s="184"/>
      <c r="K387" s="83"/>
    </row>
    <row r="388">
      <c r="A388" s="102"/>
      <c r="B388" s="419"/>
      <c r="C388" s="1002"/>
      <c r="D388" s="1002"/>
      <c r="E388" s="184"/>
      <c r="F388" s="419"/>
      <c r="G388" s="184"/>
      <c r="H388" s="184"/>
      <c r="J388" s="184"/>
      <c r="K388" s="83"/>
    </row>
    <row r="389">
      <c r="A389" s="102"/>
      <c r="B389" s="419"/>
      <c r="C389" s="1002"/>
      <c r="D389" s="1002"/>
      <c r="E389" s="184"/>
      <c r="F389" s="419"/>
      <c r="G389" s="184"/>
      <c r="H389" s="184"/>
      <c r="J389" s="184"/>
      <c r="K389" s="83"/>
    </row>
    <row r="390">
      <c r="A390" s="102"/>
      <c r="B390" s="419"/>
      <c r="C390" s="1002"/>
      <c r="D390" s="1002"/>
      <c r="E390" s="184"/>
      <c r="F390" s="419"/>
      <c r="G390" s="184"/>
      <c r="H390" s="184"/>
      <c r="J390" s="184"/>
      <c r="K390" s="83"/>
    </row>
    <row r="391">
      <c r="A391" s="102"/>
      <c r="B391" s="419"/>
      <c r="C391" s="1002"/>
      <c r="D391" s="1002"/>
      <c r="E391" s="184"/>
      <c r="F391" s="419"/>
      <c r="G391" s="184"/>
      <c r="H391" s="184"/>
      <c r="J391" s="184"/>
      <c r="K391" s="83"/>
    </row>
    <row r="392">
      <c r="A392" s="102"/>
      <c r="B392" s="419"/>
      <c r="C392" s="1002"/>
      <c r="D392" s="1002"/>
      <c r="E392" s="184"/>
      <c r="F392" s="419"/>
      <c r="G392" s="184"/>
      <c r="H392" s="184"/>
      <c r="J392" s="184"/>
      <c r="K392" s="83"/>
    </row>
    <row r="393">
      <c r="A393" s="102"/>
      <c r="B393" s="419"/>
      <c r="C393" s="1002"/>
      <c r="D393" s="1002"/>
      <c r="E393" s="184"/>
      <c r="F393" s="419"/>
      <c r="G393" s="184"/>
      <c r="H393" s="184"/>
      <c r="J393" s="184"/>
      <c r="K393" s="83"/>
    </row>
    <row r="394">
      <c r="A394" s="102"/>
      <c r="B394" s="419"/>
      <c r="C394" s="1002"/>
      <c r="D394" s="1002"/>
      <c r="E394" s="184"/>
      <c r="F394" s="419"/>
      <c r="G394" s="184"/>
      <c r="H394" s="184"/>
      <c r="J394" s="184"/>
      <c r="K394" s="83"/>
    </row>
    <row r="395">
      <c r="A395" s="102"/>
      <c r="B395" s="419"/>
      <c r="C395" s="1002"/>
      <c r="D395" s="1002"/>
      <c r="E395" s="184"/>
      <c r="F395" s="419"/>
      <c r="G395" s="184"/>
      <c r="H395" s="184"/>
      <c r="J395" s="184"/>
      <c r="K395" s="83"/>
    </row>
    <row r="396">
      <c r="A396" s="102"/>
      <c r="B396" s="419"/>
      <c r="C396" s="1002"/>
      <c r="D396" s="1002"/>
      <c r="E396" s="184"/>
      <c r="F396" s="419"/>
      <c r="G396" s="184"/>
      <c r="H396" s="184"/>
      <c r="J396" s="184"/>
      <c r="K396" s="83"/>
    </row>
    <row r="397">
      <c r="A397" s="102"/>
      <c r="B397" s="419"/>
      <c r="C397" s="1002"/>
      <c r="D397" s="1002"/>
      <c r="E397" s="184"/>
      <c r="F397" s="419"/>
      <c r="G397" s="184"/>
      <c r="H397" s="184"/>
      <c r="J397" s="184"/>
      <c r="K397" s="83"/>
    </row>
    <row r="398">
      <c r="A398" s="102"/>
      <c r="B398" s="419"/>
      <c r="C398" s="1002"/>
      <c r="D398" s="1002"/>
      <c r="E398" s="184"/>
      <c r="F398" s="419"/>
      <c r="G398" s="184"/>
      <c r="H398" s="184"/>
      <c r="J398" s="184"/>
      <c r="K398" s="83"/>
    </row>
    <row r="399">
      <c r="A399" s="102"/>
      <c r="B399" s="419"/>
      <c r="C399" s="1002"/>
      <c r="D399" s="1002"/>
      <c r="E399" s="184"/>
      <c r="F399" s="419"/>
      <c r="G399" s="184"/>
      <c r="H399" s="184"/>
      <c r="J399" s="184"/>
      <c r="K399" s="83"/>
    </row>
    <row r="400">
      <c r="A400" s="102"/>
      <c r="B400" s="419"/>
      <c r="C400" s="1002"/>
      <c r="D400" s="1002"/>
      <c r="E400" s="184"/>
      <c r="F400" s="419"/>
      <c r="G400" s="184"/>
      <c r="H400" s="184"/>
      <c r="J400" s="184"/>
      <c r="K400" s="83"/>
    </row>
    <row r="401">
      <c r="A401" s="102"/>
      <c r="B401" s="419"/>
      <c r="C401" s="1002"/>
      <c r="D401" s="1002"/>
      <c r="E401" s="184"/>
      <c r="F401" s="419"/>
      <c r="G401" s="184"/>
      <c r="H401" s="184"/>
      <c r="J401" s="184"/>
      <c r="K401" s="83"/>
    </row>
    <row r="402">
      <c r="A402" s="102"/>
      <c r="B402" s="419"/>
      <c r="C402" s="1002"/>
      <c r="D402" s="1002"/>
      <c r="E402" s="184"/>
      <c r="F402" s="419"/>
      <c r="G402" s="184"/>
      <c r="H402" s="184"/>
      <c r="J402" s="184"/>
      <c r="K402" s="83"/>
    </row>
    <row r="403">
      <c r="A403" s="102"/>
      <c r="B403" s="419"/>
      <c r="C403" s="1002"/>
      <c r="D403" s="1002"/>
      <c r="E403" s="184"/>
      <c r="F403" s="419"/>
      <c r="G403" s="184"/>
      <c r="H403" s="184"/>
      <c r="J403" s="184"/>
      <c r="K403" s="83"/>
    </row>
    <row r="404">
      <c r="A404" s="102"/>
      <c r="B404" s="419"/>
      <c r="C404" s="1002"/>
      <c r="D404" s="1002"/>
      <c r="E404" s="184"/>
      <c r="F404" s="419"/>
      <c r="G404" s="184"/>
      <c r="H404" s="184"/>
      <c r="J404" s="184"/>
      <c r="K404" s="83"/>
    </row>
    <row r="405">
      <c r="A405" s="102"/>
      <c r="B405" s="419"/>
      <c r="C405" s="1002"/>
      <c r="D405" s="1002"/>
      <c r="E405" s="184"/>
      <c r="F405" s="419"/>
      <c r="G405" s="184"/>
      <c r="H405" s="184"/>
      <c r="J405" s="184"/>
      <c r="K405" s="83"/>
    </row>
    <row r="406">
      <c r="A406" s="102"/>
      <c r="B406" s="419"/>
      <c r="C406" s="1002"/>
      <c r="D406" s="1002"/>
      <c r="E406" s="184"/>
      <c r="F406" s="419"/>
      <c r="G406" s="184"/>
      <c r="H406" s="184"/>
      <c r="J406" s="184"/>
      <c r="K406" s="83"/>
    </row>
    <row r="407">
      <c r="A407" s="102"/>
      <c r="B407" s="419"/>
      <c r="C407" s="1002"/>
      <c r="D407" s="1002"/>
      <c r="E407" s="184"/>
      <c r="F407" s="419"/>
      <c r="G407" s="184"/>
      <c r="H407" s="184"/>
      <c r="J407" s="184"/>
      <c r="K407" s="83"/>
    </row>
    <row r="408">
      <c r="A408" s="102"/>
      <c r="B408" s="419"/>
      <c r="C408" s="1002"/>
      <c r="D408" s="1002"/>
      <c r="E408" s="184"/>
      <c r="F408" s="419"/>
      <c r="G408" s="184"/>
      <c r="H408" s="184"/>
      <c r="J408" s="184"/>
      <c r="K408" s="83"/>
    </row>
    <row r="409">
      <c r="A409" s="102"/>
      <c r="B409" s="419"/>
      <c r="C409" s="1002"/>
      <c r="D409" s="1002"/>
      <c r="E409" s="184"/>
      <c r="F409" s="419"/>
      <c r="G409" s="184"/>
      <c r="H409" s="184"/>
      <c r="J409" s="184"/>
      <c r="K409" s="83"/>
    </row>
    <row r="410">
      <c r="A410" s="102"/>
      <c r="B410" s="419"/>
      <c r="C410" s="1002"/>
      <c r="D410" s="1002"/>
      <c r="E410" s="184"/>
      <c r="F410" s="419"/>
      <c r="G410" s="184"/>
      <c r="H410" s="184"/>
      <c r="J410" s="184"/>
      <c r="K410" s="83"/>
    </row>
    <row r="411">
      <c r="A411" s="102"/>
      <c r="B411" s="419"/>
      <c r="C411" s="1002"/>
      <c r="D411" s="1002"/>
      <c r="E411" s="184"/>
      <c r="F411" s="419"/>
      <c r="G411" s="184"/>
      <c r="H411" s="184"/>
      <c r="J411" s="184"/>
      <c r="K411" s="83"/>
    </row>
    <row r="412">
      <c r="A412" s="102"/>
      <c r="B412" s="419"/>
      <c r="C412" s="1002"/>
      <c r="D412" s="1002"/>
      <c r="E412" s="184"/>
      <c r="F412" s="419"/>
      <c r="G412" s="184"/>
      <c r="H412" s="184"/>
      <c r="J412" s="184"/>
      <c r="K412" s="83"/>
    </row>
    <row r="413">
      <c r="A413" s="102"/>
      <c r="B413" s="419"/>
      <c r="C413" s="1002"/>
      <c r="D413" s="1002"/>
      <c r="E413" s="184"/>
      <c r="F413" s="419"/>
      <c r="G413" s="184"/>
      <c r="H413" s="184"/>
      <c r="J413" s="184"/>
      <c r="K413" s="83"/>
    </row>
    <row r="414">
      <c r="A414" s="102"/>
      <c r="B414" s="419"/>
      <c r="C414" s="1002"/>
      <c r="D414" s="1002"/>
      <c r="E414" s="184"/>
      <c r="F414" s="419"/>
      <c r="G414" s="184"/>
      <c r="H414" s="184"/>
      <c r="J414" s="184"/>
      <c r="K414" s="83"/>
    </row>
    <row r="415">
      <c r="A415" s="102"/>
      <c r="B415" s="419"/>
      <c r="C415" s="1002"/>
      <c r="D415" s="1002"/>
      <c r="E415" s="184"/>
      <c r="F415" s="419"/>
      <c r="G415" s="184"/>
      <c r="H415" s="184"/>
      <c r="J415" s="184"/>
      <c r="K415" s="83"/>
    </row>
    <row r="416">
      <c r="A416" s="102"/>
      <c r="B416" s="419"/>
      <c r="C416" s="1002"/>
      <c r="D416" s="1002"/>
      <c r="E416" s="184"/>
      <c r="F416" s="419"/>
      <c r="G416" s="184"/>
      <c r="H416" s="184"/>
      <c r="J416" s="184"/>
      <c r="K416" s="83"/>
    </row>
    <row r="417">
      <c r="A417" s="102"/>
      <c r="B417" s="419"/>
      <c r="C417" s="1002"/>
      <c r="D417" s="1002"/>
      <c r="E417" s="184"/>
      <c r="F417" s="419"/>
      <c r="G417" s="184"/>
      <c r="H417" s="184"/>
      <c r="J417" s="184"/>
      <c r="K417" s="83"/>
    </row>
    <row r="418">
      <c r="A418" s="102"/>
      <c r="B418" s="419"/>
      <c r="C418" s="1002"/>
      <c r="D418" s="1002"/>
      <c r="E418" s="184"/>
      <c r="F418" s="419"/>
      <c r="G418" s="184"/>
      <c r="H418" s="184"/>
      <c r="J418" s="184"/>
      <c r="K418" s="83"/>
    </row>
    <row r="419">
      <c r="A419" s="102"/>
      <c r="B419" s="419"/>
      <c r="C419" s="1002"/>
      <c r="D419" s="1002"/>
      <c r="E419" s="184"/>
      <c r="F419" s="419"/>
      <c r="G419" s="184"/>
      <c r="H419" s="184"/>
      <c r="J419" s="184"/>
      <c r="K419" s="83"/>
    </row>
    <row r="420">
      <c r="A420" s="102"/>
      <c r="B420" s="419"/>
      <c r="C420" s="1002"/>
      <c r="D420" s="1002"/>
      <c r="E420" s="184"/>
      <c r="F420" s="419"/>
      <c r="G420" s="184"/>
      <c r="H420" s="184"/>
      <c r="J420" s="184"/>
      <c r="K420" s="83"/>
    </row>
    <row r="421">
      <c r="A421" s="102"/>
      <c r="B421" s="419"/>
      <c r="C421" s="1002"/>
      <c r="D421" s="1002"/>
      <c r="E421" s="184"/>
      <c r="F421" s="419"/>
      <c r="G421" s="184"/>
      <c r="H421" s="184"/>
      <c r="J421" s="184"/>
      <c r="K421" s="83"/>
    </row>
    <row r="422">
      <c r="A422" s="102"/>
      <c r="B422" s="419"/>
      <c r="C422" s="1002"/>
      <c r="D422" s="1002"/>
      <c r="E422" s="184"/>
      <c r="F422" s="419"/>
      <c r="G422" s="184"/>
      <c r="H422" s="184"/>
      <c r="J422" s="184"/>
      <c r="K422" s="83"/>
    </row>
    <row r="423">
      <c r="A423" s="102"/>
      <c r="B423" s="419"/>
      <c r="C423" s="1002"/>
      <c r="D423" s="1002"/>
      <c r="E423" s="184"/>
      <c r="F423" s="419"/>
      <c r="G423" s="184"/>
      <c r="H423" s="184"/>
      <c r="J423" s="184"/>
      <c r="K423" s="83"/>
    </row>
    <row r="424">
      <c r="A424" s="102"/>
      <c r="B424" s="419"/>
      <c r="C424" s="1002"/>
      <c r="D424" s="1002"/>
      <c r="E424" s="184"/>
      <c r="F424" s="419"/>
      <c r="G424" s="184"/>
      <c r="H424" s="184"/>
      <c r="J424" s="184"/>
      <c r="K424" s="83"/>
    </row>
    <row r="425">
      <c r="A425" s="102"/>
      <c r="B425" s="419"/>
      <c r="C425" s="1002"/>
      <c r="D425" s="1002"/>
      <c r="E425" s="184"/>
      <c r="F425" s="419"/>
      <c r="G425" s="184"/>
      <c r="H425" s="184"/>
      <c r="J425" s="184"/>
      <c r="K425" s="83"/>
    </row>
    <row r="426">
      <c r="A426" s="102"/>
      <c r="B426" s="419"/>
      <c r="C426" s="1002"/>
      <c r="D426" s="1002"/>
      <c r="E426" s="184"/>
      <c r="F426" s="419"/>
      <c r="G426" s="184"/>
      <c r="H426" s="184"/>
      <c r="J426" s="184"/>
      <c r="K426" s="83"/>
    </row>
    <row r="427">
      <c r="A427" s="102"/>
      <c r="B427" s="419"/>
      <c r="C427" s="1002"/>
      <c r="D427" s="1002"/>
      <c r="E427" s="184"/>
      <c r="F427" s="419"/>
      <c r="G427" s="184"/>
      <c r="H427" s="184"/>
      <c r="J427" s="184"/>
      <c r="K427" s="83"/>
    </row>
    <row r="428">
      <c r="A428" s="102"/>
      <c r="B428" s="419"/>
      <c r="C428" s="1002"/>
      <c r="D428" s="1002"/>
      <c r="E428" s="184"/>
      <c r="F428" s="419"/>
      <c r="G428" s="184"/>
      <c r="H428" s="184"/>
      <c r="J428" s="184"/>
      <c r="K428" s="83"/>
    </row>
    <row r="429">
      <c r="A429" s="102"/>
      <c r="B429" s="419"/>
      <c r="C429" s="1002"/>
      <c r="D429" s="1002"/>
      <c r="E429" s="184"/>
      <c r="F429" s="419"/>
      <c r="G429" s="184"/>
      <c r="H429" s="184"/>
      <c r="J429" s="184"/>
      <c r="K429" s="83"/>
    </row>
    <row r="430">
      <c r="A430" s="102"/>
      <c r="B430" s="419"/>
      <c r="C430" s="1002"/>
      <c r="D430" s="1002"/>
      <c r="E430" s="184"/>
      <c r="F430" s="419"/>
      <c r="G430" s="184"/>
      <c r="H430" s="184"/>
      <c r="J430" s="184"/>
      <c r="K430" s="83"/>
    </row>
    <row r="431">
      <c r="A431" s="102"/>
      <c r="B431" s="419"/>
      <c r="C431" s="1002"/>
      <c r="D431" s="1002"/>
      <c r="E431" s="184"/>
      <c r="F431" s="419"/>
      <c r="G431" s="184"/>
      <c r="H431" s="184"/>
      <c r="J431" s="184"/>
      <c r="K431" s="83"/>
    </row>
    <row r="432">
      <c r="A432" s="102"/>
      <c r="B432" s="419"/>
      <c r="C432" s="1002"/>
      <c r="D432" s="1002"/>
      <c r="E432" s="184"/>
      <c r="F432" s="419"/>
      <c r="G432" s="184"/>
      <c r="H432" s="184"/>
      <c r="J432" s="184"/>
      <c r="K432" s="83"/>
    </row>
    <row r="433">
      <c r="A433" s="102"/>
      <c r="B433" s="419"/>
      <c r="C433" s="1002"/>
      <c r="D433" s="1002"/>
      <c r="E433" s="184"/>
      <c r="F433" s="419"/>
      <c r="G433" s="184"/>
      <c r="H433" s="184"/>
      <c r="J433" s="184"/>
      <c r="K433" s="83"/>
    </row>
    <row r="434">
      <c r="A434" s="102"/>
      <c r="B434" s="419"/>
      <c r="C434" s="1002"/>
      <c r="D434" s="1002"/>
      <c r="E434" s="184"/>
      <c r="F434" s="419"/>
      <c r="G434" s="184"/>
      <c r="H434" s="184"/>
      <c r="J434" s="184"/>
      <c r="K434" s="83"/>
    </row>
    <row r="435">
      <c r="A435" s="102"/>
      <c r="B435" s="419"/>
      <c r="C435" s="1002"/>
      <c r="D435" s="1002"/>
      <c r="E435" s="184"/>
      <c r="F435" s="419"/>
      <c r="G435" s="184"/>
      <c r="H435" s="184"/>
      <c r="J435" s="184"/>
      <c r="K435" s="83"/>
    </row>
    <row r="436">
      <c r="A436" s="102"/>
      <c r="B436" s="419"/>
      <c r="C436" s="1002"/>
      <c r="D436" s="1002"/>
      <c r="E436" s="184"/>
      <c r="F436" s="419"/>
      <c r="G436" s="184"/>
      <c r="H436" s="184"/>
      <c r="J436" s="184"/>
      <c r="K436" s="83"/>
    </row>
    <row r="437">
      <c r="A437" s="102"/>
      <c r="B437" s="419"/>
      <c r="C437" s="1002"/>
      <c r="D437" s="1002"/>
      <c r="E437" s="184"/>
      <c r="F437" s="419"/>
      <c r="G437" s="184"/>
      <c r="H437" s="184"/>
      <c r="J437" s="184"/>
      <c r="K437" s="83"/>
    </row>
    <row r="438">
      <c r="A438" s="102"/>
      <c r="B438" s="419"/>
      <c r="C438" s="1002"/>
      <c r="D438" s="1002"/>
      <c r="E438" s="184"/>
      <c r="F438" s="419"/>
      <c r="G438" s="184"/>
      <c r="H438" s="184"/>
      <c r="J438" s="184"/>
      <c r="K438" s="83"/>
    </row>
    <row r="439">
      <c r="A439" s="102"/>
      <c r="B439" s="419"/>
      <c r="C439" s="1002"/>
      <c r="D439" s="1002"/>
      <c r="E439" s="184"/>
      <c r="F439" s="419"/>
      <c r="G439" s="184"/>
      <c r="H439" s="184"/>
      <c r="J439" s="184"/>
      <c r="K439" s="83"/>
    </row>
    <row r="440">
      <c r="A440" s="102"/>
      <c r="B440" s="419"/>
      <c r="C440" s="1002"/>
      <c r="D440" s="1002"/>
      <c r="E440" s="184"/>
      <c r="F440" s="419"/>
      <c r="G440" s="184"/>
      <c r="H440" s="184"/>
      <c r="J440" s="184"/>
      <c r="K440" s="83"/>
    </row>
    <row r="441">
      <c r="A441" s="102"/>
      <c r="B441" s="419"/>
      <c r="C441" s="1002"/>
      <c r="D441" s="1002"/>
      <c r="E441" s="184"/>
      <c r="F441" s="419"/>
      <c r="G441" s="184"/>
      <c r="H441" s="184"/>
      <c r="J441" s="184"/>
      <c r="K441" s="83"/>
    </row>
    <row r="442">
      <c r="A442" s="102"/>
      <c r="B442" s="419"/>
      <c r="C442" s="1002"/>
      <c r="D442" s="1002"/>
      <c r="E442" s="184"/>
      <c r="F442" s="419"/>
      <c r="G442" s="184"/>
      <c r="H442" s="184"/>
      <c r="J442" s="184"/>
      <c r="K442" s="83"/>
    </row>
    <row r="443">
      <c r="A443" s="102"/>
      <c r="B443" s="419"/>
      <c r="C443" s="1002"/>
      <c r="D443" s="1002"/>
      <c r="E443" s="184"/>
      <c r="F443" s="419"/>
      <c r="G443" s="184"/>
      <c r="H443" s="184"/>
      <c r="J443" s="184"/>
      <c r="K443" s="83"/>
    </row>
    <row r="444">
      <c r="A444" s="102"/>
      <c r="B444" s="419"/>
      <c r="C444" s="1002"/>
      <c r="D444" s="1002"/>
      <c r="E444" s="184"/>
      <c r="F444" s="419"/>
      <c r="G444" s="184"/>
      <c r="H444" s="184"/>
      <c r="J444" s="184"/>
      <c r="K444" s="83"/>
    </row>
    <row r="445">
      <c r="A445" s="102"/>
      <c r="B445" s="419"/>
      <c r="C445" s="1002"/>
      <c r="D445" s="1002"/>
      <c r="E445" s="184"/>
      <c r="F445" s="419"/>
      <c r="G445" s="184"/>
      <c r="H445" s="184"/>
      <c r="J445" s="184"/>
      <c r="K445" s="83"/>
    </row>
    <row r="446">
      <c r="A446" s="102"/>
      <c r="B446" s="419"/>
      <c r="C446" s="1002"/>
      <c r="D446" s="1002"/>
      <c r="E446" s="184"/>
      <c r="F446" s="419"/>
      <c r="G446" s="184"/>
      <c r="H446" s="184"/>
      <c r="J446" s="184"/>
      <c r="K446" s="83"/>
    </row>
    <row r="447">
      <c r="A447" s="102"/>
      <c r="B447" s="419"/>
      <c r="C447" s="1002"/>
      <c r="D447" s="1002"/>
      <c r="E447" s="184"/>
      <c r="F447" s="419"/>
      <c r="G447" s="184"/>
      <c r="H447" s="184"/>
      <c r="J447" s="184"/>
      <c r="K447" s="83"/>
    </row>
    <row r="448">
      <c r="A448" s="102"/>
      <c r="B448" s="419"/>
      <c r="C448" s="1002"/>
      <c r="D448" s="1002"/>
      <c r="E448" s="184"/>
      <c r="F448" s="419"/>
      <c r="G448" s="184"/>
      <c r="H448" s="184"/>
      <c r="J448" s="184"/>
      <c r="K448" s="83"/>
    </row>
    <row r="449">
      <c r="A449" s="102"/>
      <c r="B449" s="419"/>
      <c r="C449" s="1002"/>
      <c r="D449" s="1002"/>
      <c r="E449" s="184"/>
      <c r="F449" s="419"/>
      <c r="G449" s="184"/>
      <c r="H449" s="184"/>
      <c r="J449" s="184"/>
      <c r="K449" s="83"/>
    </row>
    <row r="450">
      <c r="A450" s="102"/>
      <c r="B450" s="419"/>
      <c r="C450" s="1002"/>
      <c r="D450" s="1002"/>
      <c r="E450" s="184"/>
      <c r="F450" s="419"/>
      <c r="G450" s="184"/>
      <c r="H450" s="184"/>
      <c r="J450" s="184"/>
      <c r="K450" s="83"/>
    </row>
    <row r="451">
      <c r="A451" s="102"/>
      <c r="B451" s="419"/>
      <c r="C451" s="1002"/>
      <c r="D451" s="1002"/>
      <c r="E451" s="184"/>
      <c r="F451" s="419"/>
      <c r="G451" s="184"/>
      <c r="H451" s="184"/>
      <c r="J451" s="184"/>
      <c r="K451" s="83"/>
    </row>
    <row r="452">
      <c r="A452" s="102"/>
      <c r="B452" s="419"/>
      <c r="C452" s="1002"/>
      <c r="D452" s="1002"/>
      <c r="E452" s="184"/>
      <c r="F452" s="419"/>
      <c r="G452" s="184"/>
      <c r="H452" s="184"/>
      <c r="J452" s="184"/>
      <c r="K452" s="83"/>
    </row>
    <row r="453">
      <c r="A453" s="102"/>
      <c r="B453" s="419"/>
      <c r="C453" s="1002"/>
      <c r="D453" s="1002"/>
      <c r="E453" s="184"/>
      <c r="F453" s="419"/>
      <c r="G453" s="184"/>
      <c r="H453" s="184"/>
      <c r="J453" s="184"/>
      <c r="K453" s="83"/>
    </row>
    <row r="454">
      <c r="A454" s="102"/>
      <c r="B454" s="419"/>
      <c r="C454" s="1002"/>
      <c r="D454" s="1002"/>
      <c r="E454" s="184"/>
      <c r="F454" s="419"/>
      <c r="G454" s="184"/>
      <c r="H454" s="184"/>
      <c r="J454" s="184"/>
      <c r="K454" s="83"/>
    </row>
    <row r="455">
      <c r="A455" s="102"/>
      <c r="B455" s="419"/>
      <c r="C455" s="1002"/>
      <c r="D455" s="1002"/>
      <c r="E455" s="184"/>
      <c r="F455" s="419"/>
      <c r="G455" s="184"/>
      <c r="H455" s="184"/>
      <c r="J455" s="184"/>
      <c r="K455" s="83"/>
    </row>
    <row r="456">
      <c r="A456" s="102"/>
      <c r="B456" s="419"/>
      <c r="C456" s="1002"/>
      <c r="D456" s="1002"/>
      <c r="E456" s="184"/>
      <c r="F456" s="419"/>
      <c r="G456" s="184"/>
      <c r="H456" s="184"/>
      <c r="J456" s="184"/>
      <c r="K456" s="83"/>
    </row>
    <row r="457">
      <c r="A457" s="102"/>
      <c r="B457" s="419"/>
      <c r="C457" s="1002"/>
      <c r="D457" s="1002"/>
      <c r="E457" s="184"/>
      <c r="F457" s="419"/>
      <c r="G457" s="184"/>
      <c r="H457" s="184"/>
      <c r="J457" s="184"/>
      <c r="K457" s="83"/>
    </row>
    <row r="458">
      <c r="A458" s="102"/>
      <c r="B458" s="419"/>
      <c r="C458" s="1002"/>
      <c r="D458" s="1002"/>
      <c r="E458" s="184"/>
      <c r="F458" s="419"/>
      <c r="G458" s="184"/>
      <c r="H458" s="184"/>
      <c r="J458" s="184"/>
      <c r="K458" s="83"/>
    </row>
    <row r="459">
      <c r="A459" s="102"/>
      <c r="B459" s="419"/>
      <c r="C459" s="1002"/>
      <c r="D459" s="1002"/>
      <c r="E459" s="184"/>
      <c r="F459" s="419"/>
      <c r="G459" s="184"/>
      <c r="H459" s="184"/>
      <c r="J459" s="184"/>
      <c r="K459" s="83"/>
    </row>
    <row r="460">
      <c r="A460" s="102"/>
      <c r="B460" s="419"/>
      <c r="C460" s="1002"/>
      <c r="D460" s="1002"/>
      <c r="E460" s="184"/>
      <c r="F460" s="419"/>
      <c r="G460" s="184"/>
      <c r="H460" s="184"/>
      <c r="J460" s="184"/>
      <c r="K460" s="83"/>
    </row>
    <row r="461">
      <c r="A461" s="102"/>
      <c r="B461" s="419"/>
      <c r="C461" s="1002"/>
      <c r="D461" s="1002"/>
      <c r="E461" s="184"/>
      <c r="F461" s="419"/>
      <c r="G461" s="184"/>
      <c r="H461" s="184"/>
      <c r="J461" s="184"/>
      <c r="K461" s="83"/>
    </row>
    <row r="462">
      <c r="A462" s="102"/>
      <c r="B462" s="419"/>
      <c r="C462" s="1002"/>
      <c r="D462" s="1002"/>
      <c r="E462" s="184"/>
      <c r="F462" s="419"/>
      <c r="G462" s="184"/>
      <c r="H462" s="184"/>
      <c r="J462" s="184"/>
      <c r="K462" s="83"/>
    </row>
    <row r="463">
      <c r="A463" s="102"/>
      <c r="B463" s="419"/>
      <c r="C463" s="1002"/>
      <c r="D463" s="1002"/>
      <c r="E463" s="184"/>
      <c r="F463" s="419"/>
      <c r="G463" s="184"/>
      <c r="H463" s="184"/>
      <c r="J463" s="184"/>
      <c r="K463" s="83"/>
    </row>
    <row r="464">
      <c r="A464" s="102"/>
      <c r="B464" s="419"/>
      <c r="C464" s="1002"/>
      <c r="D464" s="1002"/>
      <c r="E464" s="184"/>
      <c r="F464" s="419"/>
      <c r="G464" s="184"/>
      <c r="H464" s="184"/>
      <c r="J464" s="184"/>
      <c r="K464" s="83"/>
    </row>
    <row r="465">
      <c r="A465" s="102"/>
      <c r="B465" s="419"/>
      <c r="C465" s="1002"/>
      <c r="D465" s="1002"/>
      <c r="E465" s="184"/>
      <c r="F465" s="419"/>
      <c r="G465" s="184"/>
      <c r="H465" s="184"/>
      <c r="J465" s="184"/>
      <c r="K465" s="83"/>
    </row>
    <row r="466">
      <c r="A466" s="102"/>
      <c r="B466" s="419"/>
      <c r="C466" s="1002"/>
      <c r="D466" s="1002"/>
      <c r="E466" s="184"/>
      <c r="F466" s="419"/>
      <c r="G466" s="184"/>
      <c r="H466" s="184"/>
      <c r="J466" s="184"/>
      <c r="K466" s="83"/>
    </row>
    <row r="467">
      <c r="A467" s="102"/>
      <c r="B467" s="419"/>
      <c r="C467" s="1002"/>
      <c r="D467" s="1002"/>
      <c r="E467" s="184"/>
      <c r="F467" s="419"/>
      <c r="G467" s="184"/>
      <c r="H467" s="184"/>
      <c r="J467" s="184"/>
      <c r="K467" s="83"/>
    </row>
    <row r="468">
      <c r="A468" s="102"/>
      <c r="B468" s="419"/>
      <c r="C468" s="1002"/>
      <c r="D468" s="1002"/>
      <c r="E468" s="184"/>
      <c r="F468" s="419"/>
      <c r="G468" s="184"/>
      <c r="H468" s="184"/>
      <c r="J468" s="184"/>
      <c r="K468" s="83"/>
    </row>
    <row r="469">
      <c r="A469" s="102"/>
      <c r="B469" s="419"/>
      <c r="C469" s="1002"/>
      <c r="D469" s="1002"/>
      <c r="E469" s="184"/>
      <c r="F469" s="419"/>
      <c r="G469" s="184"/>
      <c r="H469" s="184"/>
      <c r="J469" s="184"/>
      <c r="K469" s="83"/>
    </row>
    <row r="470">
      <c r="A470" s="102"/>
      <c r="B470" s="419"/>
      <c r="C470" s="1002"/>
      <c r="D470" s="1002"/>
      <c r="E470" s="184"/>
      <c r="F470" s="419"/>
      <c r="G470" s="184"/>
      <c r="H470" s="184"/>
      <c r="J470" s="184"/>
      <c r="K470" s="83"/>
    </row>
    <row r="471">
      <c r="A471" s="102"/>
      <c r="B471" s="419"/>
      <c r="C471" s="1002"/>
      <c r="D471" s="1002"/>
      <c r="E471" s="184"/>
      <c r="F471" s="419"/>
      <c r="G471" s="184"/>
      <c r="H471" s="184"/>
      <c r="J471" s="184"/>
      <c r="K471" s="83"/>
    </row>
    <row r="472">
      <c r="A472" s="102"/>
      <c r="B472" s="419"/>
      <c r="C472" s="1002"/>
      <c r="D472" s="1002"/>
      <c r="E472" s="184"/>
      <c r="F472" s="419"/>
      <c r="G472" s="184"/>
      <c r="H472" s="184"/>
      <c r="J472" s="184"/>
      <c r="K472" s="83"/>
    </row>
    <row r="473">
      <c r="A473" s="102"/>
      <c r="B473" s="419"/>
      <c r="C473" s="1002"/>
      <c r="D473" s="1002"/>
      <c r="E473" s="184"/>
      <c r="F473" s="419"/>
      <c r="G473" s="184"/>
      <c r="H473" s="184"/>
      <c r="J473" s="184"/>
      <c r="K473" s="83"/>
    </row>
    <row r="474">
      <c r="A474" s="102"/>
      <c r="B474" s="419"/>
      <c r="C474" s="1002"/>
      <c r="D474" s="1002"/>
      <c r="E474" s="184"/>
      <c r="F474" s="419"/>
      <c r="G474" s="184"/>
      <c r="H474" s="184"/>
      <c r="J474" s="184"/>
      <c r="K474" s="83"/>
    </row>
    <row r="475">
      <c r="A475" s="102"/>
      <c r="B475" s="419"/>
      <c r="C475" s="1002"/>
      <c r="D475" s="1002"/>
      <c r="E475" s="184"/>
      <c r="F475" s="419"/>
      <c r="G475" s="184"/>
      <c r="H475" s="184"/>
      <c r="J475" s="184"/>
      <c r="K475" s="83"/>
    </row>
    <row r="476">
      <c r="A476" s="102"/>
      <c r="B476" s="419"/>
      <c r="C476" s="1002"/>
      <c r="D476" s="1002"/>
      <c r="E476" s="184"/>
      <c r="F476" s="419"/>
      <c r="G476" s="184"/>
      <c r="H476" s="184"/>
      <c r="J476" s="184"/>
      <c r="K476" s="83"/>
    </row>
    <row r="477">
      <c r="A477" s="102"/>
      <c r="B477" s="419"/>
      <c r="C477" s="1002"/>
      <c r="D477" s="1002"/>
      <c r="E477" s="184"/>
      <c r="F477" s="419"/>
      <c r="G477" s="184"/>
      <c r="H477" s="184"/>
      <c r="J477" s="184"/>
      <c r="K477" s="83"/>
    </row>
    <row r="478">
      <c r="A478" s="102"/>
      <c r="B478" s="419"/>
      <c r="C478" s="1002"/>
      <c r="D478" s="1002"/>
      <c r="E478" s="184"/>
      <c r="F478" s="419"/>
      <c r="G478" s="184"/>
      <c r="H478" s="184"/>
      <c r="J478" s="184"/>
      <c r="K478" s="83"/>
    </row>
    <row r="479">
      <c r="A479" s="102"/>
      <c r="B479" s="419"/>
      <c r="C479" s="1002"/>
      <c r="D479" s="1002"/>
      <c r="E479" s="184"/>
      <c r="F479" s="419"/>
      <c r="G479" s="184"/>
      <c r="H479" s="184"/>
      <c r="J479" s="184"/>
      <c r="K479" s="83"/>
    </row>
    <row r="480">
      <c r="A480" s="102"/>
      <c r="B480" s="419"/>
      <c r="C480" s="1002"/>
      <c r="D480" s="1002"/>
      <c r="E480" s="184"/>
      <c r="F480" s="419"/>
      <c r="G480" s="184"/>
      <c r="H480" s="184"/>
      <c r="J480" s="184"/>
      <c r="K480" s="83"/>
    </row>
    <row r="481">
      <c r="A481" s="102"/>
      <c r="B481" s="419"/>
      <c r="C481" s="1002"/>
      <c r="D481" s="1002"/>
      <c r="E481" s="184"/>
      <c r="F481" s="419"/>
      <c r="G481" s="184"/>
      <c r="H481" s="184"/>
      <c r="J481" s="184"/>
      <c r="K481" s="83"/>
    </row>
    <row r="482">
      <c r="A482" s="102"/>
      <c r="B482" s="419"/>
      <c r="C482" s="1002"/>
      <c r="D482" s="1002"/>
      <c r="E482" s="184"/>
      <c r="F482" s="419"/>
      <c r="G482" s="184"/>
      <c r="H482" s="184"/>
      <c r="J482" s="184"/>
      <c r="K482" s="83"/>
    </row>
    <row r="483">
      <c r="A483" s="102"/>
      <c r="B483" s="419"/>
      <c r="C483" s="1002"/>
      <c r="D483" s="1002"/>
      <c r="E483" s="184"/>
      <c r="F483" s="419"/>
      <c r="G483" s="184"/>
      <c r="H483" s="184"/>
      <c r="J483" s="184"/>
      <c r="K483" s="83"/>
    </row>
    <row r="484">
      <c r="A484" s="102"/>
      <c r="B484" s="419"/>
      <c r="C484" s="1002"/>
      <c r="D484" s="1002"/>
      <c r="E484" s="184"/>
      <c r="F484" s="419"/>
      <c r="G484" s="184"/>
      <c r="H484" s="184"/>
      <c r="J484" s="184"/>
      <c r="K484" s="83"/>
    </row>
    <row r="485">
      <c r="A485" s="102"/>
      <c r="B485" s="419"/>
      <c r="C485" s="1002"/>
      <c r="D485" s="1002"/>
      <c r="E485" s="184"/>
      <c r="F485" s="419"/>
      <c r="G485" s="184"/>
      <c r="H485" s="184"/>
      <c r="J485" s="184"/>
      <c r="K485" s="83"/>
    </row>
    <row r="486">
      <c r="A486" s="102"/>
      <c r="B486" s="419"/>
      <c r="C486" s="1002"/>
      <c r="D486" s="1002"/>
      <c r="E486" s="184"/>
      <c r="F486" s="419"/>
      <c r="G486" s="184"/>
      <c r="H486" s="184"/>
      <c r="J486" s="184"/>
      <c r="K486" s="83"/>
    </row>
    <row r="487">
      <c r="A487" s="102"/>
      <c r="B487" s="419"/>
      <c r="C487" s="1002"/>
      <c r="D487" s="1002"/>
      <c r="E487" s="184"/>
      <c r="F487" s="419"/>
      <c r="G487" s="184"/>
      <c r="H487" s="184"/>
      <c r="J487" s="184"/>
      <c r="K487" s="83"/>
    </row>
    <row r="488">
      <c r="A488" s="102"/>
      <c r="B488" s="419"/>
      <c r="C488" s="1002"/>
      <c r="D488" s="1002"/>
      <c r="E488" s="184"/>
      <c r="F488" s="419"/>
      <c r="G488" s="184"/>
      <c r="H488" s="184"/>
      <c r="J488" s="184"/>
      <c r="K488" s="83"/>
    </row>
    <row r="489">
      <c r="A489" s="102"/>
      <c r="B489" s="419"/>
      <c r="C489" s="1002"/>
      <c r="D489" s="1002"/>
      <c r="E489" s="184"/>
      <c r="F489" s="419"/>
      <c r="G489" s="184"/>
      <c r="H489" s="184"/>
      <c r="J489" s="184"/>
      <c r="K489" s="83"/>
    </row>
    <row r="490">
      <c r="A490" s="102"/>
      <c r="B490" s="419"/>
      <c r="C490" s="1002"/>
      <c r="D490" s="1002"/>
      <c r="E490" s="184"/>
      <c r="F490" s="419"/>
      <c r="G490" s="184"/>
      <c r="H490" s="184"/>
      <c r="J490" s="184"/>
      <c r="K490" s="83"/>
    </row>
    <row r="491">
      <c r="A491" s="102"/>
      <c r="B491" s="419"/>
      <c r="C491" s="1002"/>
      <c r="D491" s="1002"/>
      <c r="E491" s="184"/>
      <c r="F491" s="419"/>
      <c r="G491" s="184"/>
      <c r="H491" s="184"/>
      <c r="J491" s="184"/>
      <c r="K491" s="83"/>
    </row>
    <row r="492">
      <c r="A492" s="102"/>
      <c r="B492" s="419"/>
      <c r="C492" s="1002"/>
      <c r="D492" s="1002"/>
      <c r="E492" s="184"/>
      <c r="F492" s="419"/>
      <c r="G492" s="184"/>
      <c r="H492" s="184"/>
      <c r="J492" s="184"/>
      <c r="K492" s="83"/>
    </row>
    <row r="493">
      <c r="A493" s="102"/>
      <c r="B493" s="419"/>
      <c r="C493" s="1002"/>
      <c r="D493" s="1002"/>
      <c r="E493" s="184"/>
      <c r="F493" s="419"/>
      <c r="G493" s="184"/>
      <c r="H493" s="184"/>
      <c r="J493" s="184"/>
      <c r="K493" s="83"/>
    </row>
    <row r="494">
      <c r="A494" s="102"/>
      <c r="B494" s="419"/>
      <c r="C494" s="1002"/>
      <c r="D494" s="1002"/>
      <c r="E494" s="184"/>
      <c r="F494" s="419"/>
      <c r="G494" s="184"/>
      <c r="H494" s="184"/>
      <c r="J494" s="184"/>
      <c r="K494" s="83"/>
    </row>
    <row r="495">
      <c r="A495" s="102"/>
      <c r="B495" s="419"/>
      <c r="C495" s="1002"/>
      <c r="D495" s="1002"/>
      <c r="E495" s="184"/>
      <c r="F495" s="419"/>
      <c r="G495" s="184"/>
      <c r="H495" s="184"/>
      <c r="J495" s="184"/>
      <c r="K495" s="83"/>
    </row>
    <row r="496">
      <c r="A496" s="102"/>
      <c r="B496" s="419"/>
      <c r="C496" s="1002"/>
      <c r="D496" s="1002"/>
      <c r="E496" s="184"/>
      <c r="F496" s="419"/>
      <c r="G496" s="184"/>
      <c r="H496" s="184"/>
      <c r="J496" s="184"/>
      <c r="K496" s="83"/>
    </row>
    <row r="497">
      <c r="A497" s="102"/>
      <c r="B497" s="419"/>
      <c r="C497" s="1002"/>
      <c r="D497" s="1002"/>
      <c r="E497" s="184"/>
      <c r="F497" s="419"/>
      <c r="G497" s="184"/>
      <c r="H497" s="184"/>
      <c r="J497" s="184"/>
      <c r="K497" s="83"/>
    </row>
    <row r="498">
      <c r="A498" s="102"/>
      <c r="B498" s="419"/>
      <c r="C498" s="1002"/>
      <c r="D498" s="1002"/>
      <c r="E498" s="184"/>
      <c r="F498" s="419"/>
      <c r="G498" s="184"/>
      <c r="H498" s="184"/>
      <c r="J498" s="184"/>
      <c r="K498" s="83"/>
    </row>
    <row r="499">
      <c r="A499" s="102"/>
      <c r="B499" s="419"/>
      <c r="C499" s="1002"/>
      <c r="D499" s="1002"/>
      <c r="E499" s="184"/>
      <c r="F499" s="419"/>
      <c r="G499" s="184"/>
      <c r="H499" s="184"/>
      <c r="J499" s="184"/>
      <c r="K499" s="83"/>
    </row>
    <row r="500">
      <c r="A500" s="102"/>
      <c r="B500" s="419"/>
      <c r="C500" s="1002"/>
      <c r="D500" s="1002"/>
      <c r="E500" s="184"/>
      <c r="F500" s="419"/>
      <c r="G500" s="184"/>
      <c r="H500" s="184"/>
      <c r="J500" s="184"/>
      <c r="K500" s="83"/>
    </row>
    <row r="501">
      <c r="A501" s="102"/>
      <c r="B501" s="419"/>
      <c r="C501" s="1002"/>
      <c r="D501" s="1002"/>
      <c r="E501" s="184"/>
      <c r="F501" s="419"/>
      <c r="G501" s="184"/>
      <c r="H501" s="184"/>
      <c r="J501" s="184"/>
      <c r="K501" s="83"/>
    </row>
    <row r="502">
      <c r="A502" s="102"/>
      <c r="B502" s="419"/>
      <c r="C502" s="1002"/>
      <c r="D502" s="1002"/>
      <c r="E502" s="184"/>
      <c r="F502" s="419"/>
      <c r="G502" s="184"/>
      <c r="H502" s="184"/>
      <c r="J502" s="184"/>
      <c r="K502" s="83"/>
    </row>
    <row r="503">
      <c r="A503" s="102"/>
      <c r="B503" s="419"/>
      <c r="C503" s="1002"/>
      <c r="D503" s="1002"/>
      <c r="E503" s="184"/>
      <c r="F503" s="419"/>
      <c r="G503" s="184"/>
      <c r="H503" s="184"/>
      <c r="J503" s="184"/>
      <c r="K503" s="83"/>
    </row>
    <row r="504">
      <c r="A504" s="102"/>
      <c r="B504" s="419"/>
      <c r="C504" s="1002"/>
      <c r="D504" s="1002"/>
      <c r="E504" s="184"/>
      <c r="F504" s="419"/>
      <c r="G504" s="184"/>
      <c r="H504" s="184"/>
      <c r="J504" s="184"/>
      <c r="K504" s="83"/>
    </row>
    <row r="505">
      <c r="A505" s="102"/>
      <c r="B505" s="419"/>
      <c r="C505" s="1002"/>
      <c r="D505" s="1002"/>
      <c r="E505" s="184"/>
      <c r="F505" s="419"/>
      <c r="G505" s="184"/>
      <c r="H505" s="184"/>
      <c r="J505" s="184"/>
      <c r="K505" s="83"/>
    </row>
    <row r="506">
      <c r="A506" s="102"/>
      <c r="B506" s="419"/>
      <c r="C506" s="1002"/>
      <c r="D506" s="1002"/>
      <c r="E506" s="184"/>
      <c r="F506" s="419"/>
      <c r="G506" s="184"/>
      <c r="H506" s="184"/>
      <c r="J506" s="184"/>
      <c r="K506" s="83"/>
    </row>
    <row r="507">
      <c r="A507" s="102"/>
      <c r="B507" s="419"/>
      <c r="C507" s="1002"/>
      <c r="D507" s="1002"/>
      <c r="E507" s="184"/>
      <c r="F507" s="419"/>
      <c r="G507" s="184"/>
      <c r="H507" s="184"/>
      <c r="J507" s="184"/>
      <c r="K507" s="83"/>
    </row>
    <row r="508">
      <c r="A508" s="102"/>
      <c r="B508" s="419"/>
      <c r="C508" s="1002"/>
      <c r="D508" s="1002"/>
      <c r="E508" s="184"/>
      <c r="F508" s="419"/>
      <c r="G508" s="184"/>
      <c r="H508" s="184"/>
      <c r="J508" s="184"/>
      <c r="K508" s="83"/>
    </row>
    <row r="509">
      <c r="A509" s="102"/>
      <c r="B509" s="419"/>
      <c r="C509" s="1002"/>
      <c r="D509" s="1002"/>
      <c r="E509" s="184"/>
      <c r="F509" s="419"/>
      <c r="G509" s="184"/>
      <c r="H509" s="184"/>
      <c r="J509" s="184"/>
      <c r="K509" s="83"/>
    </row>
    <row r="510">
      <c r="A510" s="102"/>
      <c r="B510" s="419"/>
      <c r="C510" s="1002"/>
      <c r="D510" s="1002"/>
      <c r="E510" s="184"/>
      <c r="F510" s="419"/>
      <c r="G510" s="184"/>
      <c r="H510" s="184"/>
      <c r="J510" s="184"/>
      <c r="K510" s="83"/>
    </row>
    <row r="511">
      <c r="A511" s="102"/>
      <c r="B511" s="419"/>
      <c r="C511" s="1002"/>
      <c r="D511" s="1002"/>
      <c r="E511" s="184"/>
      <c r="F511" s="419"/>
      <c r="G511" s="184"/>
      <c r="H511" s="184"/>
      <c r="J511" s="184"/>
      <c r="K511" s="83"/>
    </row>
    <row r="512">
      <c r="A512" s="102"/>
      <c r="B512" s="419"/>
      <c r="C512" s="1002"/>
      <c r="D512" s="1002"/>
      <c r="E512" s="184"/>
      <c r="F512" s="419"/>
      <c r="G512" s="184"/>
      <c r="H512" s="184"/>
      <c r="J512" s="184"/>
      <c r="K512" s="83"/>
    </row>
    <row r="513">
      <c r="A513" s="102"/>
      <c r="B513" s="419"/>
      <c r="C513" s="1002"/>
      <c r="D513" s="1002"/>
      <c r="E513" s="184"/>
      <c r="F513" s="419"/>
      <c r="G513" s="184"/>
      <c r="H513" s="184"/>
      <c r="J513" s="184"/>
      <c r="K513" s="83"/>
    </row>
    <row r="514">
      <c r="A514" s="102"/>
      <c r="B514" s="419"/>
      <c r="C514" s="1002"/>
      <c r="D514" s="1002"/>
      <c r="E514" s="184"/>
      <c r="F514" s="419"/>
      <c r="G514" s="184"/>
      <c r="H514" s="184"/>
      <c r="J514" s="184"/>
      <c r="K514" s="83"/>
    </row>
    <row r="515">
      <c r="A515" s="102"/>
      <c r="B515" s="419"/>
      <c r="C515" s="1002"/>
      <c r="D515" s="1002"/>
      <c r="E515" s="184"/>
      <c r="F515" s="419"/>
      <c r="G515" s="184"/>
      <c r="H515" s="184"/>
      <c r="J515" s="184"/>
      <c r="K515" s="83"/>
    </row>
    <row r="516">
      <c r="A516" s="102"/>
      <c r="B516" s="419"/>
      <c r="C516" s="1002"/>
      <c r="D516" s="1002"/>
      <c r="E516" s="184"/>
      <c r="F516" s="419"/>
      <c r="G516" s="184"/>
      <c r="H516" s="184"/>
      <c r="J516" s="184"/>
      <c r="K516" s="83"/>
    </row>
    <row r="517">
      <c r="A517" s="102"/>
      <c r="B517" s="419"/>
      <c r="C517" s="1002"/>
      <c r="D517" s="1002"/>
      <c r="E517" s="184"/>
      <c r="F517" s="419"/>
      <c r="G517" s="184"/>
      <c r="H517" s="184"/>
      <c r="J517" s="184"/>
      <c r="K517" s="83"/>
    </row>
    <row r="518">
      <c r="A518" s="102"/>
      <c r="B518" s="419"/>
      <c r="C518" s="1002"/>
      <c r="D518" s="1002"/>
      <c r="E518" s="184"/>
      <c r="F518" s="419"/>
      <c r="G518" s="184"/>
      <c r="H518" s="184"/>
      <c r="J518" s="184"/>
      <c r="K518" s="83"/>
    </row>
    <row r="519">
      <c r="A519" s="102"/>
      <c r="B519" s="419"/>
      <c r="C519" s="1002"/>
      <c r="D519" s="1002"/>
      <c r="E519" s="184"/>
      <c r="F519" s="419"/>
      <c r="G519" s="184"/>
      <c r="H519" s="184"/>
      <c r="J519" s="184"/>
      <c r="K519" s="83"/>
    </row>
    <row r="520">
      <c r="A520" s="102"/>
      <c r="B520" s="419"/>
      <c r="C520" s="1002"/>
      <c r="D520" s="1002"/>
      <c r="E520" s="184"/>
      <c r="F520" s="419"/>
      <c r="G520" s="184"/>
      <c r="H520" s="184"/>
      <c r="J520" s="184"/>
      <c r="K520" s="83"/>
    </row>
    <row r="521">
      <c r="A521" s="102"/>
      <c r="B521" s="419"/>
      <c r="C521" s="1002"/>
      <c r="D521" s="1002"/>
      <c r="E521" s="184"/>
      <c r="F521" s="419"/>
      <c r="G521" s="184"/>
      <c r="H521" s="184"/>
      <c r="J521" s="184"/>
      <c r="K521" s="83"/>
    </row>
    <row r="522">
      <c r="A522" s="102"/>
      <c r="B522" s="419"/>
      <c r="C522" s="1002"/>
      <c r="D522" s="1002"/>
      <c r="E522" s="184"/>
      <c r="F522" s="419"/>
      <c r="G522" s="184"/>
      <c r="H522" s="184"/>
      <c r="J522" s="184"/>
      <c r="K522" s="83"/>
    </row>
    <row r="523">
      <c r="A523" s="102"/>
      <c r="B523" s="419"/>
      <c r="C523" s="1002"/>
      <c r="D523" s="1002"/>
      <c r="E523" s="184"/>
      <c r="F523" s="419"/>
      <c r="G523" s="184"/>
      <c r="H523" s="184"/>
      <c r="J523" s="184"/>
      <c r="K523" s="83"/>
    </row>
    <row r="524">
      <c r="A524" s="102"/>
      <c r="B524" s="419"/>
      <c r="C524" s="1002"/>
      <c r="D524" s="1002"/>
      <c r="E524" s="184"/>
      <c r="F524" s="419"/>
      <c r="G524" s="184"/>
      <c r="H524" s="184"/>
      <c r="J524" s="184"/>
      <c r="K524" s="83"/>
    </row>
    <row r="525">
      <c r="A525" s="102"/>
      <c r="B525" s="419"/>
      <c r="C525" s="1002"/>
      <c r="D525" s="1002"/>
      <c r="E525" s="184"/>
      <c r="F525" s="419"/>
      <c r="G525" s="184"/>
      <c r="H525" s="184"/>
      <c r="J525" s="184"/>
      <c r="K525" s="83"/>
    </row>
    <row r="526">
      <c r="A526" s="102"/>
      <c r="B526" s="419"/>
      <c r="C526" s="1002"/>
      <c r="D526" s="1002"/>
      <c r="E526" s="184"/>
      <c r="F526" s="419"/>
      <c r="G526" s="184"/>
      <c r="H526" s="184"/>
      <c r="J526" s="184"/>
      <c r="K526" s="83"/>
    </row>
    <row r="527">
      <c r="A527" s="102"/>
      <c r="B527" s="419"/>
      <c r="C527" s="1002"/>
      <c r="D527" s="1002"/>
      <c r="E527" s="184"/>
      <c r="F527" s="419"/>
      <c r="G527" s="184"/>
      <c r="H527" s="184"/>
      <c r="J527" s="184"/>
      <c r="K527" s="83"/>
    </row>
    <row r="528">
      <c r="A528" s="102"/>
      <c r="B528" s="419"/>
      <c r="C528" s="1002"/>
      <c r="D528" s="1002"/>
      <c r="E528" s="184"/>
      <c r="F528" s="419"/>
      <c r="G528" s="184"/>
      <c r="H528" s="184"/>
      <c r="J528" s="184"/>
      <c r="K528" s="83"/>
    </row>
    <row r="529">
      <c r="A529" s="102"/>
      <c r="B529" s="419"/>
      <c r="C529" s="1002"/>
      <c r="D529" s="1002"/>
      <c r="E529" s="184"/>
      <c r="F529" s="419"/>
      <c r="G529" s="184"/>
      <c r="H529" s="184"/>
      <c r="J529" s="184"/>
      <c r="K529" s="83"/>
    </row>
    <row r="530">
      <c r="A530" s="102"/>
      <c r="B530" s="419"/>
      <c r="C530" s="1002"/>
      <c r="D530" s="1002"/>
      <c r="E530" s="184"/>
      <c r="F530" s="419"/>
      <c r="G530" s="184"/>
      <c r="H530" s="184"/>
      <c r="J530" s="184"/>
      <c r="K530" s="83"/>
    </row>
    <row r="531">
      <c r="A531" s="102"/>
      <c r="B531" s="419"/>
      <c r="C531" s="1002"/>
      <c r="D531" s="1002"/>
      <c r="E531" s="184"/>
      <c r="F531" s="419"/>
      <c r="G531" s="184"/>
      <c r="H531" s="184"/>
      <c r="J531" s="184"/>
      <c r="K531" s="83"/>
    </row>
    <row r="532">
      <c r="A532" s="102"/>
      <c r="B532" s="419"/>
      <c r="C532" s="1002"/>
      <c r="D532" s="1002"/>
      <c r="E532" s="184"/>
      <c r="F532" s="419"/>
      <c r="G532" s="184"/>
      <c r="H532" s="184"/>
      <c r="J532" s="184"/>
      <c r="K532" s="83"/>
    </row>
    <row r="533">
      <c r="A533" s="102"/>
      <c r="B533" s="419"/>
      <c r="C533" s="1002"/>
      <c r="D533" s="1002"/>
      <c r="E533" s="184"/>
      <c r="F533" s="419"/>
      <c r="G533" s="184"/>
      <c r="H533" s="184"/>
      <c r="J533" s="184"/>
      <c r="K533" s="83"/>
    </row>
    <row r="534">
      <c r="A534" s="102"/>
      <c r="B534" s="419"/>
      <c r="C534" s="1002"/>
      <c r="D534" s="1002"/>
      <c r="E534" s="184"/>
      <c r="F534" s="419"/>
      <c r="G534" s="184"/>
      <c r="H534" s="184"/>
      <c r="J534" s="184"/>
      <c r="K534" s="83"/>
    </row>
    <row r="535">
      <c r="A535" s="102"/>
      <c r="B535" s="419"/>
      <c r="C535" s="1002"/>
      <c r="D535" s="1002"/>
      <c r="E535" s="184"/>
      <c r="F535" s="419"/>
      <c r="G535" s="184"/>
      <c r="H535" s="184"/>
      <c r="J535" s="184"/>
      <c r="K535" s="83"/>
    </row>
    <row r="536">
      <c r="A536" s="102"/>
      <c r="B536" s="419"/>
      <c r="C536" s="1002"/>
      <c r="D536" s="1002"/>
      <c r="E536" s="184"/>
      <c r="F536" s="419"/>
      <c r="G536" s="184"/>
      <c r="H536" s="184"/>
      <c r="J536" s="184"/>
      <c r="K536" s="83"/>
    </row>
    <row r="537">
      <c r="A537" s="102"/>
      <c r="B537" s="419"/>
      <c r="C537" s="1002"/>
      <c r="D537" s="1002"/>
      <c r="E537" s="184"/>
      <c r="F537" s="419"/>
      <c r="G537" s="184"/>
      <c r="H537" s="184"/>
      <c r="J537" s="184"/>
      <c r="K537" s="83"/>
    </row>
    <row r="538">
      <c r="A538" s="102"/>
      <c r="B538" s="419"/>
      <c r="C538" s="1002"/>
      <c r="D538" s="1002"/>
      <c r="E538" s="184"/>
      <c r="F538" s="419"/>
      <c r="G538" s="184"/>
      <c r="H538" s="184"/>
      <c r="J538" s="184"/>
      <c r="K538" s="83"/>
    </row>
    <row r="539">
      <c r="A539" s="102"/>
      <c r="B539" s="419"/>
      <c r="C539" s="1002"/>
      <c r="D539" s="1002"/>
      <c r="E539" s="184"/>
      <c r="F539" s="419"/>
      <c r="G539" s="184"/>
      <c r="H539" s="184"/>
      <c r="J539" s="184"/>
      <c r="K539" s="83"/>
    </row>
    <row r="540">
      <c r="A540" s="102"/>
      <c r="B540" s="419"/>
      <c r="C540" s="1002"/>
      <c r="D540" s="1002"/>
      <c r="E540" s="184"/>
      <c r="F540" s="419"/>
      <c r="G540" s="184"/>
      <c r="H540" s="184"/>
      <c r="J540" s="184"/>
      <c r="K540" s="83"/>
    </row>
    <row r="541">
      <c r="A541" s="102"/>
      <c r="B541" s="419"/>
      <c r="C541" s="1002"/>
      <c r="D541" s="1002"/>
      <c r="E541" s="184"/>
      <c r="F541" s="419"/>
      <c r="G541" s="184"/>
      <c r="H541" s="184"/>
      <c r="J541" s="184"/>
      <c r="K541" s="83"/>
    </row>
    <row r="542">
      <c r="A542" s="102"/>
      <c r="B542" s="419"/>
      <c r="C542" s="1002"/>
      <c r="D542" s="1002"/>
      <c r="E542" s="184"/>
      <c r="F542" s="419"/>
      <c r="G542" s="184"/>
      <c r="H542" s="184"/>
      <c r="J542" s="184"/>
      <c r="K542" s="83"/>
    </row>
    <row r="543">
      <c r="A543" s="102"/>
      <c r="B543" s="419"/>
      <c r="C543" s="1002"/>
      <c r="D543" s="1002"/>
      <c r="E543" s="184"/>
      <c r="F543" s="419"/>
      <c r="G543" s="184"/>
      <c r="H543" s="184"/>
      <c r="J543" s="184"/>
      <c r="K543" s="83"/>
    </row>
    <row r="544">
      <c r="A544" s="102"/>
      <c r="B544" s="419"/>
      <c r="C544" s="1002"/>
      <c r="D544" s="1002"/>
      <c r="E544" s="184"/>
      <c r="F544" s="419"/>
      <c r="G544" s="184"/>
      <c r="H544" s="184"/>
      <c r="J544" s="184"/>
      <c r="K544" s="83"/>
    </row>
    <row r="545">
      <c r="A545" s="102"/>
      <c r="B545" s="419"/>
      <c r="C545" s="1002"/>
      <c r="D545" s="1002"/>
      <c r="E545" s="184"/>
      <c r="F545" s="419"/>
      <c r="G545" s="184"/>
      <c r="H545" s="184"/>
      <c r="J545" s="184"/>
      <c r="K545" s="83"/>
    </row>
    <row r="546">
      <c r="A546" s="102"/>
      <c r="B546" s="419"/>
      <c r="C546" s="1002"/>
      <c r="D546" s="1002"/>
      <c r="E546" s="184"/>
      <c r="F546" s="419"/>
      <c r="G546" s="184"/>
      <c r="H546" s="184"/>
      <c r="J546" s="184"/>
      <c r="K546" s="83"/>
    </row>
    <row r="547">
      <c r="A547" s="102"/>
      <c r="B547" s="419"/>
      <c r="C547" s="1002"/>
      <c r="D547" s="1002"/>
      <c r="E547" s="184"/>
      <c r="F547" s="419"/>
      <c r="G547" s="184"/>
      <c r="H547" s="184"/>
      <c r="J547" s="184"/>
      <c r="K547" s="83"/>
    </row>
    <row r="548">
      <c r="A548" s="102"/>
      <c r="B548" s="419"/>
      <c r="C548" s="1002"/>
      <c r="D548" s="1002"/>
      <c r="E548" s="184"/>
      <c r="F548" s="419"/>
      <c r="G548" s="184"/>
      <c r="H548" s="184"/>
      <c r="J548" s="184"/>
      <c r="K548" s="83"/>
    </row>
    <row r="549">
      <c r="A549" s="102"/>
      <c r="B549" s="419"/>
      <c r="C549" s="1002"/>
      <c r="D549" s="1002"/>
      <c r="E549" s="184"/>
      <c r="F549" s="419"/>
      <c r="G549" s="184"/>
      <c r="H549" s="184"/>
      <c r="J549" s="184"/>
      <c r="K549" s="83"/>
    </row>
    <row r="550">
      <c r="A550" s="102"/>
      <c r="B550" s="419"/>
      <c r="C550" s="1002"/>
      <c r="D550" s="1002"/>
      <c r="E550" s="184"/>
      <c r="F550" s="419"/>
      <c r="G550" s="184"/>
      <c r="H550" s="184"/>
      <c r="J550" s="184"/>
      <c r="K550" s="83"/>
    </row>
    <row r="551">
      <c r="A551" s="102"/>
      <c r="B551" s="419"/>
      <c r="C551" s="1002"/>
      <c r="D551" s="1002"/>
      <c r="E551" s="184"/>
      <c r="F551" s="419"/>
      <c r="G551" s="184"/>
      <c r="H551" s="184"/>
      <c r="J551" s="184"/>
      <c r="K551" s="83"/>
    </row>
    <row r="552">
      <c r="A552" s="102"/>
      <c r="B552" s="419"/>
      <c r="C552" s="1002"/>
      <c r="D552" s="1002"/>
      <c r="E552" s="184"/>
      <c r="F552" s="419"/>
      <c r="G552" s="184"/>
      <c r="H552" s="184"/>
      <c r="J552" s="184"/>
      <c r="K552" s="83"/>
    </row>
    <row r="553">
      <c r="A553" s="102"/>
      <c r="B553" s="419"/>
      <c r="C553" s="1002"/>
      <c r="D553" s="1002"/>
      <c r="E553" s="184"/>
      <c r="F553" s="419"/>
      <c r="G553" s="184"/>
      <c r="H553" s="184"/>
      <c r="J553" s="184"/>
      <c r="K553" s="83"/>
    </row>
    <row r="554">
      <c r="A554" s="102"/>
      <c r="B554" s="419"/>
      <c r="C554" s="1002"/>
      <c r="D554" s="1002"/>
      <c r="E554" s="184"/>
      <c r="F554" s="419"/>
      <c r="G554" s="184"/>
      <c r="H554" s="184"/>
      <c r="J554" s="184"/>
      <c r="K554" s="83"/>
    </row>
    <row r="555">
      <c r="A555" s="102"/>
      <c r="B555" s="419"/>
      <c r="C555" s="1002"/>
      <c r="D555" s="1002"/>
      <c r="E555" s="184"/>
      <c r="F555" s="419"/>
      <c r="G555" s="184"/>
      <c r="H555" s="184"/>
      <c r="J555" s="184"/>
      <c r="K555" s="83"/>
    </row>
    <row r="556">
      <c r="A556" s="102"/>
      <c r="B556" s="419"/>
      <c r="C556" s="1002"/>
      <c r="D556" s="1002"/>
      <c r="E556" s="184"/>
      <c r="F556" s="419"/>
      <c r="G556" s="184"/>
      <c r="H556" s="184"/>
      <c r="J556" s="184"/>
      <c r="K556" s="83"/>
    </row>
    <row r="557">
      <c r="A557" s="102"/>
      <c r="B557" s="419"/>
      <c r="C557" s="1002"/>
      <c r="D557" s="1002"/>
      <c r="E557" s="184"/>
      <c r="F557" s="419"/>
      <c r="G557" s="184"/>
      <c r="H557" s="184"/>
      <c r="J557" s="184"/>
      <c r="K557" s="83"/>
    </row>
    <row r="558">
      <c r="A558" s="102"/>
      <c r="B558" s="419"/>
      <c r="C558" s="1002"/>
      <c r="D558" s="1002"/>
      <c r="E558" s="184"/>
      <c r="F558" s="419"/>
      <c r="G558" s="184"/>
      <c r="H558" s="184"/>
      <c r="J558" s="184"/>
      <c r="K558" s="83"/>
    </row>
    <row r="559">
      <c r="A559" s="102"/>
      <c r="B559" s="419"/>
      <c r="C559" s="1002"/>
      <c r="D559" s="1002"/>
      <c r="E559" s="184"/>
      <c r="F559" s="419"/>
      <c r="G559" s="184"/>
      <c r="H559" s="184"/>
      <c r="J559" s="184"/>
      <c r="K559" s="83"/>
    </row>
    <row r="560">
      <c r="A560" s="102"/>
      <c r="B560" s="419"/>
      <c r="C560" s="1002"/>
      <c r="D560" s="1002"/>
      <c r="E560" s="184"/>
      <c r="F560" s="419"/>
      <c r="G560" s="184"/>
      <c r="H560" s="184"/>
      <c r="J560" s="184"/>
      <c r="K560" s="83"/>
    </row>
    <row r="561">
      <c r="A561" s="102"/>
      <c r="B561" s="419"/>
      <c r="C561" s="1002"/>
      <c r="D561" s="1002"/>
      <c r="E561" s="184"/>
      <c r="F561" s="419"/>
      <c r="G561" s="184"/>
      <c r="H561" s="184"/>
      <c r="J561" s="184"/>
      <c r="K561" s="83"/>
    </row>
    <row r="562">
      <c r="A562" s="102"/>
      <c r="B562" s="419"/>
      <c r="C562" s="1002"/>
      <c r="D562" s="1002"/>
      <c r="E562" s="184"/>
      <c r="F562" s="419"/>
      <c r="G562" s="184"/>
      <c r="H562" s="184"/>
      <c r="J562" s="184"/>
      <c r="K562" s="83"/>
    </row>
    <row r="563">
      <c r="A563" s="102"/>
      <c r="B563" s="419"/>
      <c r="C563" s="1002"/>
      <c r="D563" s="1002"/>
      <c r="E563" s="184"/>
      <c r="F563" s="419"/>
      <c r="G563" s="184"/>
      <c r="H563" s="184"/>
      <c r="J563" s="184"/>
      <c r="K563" s="83"/>
    </row>
    <row r="564">
      <c r="A564" s="102"/>
      <c r="B564" s="419"/>
      <c r="C564" s="1002"/>
      <c r="D564" s="1002"/>
      <c r="E564" s="184"/>
      <c r="F564" s="419"/>
      <c r="G564" s="184"/>
      <c r="H564" s="184"/>
      <c r="J564" s="184"/>
      <c r="K564" s="83"/>
    </row>
    <row r="565">
      <c r="A565" s="102"/>
      <c r="B565" s="419"/>
      <c r="C565" s="1002"/>
      <c r="D565" s="1002"/>
      <c r="E565" s="184"/>
      <c r="F565" s="419"/>
      <c r="G565" s="184"/>
      <c r="H565" s="184"/>
      <c r="J565" s="184"/>
      <c r="K565" s="83"/>
    </row>
    <row r="566">
      <c r="A566" s="102"/>
      <c r="B566" s="419"/>
      <c r="C566" s="1002"/>
      <c r="D566" s="1002"/>
      <c r="E566" s="184"/>
      <c r="F566" s="419"/>
      <c r="G566" s="184"/>
      <c r="H566" s="184"/>
      <c r="J566" s="184"/>
      <c r="K566" s="83"/>
    </row>
    <row r="567">
      <c r="A567" s="102"/>
      <c r="B567" s="419"/>
      <c r="C567" s="1002"/>
      <c r="D567" s="1002"/>
      <c r="E567" s="184"/>
      <c r="F567" s="419"/>
      <c r="G567" s="184"/>
      <c r="H567" s="184"/>
      <c r="J567" s="184"/>
      <c r="K567" s="83"/>
    </row>
    <row r="568">
      <c r="A568" s="102"/>
      <c r="B568" s="419"/>
      <c r="C568" s="1002"/>
      <c r="D568" s="1002"/>
      <c r="E568" s="184"/>
      <c r="F568" s="419"/>
      <c r="G568" s="184"/>
      <c r="H568" s="184"/>
      <c r="J568" s="184"/>
      <c r="K568" s="83"/>
    </row>
    <row r="569">
      <c r="A569" s="102"/>
      <c r="B569" s="419"/>
      <c r="C569" s="1002"/>
      <c r="D569" s="1002"/>
      <c r="E569" s="184"/>
      <c r="F569" s="419"/>
      <c r="G569" s="184"/>
      <c r="H569" s="184"/>
      <c r="J569" s="184"/>
      <c r="K569" s="83"/>
    </row>
    <row r="570">
      <c r="A570" s="102"/>
      <c r="B570" s="419"/>
      <c r="C570" s="1002"/>
      <c r="D570" s="1002"/>
      <c r="E570" s="184"/>
      <c r="F570" s="419"/>
      <c r="G570" s="184"/>
      <c r="H570" s="184"/>
      <c r="J570" s="184"/>
      <c r="K570" s="83"/>
    </row>
    <row r="571">
      <c r="A571" s="102"/>
      <c r="B571" s="419"/>
      <c r="C571" s="1002"/>
      <c r="D571" s="1002"/>
      <c r="E571" s="184"/>
      <c r="F571" s="419"/>
      <c r="G571" s="184"/>
      <c r="H571" s="184"/>
      <c r="J571" s="184"/>
      <c r="K571" s="83"/>
    </row>
    <row r="572">
      <c r="A572" s="102"/>
      <c r="B572" s="419"/>
      <c r="C572" s="1002"/>
      <c r="D572" s="1002"/>
      <c r="E572" s="184"/>
      <c r="F572" s="419"/>
      <c r="G572" s="184"/>
      <c r="H572" s="184"/>
      <c r="J572" s="184"/>
      <c r="K572" s="83"/>
    </row>
    <row r="573">
      <c r="A573" s="102"/>
      <c r="B573" s="419"/>
      <c r="C573" s="1002"/>
      <c r="D573" s="1002"/>
      <c r="E573" s="184"/>
      <c r="F573" s="419"/>
      <c r="G573" s="184"/>
      <c r="H573" s="184"/>
      <c r="J573" s="184"/>
      <c r="K573" s="83"/>
    </row>
    <row r="574">
      <c r="A574" s="102"/>
      <c r="B574" s="419"/>
      <c r="C574" s="1002"/>
      <c r="D574" s="1002"/>
      <c r="E574" s="184"/>
      <c r="F574" s="419"/>
      <c r="G574" s="184"/>
      <c r="H574" s="184"/>
      <c r="J574" s="184"/>
      <c r="K574" s="83"/>
    </row>
    <row r="575">
      <c r="A575" s="102"/>
      <c r="B575" s="419"/>
      <c r="C575" s="1002"/>
      <c r="D575" s="1002"/>
      <c r="E575" s="184"/>
      <c r="F575" s="419"/>
      <c r="G575" s="184"/>
      <c r="H575" s="184"/>
      <c r="J575" s="184"/>
      <c r="K575" s="83"/>
    </row>
    <row r="576">
      <c r="A576" s="102"/>
      <c r="B576" s="419"/>
      <c r="C576" s="1002"/>
      <c r="D576" s="1002"/>
      <c r="E576" s="184"/>
      <c r="F576" s="419"/>
      <c r="G576" s="184"/>
      <c r="H576" s="184"/>
      <c r="J576" s="184"/>
      <c r="K576" s="83"/>
    </row>
    <row r="577">
      <c r="A577" s="102"/>
      <c r="B577" s="419"/>
      <c r="C577" s="1002"/>
      <c r="D577" s="1002"/>
      <c r="E577" s="184"/>
      <c r="F577" s="419"/>
      <c r="G577" s="184"/>
      <c r="H577" s="184"/>
      <c r="J577" s="184"/>
      <c r="K577" s="83"/>
    </row>
    <row r="578">
      <c r="A578" s="102"/>
      <c r="B578" s="419"/>
      <c r="C578" s="1002"/>
      <c r="D578" s="1002"/>
      <c r="E578" s="184"/>
      <c r="F578" s="419"/>
      <c r="G578" s="184"/>
      <c r="H578" s="184"/>
      <c r="J578" s="184"/>
      <c r="K578" s="83"/>
    </row>
    <row r="579">
      <c r="A579" s="102"/>
      <c r="B579" s="419"/>
      <c r="C579" s="1002"/>
      <c r="D579" s="1002"/>
      <c r="E579" s="184"/>
      <c r="F579" s="419"/>
      <c r="G579" s="184"/>
      <c r="H579" s="184"/>
      <c r="J579" s="184"/>
      <c r="K579" s="83"/>
    </row>
    <row r="580">
      <c r="A580" s="102"/>
      <c r="B580" s="419"/>
      <c r="C580" s="1002"/>
      <c r="D580" s="1002"/>
      <c r="E580" s="184"/>
      <c r="F580" s="419"/>
      <c r="G580" s="184"/>
      <c r="H580" s="184"/>
      <c r="J580" s="184"/>
      <c r="K580" s="83"/>
    </row>
    <row r="581">
      <c r="A581" s="102"/>
      <c r="B581" s="419"/>
      <c r="C581" s="1002"/>
      <c r="D581" s="1002"/>
      <c r="E581" s="184"/>
      <c r="F581" s="419"/>
      <c r="G581" s="184"/>
      <c r="H581" s="184"/>
      <c r="J581" s="184"/>
      <c r="K581" s="83"/>
    </row>
    <row r="582">
      <c r="A582" s="102"/>
      <c r="B582" s="419"/>
      <c r="C582" s="1002"/>
      <c r="D582" s="1002"/>
      <c r="E582" s="184"/>
      <c r="F582" s="419"/>
      <c r="G582" s="184"/>
      <c r="H582" s="184"/>
      <c r="J582" s="184"/>
      <c r="K582" s="83"/>
    </row>
    <row r="583">
      <c r="A583" s="102"/>
      <c r="B583" s="419"/>
      <c r="C583" s="1002"/>
      <c r="D583" s="1002"/>
      <c r="E583" s="184"/>
      <c r="F583" s="419"/>
      <c r="G583" s="184"/>
      <c r="H583" s="184"/>
      <c r="J583" s="184"/>
      <c r="K583" s="83"/>
    </row>
    <row r="584">
      <c r="A584" s="102"/>
      <c r="B584" s="419"/>
      <c r="C584" s="1002"/>
      <c r="D584" s="1002"/>
      <c r="E584" s="184"/>
      <c r="F584" s="419"/>
      <c r="G584" s="184"/>
      <c r="H584" s="184"/>
      <c r="J584" s="184"/>
      <c r="K584" s="83"/>
    </row>
    <row r="585">
      <c r="A585" s="102"/>
      <c r="B585" s="419"/>
      <c r="C585" s="1002"/>
      <c r="D585" s="1002"/>
      <c r="E585" s="184"/>
      <c r="F585" s="419"/>
      <c r="G585" s="184"/>
      <c r="H585" s="184"/>
      <c r="J585" s="184"/>
      <c r="K585" s="83"/>
    </row>
    <row r="586">
      <c r="A586" s="102"/>
      <c r="B586" s="419"/>
      <c r="C586" s="1002"/>
      <c r="D586" s="1002"/>
      <c r="E586" s="184"/>
      <c r="F586" s="419"/>
      <c r="G586" s="184"/>
      <c r="H586" s="184"/>
      <c r="J586" s="184"/>
      <c r="K586" s="83"/>
    </row>
    <row r="587">
      <c r="A587" s="102"/>
      <c r="B587" s="419"/>
      <c r="C587" s="1002"/>
      <c r="D587" s="1002"/>
      <c r="E587" s="184"/>
      <c r="F587" s="419"/>
      <c r="G587" s="184"/>
      <c r="H587" s="184"/>
      <c r="J587" s="184"/>
      <c r="K587" s="83"/>
    </row>
    <row r="588">
      <c r="A588" s="102"/>
      <c r="B588" s="419"/>
      <c r="C588" s="1002"/>
      <c r="D588" s="1002"/>
      <c r="E588" s="184"/>
      <c r="F588" s="419"/>
      <c r="G588" s="184"/>
      <c r="H588" s="184"/>
      <c r="J588" s="184"/>
      <c r="K588" s="83"/>
    </row>
    <row r="589">
      <c r="A589" s="102"/>
      <c r="B589" s="419"/>
      <c r="C589" s="1002"/>
      <c r="D589" s="1002"/>
      <c r="E589" s="184"/>
      <c r="F589" s="419"/>
      <c r="G589" s="184"/>
      <c r="H589" s="184"/>
      <c r="J589" s="184"/>
      <c r="K589" s="83"/>
    </row>
    <row r="590">
      <c r="A590" s="102"/>
      <c r="B590" s="419"/>
      <c r="C590" s="1002"/>
      <c r="D590" s="1002"/>
      <c r="E590" s="184"/>
      <c r="F590" s="419"/>
      <c r="G590" s="184"/>
      <c r="H590" s="184"/>
      <c r="J590" s="184"/>
      <c r="K590" s="83"/>
    </row>
    <row r="591">
      <c r="A591" s="102"/>
      <c r="B591" s="419"/>
      <c r="C591" s="1002"/>
      <c r="D591" s="1002"/>
      <c r="E591" s="184"/>
      <c r="F591" s="419"/>
      <c r="G591" s="184"/>
      <c r="H591" s="184"/>
      <c r="J591" s="184"/>
      <c r="K591" s="83"/>
    </row>
    <row r="592">
      <c r="A592" s="102"/>
      <c r="B592" s="419"/>
      <c r="C592" s="1002"/>
      <c r="D592" s="1002"/>
      <c r="E592" s="184"/>
      <c r="F592" s="419"/>
      <c r="G592" s="184"/>
      <c r="H592" s="184"/>
      <c r="J592" s="184"/>
      <c r="K592" s="83"/>
    </row>
    <row r="593">
      <c r="A593" s="102"/>
      <c r="B593" s="419"/>
      <c r="C593" s="1002"/>
      <c r="D593" s="1002"/>
      <c r="E593" s="184"/>
      <c r="F593" s="419"/>
      <c r="G593" s="184"/>
      <c r="H593" s="184"/>
      <c r="J593" s="184"/>
      <c r="K593" s="83"/>
    </row>
    <row r="594">
      <c r="A594" s="102"/>
      <c r="B594" s="419"/>
      <c r="C594" s="1002"/>
      <c r="D594" s="1002"/>
      <c r="E594" s="184"/>
      <c r="F594" s="419"/>
      <c r="G594" s="184"/>
      <c r="H594" s="184"/>
      <c r="J594" s="184"/>
      <c r="K594" s="83"/>
    </row>
    <row r="595">
      <c r="A595" s="102"/>
      <c r="B595" s="419"/>
      <c r="C595" s="1002"/>
      <c r="D595" s="1002"/>
      <c r="E595" s="184"/>
      <c r="F595" s="419"/>
      <c r="G595" s="184"/>
      <c r="H595" s="184"/>
      <c r="J595" s="184"/>
      <c r="K595" s="83"/>
    </row>
    <row r="596">
      <c r="A596" s="102"/>
      <c r="B596" s="419"/>
      <c r="C596" s="1002"/>
      <c r="D596" s="1002"/>
      <c r="E596" s="184"/>
      <c r="F596" s="419"/>
      <c r="G596" s="184"/>
      <c r="H596" s="184"/>
      <c r="J596" s="184"/>
      <c r="K596" s="83"/>
    </row>
    <row r="597">
      <c r="A597" s="102"/>
      <c r="B597" s="419"/>
      <c r="C597" s="1002"/>
      <c r="D597" s="1002"/>
      <c r="E597" s="184"/>
      <c r="F597" s="419"/>
      <c r="G597" s="184"/>
      <c r="H597" s="184"/>
      <c r="J597" s="184"/>
      <c r="K597" s="83"/>
    </row>
    <row r="598">
      <c r="A598" s="102"/>
      <c r="B598" s="419"/>
      <c r="C598" s="1002"/>
      <c r="D598" s="1002"/>
      <c r="E598" s="184"/>
      <c r="F598" s="419"/>
      <c r="G598" s="184"/>
      <c r="H598" s="184"/>
      <c r="J598" s="184"/>
      <c r="K598" s="83"/>
    </row>
    <row r="599">
      <c r="A599" s="102"/>
      <c r="B599" s="419"/>
      <c r="C599" s="1002"/>
      <c r="D599" s="1002"/>
      <c r="E599" s="184"/>
      <c r="F599" s="419"/>
      <c r="G599" s="184"/>
      <c r="H599" s="184"/>
      <c r="J599" s="184"/>
      <c r="K599" s="83"/>
    </row>
    <row r="600">
      <c r="A600" s="102"/>
      <c r="B600" s="419"/>
      <c r="C600" s="1002"/>
      <c r="D600" s="1002"/>
      <c r="E600" s="184"/>
      <c r="F600" s="419"/>
      <c r="G600" s="184"/>
      <c r="H600" s="184"/>
      <c r="J600" s="184"/>
      <c r="K600" s="83"/>
    </row>
    <row r="601">
      <c r="A601" s="102"/>
      <c r="B601" s="419"/>
      <c r="C601" s="1002"/>
      <c r="D601" s="1002"/>
      <c r="E601" s="184"/>
      <c r="F601" s="419"/>
      <c r="G601" s="184"/>
      <c r="H601" s="184"/>
      <c r="J601" s="184"/>
      <c r="K601" s="83"/>
    </row>
    <row r="602">
      <c r="A602" s="102"/>
      <c r="B602" s="419"/>
      <c r="C602" s="1002"/>
      <c r="D602" s="1002"/>
      <c r="E602" s="184"/>
      <c r="F602" s="419"/>
      <c r="G602" s="184"/>
      <c r="H602" s="184"/>
      <c r="J602" s="184"/>
      <c r="K602" s="83"/>
    </row>
    <row r="603">
      <c r="A603" s="102"/>
      <c r="B603" s="419"/>
      <c r="C603" s="1002"/>
      <c r="D603" s="1002"/>
      <c r="E603" s="184"/>
      <c r="F603" s="419"/>
      <c r="G603" s="184"/>
      <c r="H603" s="184"/>
      <c r="J603" s="184"/>
      <c r="K603" s="83"/>
    </row>
    <row r="604">
      <c r="A604" s="102"/>
      <c r="B604" s="419"/>
      <c r="C604" s="1002"/>
      <c r="D604" s="1002"/>
      <c r="E604" s="184"/>
      <c r="F604" s="419"/>
      <c r="G604" s="184"/>
      <c r="H604" s="184"/>
      <c r="J604" s="184"/>
      <c r="K604" s="83"/>
    </row>
    <row r="605">
      <c r="A605" s="102"/>
      <c r="B605" s="419"/>
      <c r="C605" s="1002"/>
      <c r="D605" s="1002"/>
      <c r="E605" s="184"/>
      <c r="F605" s="419"/>
      <c r="G605" s="184"/>
      <c r="H605" s="184"/>
      <c r="J605" s="184"/>
      <c r="K605" s="83"/>
    </row>
    <row r="606">
      <c r="A606" s="102"/>
      <c r="B606" s="419"/>
      <c r="C606" s="1002"/>
      <c r="D606" s="1002"/>
      <c r="E606" s="184"/>
      <c r="F606" s="419"/>
      <c r="G606" s="184"/>
      <c r="H606" s="184"/>
      <c r="J606" s="184"/>
      <c r="K606" s="83"/>
    </row>
    <row r="607">
      <c r="A607" s="102"/>
      <c r="B607" s="419"/>
      <c r="C607" s="1002"/>
      <c r="D607" s="1002"/>
      <c r="E607" s="184"/>
      <c r="F607" s="419"/>
      <c r="G607" s="184"/>
      <c r="H607" s="184"/>
      <c r="J607" s="184"/>
      <c r="K607" s="83"/>
    </row>
    <row r="608">
      <c r="A608" s="102"/>
      <c r="B608" s="419"/>
      <c r="C608" s="1002"/>
      <c r="D608" s="1002"/>
      <c r="E608" s="184"/>
      <c r="F608" s="419"/>
      <c r="G608" s="184"/>
      <c r="H608" s="184"/>
      <c r="J608" s="184"/>
      <c r="K608" s="83"/>
    </row>
    <row r="609">
      <c r="A609" s="102"/>
      <c r="B609" s="419"/>
      <c r="C609" s="1002"/>
      <c r="D609" s="1002"/>
      <c r="E609" s="184"/>
      <c r="F609" s="419"/>
      <c r="G609" s="184"/>
      <c r="H609" s="184"/>
      <c r="J609" s="184"/>
      <c r="K609" s="83"/>
    </row>
    <row r="610">
      <c r="A610" s="102"/>
      <c r="B610" s="419"/>
      <c r="C610" s="1002"/>
      <c r="D610" s="1002"/>
      <c r="E610" s="184"/>
      <c r="F610" s="419"/>
      <c r="G610" s="184"/>
      <c r="H610" s="184"/>
      <c r="J610" s="184"/>
      <c r="K610" s="83"/>
    </row>
    <row r="611">
      <c r="A611" s="102"/>
      <c r="B611" s="419"/>
      <c r="C611" s="1002"/>
      <c r="D611" s="1002"/>
      <c r="E611" s="184"/>
      <c r="F611" s="419"/>
      <c r="G611" s="184"/>
      <c r="H611" s="184"/>
      <c r="J611" s="184"/>
      <c r="K611" s="83"/>
    </row>
    <row r="612">
      <c r="A612" s="102"/>
      <c r="B612" s="419"/>
      <c r="C612" s="1002"/>
      <c r="D612" s="1002"/>
      <c r="E612" s="184"/>
      <c r="F612" s="419"/>
      <c r="G612" s="184"/>
      <c r="H612" s="184"/>
      <c r="J612" s="184"/>
      <c r="K612" s="83"/>
    </row>
    <row r="613">
      <c r="A613" s="102"/>
      <c r="B613" s="419"/>
      <c r="C613" s="1002"/>
      <c r="D613" s="1002"/>
      <c r="E613" s="184"/>
      <c r="F613" s="419"/>
      <c r="G613" s="184"/>
      <c r="H613" s="184"/>
      <c r="J613" s="184"/>
      <c r="K613" s="83"/>
    </row>
    <row r="614">
      <c r="A614" s="102"/>
      <c r="B614" s="419"/>
      <c r="C614" s="1002"/>
      <c r="D614" s="1002"/>
      <c r="E614" s="184"/>
      <c r="F614" s="419"/>
      <c r="G614" s="184"/>
      <c r="H614" s="184"/>
      <c r="J614" s="184"/>
      <c r="K614" s="83"/>
    </row>
    <row r="615">
      <c r="A615" s="102"/>
      <c r="B615" s="419"/>
      <c r="C615" s="1002"/>
      <c r="D615" s="1002"/>
      <c r="E615" s="184"/>
      <c r="F615" s="419"/>
      <c r="G615" s="184"/>
      <c r="H615" s="184"/>
      <c r="J615" s="184"/>
      <c r="K615" s="83"/>
    </row>
    <row r="616">
      <c r="A616" s="102"/>
      <c r="B616" s="419"/>
      <c r="C616" s="1002"/>
      <c r="D616" s="1002"/>
      <c r="E616" s="184"/>
      <c r="F616" s="419"/>
      <c r="G616" s="184"/>
      <c r="H616" s="184"/>
      <c r="J616" s="184"/>
      <c r="K616" s="83"/>
    </row>
    <row r="617">
      <c r="A617" s="102"/>
      <c r="B617" s="419"/>
      <c r="C617" s="1002"/>
      <c r="D617" s="1002"/>
      <c r="E617" s="184"/>
      <c r="F617" s="419"/>
      <c r="G617" s="184"/>
      <c r="H617" s="184"/>
      <c r="J617" s="184"/>
      <c r="K617" s="83"/>
    </row>
    <row r="618">
      <c r="A618" s="102"/>
      <c r="B618" s="419"/>
      <c r="C618" s="1002"/>
      <c r="D618" s="1002"/>
      <c r="E618" s="184"/>
      <c r="F618" s="419"/>
      <c r="G618" s="184"/>
      <c r="H618" s="184"/>
      <c r="J618" s="184"/>
      <c r="K618" s="83"/>
    </row>
    <row r="619">
      <c r="A619" s="102"/>
      <c r="B619" s="419"/>
      <c r="C619" s="1002"/>
      <c r="D619" s="1002"/>
      <c r="E619" s="184"/>
      <c r="F619" s="419"/>
      <c r="G619" s="184"/>
      <c r="H619" s="184"/>
      <c r="J619" s="184"/>
      <c r="K619" s="83"/>
    </row>
    <row r="620">
      <c r="A620" s="102"/>
      <c r="B620" s="419"/>
      <c r="C620" s="1002"/>
      <c r="D620" s="1002"/>
      <c r="E620" s="184"/>
      <c r="F620" s="419"/>
      <c r="G620" s="184"/>
      <c r="H620" s="184"/>
      <c r="J620" s="184"/>
      <c r="K620" s="83"/>
    </row>
    <row r="621">
      <c r="A621" s="102"/>
      <c r="B621" s="419"/>
      <c r="C621" s="1002"/>
      <c r="D621" s="1002"/>
      <c r="E621" s="184"/>
      <c r="F621" s="419"/>
      <c r="G621" s="184"/>
      <c r="H621" s="184"/>
      <c r="J621" s="184"/>
      <c r="K621" s="83"/>
    </row>
    <row r="622">
      <c r="A622" s="102"/>
      <c r="B622" s="419"/>
      <c r="C622" s="1002"/>
      <c r="D622" s="1002"/>
      <c r="E622" s="184"/>
      <c r="F622" s="419"/>
      <c r="G622" s="184"/>
      <c r="H622" s="184"/>
      <c r="J622" s="184"/>
      <c r="K622" s="83"/>
    </row>
    <row r="623">
      <c r="A623" s="102"/>
      <c r="B623" s="419"/>
      <c r="C623" s="1002"/>
      <c r="D623" s="1002"/>
      <c r="E623" s="184"/>
      <c r="F623" s="419"/>
      <c r="G623" s="184"/>
      <c r="H623" s="184"/>
      <c r="J623" s="184"/>
      <c r="K623" s="83"/>
    </row>
    <row r="624">
      <c r="A624" s="102"/>
      <c r="B624" s="419"/>
      <c r="C624" s="1002"/>
      <c r="D624" s="1002"/>
      <c r="E624" s="184"/>
      <c r="F624" s="419"/>
      <c r="G624" s="184"/>
      <c r="H624" s="184"/>
      <c r="J624" s="184"/>
      <c r="K624" s="83"/>
    </row>
    <row r="625">
      <c r="A625" s="102"/>
      <c r="B625" s="419"/>
      <c r="C625" s="1002"/>
      <c r="D625" s="1002"/>
      <c r="E625" s="184"/>
      <c r="F625" s="419"/>
      <c r="G625" s="184"/>
      <c r="H625" s="184"/>
      <c r="J625" s="184"/>
      <c r="K625" s="83"/>
    </row>
    <row r="626">
      <c r="A626" s="102"/>
      <c r="B626" s="419"/>
      <c r="C626" s="1002"/>
      <c r="D626" s="1002"/>
      <c r="E626" s="184"/>
      <c r="F626" s="419"/>
      <c r="G626" s="184"/>
      <c r="H626" s="184"/>
      <c r="J626" s="184"/>
      <c r="K626" s="83"/>
    </row>
    <row r="627">
      <c r="A627" s="102"/>
      <c r="B627" s="419"/>
      <c r="C627" s="1002"/>
      <c r="D627" s="1002"/>
      <c r="E627" s="184"/>
      <c r="F627" s="419"/>
      <c r="G627" s="184"/>
      <c r="H627" s="184"/>
      <c r="J627" s="184"/>
      <c r="K627" s="83"/>
    </row>
    <row r="628">
      <c r="A628" s="102"/>
      <c r="B628" s="419"/>
      <c r="C628" s="1002"/>
      <c r="D628" s="1002"/>
      <c r="E628" s="184"/>
      <c r="F628" s="419"/>
      <c r="G628" s="184"/>
      <c r="H628" s="184"/>
      <c r="J628" s="184"/>
      <c r="K628" s="83"/>
    </row>
    <row r="629">
      <c r="A629" s="102"/>
      <c r="B629" s="419"/>
      <c r="C629" s="1002"/>
      <c r="D629" s="1002"/>
      <c r="E629" s="184"/>
      <c r="F629" s="419"/>
      <c r="G629" s="184"/>
      <c r="H629" s="184"/>
      <c r="J629" s="184"/>
      <c r="K629" s="83"/>
    </row>
    <row r="630">
      <c r="A630" s="102"/>
      <c r="B630" s="419"/>
      <c r="C630" s="1002"/>
      <c r="D630" s="1002"/>
      <c r="E630" s="184"/>
      <c r="F630" s="419"/>
      <c r="G630" s="184"/>
      <c r="H630" s="184"/>
      <c r="J630" s="184"/>
      <c r="K630" s="83"/>
    </row>
    <row r="631">
      <c r="A631" s="102"/>
      <c r="B631" s="419"/>
      <c r="C631" s="1002"/>
      <c r="D631" s="1002"/>
      <c r="E631" s="184"/>
      <c r="F631" s="419"/>
      <c r="G631" s="184"/>
      <c r="H631" s="184"/>
      <c r="J631" s="184"/>
      <c r="K631" s="83"/>
    </row>
    <row r="632">
      <c r="A632" s="102"/>
      <c r="B632" s="419"/>
      <c r="C632" s="1002"/>
      <c r="D632" s="1002"/>
      <c r="E632" s="184"/>
      <c r="F632" s="419"/>
      <c r="G632" s="184"/>
      <c r="H632" s="184"/>
      <c r="J632" s="184"/>
      <c r="K632" s="83"/>
    </row>
    <row r="633">
      <c r="A633" s="102"/>
      <c r="B633" s="419"/>
      <c r="C633" s="1002"/>
      <c r="D633" s="1002"/>
      <c r="E633" s="184"/>
      <c r="F633" s="419"/>
      <c r="G633" s="184"/>
      <c r="H633" s="184"/>
      <c r="J633" s="184"/>
      <c r="K633" s="83"/>
    </row>
    <row r="634">
      <c r="A634" s="102"/>
      <c r="B634" s="419"/>
      <c r="C634" s="1002"/>
      <c r="D634" s="1002"/>
      <c r="E634" s="184"/>
      <c r="F634" s="419"/>
      <c r="G634" s="184"/>
      <c r="H634" s="184"/>
      <c r="J634" s="184"/>
      <c r="K634" s="83"/>
    </row>
    <row r="635">
      <c r="A635" s="102"/>
      <c r="B635" s="419"/>
      <c r="C635" s="1002"/>
      <c r="D635" s="1002"/>
      <c r="E635" s="184"/>
      <c r="F635" s="419"/>
      <c r="G635" s="184"/>
      <c r="H635" s="184"/>
      <c r="J635" s="184"/>
      <c r="K635" s="83"/>
    </row>
    <row r="636">
      <c r="A636" s="102"/>
      <c r="B636" s="419"/>
      <c r="C636" s="1002"/>
      <c r="D636" s="1002"/>
      <c r="E636" s="184"/>
      <c r="F636" s="419"/>
      <c r="G636" s="184"/>
      <c r="H636" s="184"/>
      <c r="J636" s="184"/>
      <c r="K636" s="83"/>
    </row>
    <row r="637">
      <c r="A637" s="102"/>
      <c r="B637" s="419"/>
      <c r="C637" s="1002"/>
      <c r="D637" s="1002"/>
      <c r="E637" s="184"/>
      <c r="F637" s="419"/>
      <c r="G637" s="184"/>
      <c r="H637" s="184"/>
      <c r="J637" s="184"/>
      <c r="K637" s="83"/>
    </row>
    <row r="638">
      <c r="A638" s="102"/>
      <c r="B638" s="419"/>
      <c r="C638" s="1002"/>
      <c r="D638" s="1002"/>
      <c r="E638" s="184"/>
      <c r="F638" s="419"/>
      <c r="G638" s="184"/>
      <c r="H638" s="184"/>
      <c r="J638" s="184"/>
      <c r="K638" s="83"/>
    </row>
    <row r="639">
      <c r="A639" s="102"/>
      <c r="B639" s="419"/>
      <c r="C639" s="1002"/>
      <c r="D639" s="1002"/>
      <c r="E639" s="184"/>
      <c r="F639" s="419"/>
      <c r="G639" s="184"/>
      <c r="H639" s="184"/>
      <c r="J639" s="184"/>
      <c r="K639" s="83"/>
    </row>
    <row r="640">
      <c r="A640" s="102"/>
      <c r="B640" s="419"/>
      <c r="C640" s="1002"/>
      <c r="D640" s="1002"/>
      <c r="E640" s="184"/>
      <c r="F640" s="419"/>
      <c r="G640" s="184"/>
      <c r="H640" s="184"/>
      <c r="J640" s="184"/>
      <c r="K640" s="83"/>
    </row>
    <row r="641">
      <c r="A641" s="102"/>
      <c r="B641" s="419"/>
      <c r="C641" s="1002"/>
      <c r="D641" s="1002"/>
      <c r="E641" s="184"/>
      <c r="F641" s="419"/>
      <c r="G641" s="184"/>
      <c r="H641" s="184"/>
      <c r="J641" s="184"/>
      <c r="K641" s="83"/>
    </row>
    <row r="642">
      <c r="A642" s="102"/>
      <c r="B642" s="419"/>
      <c r="C642" s="1002"/>
      <c r="D642" s="1002"/>
      <c r="E642" s="184"/>
      <c r="F642" s="419"/>
      <c r="G642" s="184"/>
      <c r="H642" s="184"/>
      <c r="J642" s="184"/>
      <c r="K642" s="83"/>
    </row>
    <row r="643">
      <c r="A643" s="102"/>
      <c r="B643" s="419"/>
      <c r="C643" s="1002"/>
      <c r="D643" s="1002"/>
      <c r="E643" s="184"/>
      <c r="F643" s="419"/>
      <c r="G643" s="184"/>
      <c r="H643" s="184"/>
      <c r="J643" s="184"/>
      <c r="K643" s="83"/>
    </row>
    <row r="644">
      <c r="A644" s="102"/>
      <c r="B644" s="419"/>
      <c r="C644" s="1002"/>
      <c r="D644" s="1002"/>
      <c r="E644" s="184"/>
      <c r="F644" s="419"/>
      <c r="G644" s="184"/>
      <c r="H644" s="184"/>
      <c r="J644" s="184"/>
      <c r="K644" s="83"/>
    </row>
    <row r="645">
      <c r="A645" s="102"/>
      <c r="B645" s="419"/>
      <c r="C645" s="1002"/>
      <c r="D645" s="1002"/>
      <c r="E645" s="184"/>
      <c r="F645" s="419"/>
      <c r="G645" s="184"/>
      <c r="H645" s="184"/>
      <c r="J645" s="184"/>
      <c r="K645" s="83"/>
    </row>
    <row r="646">
      <c r="A646" s="102"/>
      <c r="B646" s="419"/>
      <c r="C646" s="1002"/>
      <c r="D646" s="1002"/>
      <c r="E646" s="184"/>
      <c r="F646" s="419"/>
      <c r="G646" s="184"/>
      <c r="H646" s="184"/>
      <c r="J646" s="184"/>
      <c r="K646" s="83"/>
    </row>
    <row r="647">
      <c r="A647" s="102"/>
      <c r="B647" s="419"/>
      <c r="C647" s="1002"/>
      <c r="D647" s="1002"/>
      <c r="E647" s="184"/>
      <c r="F647" s="419"/>
      <c r="G647" s="184"/>
      <c r="H647" s="184"/>
      <c r="J647" s="184"/>
      <c r="K647" s="83"/>
    </row>
    <row r="648">
      <c r="A648" s="102"/>
      <c r="B648" s="419"/>
      <c r="C648" s="1002"/>
      <c r="D648" s="1002"/>
      <c r="E648" s="184"/>
      <c r="F648" s="419"/>
      <c r="G648" s="184"/>
      <c r="H648" s="184"/>
      <c r="J648" s="184"/>
      <c r="K648" s="83"/>
    </row>
    <row r="649">
      <c r="A649" s="102"/>
      <c r="B649" s="419"/>
      <c r="C649" s="1002"/>
      <c r="D649" s="1002"/>
      <c r="E649" s="184"/>
      <c r="F649" s="419"/>
      <c r="G649" s="184"/>
      <c r="H649" s="184"/>
      <c r="J649" s="184"/>
      <c r="K649" s="83"/>
    </row>
    <row r="650">
      <c r="A650" s="102"/>
      <c r="B650" s="419"/>
      <c r="C650" s="1002"/>
      <c r="D650" s="1002"/>
      <c r="E650" s="184"/>
      <c r="F650" s="419"/>
      <c r="G650" s="184"/>
      <c r="H650" s="184"/>
      <c r="J650" s="184"/>
      <c r="K650" s="83"/>
    </row>
    <row r="651">
      <c r="A651" s="102"/>
      <c r="B651" s="419"/>
      <c r="C651" s="1002"/>
      <c r="D651" s="1002"/>
      <c r="E651" s="184"/>
      <c r="F651" s="419"/>
      <c r="G651" s="184"/>
      <c r="H651" s="184"/>
      <c r="J651" s="184"/>
      <c r="K651" s="83"/>
    </row>
    <row r="652">
      <c r="A652" s="102"/>
      <c r="B652" s="419"/>
      <c r="C652" s="1002"/>
      <c r="D652" s="1002"/>
      <c r="E652" s="184"/>
      <c r="F652" s="419"/>
      <c r="G652" s="184"/>
      <c r="H652" s="184"/>
      <c r="J652" s="184"/>
      <c r="K652" s="83"/>
    </row>
    <row r="653">
      <c r="A653" s="102"/>
      <c r="B653" s="419"/>
      <c r="C653" s="1002"/>
      <c r="D653" s="1002"/>
      <c r="E653" s="184"/>
      <c r="F653" s="419"/>
      <c r="G653" s="184"/>
      <c r="H653" s="184"/>
      <c r="J653" s="184"/>
      <c r="K653" s="83"/>
    </row>
    <row r="654">
      <c r="A654" s="102"/>
      <c r="B654" s="419"/>
      <c r="C654" s="1002"/>
      <c r="D654" s="1002"/>
      <c r="E654" s="184"/>
      <c r="F654" s="419"/>
      <c r="G654" s="184"/>
      <c r="H654" s="184"/>
      <c r="J654" s="184"/>
      <c r="K654" s="83"/>
    </row>
    <row r="655">
      <c r="A655" s="102"/>
      <c r="B655" s="419"/>
      <c r="C655" s="1002"/>
      <c r="D655" s="1002"/>
      <c r="E655" s="184"/>
      <c r="F655" s="419"/>
      <c r="G655" s="184"/>
      <c r="H655" s="184"/>
      <c r="J655" s="184"/>
      <c r="K655" s="83"/>
    </row>
    <row r="656">
      <c r="A656" s="102"/>
      <c r="B656" s="419"/>
      <c r="C656" s="1002"/>
      <c r="D656" s="1002"/>
      <c r="E656" s="184"/>
      <c r="F656" s="419"/>
      <c r="G656" s="184"/>
      <c r="H656" s="184"/>
      <c r="J656" s="184"/>
      <c r="K656" s="83"/>
    </row>
    <row r="657">
      <c r="A657" s="102"/>
      <c r="B657" s="419"/>
      <c r="C657" s="1002"/>
      <c r="D657" s="1002"/>
      <c r="E657" s="184"/>
      <c r="F657" s="419"/>
      <c r="G657" s="184"/>
      <c r="H657" s="184"/>
      <c r="J657" s="184"/>
      <c r="K657" s="83"/>
    </row>
    <row r="658">
      <c r="A658" s="102"/>
      <c r="B658" s="419"/>
      <c r="C658" s="1002"/>
      <c r="D658" s="1002"/>
      <c r="E658" s="184"/>
      <c r="F658" s="419"/>
      <c r="G658" s="184"/>
      <c r="H658" s="184"/>
      <c r="J658" s="184"/>
      <c r="K658" s="83"/>
    </row>
    <row r="659">
      <c r="A659" s="102"/>
      <c r="B659" s="419"/>
      <c r="C659" s="1002"/>
      <c r="D659" s="1002"/>
      <c r="E659" s="184"/>
      <c r="F659" s="419"/>
      <c r="G659" s="184"/>
      <c r="H659" s="184"/>
      <c r="J659" s="184"/>
      <c r="K659" s="83"/>
    </row>
    <row r="660">
      <c r="A660" s="102"/>
      <c r="B660" s="419"/>
      <c r="C660" s="1002"/>
      <c r="D660" s="1002"/>
      <c r="E660" s="184"/>
      <c r="F660" s="419"/>
      <c r="G660" s="184"/>
      <c r="H660" s="184"/>
      <c r="J660" s="184"/>
      <c r="K660" s="83"/>
    </row>
    <row r="661">
      <c r="A661" s="102"/>
      <c r="B661" s="419"/>
      <c r="C661" s="1002"/>
      <c r="D661" s="1002"/>
      <c r="E661" s="184"/>
      <c r="F661" s="419"/>
      <c r="G661" s="184"/>
      <c r="H661" s="184"/>
      <c r="J661" s="184"/>
      <c r="K661" s="83"/>
    </row>
    <row r="662">
      <c r="A662" s="102"/>
      <c r="B662" s="419"/>
      <c r="C662" s="1002"/>
      <c r="D662" s="1002"/>
      <c r="E662" s="184"/>
      <c r="F662" s="419"/>
      <c r="G662" s="184"/>
      <c r="H662" s="184"/>
      <c r="J662" s="184"/>
      <c r="K662" s="83"/>
    </row>
    <row r="663">
      <c r="A663" s="102"/>
      <c r="B663" s="419"/>
      <c r="C663" s="1002"/>
      <c r="D663" s="1002"/>
      <c r="E663" s="184"/>
      <c r="F663" s="419"/>
      <c r="G663" s="184"/>
      <c r="H663" s="184"/>
      <c r="J663" s="184"/>
      <c r="K663" s="83"/>
    </row>
    <row r="664">
      <c r="A664" s="102"/>
      <c r="B664" s="419"/>
      <c r="C664" s="1002"/>
      <c r="D664" s="1002"/>
      <c r="E664" s="184"/>
      <c r="F664" s="419"/>
      <c r="G664" s="184"/>
      <c r="H664" s="184"/>
      <c r="J664" s="184"/>
      <c r="K664" s="83"/>
    </row>
    <row r="665">
      <c r="A665" s="102"/>
      <c r="B665" s="419"/>
      <c r="C665" s="1002"/>
      <c r="D665" s="1002"/>
      <c r="E665" s="184"/>
      <c r="F665" s="419"/>
      <c r="G665" s="184"/>
      <c r="H665" s="184"/>
      <c r="J665" s="184"/>
      <c r="K665" s="83"/>
    </row>
    <row r="666">
      <c r="A666" s="102"/>
      <c r="B666" s="419"/>
      <c r="C666" s="1002"/>
      <c r="D666" s="1002"/>
      <c r="E666" s="184"/>
      <c r="F666" s="419"/>
      <c r="G666" s="184"/>
      <c r="H666" s="184"/>
      <c r="J666" s="184"/>
      <c r="K666" s="83"/>
    </row>
    <row r="667">
      <c r="A667" s="102"/>
      <c r="B667" s="419"/>
      <c r="C667" s="1002"/>
      <c r="D667" s="1002"/>
      <c r="E667" s="184"/>
      <c r="F667" s="419"/>
      <c r="G667" s="184"/>
      <c r="H667" s="184"/>
      <c r="J667" s="184"/>
      <c r="K667" s="83"/>
    </row>
    <row r="668">
      <c r="A668" s="102"/>
      <c r="B668" s="419"/>
      <c r="C668" s="1002"/>
      <c r="D668" s="1002"/>
      <c r="E668" s="184"/>
      <c r="F668" s="419"/>
      <c r="G668" s="184"/>
      <c r="H668" s="184"/>
      <c r="J668" s="184"/>
      <c r="K668" s="83"/>
    </row>
    <row r="669">
      <c r="A669" s="102"/>
      <c r="B669" s="419"/>
      <c r="C669" s="1002"/>
      <c r="D669" s="1002"/>
      <c r="E669" s="184"/>
      <c r="F669" s="419"/>
      <c r="G669" s="184"/>
      <c r="H669" s="184"/>
      <c r="J669" s="184"/>
      <c r="K669" s="83"/>
    </row>
    <row r="670">
      <c r="A670" s="102"/>
      <c r="B670" s="419"/>
      <c r="C670" s="1002"/>
      <c r="D670" s="1002"/>
      <c r="E670" s="184"/>
      <c r="F670" s="419"/>
      <c r="G670" s="184"/>
      <c r="H670" s="184"/>
      <c r="J670" s="184"/>
      <c r="K670" s="83"/>
    </row>
    <row r="671">
      <c r="A671" s="102"/>
      <c r="B671" s="419"/>
      <c r="C671" s="1002"/>
      <c r="D671" s="1002"/>
      <c r="E671" s="184"/>
      <c r="F671" s="419"/>
      <c r="G671" s="184"/>
      <c r="H671" s="184"/>
      <c r="J671" s="184"/>
      <c r="K671" s="83"/>
    </row>
    <row r="672">
      <c r="A672" s="102"/>
      <c r="B672" s="419"/>
      <c r="C672" s="1002"/>
      <c r="D672" s="1002"/>
      <c r="E672" s="184"/>
      <c r="F672" s="419"/>
      <c r="G672" s="184"/>
      <c r="H672" s="184"/>
      <c r="J672" s="184"/>
      <c r="K672" s="83"/>
    </row>
    <row r="673">
      <c r="A673" s="102"/>
      <c r="B673" s="419"/>
      <c r="C673" s="1002"/>
      <c r="D673" s="1002"/>
      <c r="E673" s="184"/>
      <c r="F673" s="419"/>
      <c r="G673" s="184"/>
      <c r="H673" s="184"/>
      <c r="J673" s="184"/>
      <c r="K673" s="83"/>
    </row>
    <row r="674">
      <c r="A674" s="102"/>
      <c r="B674" s="419"/>
      <c r="C674" s="1002"/>
      <c r="D674" s="1002"/>
      <c r="E674" s="184"/>
      <c r="F674" s="419"/>
      <c r="G674" s="184"/>
      <c r="H674" s="184"/>
      <c r="J674" s="184"/>
      <c r="K674" s="83"/>
    </row>
    <row r="675">
      <c r="A675" s="102"/>
      <c r="B675" s="419"/>
      <c r="C675" s="1002"/>
      <c r="D675" s="1002"/>
      <c r="E675" s="184"/>
      <c r="F675" s="419"/>
      <c r="G675" s="184"/>
      <c r="H675" s="184"/>
      <c r="J675" s="184"/>
      <c r="K675" s="83"/>
    </row>
    <row r="676">
      <c r="A676" s="102"/>
      <c r="B676" s="419"/>
      <c r="C676" s="1002"/>
      <c r="D676" s="1002"/>
      <c r="E676" s="184"/>
      <c r="F676" s="419"/>
      <c r="G676" s="184"/>
      <c r="H676" s="184"/>
      <c r="J676" s="184"/>
      <c r="K676" s="83"/>
    </row>
    <row r="677">
      <c r="A677" s="102"/>
      <c r="B677" s="419"/>
      <c r="C677" s="1002"/>
      <c r="D677" s="1002"/>
      <c r="E677" s="184"/>
      <c r="F677" s="419"/>
      <c r="G677" s="184"/>
      <c r="H677" s="184"/>
      <c r="J677" s="184"/>
      <c r="K677" s="83"/>
    </row>
    <row r="678">
      <c r="A678" s="102"/>
      <c r="B678" s="419"/>
      <c r="C678" s="1002"/>
      <c r="D678" s="1002"/>
      <c r="E678" s="184"/>
      <c r="F678" s="419"/>
      <c r="G678" s="184"/>
      <c r="H678" s="184"/>
      <c r="J678" s="184"/>
      <c r="K678" s="83"/>
    </row>
    <row r="679">
      <c r="A679" s="102"/>
      <c r="B679" s="419"/>
      <c r="C679" s="1002"/>
      <c r="D679" s="1002"/>
      <c r="E679" s="184"/>
      <c r="F679" s="419"/>
      <c r="G679" s="184"/>
      <c r="H679" s="184"/>
      <c r="J679" s="184"/>
      <c r="K679" s="83"/>
    </row>
    <row r="680">
      <c r="A680" s="102"/>
      <c r="B680" s="419"/>
      <c r="C680" s="1002"/>
      <c r="D680" s="1002"/>
      <c r="E680" s="184"/>
      <c r="F680" s="419"/>
      <c r="G680" s="184"/>
      <c r="H680" s="184"/>
      <c r="J680" s="184"/>
      <c r="K680" s="83"/>
    </row>
    <row r="681">
      <c r="A681" s="102"/>
      <c r="B681" s="419"/>
      <c r="C681" s="1002"/>
      <c r="D681" s="1002"/>
      <c r="E681" s="184"/>
      <c r="F681" s="419"/>
      <c r="G681" s="184"/>
      <c r="H681" s="184"/>
      <c r="J681" s="184"/>
      <c r="K681" s="83"/>
    </row>
    <row r="682">
      <c r="A682" s="102"/>
      <c r="B682" s="419"/>
      <c r="C682" s="1002"/>
      <c r="D682" s="1002"/>
      <c r="E682" s="184"/>
      <c r="F682" s="419"/>
      <c r="G682" s="184"/>
      <c r="H682" s="184"/>
      <c r="J682" s="184"/>
      <c r="K682" s="83"/>
    </row>
    <row r="683">
      <c r="A683" s="102"/>
      <c r="B683" s="419"/>
      <c r="C683" s="1002"/>
      <c r="D683" s="1002"/>
      <c r="E683" s="184"/>
      <c r="F683" s="419"/>
      <c r="G683" s="184"/>
      <c r="H683" s="184"/>
      <c r="J683" s="184"/>
      <c r="K683" s="83"/>
    </row>
    <row r="684">
      <c r="A684" s="102"/>
      <c r="B684" s="419"/>
      <c r="C684" s="1002"/>
      <c r="D684" s="1002"/>
      <c r="E684" s="184"/>
      <c r="F684" s="419"/>
      <c r="G684" s="184"/>
      <c r="H684" s="184"/>
      <c r="J684" s="184"/>
      <c r="K684" s="83"/>
    </row>
    <row r="685">
      <c r="A685" s="102"/>
      <c r="B685" s="419"/>
      <c r="C685" s="1002"/>
      <c r="D685" s="1002"/>
      <c r="E685" s="184"/>
      <c r="F685" s="419"/>
      <c r="G685" s="184"/>
      <c r="H685" s="184"/>
      <c r="J685" s="184"/>
      <c r="K685" s="83"/>
    </row>
    <row r="686">
      <c r="A686" s="102"/>
      <c r="B686" s="419"/>
      <c r="C686" s="1002"/>
      <c r="D686" s="1002"/>
      <c r="E686" s="184"/>
      <c r="F686" s="419"/>
      <c r="G686" s="184"/>
      <c r="H686" s="184"/>
      <c r="J686" s="184"/>
      <c r="K686" s="83"/>
    </row>
    <row r="687">
      <c r="A687" s="102"/>
      <c r="B687" s="419"/>
      <c r="C687" s="1002"/>
      <c r="D687" s="1002"/>
      <c r="E687" s="184"/>
      <c r="F687" s="419"/>
      <c r="G687" s="184"/>
      <c r="H687" s="184"/>
      <c r="J687" s="184"/>
      <c r="K687" s="83"/>
    </row>
    <row r="688">
      <c r="A688" s="102"/>
      <c r="B688" s="419"/>
      <c r="C688" s="1002"/>
      <c r="D688" s="1002"/>
      <c r="E688" s="184"/>
      <c r="F688" s="419"/>
      <c r="G688" s="184"/>
      <c r="H688" s="184"/>
      <c r="J688" s="184"/>
      <c r="K688" s="83"/>
    </row>
    <row r="689">
      <c r="A689" s="102"/>
      <c r="B689" s="419"/>
      <c r="C689" s="1002"/>
      <c r="D689" s="1002"/>
      <c r="E689" s="184"/>
      <c r="F689" s="419"/>
      <c r="G689" s="184"/>
      <c r="H689" s="184"/>
      <c r="J689" s="184"/>
      <c r="K689" s="83"/>
    </row>
    <row r="690">
      <c r="A690" s="102"/>
      <c r="B690" s="419"/>
      <c r="C690" s="1002"/>
      <c r="D690" s="1002"/>
      <c r="E690" s="184"/>
      <c r="F690" s="419"/>
      <c r="G690" s="184"/>
      <c r="H690" s="184"/>
      <c r="J690" s="184"/>
      <c r="K690" s="83"/>
    </row>
    <row r="691">
      <c r="A691" s="102"/>
      <c r="B691" s="419"/>
      <c r="C691" s="1002"/>
      <c r="D691" s="1002"/>
      <c r="E691" s="184"/>
      <c r="F691" s="419"/>
      <c r="G691" s="184"/>
      <c r="H691" s="184"/>
      <c r="J691" s="184"/>
      <c r="K691" s="83"/>
    </row>
    <row r="692">
      <c r="A692" s="102"/>
      <c r="B692" s="419"/>
      <c r="C692" s="1002"/>
      <c r="D692" s="1002"/>
      <c r="E692" s="184"/>
      <c r="F692" s="419"/>
      <c r="G692" s="184"/>
      <c r="H692" s="184"/>
      <c r="J692" s="184"/>
      <c r="K692" s="83"/>
    </row>
    <row r="693">
      <c r="A693" s="102"/>
      <c r="B693" s="419"/>
      <c r="C693" s="1002"/>
      <c r="D693" s="1002"/>
      <c r="E693" s="184"/>
      <c r="F693" s="419"/>
      <c r="G693" s="184"/>
      <c r="H693" s="184"/>
      <c r="J693" s="184"/>
      <c r="K693" s="83"/>
    </row>
    <row r="694">
      <c r="A694" s="102"/>
      <c r="B694" s="419"/>
      <c r="C694" s="1002"/>
      <c r="D694" s="1002"/>
      <c r="E694" s="184"/>
      <c r="F694" s="419"/>
      <c r="G694" s="184"/>
      <c r="H694" s="184"/>
      <c r="J694" s="184"/>
      <c r="K694" s="83"/>
    </row>
    <row r="695">
      <c r="A695" s="102"/>
      <c r="B695" s="419"/>
      <c r="C695" s="1002"/>
      <c r="D695" s="1002"/>
      <c r="E695" s="184"/>
      <c r="F695" s="419"/>
      <c r="G695" s="184"/>
      <c r="H695" s="184"/>
      <c r="J695" s="184"/>
      <c r="K695" s="83"/>
    </row>
    <row r="696">
      <c r="A696" s="102"/>
      <c r="B696" s="419"/>
      <c r="C696" s="1002"/>
      <c r="D696" s="1002"/>
      <c r="E696" s="184"/>
      <c r="F696" s="419"/>
      <c r="G696" s="184"/>
      <c r="H696" s="184"/>
      <c r="J696" s="184"/>
      <c r="K696" s="83"/>
    </row>
    <row r="697">
      <c r="A697" s="102"/>
      <c r="B697" s="419"/>
      <c r="C697" s="1002"/>
      <c r="D697" s="1002"/>
      <c r="E697" s="184"/>
      <c r="F697" s="419"/>
      <c r="G697" s="184"/>
      <c r="H697" s="184"/>
      <c r="J697" s="184"/>
      <c r="K697" s="83"/>
    </row>
    <row r="698">
      <c r="A698" s="102"/>
      <c r="B698" s="419"/>
      <c r="C698" s="1002"/>
      <c r="D698" s="1002"/>
      <c r="E698" s="184"/>
      <c r="F698" s="419"/>
      <c r="G698" s="184"/>
      <c r="H698" s="184"/>
      <c r="J698" s="184"/>
      <c r="K698" s="83"/>
    </row>
    <row r="699">
      <c r="A699" s="102"/>
      <c r="B699" s="419"/>
      <c r="C699" s="1002"/>
      <c r="D699" s="1002"/>
      <c r="E699" s="184"/>
      <c r="F699" s="419"/>
      <c r="G699" s="184"/>
      <c r="H699" s="184"/>
      <c r="J699" s="184"/>
      <c r="K699" s="83"/>
    </row>
    <row r="700">
      <c r="A700" s="102"/>
      <c r="B700" s="419"/>
      <c r="C700" s="1002"/>
      <c r="D700" s="1002"/>
      <c r="E700" s="184"/>
      <c r="F700" s="419"/>
      <c r="G700" s="184"/>
      <c r="H700" s="184"/>
      <c r="J700" s="184"/>
      <c r="K700" s="83"/>
    </row>
    <row r="701">
      <c r="A701" s="102"/>
      <c r="B701" s="419"/>
      <c r="C701" s="1002"/>
      <c r="D701" s="1002"/>
      <c r="E701" s="184"/>
      <c r="F701" s="419"/>
      <c r="G701" s="184"/>
      <c r="H701" s="184"/>
      <c r="J701" s="184"/>
      <c r="K701" s="83"/>
    </row>
    <row r="702">
      <c r="A702" s="102"/>
      <c r="B702" s="419"/>
      <c r="C702" s="1002"/>
      <c r="D702" s="1002"/>
      <c r="E702" s="184"/>
      <c r="F702" s="419"/>
      <c r="G702" s="184"/>
      <c r="H702" s="184"/>
      <c r="J702" s="184"/>
      <c r="K702" s="83"/>
    </row>
    <row r="703">
      <c r="A703" s="102"/>
      <c r="B703" s="419"/>
      <c r="C703" s="1002"/>
      <c r="D703" s="1002"/>
      <c r="E703" s="184"/>
      <c r="F703" s="419"/>
      <c r="G703" s="184"/>
      <c r="H703" s="184"/>
      <c r="J703" s="184"/>
      <c r="K703" s="83"/>
    </row>
    <row r="704">
      <c r="A704" s="102"/>
      <c r="B704" s="419"/>
      <c r="C704" s="1002"/>
      <c r="D704" s="1002"/>
      <c r="E704" s="184"/>
      <c r="F704" s="419"/>
      <c r="G704" s="184"/>
      <c r="H704" s="184"/>
      <c r="J704" s="184"/>
      <c r="K704" s="83"/>
    </row>
    <row r="705">
      <c r="A705" s="102"/>
      <c r="B705" s="419"/>
      <c r="C705" s="1002"/>
      <c r="D705" s="1002"/>
      <c r="E705" s="184"/>
      <c r="F705" s="419"/>
      <c r="G705" s="184"/>
      <c r="H705" s="184"/>
      <c r="J705" s="184"/>
      <c r="K705" s="83"/>
    </row>
    <row r="706">
      <c r="A706" s="102"/>
      <c r="B706" s="419"/>
      <c r="C706" s="1002"/>
      <c r="D706" s="1002"/>
      <c r="E706" s="184"/>
      <c r="F706" s="419"/>
      <c r="G706" s="184"/>
      <c r="H706" s="184"/>
      <c r="J706" s="184"/>
      <c r="K706" s="83"/>
    </row>
    <row r="707">
      <c r="A707" s="102"/>
      <c r="B707" s="419"/>
      <c r="C707" s="1002"/>
      <c r="D707" s="1002"/>
      <c r="E707" s="184"/>
      <c r="F707" s="419"/>
      <c r="G707" s="184"/>
      <c r="H707" s="184"/>
      <c r="J707" s="184"/>
      <c r="K707" s="83"/>
    </row>
    <row r="708">
      <c r="A708" s="102"/>
      <c r="B708" s="419"/>
      <c r="C708" s="1002"/>
      <c r="D708" s="1002"/>
      <c r="E708" s="184"/>
      <c r="F708" s="419"/>
      <c r="G708" s="184"/>
      <c r="H708" s="184"/>
      <c r="J708" s="184"/>
      <c r="K708" s="83"/>
    </row>
    <row r="709">
      <c r="A709" s="102"/>
      <c r="B709" s="419"/>
      <c r="C709" s="1002"/>
      <c r="D709" s="1002"/>
      <c r="E709" s="184"/>
      <c r="F709" s="419"/>
      <c r="G709" s="184"/>
      <c r="H709" s="184"/>
      <c r="J709" s="184"/>
      <c r="K709" s="83"/>
    </row>
    <row r="710">
      <c r="A710" s="102"/>
      <c r="B710" s="419"/>
      <c r="C710" s="1002"/>
      <c r="D710" s="1002"/>
      <c r="E710" s="184"/>
      <c r="F710" s="419"/>
      <c r="G710" s="184"/>
      <c r="H710" s="184"/>
      <c r="J710" s="184"/>
      <c r="K710" s="83"/>
    </row>
    <row r="711">
      <c r="A711" s="102"/>
      <c r="B711" s="419"/>
      <c r="C711" s="1002"/>
      <c r="D711" s="1002"/>
      <c r="E711" s="184"/>
      <c r="F711" s="419"/>
      <c r="G711" s="184"/>
      <c r="H711" s="184"/>
      <c r="J711" s="184"/>
      <c r="K711" s="83"/>
    </row>
    <row r="712">
      <c r="A712" s="102"/>
      <c r="B712" s="419"/>
      <c r="C712" s="1002"/>
      <c r="D712" s="1002"/>
      <c r="E712" s="184"/>
      <c r="F712" s="419"/>
      <c r="G712" s="184"/>
      <c r="H712" s="184"/>
      <c r="J712" s="184"/>
      <c r="K712" s="83"/>
    </row>
    <row r="713">
      <c r="A713" s="102"/>
      <c r="B713" s="419"/>
      <c r="C713" s="1002"/>
      <c r="D713" s="1002"/>
      <c r="E713" s="184"/>
      <c r="F713" s="419"/>
      <c r="G713" s="184"/>
      <c r="H713" s="184"/>
      <c r="J713" s="184"/>
      <c r="K713" s="83"/>
    </row>
    <row r="714">
      <c r="A714" s="102"/>
      <c r="B714" s="419"/>
      <c r="C714" s="1002"/>
      <c r="D714" s="1002"/>
      <c r="E714" s="184"/>
      <c r="F714" s="419"/>
      <c r="G714" s="184"/>
      <c r="H714" s="184"/>
      <c r="J714" s="184"/>
      <c r="K714" s="83"/>
    </row>
    <row r="715">
      <c r="A715" s="102"/>
      <c r="B715" s="419"/>
      <c r="C715" s="1002"/>
      <c r="D715" s="1002"/>
      <c r="E715" s="184"/>
      <c r="F715" s="419"/>
      <c r="G715" s="184"/>
      <c r="H715" s="184"/>
      <c r="J715" s="184"/>
      <c r="K715" s="83"/>
    </row>
    <row r="716">
      <c r="A716" s="102"/>
      <c r="B716" s="419"/>
      <c r="C716" s="1002"/>
      <c r="D716" s="1002"/>
      <c r="E716" s="184"/>
      <c r="F716" s="419"/>
      <c r="G716" s="184"/>
      <c r="H716" s="184"/>
      <c r="J716" s="184"/>
      <c r="K716" s="83"/>
    </row>
    <row r="717">
      <c r="A717" s="102"/>
      <c r="B717" s="419"/>
      <c r="C717" s="1002"/>
      <c r="D717" s="1002"/>
      <c r="E717" s="184"/>
      <c r="F717" s="419"/>
      <c r="G717" s="184"/>
      <c r="H717" s="184"/>
      <c r="J717" s="184"/>
      <c r="K717" s="83"/>
    </row>
    <row r="718">
      <c r="A718" s="102"/>
      <c r="B718" s="419"/>
      <c r="C718" s="1002"/>
      <c r="D718" s="1002"/>
      <c r="E718" s="184"/>
      <c r="F718" s="419"/>
      <c r="G718" s="184"/>
      <c r="H718" s="184"/>
      <c r="J718" s="184"/>
      <c r="K718" s="83"/>
    </row>
    <row r="719">
      <c r="A719" s="102"/>
      <c r="B719" s="419"/>
      <c r="C719" s="1002"/>
      <c r="D719" s="1002"/>
      <c r="E719" s="184"/>
      <c r="F719" s="419"/>
      <c r="G719" s="184"/>
      <c r="H719" s="184"/>
      <c r="J719" s="184"/>
      <c r="K719" s="83"/>
    </row>
    <row r="720">
      <c r="A720" s="102"/>
      <c r="B720" s="419"/>
      <c r="C720" s="1002"/>
      <c r="D720" s="1002"/>
      <c r="E720" s="184"/>
      <c r="F720" s="419"/>
      <c r="G720" s="184"/>
      <c r="H720" s="184"/>
      <c r="J720" s="184"/>
      <c r="K720" s="83"/>
    </row>
    <row r="721">
      <c r="A721" s="102"/>
      <c r="B721" s="419"/>
      <c r="C721" s="1002"/>
      <c r="D721" s="1002"/>
      <c r="E721" s="184"/>
      <c r="F721" s="419"/>
      <c r="G721" s="184"/>
      <c r="H721" s="184"/>
      <c r="J721" s="184"/>
      <c r="K721" s="83"/>
    </row>
    <row r="722">
      <c r="A722" s="102"/>
      <c r="B722" s="419"/>
      <c r="C722" s="1002"/>
      <c r="D722" s="1002"/>
      <c r="E722" s="184"/>
      <c r="F722" s="419"/>
      <c r="G722" s="184"/>
      <c r="H722" s="184"/>
      <c r="J722" s="184"/>
      <c r="K722" s="83"/>
    </row>
    <row r="723">
      <c r="A723" s="102"/>
      <c r="B723" s="419"/>
      <c r="C723" s="1002"/>
      <c r="D723" s="1002"/>
      <c r="E723" s="184"/>
      <c r="F723" s="419"/>
      <c r="G723" s="184"/>
      <c r="H723" s="184"/>
      <c r="J723" s="184"/>
      <c r="K723" s="83"/>
    </row>
    <row r="724">
      <c r="A724" s="102"/>
      <c r="B724" s="419"/>
      <c r="C724" s="1002"/>
      <c r="D724" s="1002"/>
      <c r="E724" s="184"/>
      <c r="F724" s="419"/>
      <c r="G724" s="184"/>
      <c r="H724" s="184"/>
      <c r="J724" s="184"/>
      <c r="K724" s="83"/>
    </row>
    <row r="725">
      <c r="A725" s="102"/>
      <c r="B725" s="419"/>
      <c r="C725" s="1002"/>
      <c r="D725" s="1002"/>
      <c r="E725" s="184"/>
      <c r="F725" s="419"/>
      <c r="G725" s="184"/>
      <c r="H725" s="184"/>
      <c r="J725" s="184"/>
      <c r="K725" s="83"/>
    </row>
    <row r="726">
      <c r="A726" s="102"/>
      <c r="B726" s="419"/>
      <c r="C726" s="1002"/>
      <c r="D726" s="1002"/>
      <c r="E726" s="184"/>
      <c r="F726" s="419"/>
      <c r="G726" s="184"/>
      <c r="H726" s="184"/>
      <c r="J726" s="184"/>
      <c r="K726" s="83"/>
    </row>
    <row r="727">
      <c r="A727" s="102"/>
      <c r="B727" s="419"/>
      <c r="C727" s="1002"/>
      <c r="D727" s="1002"/>
      <c r="E727" s="184"/>
      <c r="F727" s="419"/>
      <c r="G727" s="184"/>
      <c r="H727" s="184"/>
      <c r="J727" s="184"/>
      <c r="K727" s="83"/>
    </row>
    <row r="728">
      <c r="A728" s="102"/>
      <c r="B728" s="419"/>
      <c r="C728" s="1002"/>
      <c r="D728" s="1002"/>
      <c r="E728" s="184"/>
      <c r="F728" s="419"/>
      <c r="G728" s="184"/>
      <c r="H728" s="184"/>
      <c r="J728" s="184"/>
      <c r="K728" s="83"/>
    </row>
    <row r="729">
      <c r="A729" s="102"/>
      <c r="B729" s="419"/>
      <c r="C729" s="1002"/>
      <c r="D729" s="1002"/>
      <c r="E729" s="184"/>
      <c r="F729" s="419"/>
      <c r="G729" s="184"/>
      <c r="H729" s="184"/>
      <c r="J729" s="184"/>
      <c r="K729" s="83"/>
    </row>
    <row r="730">
      <c r="A730" s="102"/>
      <c r="B730" s="419"/>
      <c r="C730" s="1002"/>
      <c r="D730" s="1002"/>
      <c r="E730" s="184"/>
      <c r="F730" s="419"/>
      <c r="G730" s="184"/>
      <c r="H730" s="184"/>
      <c r="J730" s="184"/>
      <c r="K730" s="83"/>
    </row>
    <row r="731">
      <c r="A731" s="102"/>
      <c r="B731" s="419"/>
      <c r="C731" s="1002"/>
      <c r="D731" s="1002"/>
      <c r="E731" s="184"/>
      <c r="F731" s="419"/>
      <c r="G731" s="184"/>
      <c r="H731" s="184"/>
      <c r="J731" s="184"/>
      <c r="K731" s="83"/>
    </row>
    <row r="732">
      <c r="A732" s="102"/>
      <c r="B732" s="419"/>
      <c r="C732" s="1002"/>
      <c r="D732" s="1002"/>
      <c r="E732" s="184"/>
      <c r="F732" s="419"/>
      <c r="G732" s="184"/>
      <c r="H732" s="184"/>
      <c r="J732" s="184"/>
      <c r="K732" s="83"/>
    </row>
    <row r="733">
      <c r="A733" s="102"/>
      <c r="B733" s="419"/>
      <c r="C733" s="1002"/>
      <c r="D733" s="1002"/>
      <c r="E733" s="184"/>
      <c r="F733" s="419"/>
      <c r="G733" s="184"/>
      <c r="H733" s="184"/>
      <c r="J733" s="184"/>
      <c r="K733" s="83"/>
    </row>
    <row r="734">
      <c r="A734" s="102"/>
      <c r="B734" s="419"/>
      <c r="C734" s="1002"/>
      <c r="D734" s="1002"/>
      <c r="E734" s="184"/>
      <c r="F734" s="419"/>
      <c r="G734" s="184"/>
      <c r="H734" s="184"/>
      <c r="J734" s="184"/>
      <c r="K734" s="83"/>
    </row>
    <row r="735">
      <c r="A735" s="102"/>
      <c r="B735" s="419"/>
      <c r="C735" s="1002"/>
      <c r="D735" s="1002"/>
      <c r="E735" s="184"/>
      <c r="F735" s="419"/>
      <c r="G735" s="184"/>
      <c r="H735" s="184"/>
      <c r="J735" s="184"/>
      <c r="K735" s="83"/>
    </row>
    <row r="736">
      <c r="A736" s="102"/>
      <c r="B736" s="419"/>
      <c r="C736" s="1002"/>
      <c r="D736" s="1002"/>
      <c r="E736" s="184"/>
      <c r="F736" s="419"/>
      <c r="G736" s="184"/>
      <c r="H736" s="184"/>
      <c r="J736" s="184"/>
      <c r="K736" s="83"/>
    </row>
    <row r="737">
      <c r="A737" s="102"/>
      <c r="B737" s="419"/>
      <c r="C737" s="1002"/>
      <c r="D737" s="1002"/>
      <c r="E737" s="184"/>
      <c r="F737" s="419"/>
      <c r="G737" s="184"/>
      <c r="H737" s="184"/>
      <c r="J737" s="184"/>
      <c r="K737" s="83"/>
    </row>
    <row r="738">
      <c r="A738" s="102"/>
      <c r="B738" s="419"/>
      <c r="C738" s="1002"/>
      <c r="D738" s="1002"/>
      <c r="E738" s="184"/>
      <c r="F738" s="419"/>
      <c r="G738" s="184"/>
      <c r="H738" s="184"/>
      <c r="J738" s="184"/>
      <c r="K738" s="83"/>
    </row>
    <row r="739">
      <c r="A739" s="102"/>
      <c r="B739" s="419"/>
      <c r="C739" s="1002"/>
      <c r="D739" s="1002"/>
      <c r="E739" s="184"/>
      <c r="F739" s="419"/>
      <c r="G739" s="184"/>
      <c r="H739" s="184"/>
      <c r="J739" s="184"/>
      <c r="K739" s="83"/>
    </row>
    <row r="740">
      <c r="A740" s="102"/>
      <c r="B740" s="419"/>
      <c r="C740" s="1002"/>
      <c r="D740" s="1002"/>
      <c r="E740" s="184"/>
      <c r="F740" s="419"/>
      <c r="G740" s="184"/>
      <c r="H740" s="184"/>
      <c r="J740" s="184"/>
      <c r="K740" s="83"/>
    </row>
    <row r="741">
      <c r="A741" s="102"/>
      <c r="B741" s="419"/>
      <c r="C741" s="1002"/>
      <c r="D741" s="1002"/>
      <c r="E741" s="184"/>
      <c r="F741" s="419"/>
      <c r="G741" s="184"/>
      <c r="H741" s="184"/>
      <c r="J741" s="184"/>
      <c r="K741" s="83"/>
    </row>
    <row r="742">
      <c r="A742" s="102"/>
      <c r="B742" s="419"/>
      <c r="C742" s="1002"/>
      <c r="D742" s="1002"/>
      <c r="E742" s="184"/>
      <c r="F742" s="419"/>
      <c r="G742" s="184"/>
      <c r="H742" s="184"/>
      <c r="J742" s="184"/>
      <c r="K742" s="83"/>
    </row>
    <row r="743">
      <c r="A743" s="102"/>
      <c r="B743" s="419"/>
      <c r="C743" s="1002"/>
      <c r="D743" s="1002"/>
      <c r="E743" s="184"/>
      <c r="F743" s="419"/>
      <c r="G743" s="184"/>
      <c r="H743" s="184"/>
      <c r="J743" s="184"/>
      <c r="K743" s="83"/>
    </row>
    <row r="744">
      <c r="A744" s="102"/>
      <c r="B744" s="419"/>
      <c r="C744" s="1002"/>
      <c r="D744" s="1002"/>
      <c r="E744" s="184"/>
      <c r="F744" s="419"/>
      <c r="G744" s="184"/>
      <c r="H744" s="184"/>
      <c r="J744" s="184"/>
      <c r="K744" s="83"/>
    </row>
    <row r="745">
      <c r="A745" s="102"/>
      <c r="B745" s="419"/>
      <c r="C745" s="1002"/>
      <c r="D745" s="1002"/>
      <c r="E745" s="184"/>
      <c r="F745" s="419"/>
      <c r="G745" s="184"/>
      <c r="H745" s="184"/>
      <c r="J745" s="184"/>
      <c r="K745" s="83"/>
    </row>
    <row r="746">
      <c r="A746" s="102"/>
      <c r="B746" s="419"/>
      <c r="C746" s="1002"/>
      <c r="D746" s="1002"/>
      <c r="E746" s="184"/>
      <c r="F746" s="419"/>
      <c r="G746" s="184"/>
      <c r="H746" s="184"/>
      <c r="J746" s="184"/>
      <c r="K746" s="83"/>
    </row>
    <row r="747">
      <c r="A747" s="102"/>
      <c r="B747" s="419"/>
      <c r="C747" s="1002"/>
      <c r="D747" s="1002"/>
      <c r="E747" s="184"/>
      <c r="F747" s="419"/>
      <c r="G747" s="184"/>
      <c r="H747" s="184"/>
      <c r="J747" s="184"/>
      <c r="K747" s="83"/>
    </row>
    <row r="748">
      <c r="A748" s="102"/>
      <c r="B748" s="419"/>
      <c r="C748" s="1002"/>
      <c r="D748" s="1002"/>
      <c r="E748" s="184"/>
      <c r="F748" s="419"/>
      <c r="G748" s="184"/>
      <c r="H748" s="184"/>
      <c r="J748" s="184"/>
      <c r="K748" s="83"/>
    </row>
    <row r="749">
      <c r="A749" s="102"/>
      <c r="B749" s="419"/>
      <c r="C749" s="1002"/>
      <c r="D749" s="1002"/>
      <c r="E749" s="184"/>
      <c r="F749" s="419"/>
      <c r="G749" s="184"/>
      <c r="H749" s="184"/>
      <c r="J749" s="184"/>
      <c r="K749" s="83"/>
    </row>
    <row r="750">
      <c r="A750" s="102"/>
      <c r="B750" s="419"/>
      <c r="C750" s="1002"/>
      <c r="D750" s="1002"/>
      <c r="E750" s="184"/>
      <c r="F750" s="419"/>
      <c r="G750" s="184"/>
      <c r="H750" s="184"/>
      <c r="J750" s="184"/>
      <c r="K750" s="83"/>
    </row>
    <row r="751">
      <c r="A751" s="102"/>
      <c r="B751" s="419"/>
      <c r="C751" s="1002"/>
      <c r="D751" s="1002"/>
      <c r="E751" s="184"/>
      <c r="F751" s="419"/>
      <c r="G751" s="184"/>
      <c r="H751" s="184"/>
      <c r="J751" s="184"/>
      <c r="K751" s="83"/>
    </row>
    <row r="752">
      <c r="A752" s="102"/>
      <c r="B752" s="419"/>
      <c r="C752" s="1002"/>
      <c r="D752" s="1002"/>
      <c r="E752" s="184"/>
      <c r="F752" s="419"/>
      <c r="G752" s="184"/>
      <c r="H752" s="184"/>
      <c r="J752" s="184"/>
      <c r="K752" s="83"/>
    </row>
    <row r="753">
      <c r="A753" s="102"/>
      <c r="B753" s="419"/>
      <c r="C753" s="1002"/>
      <c r="D753" s="1002"/>
      <c r="E753" s="184"/>
      <c r="F753" s="419"/>
      <c r="G753" s="184"/>
      <c r="H753" s="184"/>
      <c r="J753" s="184"/>
      <c r="K753" s="83"/>
    </row>
    <row r="754">
      <c r="A754" s="102"/>
      <c r="B754" s="419"/>
      <c r="C754" s="1002"/>
      <c r="D754" s="1002"/>
      <c r="E754" s="184"/>
      <c r="F754" s="419"/>
      <c r="G754" s="184"/>
      <c r="H754" s="184"/>
      <c r="J754" s="184"/>
      <c r="K754" s="83"/>
    </row>
    <row r="755">
      <c r="A755" s="102"/>
      <c r="B755" s="419"/>
      <c r="C755" s="1002"/>
      <c r="D755" s="1002"/>
      <c r="E755" s="184"/>
      <c r="F755" s="419"/>
      <c r="G755" s="184"/>
      <c r="H755" s="184"/>
      <c r="J755" s="184"/>
      <c r="K755" s="83"/>
    </row>
    <row r="756">
      <c r="A756" s="102"/>
      <c r="B756" s="419"/>
      <c r="C756" s="1002"/>
      <c r="D756" s="1002"/>
      <c r="E756" s="184"/>
      <c r="F756" s="419"/>
      <c r="G756" s="184"/>
      <c r="H756" s="184"/>
      <c r="J756" s="184"/>
      <c r="K756" s="83"/>
    </row>
    <row r="757">
      <c r="A757" s="102"/>
      <c r="B757" s="419"/>
      <c r="C757" s="1002"/>
      <c r="D757" s="1002"/>
      <c r="E757" s="184"/>
      <c r="F757" s="419"/>
      <c r="G757" s="184"/>
      <c r="H757" s="184"/>
      <c r="J757" s="184"/>
      <c r="K757" s="83"/>
    </row>
    <row r="758">
      <c r="A758" s="102"/>
      <c r="B758" s="419"/>
      <c r="C758" s="1002"/>
      <c r="D758" s="1002"/>
      <c r="E758" s="184"/>
      <c r="F758" s="419"/>
      <c r="G758" s="184"/>
      <c r="H758" s="184"/>
      <c r="J758" s="184"/>
      <c r="K758" s="83"/>
    </row>
    <row r="759">
      <c r="A759" s="102"/>
      <c r="B759" s="419"/>
      <c r="C759" s="1002"/>
      <c r="D759" s="1002"/>
      <c r="E759" s="184"/>
      <c r="F759" s="419"/>
      <c r="G759" s="184"/>
      <c r="H759" s="184"/>
      <c r="J759" s="184"/>
      <c r="K759" s="83"/>
    </row>
    <row r="760">
      <c r="A760" s="102"/>
      <c r="B760" s="419"/>
      <c r="C760" s="1002"/>
      <c r="D760" s="1002"/>
      <c r="E760" s="184"/>
      <c r="F760" s="419"/>
      <c r="G760" s="184"/>
      <c r="H760" s="184"/>
      <c r="J760" s="184"/>
      <c r="K760" s="83"/>
    </row>
    <row r="761">
      <c r="A761" s="102"/>
      <c r="B761" s="419"/>
      <c r="C761" s="1002"/>
      <c r="D761" s="1002"/>
      <c r="E761" s="184"/>
      <c r="F761" s="419"/>
      <c r="G761" s="184"/>
      <c r="H761" s="184"/>
      <c r="J761" s="184"/>
      <c r="K761" s="83"/>
    </row>
    <row r="762">
      <c r="A762" s="102"/>
      <c r="B762" s="419"/>
      <c r="C762" s="1002"/>
      <c r="D762" s="1002"/>
      <c r="E762" s="184"/>
      <c r="F762" s="419"/>
      <c r="G762" s="184"/>
      <c r="H762" s="184"/>
      <c r="J762" s="184"/>
      <c r="K762" s="83"/>
    </row>
    <row r="763">
      <c r="A763" s="102"/>
      <c r="B763" s="419"/>
      <c r="C763" s="1002"/>
      <c r="D763" s="1002"/>
      <c r="E763" s="184"/>
      <c r="F763" s="419"/>
      <c r="G763" s="184"/>
      <c r="H763" s="184"/>
      <c r="J763" s="184"/>
      <c r="K763" s="83"/>
    </row>
    <row r="764">
      <c r="A764" s="102"/>
      <c r="B764" s="419"/>
      <c r="C764" s="1002"/>
      <c r="D764" s="1002"/>
      <c r="E764" s="184"/>
      <c r="F764" s="419"/>
      <c r="G764" s="184"/>
      <c r="H764" s="184"/>
      <c r="J764" s="184"/>
      <c r="K764" s="83"/>
    </row>
    <row r="765">
      <c r="A765" s="102"/>
      <c r="B765" s="419"/>
      <c r="C765" s="1002"/>
      <c r="D765" s="1002"/>
      <c r="E765" s="184"/>
      <c r="F765" s="419"/>
      <c r="G765" s="184"/>
      <c r="H765" s="184"/>
      <c r="J765" s="184"/>
      <c r="K765" s="83"/>
    </row>
    <row r="766">
      <c r="A766" s="102"/>
      <c r="B766" s="419"/>
      <c r="C766" s="1002"/>
      <c r="D766" s="1002"/>
      <c r="E766" s="184"/>
      <c r="F766" s="419"/>
      <c r="G766" s="184"/>
      <c r="H766" s="184"/>
      <c r="J766" s="184"/>
      <c r="K766" s="83"/>
    </row>
    <row r="767">
      <c r="A767" s="102"/>
      <c r="B767" s="419"/>
      <c r="C767" s="1002"/>
      <c r="D767" s="1002"/>
      <c r="E767" s="184"/>
      <c r="F767" s="419"/>
      <c r="G767" s="184"/>
      <c r="H767" s="184"/>
      <c r="J767" s="184"/>
      <c r="K767" s="83"/>
    </row>
    <row r="768">
      <c r="A768" s="102"/>
      <c r="B768" s="419"/>
      <c r="C768" s="1002"/>
      <c r="D768" s="1002"/>
      <c r="E768" s="184"/>
      <c r="F768" s="419"/>
      <c r="G768" s="184"/>
      <c r="H768" s="184"/>
      <c r="J768" s="184"/>
      <c r="K768" s="83"/>
    </row>
    <row r="769">
      <c r="A769" s="102"/>
      <c r="B769" s="419"/>
      <c r="C769" s="1002"/>
      <c r="D769" s="1002"/>
      <c r="E769" s="184"/>
      <c r="F769" s="419"/>
      <c r="G769" s="184"/>
      <c r="H769" s="184"/>
      <c r="J769" s="184"/>
      <c r="K769" s="83"/>
    </row>
    <row r="770">
      <c r="A770" s="102"/>
      <c r="B770" s="419"/>
      <c r="C770" s="1002"/>
      <c r="D770" s="1002"/>
      <c r="E770" s="184"/>
      <c r="F770" s="419"/>
      <c r="G770" s="184"/>
      <c r="H770" s="184"/>
      <c r="J770" s="184"/>
      <c r="K770" s="83"/>
    </row>
    <row r="771">
      <c r="A771" s="102"/>
      <c r="B771" s="419"/>
      <c r="C771" s="1002"/>
      <c r="D771" s="1002"/>
      <c r="E771" s="184"/>
      <c r="F771" s="419"/>
      <c r="G771" s="184"/>
      <c r="H771" s="184"/>
      <c r="J771" s="184"/>
      <c r="K771" s="83"/>
    </row>
    <row r="772">
      <c r="A772" s="102"/>
      <c r="B772" s="419"/>
      <c r="C772" s="1002"/>
      <c r="D772" s="1002"/>
      <c r="E772" s="184"/>
      <c r="F772" s="419"/>
      <c r="G772" s="184"/>
      <c r="H772" s="184"/>
      <c r="J772" s="184"/>
      <c r="K772" s="83"/>
    </row>
    <row r="773">
      <c r="A773" s="102"/>
      <c r="B773" s="419"/>
      <c r="C773" s="1002"/>
      <c r="D773" s="1002"/>
      <c r="E773" s="184"/>
      <c r="F773" s="419"/>
      <c r="G773" s="184"/>
      <c r="H773" s="184"/>
      <c r="J773" s="184"/>
      <c r="K773" s="83"/>
    </row>
    <row r="774">
      <c r="A774" s="102"/>
      <c r="B774" s="419"/>
      <c r="C774" s="1002"/>
      <c r="D774" s="1002"/>
      <c r="E774" s="184"/>
      <c r="F774" s="419"/>
      <c r="G774" s="184"/>
      <c r="H774" s="184"/>
      <c r="J774" s="184"/>
      <c r="K774" s="83"/>
    </row>
    <row r="775">
      <c r="A775" s="102"/>
      <c r="B775" s="419"/>
      <c r="C775" s="1002"/>
      <c r="D775" s="1002"/>
      <c r="E775" s="184"/>
      <c r="F775" s="419"/>
      <c r="G775" s="184"/>
      <c r="H775" s="184"/>
      <c r="J775" s="184"/>
      <c r="K775" s="83"/>
    </row>
    <row r="776">
      <c r="A776" s="102"/>
      <c r="B776" s="419"/>
      <c r="C776" s="1002"/>
      <c r="D776" s="1002"/>
      <c r="E776" s="184"/>
      <c r="F776" s="419"/>
      <c r="G776" s="184"/>
      <c r="H776" s="184"/>
      <c r="J776" s="184"/>
      <c r="K776" s="83"/>
    </row>
    <row r="777">
      <c r="A777" s="102"/>
      <c r="B777" s="419"/>
      <c r="C777" s="1002"/>
      <c r="D777" s="1002"/>
      <c r="E777" s="184"/>
      <c r="F777" s="419"/>
      <c r="G777" s="184"/>
      <c r="H777" s="184"/>
      <c r="J777" s="184"/>
      <c r="K777" s="83"/>
    </row>
    <row r="778">
      <c r="A778" s="102"/>
      <c r="B778" s="419"/>
      <c r="C778" s="1002"/>
      <c r="D778" s="1002"/>
      <c r="E778" s="184"/>
      <c r="F778" s="419"/>
      <c r="G778" s="184"/>
      <c r="H778" s="184"/>
      <c r="J778" s="184"/>
      <c r="K778" s="83"/>
    </row>
    <row r="779">
      <c r="A779" s="102"/>
      <c r="B779" s="419"/>
      <c r="C779" s="1002"/>
      <c r="D779" s="1002"/>
      <c r="E779" s="184"/>
      <c r="F779" s="419"/>
      <c r="G779" s="184"/>
      <c r="H779" s="184"/>
      <c r="J779" s="184"/>
      <c r="K779" s="83"/>
    </row>
    <row r="780">
      <c r="A780" s="102"/>
      <c r="B780" s="419"/>
      <c r="C780" s="1002"/>
      <c r="D780" s="1002"/>
      <c r="E780" s="184"/>
      <c r="F780" s="419"/>
      <c r="G780" s="184"/>
      <c r="H780" s="184"/>
      <c r="J780" s="184"/>
      <c r="K780" s="83"/>
    </row>
    <row r="781">
      <c r="A781" s="102"/>
      <c r="B781" s="419"/>
      <c r="C781" s="1002"/>
      <c r="D781" s="1002"/>
      <c r="E781" s="184"/>
      <c r="F781" s="419"/>
      <c r="G781" s="184"/>
      <c r="H781" s="184"/>
      <c r="J781" s="184"/>
      <c r="K781" s="83"/>
    </row>
    <row r="782">
      <c r="A782" s="102"/>
      <c r="B782" s="419"/>
      <c r="C782" s="1002"/>
      <c r="D782" s="1002"/>
      <c r="E782" s="184"/>
      <c r="F782" s="419"/>
      <c r="G782" s="184"/>
      <c r="H782" s="184"/>
      <c r="J782" s="184"/>
      <c r="K782" s="83"/>
    </row>
    <row r="783">
      <c r="A783" s="102"/>
      <c r="B783" s="419"/>
      <c r="C783" s="1002"/>
      <c r="D783" s="1002"/>
      <c r="E783" s="184"/>
      <c r="F783" s="419"/>
      <c r="G783" s="184"/>
      <c r="H783" s="184"/>
      <c r="J783" s="184"/>
      <c r="K783" s="83"/>
    </row>
    <row r="784">
      <c r="A784" s="102"/>
      <c r="B784" s="419"/>
      <c r="C784" s="1002"/>
      <c r="D784" s="1002"/>
      <c r="E784" s="184"/>
      <c r="F784" s="419"/>
      <c r="G784" s="184"/>
      <c r="H784" s="184"/>
      <c r="J784" s="184"/>
      <c r="K784" s="83"/>
    </row>
    <row r="785">
      <c r="A785" s="102"/>
      <c r="B785" s="419"/>
      <c r="C785" s="1002"/>
      <c r="D785" s="1002"/>
      <c r="E785" s="184"/>
      <c r="F785" s="419"/>
      <c r="G785" s="184"/>
      <c r="H785" s="184"/>
      <c r="J785" s="184"/>
      <c r="K785" s="83"/>
    </row>
    <row r="786">
      <c r="A786" s="102"/>
      <c r="B786" s="419"/>
      <c r="C786" s="1002"/>
      <c r="D786" s="1002"/>
      <c r="E786" s="184"/>
      <c r="F786" s="419"/>
      <c r="G786" s="184"/>
      <c r="H786" s="184"/>
      <c r="J786" s="184"/>
      <c r="K786" s="83"/>
    </row>
    <row r="787">
      <c r="A787" s="102"/>
      <c r="B787" s="419"/>
      <c r="C787" s="1002"/>
      <c r="D787" s="1002"/>
      <c r="E787" s="184"/>
      <c r="F787" s="419"/>
      <c r="G787" s="184"/>
      <c r="H787" s="184"/>
      <c r="J787" s="184"/>
      <c r="K787" s="83"/>
    </row>
    <row r="788">
      <c r="A788" s="102"/>
      <c r="B788" s="419"/>
      <c r="C788" s="1002"/>
      <c r="D788" s="1002"/>
      <c r="E788" s="184"/>
      <c r="F788" s="419"/>
      <c r="G788" s="184"/>
      <c r="H788" s="184"/>
      <c r="J788" s="184"/>
      <c r="K788" s="83"/>
    </row>
    <row r="789">
      <c r="A789" s="102"/>
      <c r="B789" s="419"/>
      <c r="C789" s="1002"/>
      <c r="D789" s="1002"/>
      <c r="E789" s="184"/>
      <c r="F789" s="419"/>
      <c r="G789" s="184"/>
      <c r="H789" s="184"/>
      <c r="J789" s="184"/>
      <c r="K789" s="83"/>
    </row>
    <row r="790">
      <c r="A790" s="102"/>
      <c r="B790" s="419"/>
      <c r="C790" s="1002"/>
      <c r="D790" s="1002"/>
      <c r="E790" s="184"/>
      <c r="F790" s="419"/>
      <c r="G790" s="184"/>
      <c r="H790" s="184"/>
      <c r="J790" s="184"/>
      <c r="K790" s="83"/>
    </row>
    <row r="791">
      <c r="A791" s="102"/>
      <c r="B791" s="419"/>
      <c r="C791" s="1002"/>
      <c r="D791" s="1002"/>
      <c r="E791" s="184"/>
      <c r="F791" s="419"/>
      <c r="G791" s="184"/>
      <c r="H791" s="184"/>
      <c r="J791" s="184"/>
      <c r="K791" s="83"/>
    </row>
    <row r="792">
      <c r="A792" s="102"/>
      <c r="B792" s="419"/>
      <c r="C792" s="1002"/>
      <c r="D792" s="1002"/>
      <c r="E792" s="184"/>
      <c r="F792" s="419"/>
      <c r="G792" s="184"/>
      <c r="H792" s="184"/>
      <c r="J792" s="184"/>
      <c r="K792" s="83"/>
    </row>
    <row r="793">
      <c r="A793" s="102"/>
      <c r="B793" s="419"/>
      <c r="C793" s="1002"/>
      <c r="D793" s="1002"/>
      <c r="E793" s="184"/>
      <c r="F793" s="419"/>
      <c r="G793" s="184"/>
      <c r="H793" s="184"/>
      <c r="J793" s="184"/>
      <c r="K793" s="83"/>
    </row>
    <row r="794">
      <c r="A794" s="102"/>
      <c r="B794" s="419"/>
      <c r="C794" s="1002"/>
      <c r="D794" s="1002"/>
      <c r="E794" s="184"/>
      <c r="F794" s="419"/>
      <c r="G794" s="184"/>
      <c r="H794" s="184"/>
      <c r="J794" s="184"/>
      <c r="K794" s="83"/>
    </row>
    <row r="795">
      <c r="A795" s="102"/>
      <c r="B795" s="419"/>
      <c r="C795" s="1002"/>
      <c r="D795" s="1002"/>
      <c r="E795" s="184"/>
      <c r="F795" s="419"/>
      <c r="G795" s="184"/>
      <c r="H795" s="184"/>
      <c r="J795" s="184"/>
      <c r="K795" s="83"/>
    </row>
    <row r="796">
      <c r="A796" s="102"/>
      <c r="B796" s="419"/>
      <c r="C796" s="1002"/>
      <c r="D796" s="1002"/>
      <c r="E796" s="184"/>
      <c r="F796" s="419"/>
      <c r="G796" s="184"/>
      <c r="H796" s="184"/>
      <c r="J796" s="184"/>
      <c r="K796" s="83"/>
    </row>
    <row r="797">
      <c r="A797" s="102"/>
      <c r="B797" s="419"/>
      <c r="C797" s="1002"/>
      <c r="D797" s="1002"/>
      <c r="E797" s="184"/>
      <c r="F797" s="419"/>
      <c r="G797" s="184"/>
      <c r="H797" s="184"/>
      <c r="J797" s="184"/>
      <c r="K797" s="83"/>
    </row>
    <row r="798">
      <c r="A798" s="102"/>
      <c r="B798" s="419"/>
      <c r="C798" s="1002"/>
      <c r="D798" s="1002"/>
      <c r="E798" s="184"/>
      <c r="F798" s="419"/>
      <c r="G798" s="184"/>
      <c r="H798" s="184"/>
      <c r="J798" s="184"/>
      <c r="K798" s="83"/>
    </row>
    <row r="799">
      <c r="A799" s="102"/>
      <c r="B799" s="419"/>
      <c r="C799" s="1002"/>
      <c r="D799" s="1002"/>
      <c r="E799" s="184"/>
      <c r="F799" s="419"/>
      <c r="G799" s="184"/>
      <c r="H799" s="184"/>
      <c r="J799" s="184"/>
      <c r="K799" s="83"/>
    </row>
    <row r="800">
      <c r="A800" s="102"/>
      <c r="B800" s="419"/>
      <c r="C800" s="1002"/>
      <c r="D800" s="1002"/>
      <c r="E800" s="184"/>
      <c r="F800" s="419"/>
      <c r="G800" s="184"/>
      <c r="H800" s="184"/>
      <c r="J800" s="184"/>
      <c r="K800" s="83"/>
    </row>
    <row r="801">
      <c r="A801" s="102"/>
      <c r="B801" s="419"/>
      <c r="C801" s="1002"/>
      <c r="D801" s="1002"/>
      <c r="E801" s="184"/>
      <c r="F801" s="419"/>
      <c r="G801" s="184"/>
      <c r="H801" s="184"/>
      <c r="J801" s="184"/>
      <c r="K801" s="83"/>
    </row>
    <row r="802">
      <c r="A802" s="102"/>
      <c r="B802" s="419"/>
      <c r="C802" s="1002"/>
      <c r="D802" s="1002"/>
      <c r="E802" s="184"/>
      <c r="F802" s="419"/>
      <c r="G802" s="184"/>
      <c r="H802" s="184"/>
      <c r="J802" s="184"/>
      <c r="K802" s="83"/>
    </row>
    <row r="803">
      <c r="A803" s="102"/>
      <c r="B803" s="419"/>
      <c r="C803" s="1002"/>
      <c r="D803" s="1002"/>
      <c r="E803" s="184"/>
      <c r="F803" s="419"/>
      <c r="G803" s="184"/>
      <c r="H803" s="184"/>
      <c r="J803" s="184"/>
      <c r="K803" s="83"/>
    </row>
    <row r="804">
      <c r="A804" s="102"/>
      <c r="B804" s="419"/>
      <c r="C804" s="1002"/>
      <c r="D804" s="1002"/>
      <c r="E804" s="184"/>
      <c r="F804" s="419"/>
      <c r="G804" s="184"/>
      <c r="H804" s="184"/>
      <c r="J804" s="184"/>
      <c r="K804" s="83"/>
    </row>
    <row r="805">
      <c r="A805" s="102"/>
      <c r="B805" s="419"/>
      <c r="C805" s="1002"/>
      <c r="D805" s="1002"/>
      <c r="E805" s="184"/>
      <c r="F805" s="419"/>
      <c r="G805" s="184"/>
      <c r="H805" s="184"/>
      <c r="J805" s="184"/>
      <c r="K805" s="83"/>
    </row>
    <row r="806">
      <c r="A806" s="102"/>
      <c r="B806" s="419"/>
      <c r="C806" s="1002"/>
      <c r="D806" s="1002"/>
      <c r="E806" s="184"/>
      <c r="F806" s="419"/>
      <c r="G806" s="184"/>
      <c r="H806" s="184"/>
      <c r="J806" s="184"/>
      <c r="K806" s="83"/>
    </row>
    <row r="807">
      <c r="A807" s="102"/>
      <c r="B807" s="419"/>
      <c r="C807" s="1002"/>
      <c r="D807" s="1002"/>
      <c r="E807" s="184"/>
      <c r="F807" s="419"/>
      <c r="G807" s="184"/>
      <c r="H807" s="184"/>
      <c r="J807" s="184"/>
      <c r="K807" s="83"/>
    </row>
    <row r="808">
      <c r="A808" s="102"/>
      <c r="B808" s="419"/>
      <c r="C808" s="1002"/>
      <c r="D808" s="1002"/>
      <c r="E808" s="184"/>
      <c r="F808" s="419"/>
      <c r="G808" s="184"/>
      <c r="H808" s="184"/>
      <c r="J808" s="184"/>
      <c r="K808" s="83"/>
    </row>
    <row r="809">
      <c r="A809" s="102"/>
      <c r="B809" s="419"/>
      <c r="C809" s="1002"/>
      <c r="D809" s="1002"/>
      <c r="E809" s="184"/>
      <c r="F809" s="419"/>
      <c r="G809" s="184"/>
      <c r="H809" s="184"/>
      <c r="J809" s="184"/>
      <c r="K809" s="83"/>
    </row>
    <row r="810">
      <c r="A810" s="102"/>
      <c r="B810" s="419"/>
      <c r="C810" s="1002"/>
      <c r="D810" s="1002"/>
      <c r="E810" s="184"/>
      <c r="F810" s="419"/>
      <c r="G810" s="184"/>
      <c r="H810" s="184"/>
      <c r="J810" s="184"/>
      <c r="K810" s="83"/>
    </row>
    <row r="811">
      <c r="A811" s="102"/>
      <c r="B811" s="419"/>
      <c r="C811" s="1002"/>
      <c r="D811" s="1002"/>
      <c r="E811" s="184"/>
      <c r="F811" s="419"/>
      <c r="G811" s="184"/>
      <c r="H811" s="184"/>
      <c r="J811" s="184"/>
      <c r="K811" s="83"/>
    </row>
    <row r="812">
      <c r="A812" s="102"/>
      <c r="B812" s="419"/>
      <c r="C812" s="1002"/>
      <c r="D812" s="1002"/>
      <c r="E812" s="184"/>
      <c r="F812" s="419"/>
      <c r="G812" s="184"/>
      <c r="H812" s="184"/>
      <c r="J812" s="184"/>
      <c r="K812" s="83"/>
    </row>
    <row r="813">
      <c r="A813" s="102"/>
      <c r="B813" s="419"/>
      <c r="C813" s="1002"/>
      <c r="D813" s="1002"/>
      <c r="E813" s="184"/>
      <c r="F813" s="419"/>
      <c r="G813" s="184"/>
      <c r="H813" s="184"/>
      <c r="J813" s="184"/>
      <c r="K813" s="83"/>
    </row>
    <row r="814">
      <c r="A814" s="102"/>
      <c r="B814" s="419"/>
      <c r="C814" s="1002"/>
      <c r="D814" s="1002"/>
      <c r="E814" s="184"/>
      <c r="F814" s="419"/>
      <c r="G814" s="184"/>
      <c r="H814" s="184"/>
      <c r="J814" s="184"/>
      <c r="K814" s="83"/>
    </row>
    <row r="815">
      <c r="A815" s="102"/>
      <c r="B815" s="419"/>
      <c r="C815" s="1002"/>
      <c r="D815" s="1002"/>
      <c r="E815" s="184"/>
      <c r="F815" s="419"/>
      <c r="G815" s="184"/>
      <c r="H815" s="184"/>
      <c r="J815" s="184"/>
      <c r="K815" s="83"/>
    </row>
    <row r="816">
      <c r="A816" s="102"/>
      <c r="B816" s="419"/>
      <c r="C816" s="1002"/>
      <c r="D816" s="1002"/>
      <c r="E816" s="184"/>
      <c r="F816" s="419"/>
      <c r="G816" s="184"/>
      <c r="H816" s="184"/>
      <c r="J816" s="184"/>
      <c r="K816" s="83"/>
    </row>
    <row r="817">
      <c r="A817" s="102"/>
      <c r="B817" s="419"/>
      <c r="C817" s="1002"/>
      <c r="D817" s="1002"/>
      <c r="E817" s="184"/>
      <c r="F817" s="419"/>
      <c r="G817" s="184"/>
      <c r="H817" s="184"/>
      <c r="J817" s="184"/>
      <c r="K817" s="83"/>
    </row>
    <row r="818">
      <c r="A818" s="102"/>
      <c r="B818" s="419"/>
      <c r="C818" s="1002"/>
      <c r="D818" s="1002"/>
      <c r="E818" s="184"/>
      <c r="F818" s="419"/>
      <c r="G818" s="184"/>
      <c r="H818" s="184"/>
      <c r="J818" s="184"/>
      <c r="K818" s="83"/>
    </row>
    <row r="819">
      <c r="A819" s="102"/>
      <c r="B819" s="419"/>
      <c r="C819" s="1002"/>
      <c r="D819" s="1002"/>
      <c r="E819" s="184"/>
      <c r="F819" s="419"/>
      <c r="G819" s="184"/>
      <c r="H819" s="184"/>
      <c r="J819" s="184"/>
      <c r="K819" s="83"/>
    </row>
    <row r="820">
      <c r="A820" s="102"/>
      <c r="B820" s="419"/>
      <c r="C820" s="1002"/>
      <c r="D820" s="1002"/>
      <c r="E820" s="184"/>
      <c r="F820" s="419"/>
      <c r="G820" s="184"/>
      <c r="H820" s="184"/>
      <c r="J820" s="184"/>
      <c r="K820" s="83"/>
    </row>
    <row r="821">
      <c r="A821" s="102"/>
      <c r="B821" s="419"/>
      <c r="C821" s="1002"/>
      <c r="D821" s="1002"/>
      <c r="E821" s="184"/>
      <c r="F821" s="419"/>
      <c r="G821" s="184"/>
      <c r="H821" s="184"/>
      <c r="J821" s="184"/>
      <c r="K821" s="83"/>
    </row>
    <row r="822">
      <c r="A822" s="102"/>
      <c r="B822" s="419"/>
      <c r="C822" s="1002"/>
      <c r="D822" s="1002"/>
      <c r="E822" s="184"/>
      <c r="F822" s="419"/>
      <c r="G822" s="184"/>
      <c r="H822" s="184"/>
      <c r="J822" s="184"/>
      <c r="K822" s="83"/>
    </row>
    <row r="823">
      <c r="A823" s="102"/>
      <c r="B823" s="419"/>
      <c r="C823" s="1002"/>
      <c r="D823" s="1002"/>
      <c r="E823" s="184"/>
      <c r="F823" s="419"/>
      <c r="G823" s="184"/>
      <c r="H823" s="184"/>
      <c r="J823" s="184"/>
      <c r="K823" s="83"/>
    </row>
    <row r="824">
      <c r="A824" s="102"/>
      <c r="B824" s="419"/>
      <c r="C824" s="1002"/>
      <c r="D824" s="1002"/>
      <c r="E824" s="184"/>
      <c r="F824" s="419"/>
      <c r="G824" s="184"/>
      <c r="H824" s="184"/>
      <c r="J824" s="184"/>
      <c r="K824" s="83"/>
    </row>
    <row r="825">
      <c r="A825" s="102"/>
      <c r="B825" s="419"/>
      <c r="C825" s="1002"/>
      <c r="D825" s="1002"/>
      <c r="E825" s="184"/>
      <c r="F825" s="419"/>
      <c r="G825" s="184"/>
      <c r="H825" s="184"/>
      <c r="J825" s="184"/>
      <c r="K825" s="83"/>
    </row>
    <row r="826">
      <c r="A826" s="102"/>
      <c r="B826" s="419"/>
      <c r="C826" s="1002"/>
      <c r="D826" s="1002"/>
      <c r="E826" s="184"/>
      <c r="F826" s="419"/>
      <c r="G826" s="184"/>
      <c r="H826" s="184"/>
      <c r="J826" s="184"/>
      <c r="K826" s="83"/>
    </row>
    <row r="827">
      <c r="A827" s="102"/>
      <c r="B827" s="419"/>
      <c r="C827" s="1002"/>
      <c r="D827" s="1002"/>
      <c r="E827" s="184"/>
      <c r="F827" s="419"/>
      <c r="G827" s="184"/>
      <c r="H827" s="184"/>
      <c r="J827" s="184"/>
      <c r="K827" s="83"/>
    </row>
    <row r="828">
      <c r="A828" s="102"/>
      <c r="B828" s="419"/>
      <c r="C828" s="1002"/>
      <c r="D828" s="1002"/>
      <c r="E828" s="184"/>
      <c r="F828" s="419"/>
      <c r="G828" s="184"/>
      <c r="H828" s="184"/>
      <c r="J828" s="184"/>
      <c r="K828" s="83"/>
    </row>
    <row r="829">
      <c r="A829" s="102"/>
      <c r="B829" s="419"/>
      <c r="C829" s="1002"/>
      <c r="D829" s="1002"/>
      <c r="E829" s="184"/>
      <c r="F829" s="419"/>
      <c r="G829" s="184"/>
      <c r="H829" s="184"/>
      <c r="J829" s="184"/>
      <c r="K829" s="83"/>
    </row>
    <row r="830">
      <c r="A830" s="102"/>
      <c r="B830" s="419"/>
      <c r="C830" s="1002"/>
      <c r="D830" s="1002"/>
      <c r="E830" s="184"/>
      <c r="F830" s="419"/>
      <c r="G830" s="184"/>
      <c r="H830" s="184"/>
      <c r="J830" s="184"/>
      <c r="K830" s="83"/>
    </row>
    <row r="831">
      <c r="A831" s="102"/>
      <c r="B831" s="419"/>
      <c r="C831" s="1002"/>
      <c r="D831" s="1002"/>
      <c r="E831" s="184"/>
      <c r="F831" s="419"/>
      <c r="G831" s="184"/>
      <c r="H831" s="184"/>
      <c r="J831" s="184"/>
      <c r="K831" s="83"/>
    </row>
    <row r="832">
      <c r="A832" s="102"/>
      <c r="B832" s="419"/>
      <c r="C832" s="1002"/>
      <c r="D832" s="1002"/>
      <c r="E832" s="184"/>
      <c r="F832" s="419"/>
      <c r="G832" s="184"/>
      <c r="H832" s="184"/>
      <c r="J832" s="184"/>
      <c r="K832" s="83"/>
    </row>
    <row r="833">
      <c r="A833" s="102"/>
      <c r="B833" s="419"/>
      <c r="C833" s="1002"/>
      <c r="D833" s="1002"/>
      <c r="E833" s="184"/>
      <c r="F833" s="419"/>
      <c r="G833" s="184"/>
      <c r="H833" s="184"/>
      <c r="J833" s="184"/>
      <c r="K833" s="83"/>
    </row>
    <row r="834">
      <c r="A834" s="102"/>
      <c r="B834" s="419"/>
      <c r="C834" s="1002"/>
      <c r="D834" s="1002"/>
      <c r="E834" s="184"/>
      <c r="F834" s="419"/>
      <c r="G834" s="184"/>
      <c r="H834" s="184"/>
      <c r="J834" s="184"/>
      <c r="K834" s="83"/>
    </row>
    <row r="835">
      <c r="A835" s="102"/>
      <c r="B835" s="419"/>
      <c r="C835" s="1002"/>
      <c r="D835" s="1002"/>
      <c r="E835" s="184"/>
      <c r="F835" s="419"/>
      <c r="G835" s="184"/>
      <c r="H835" s="184"/>
      <c r="J835" s="184"/>
      <c r="K835" s="83"/>
    </row>
    <row r="836">
      <c r="A836" s="102"/>
      <c r="B836" s="419"/>
      <c r="C836" s="1002"/>
      <c r="D836" s="1002"/>
      <c r="E836" s="184"/>
      <c r="F836" s="419"/>
      <c r="G836" s="184"/>
      <c r="H836" s="184"/>
      <c r="J836" s="184"/>
      <c r="K836" s="83"/>
    </row>
    <row r="837">
      <c r="A837" s="102"/>
      <c r="B837" s="419"/>
      <c r="C837" s="1002"/>
      <c r="D837" s="1002"/>
      <c r="E837" s="184"/>
      <c r="F837" s="419"/>
      <c r="G837" s="184"/>
      <c r="H837" s="184"/>
      <c r="J837" s="184"/>
      <c r="K837" s="83"/>
    </row>
    <row r="838">
      <c r="A838" s="102"/>
      <c r="B838" s="419"/>
      <c r="C838" s="1002"/>
      <c r="D838" s="1002"/>
      <c r="E838" s="184"/>
      <c r="F838" s="419"/>
      <c r="G838" s="184"/>
      <c r="H838" s="184"/>
      <c r="J838" s="184"/>
      <c r="K838" s="83"/>
    </row>
    <row r="839">
      <c r="A839" s="102"/>
      <c r="B839" s="419"/>
      <c r="C839" s="1002"/>
      <c r="D839" s="1002"/>
      <c r="E839" s="184"/>
      <c r="F839" s="419"/>
      <c r="G839" s="184"/>
      <c r="H839" s="184"/>
      <c r="J839" s="184"/>
      <c r="K839" s="83"/>
    </row>
    <row r="840">
      <c r="A840" s="102"/>
      <c r="B840" s="419"/>
      <c r="C840" s="1002"/>
      <c r="D840" s="1002"/>
      <c r="E840" s="184"/>
      <c r="F840" s="419"/>
      <c r="G840" s="184"/>
      <c r="H840" s="184"/>
      <c r="J840" s="184"/>
      <c r="K840" s="83"/>
    </row>
    <row r="841">
      <c r="A841" s="102"/>
      <c r="B841" s="419"/>
      <c r="C841" s="1002"/>
      <c r="D841" s="1002"/>
      <c r="E841" s="184"/>
      <c r="F841" s="419"/>
      <c r="G841" s="184"/>
      <c r="H841" s="184"/>
      <c r="J841" s="184"/>
      <c r="K841" s="83"/>
    </row>
    <row r="842">
      <c r="A842" s="102"/>
      <c r="B842" s="419"/>
      <c r="C842" s="1002"/>
      <c r="D842" s="1002"/>
      <c r="E842" s="184"/>
      <c r="F842" s="419"/>
      <c r="G842" s="184"/>
      <c r="H842" s="184"/>
      <c r="J842" s="184"/>
      <c r="K842" s="83"/>
    </row>
    <row r="843">
      <c r="A843" s="102"/>
      <c r="B843" s="419"/>
      <c r="C843" s="1002"/>
      <c r="D843" s="1002"/>
      <c r="E843" s="184"/>
      <c r="F843" s="419"/>
      <c r="G843" s="184"/>
      <c r="H843" s="184"/>
      <c r="J843" s="184"/>
      <c r="K843" s="83"/>
    </row>
    <row r="844">
      <c r="A844" s="102"/>
      <c r="B844" s="419"/>
      <c r="C844" s="1002"/>
      <c r="D844" s="1002"/>
      <c r="E844" s="184"/>
      <c r="F844" s="419"/>
      <c r="G844" s="184"/>
      <c r="H844" s="184"/>
      <c r="J844" s="184"/>
      <c r="K844" s="83"/>
    </row>
    <row r="845">
      <c r="A845" s="102"/>
      <c r="B845" s="419"/>
      <c r="C845" s="1002"/>
      <c r="D845" s="1002"/>
      <c r="E845" s="184"/>
      <c r="F845" s="419"/>
      <c r="G845" s="184"/>
      <c r="H845" s="184"/>
      <c r="J845" s="184"/>
      <c r="K845" s="83"/>
    </row>
    <row r="846">
      <c r="A846" s="102"/>
      <c r="B846" s="419"/>
      <c r="C846" s="1002"/>
      <c r="D846" s="1002"/>
      <c r="E846" s="184"/>
      <c r="F846" s="419"/>
      <c r="G846" s="184"/>
      <c r="H846" s="184"/>
      <c r="J846" s="184"/>
      <c r="K846" s="83"/>
    </row>
    <row r="847">
      <c r="A847" s="102"/>
      <c r="B847" s="419"/>
      <c r="C847" s="1002"/>
      <c r="D847" s="1002"/>
      <c r="E847" s="184"/>
      <c r="F847" s="419"/>
      <c r="G847" s="184"/>
      <c r="H847" s="184"/>
      <c r="J847" s="184"/>
      <c r="K847" s="83"/>
    </row>
    <row r="848">
      <c r="A848" s="102"/>
      <c r="B848" s="419"/>
      <c r="C848" s="1002"/>
      <c r="D848" s="1002"/>
      <c r="E848" s="184"/>
      <c r="F848" s="419"/>
      <c r="G848" s="184"/>
      <c r="H848" s="184"/>
      <c r="J848" s="184"/>
      <c r="K848" s="83"/>
    </row>
    <row r="849">
      <c r="A849" s="102"/>
      <c r="B849" s="419"/>
      <c r="C849" s="1002"/>
      <c r="D849" s="1002"/>
      <c r="E849" s="184"/>
      <c r="F849" s="419"/>
      <c r="G849" s="184"/>
      <c r="H849" s="184"/>
      <c r="J849" s="184"/>
      <c r="K849" s="83"/>
    </row>
    <row r="850">
      <c r="A850" s="102"/>
      <c r="B850" s="419"/>
      <c r="C850" s="1002"/>
      <c r="D850" s="1002"/>
      <c r="E850" s="184"/>
      <c r="F850" s="419"/>
      <c r="G850" s="184"/>
      <c r="H850" s="184"/>
      <c r="J850" s="184"/>
      <c r="K850" s="83"/>
    </row>
    <row r="851">
      <c r="A851" s="102"/>
      <c r="B851" s="419"/>
      <c r="C851" s="1002"/>
      <c r="D851" s="1002"/>
      <c r="E851" s="184"/>
      <c r="F851" s="419"/>
      <c r="G851" s="184"/>
      <c r="H851" s="184"/>
      <c r="J851" s="184"/>
      <c r="K851" s="83"/>
    </row>
    <row r="852">
      <c r="A852" s="102"/>
      <c r="B852" s="419"/>
      <c r="C852" s="1002"/>
      <c r="D852" s="1002"/>
      <c r="E852" s="184"/>
      <c r="F852" s="419"/>
      <c r="G852" s="184"/>
      <c r="H852" s="184"/>
      <c r="J852" s="184"/>
      <c r="K852" s="83"/>
    </row>
    <row r="853">
      <c r="A853" s="102"/>
      <c r="B853" s="419"/>
      <c r="C853" s="1002"/>
      <c r="D853" s="1002"/>
      <c r="E853" s="184"/>
      <c r="F853" s="419"/>
      <c r="G853" s="184"/>
      <c r="H853" s="184"/>
      <c r="J853" s="184"/>
      <c r="K853" s="83"/>
    </row>
    <row r="854">
      <c r="A854" s="102"/>
      <c r="B854" s="419"/>
      <c r="C854" s="1002"/>
      <c r="D854" s="1002"/>
      <c r="E854" s="184"/>
      <c r="F854" s="419"/>
      <c r="G854" s="184"/>
      <c r="H854" s="184"/>
      <c r="J854" s="184"/>
      <c r="K854" s="83"/>
    </row>
    <row r="855">
      <c r="A855" s="102"/>
      <c r="B855" s="419"/>
      <c r="C855" s="1002"/>
      <c r="D855" s="1002"/>
      <c r="E855" s="184"/>
      <c r="F855" s="419"/>
      <c r="G855" s="184"/>
      <c r="H855" s="184"/>
      <c r="J855" s="184"/>
      <c r="K855" s="83"/>
    </row>
    <row r="856">
      <c r="A856" s="102"/>
      <c r="B856" s="419"/>
      <c r="C856" s="1002"/>
      <c r="D856" s="1002"/>
      <c r="E856" s="184"/>
      <c r="F856" s="419"/>
      <c r="G856" s="184"/>
      <c r="H856" s="184"/>
      <c r="J856" s="184"/>
      <c r="K856" s="83"/>
    </row>
    <row r="857">
      <c r="A857" s="102"/>
      <c r="B857" s="419"/>
      <c r="C857" s="1002"/>
      <c r="D857" s="1002"/>
      <c r="E857" s="184"/>
      <c r="F857" s="419"/>
      <c r="G857" s="184"/>
      <c r="H857" s="184"/>
      <c r="J857" s="184"/>
      <c r="K857" s="83"/>
    </row>
    <row r="858">
      <c r="A858" s="102"/>
      <c r="B858" s="419"/>
      <c r="C858" s="1002"/>
      <c r="D858" s="1002"/>
      <c r="E858" s="184"/>
      <c r="F858" s="419"/>
      <c r="G858" s="184"/>
      <c r="H858" s="184"/>
      <c r="J858" s="184"/>
      <c r="K858" s="83"/>
    </row>
    <row r="859">
      <c r="A859" s="102"/>
      <c r="B859" s="419"/>
      <c r="C859" s="1002"/>
      <c r="D859" s="1002"/>
      <c r="E859" s="184"/>
      <c r="F859" s="419"/>
      <c r="G859" s="184"/>
      <c r="H859" s="184"/>
      <c r="J859" s="184"/>
      <c r="K859" s="83"/>
    </row>
    <row r="860">
      <c r="A860" s="102"/>
      <c r="B860" s="419"/>
      <c r="C860" s="1002"/>
      <c r="D860" s="1002"/>
      <c r="E860" s="184"/>
      <c r="F860" s="419"/>
      <c r="G860" s="184"/>
      <c r="H860" s="184"/>
      <c r="J860" s="184"/>
      <c r="K860" s="83"/>
    </row>
    <row r="861">
      <c r="A861" s="102"/>
      <c r="B861" s="419"/>
      <c r="C861" s="1002"/>
      <c r="D861" s="1002"/>
      <c r="E861" s="184"/>
      <c r="F861" s="419"/>
      <c r="G861" s="184"/>
      <c r="H861" s="184"/>
      <c r="J861" s="184"/>
      <c r="K861" s="83"/>
    </row>
    <row r="862">
      <c r="A862" s="102"/>
      <c r="B862" s="419"/>
      <c r="C862" s="1002"/>
      <c r="D862" s="1002"/>
      <c r="E862" s="184"/>
      <c r="F862" s="419"/>
      <c r="G862" s="184"/>
      <c r="H862" s="184"/>
      <c r="J862" s="184"/>
      <c r="K862" s="83"/>
    </row>
    <row r="863">
      <c r="A863" s="102"/>
      <c r="B863" s="419"/>
      <c r="C863" s="1002"/>
      <c r="D863" s="1002"/>
      <c r="E863" s="184"/>
      <c r="F863" s="419"/>
      <c r="G863" s="184"/>
      <c r="H863" s="184"/>
      <c r="J863" s="184"/>
      <c r="K863" s="83"/>
    </row>
    <row r="864">
      <c r="A864" s="102"/>
      <c r="B864" s="419"/>
      <c r="C864" s="1002"/>
      <c r="D864" s="1002"/>
      <c r="E864" s="184"/>
      <c r="F864" s="419"/>
      <c r="G864" s="184"/>
      <c r="H864" s="184"/>
      <c r="J864" s="184"/>
      <c r="K864" s="83"/>
    </row>
    <row r="865">
      <c r="A865" s="102"/>
      <c r="B865" s="419"/>
      <c r="C865" s="1002"/>
      <c r="D865" s="1002"/>
      <c r="E865" s="184"/>
      <c r="F865" s="419"/>
      <c r="G865" s="184"/>
      <c r="H865" s="184"/>
      <c r="J865" s="184"/>
      <c r="K865" s="83"/>
    </row>
    <row r="866">
      <c r="A866" s="102"/>
      <c r="B866" s="419"/>
      <c r="C866" s="1002"/>
      <c r="D866" s="1002"/>
      <c r="E866" s="184"/>
      <c r="F866" s="419"/>
      <c r="G866" s="184"/>
      <c r="H866" s="184"/>
      <c r="J866" s="184"/>
      <c r="K866" s="83"/>
    </row>
    <row r="867">
      <c r="A867" s="102"/>
      <c r="B867" s="419"/>
      <c r="C867" s="1002"/>
      <c r="D867" s="1002"/>
      <c r="E867" s="184"/>
      <c r="F867" s="419"/>
      <c r="G867" s="184"/>
      <c r="H867" s="184"/>
      <c r="J867" s="184"/>
      <c r="K867" s="83"/>
    </row>
    <row r="868">
      <c r="A868" s="102"/>
      <c r="B868" s="419"/>
      <c r="C868" s="1002"/>
      <c r="D868" s="1002"/>
      <c r="E868" s="184"/>
      <c r="F868" s="419"/>
      <c r="G868" s="184"/>
      <c r="H868" s="184"/>
      <c r="J868" s="184"/>
      <c r="K868" s="83"/>
    </row>
    <row r="869">
      <c r="A869" s="102"/>
      <c r="B869" s="419"/>
      <c r="C869" s="1002"/>
      <c r="D869" s="1002"/>
      <c r="E869" s="184"/>
      <c r="F869" s="419"/>
      <c r="G869" s="184"/>
      <c r="H869" s="184"/>
      <c r="J869" s="184"/>
      <c r="K869" s="83"/>
    </row>
    <row r="870">
      <c r="A870" s="102"/>
      <c r="B870" s="419"/>
      <c r="C870" s="1002"/>
      <c r="D870" s="1002"/>
      <c r="E870" s="184"/>
      <c r="F870" s="419"/>
      <c r="G870" s="184"/>
      <c r="H870" s="184"/>
      <c r="J870" s="184"/>
      <c r="K870" s="83"/>
    </row>
    <row r="871">
      <c r="A871" s="102"/>
      <c r="B871" s="419"/>
      <c r="C871" s="1002"/>
      <c r="D871" s="1002"/>
      <c r="E871" s="184"/>
      <c r="F871" s="419"/>
      <c r="G871" s="184"/>
      <c r="H871" s="184"/>
      <c r="J871" s="184"/>
      <c r="K871" s="83"/>
    </row>
    <row r="872">
      <c r="A872" s="102"/>
      <c r="B872" s="419"/>
      <c r="C872" s="1002"/>
      <c r="D872" s="1002"/>
      <c r="E872" s="184"/>
      <c r="F872" s="419"/>
      <c r="G872" s="184"/>
      <c r="H872" s="184"/>
      <c r="J872" s="184"/>
      <c r="K872" s="83"/>
    </row>
    <row r="873">
      <c r="A873" s="102"/>
      <c r="B873" s="419"/>
      <c r="C873" s="1002"/>
      <c r="D873" s="1002"/>
      <c r="E873" s="184"/>
      <c r="F873" s="419"/>
      <c r="G873" s="184"/>
      <c r="H873" s="184"/>
      <c r="J873" s="184"/>
      <c r="K873" s="83"/>
    </row>
    <row r="874">
      <c r="A874" s="102"/>
      <c r="B874" s="419"/>
      <c r="C874" s="1002"/>
      <c r="D874" s="1002"/>
      <c r="E874" s="184"/>
      <c r="F874" s="419"/>
      <c r="G874" s="184"/>
      <c r="H874" s="184"/>
      <c r="J874" s="184"/>
      <c r="K874" s="83"/>
    </row>
    <row r="875">
      <c r="A875" s="102"/>
      <c r="B875" s="419"/>
      <c r="C875" s="1002"/>
      <c r="D875" s="1002"/>
      <c r="E875" s="184"/>
      <c r="F875" s="419"/>
      <c r="G875" s="184"/>
      <c r="H875" s="184"/>
      <c r="J875" s="184"/>
      <c r="K875" s="83"/>
    </row>
    <row r="876">
      <c r="A876" s="102"/>
      <c r="B876" s="419"/>
      <c r="C876" s="1002"/>
      <c r="D876" s="1002"/>
      <c r="E876" s="184"/>
      <c r="F876" s="419"/>
      <c r="G876" s="184"/>
      <c r="H876" s="184"/>
      <c r="J876" s="184"/>
      <c r="K876" s="83"/>
    </row>
    <row r="877">
      <c r="A877" s="102"/>
      <c r="B877" s="419"/>
      <c r="C877" s="1002"/>
      <c r="D877" s="1002"/>
      <c r="E877" s="184"/>
      <c r="F877" s="419"/>
      <c r="G877" s="184"/>
      <c r="H877" s="184"/>
      <c r="J877" s="184"/>
      <c r="K877" s="83"/>
    </row>
    <row r="878">
      <c r="A878" s="102"/>
      <c r="B878" s="419"/>
      <c r="C878" s="1002"/>
      <c r="D878" s="1002"/>
      <c r="E878" s="184"/>
      <c r="F878" s="419"/>
      <c r="G878" s="184"/>
      <c r="H878" s="184"/>
      <c r="J878" s="184"/>
      <c r="K878" s="83"/>
    </row>
    <row r="879">
      <c r="A879" s="102"/>
      <c r="B879" s="419"/>
      <c r="C879" s="1002"/>
      <c r="D879" s="1002"/>
      <c r="E879" s="184"/>
      <c r="F879" s="419"/>
      <c r="G879" s="184"/>
      <c r="H879" s="184"/>
      <c r="J879" s="184"/>
      <c r="K879" s="83"/>
    </row>
    <row r="880">
      <c r="A880" s="102"/>
      <c r="B880" s="419"/>
      <c r="C880" s="1002"/>
      <c r="D880" s="1002"/>
      <c r="E880" s="184"/>
      <c r="F880" s="419"/>
      <c r="G880" s="184"/>
      <c r="H880" s="184"/>
      <c r="J880" s="184"/>
      <c r="K880" s="83"/>
    </row>
    <row r="881">
      <c r="A881" s="102"/>
      <c r="B881" s="419"/>
      <c r="C881" s="1002"/>
      <c r="D881" s="1002"/>
      <c r="E881" s="184"/>
      <c r="F881" s="419"/>
      <c r="G881" s="184"/>
      <c r="H881" s="184"/>
      <c r="J881" s="184"/>
      <c r="K881" s="83"/>
    </row>
    <row r="882">
      <c r="A882" s="102"/>
      <c r="B882" s="419"/>
      <c r="C882" s="1002"/>
      <c r="D882" s="1002"/>
      <c r="E882" s="184"/>
      <c r="F882" s="419"/>
      <c r="G882" s="184"/>
      <c r="H882" s="184"/>
      <c r="J882" s="184"/>
      <c r="K882" s="83"/>
    </row>
    <row r="883">
      <c r="A883" s="102"/>
      <c r="B883" s="419"/>
      <c r="C883" s="1002"/>
      <c r="D883" s="1002"/>
      <c r="E883" s="184"/>
      <c r="F883" s="419"/>
      <c r="G883" s="184"/>
      <c r="H883" s="184"/>
      <c r="J883" s="184"/>
      <c r="K883" s="83"/>
    </row>
    <row r="884">
      <c r="A884" s="102"/>
      <c r="B884" s="419"/>
      <c r="C884" s="1002"/>
      <c r="D884" s="1002"/>
      <c r="E884" s="184"/>
      <c r="F884" s="419"/>
      <c r="G884" s="184"/>
      <c r="H884" s="184"/>
      <c r="J884" s="184"/>
      <c r="K884" s="83"/>
    </row>
    <row r="885">
      <c r="A885" s="102"/>
      <c r="B885" s="419"/>
      <c r="C885" s="1002"/>
      <c r="D885" s="1002"/>
      <c r="E885" s="184"/>
      <c r="F885" s="419"/>
      <c r="G885" s="184"/>
      <c r="H885" s="184"/>
      <c r="J885" s="184"/>
      <c r="K885" s="83"/>
    </row>
    <row r="886">
      <c r="A886" s="102"/>
      <c r="B886" s="419"/>
      <c r="C886" s="1002"/>
      <c r="D886" s="1002"/>
      <c r="E886" s="184"/>
      <c r="F886" s="419"/>
      <c r="G886" s="184"/>
      <c r="H886" s="184"/>
      <c r="J886" s="184"/>
      <c r="K886" s="83"/>
    </row>
    <row r="887">
      <c r="A887" s="102"/>
      <c r="B887" s="419"/>
      <c r="C887" s="1002"/>
      <c r="D887" s="1002"/>
      <c r="E887" s="184"/>
      <c r="F887" s="419"/>
      <c r="G887" s="184"/>
      <c r="H887" s="184"/>
      <c r="J887" s="184"/>
      <c r="K887" s="83"/>
    </row>
    <row r="888">
      <c r="A888" s="102"/>
      <c r="B888" s="419"/>
      <c r="C888" s="1002"/>
      <c r="D888" s="1002"/>
      <c r="E888" s="184"/>
      <c r="F888" s="419"/>
      <c r="G888" s="184"/>
      <c r="H888" s="184"/>
      <c r="J888" s="184"/>
      <c r="K888" s="83"/>
    </row>
    <row r="889">
      <c r="A889" s="102"/>
      <c r="B889" s="419"/>
      <c r="C889" s="1002"/>
      <c r="D889" s="1002"/>
      <c r="E889" s="184"/>
      <c r="F889" s="419"/>
      <c r="G889" s="184"/>
      <c r="H889" s="184"/>
      <c r="J889" s="184"/>
      <c r="K889" s="83"/>
    </row>
    <row r="890">
      <c r="A890" s="102"/>
      <c r="B890" s="419"/>
      <c r="C890" s="1002"/>
      <c r="D890" s="1002"/>
      <c r="E890" s="184"/>
      <c r="F890" s="419"/>
      <c r="G890" s="184"/>
      <c r="H890" s="184"/>
      <c r="J890" s="184"/>
      <c r="K890" s="83"/>
    </row>
    <row r="891">
      <c r="A891" s="102"/>
      <c r="B891" s="419"/>
      <c r="C891" s="1002"/>
      <c r="D891" s="1002"/>
      <c r="E891" s="184"/>
      <c r="F891" s="419"/>
      <c r="G891" s="184"/>
      <c r="H891" s="184"/>
      <c r="J891" s="184"/>
      <c r="K891" s="83"/>
    </row>
    <row r="892">
      <c r="A892" s="102"/>
      <c r="B892" s="419"/>
      <c r="C892" s="1002"/>
      <c r="D892" s="1002"/>
      <c r="E892" s="184"/>
      <c r="F892" s="419"/>
      <c r="G892" s="184"/>
      <c r="H892" s="184"/>
      <c r="J892" s="184"/>
      <c r="K892" s="83"/>
    </row>
    <row r="893">
      <c r="A893" s="102"/>
      <c r="B893" s="419"/>
      <c r="C893" s="1002"/>
      <c r="D893" s="1002"/>
      <c r="E893" s="184"/>
      <c r="F893" s="419"/>
      <c r="G893" s="184"/>
      <c r="H893" s="184"/>
      <c r="J893" s="184"/>
      <c r="K893" s="83"/>
    </row>
    <row r="894">
      <c r="A894" s="102"/>
      <c r="B894" s="419"/>
      <c r="C894" s="1002"/>
      <c r="D894" s="1002"/>
      <c r="E894" s="184"/>
      <c r="F894" s="419"/>
      <c r="G894" s="184"/>
      <c r="H894" s="184"/>
      <c r="J894" s="184"/>
      <c r="K894" s="83"/>
    </row>
    <row r="895">
      <c r="A895" s="102"/>
      <c r="B895" s="419"/>
      <c r="C895" s="1002"/>
      <c r="D895" s="1002"/>
      <c r="E895" s="184"/>
      <c r="F895" s="419"/>
      <c r="G895" s="184"/>
      <c r="H895" s="184"/>
      <c r="J895" s="184"/>
      <c r="K895" s="83"/>
    </row>
    <row r="896">
      <c r="A896" s="102"/>
      <c r="B896" s="419"/>
      <c r="C896" s="1002"/>
      <c r="D896" s="1002"/>
      <c r="E896" s="184"/>
      <c r="F896" s="419"/>
      <c r="G896" s="184"/>
      <c r="H896" s="184"/>
      <c r="J896" s="184"/>
      <c r="K896" s="83"/>
    </row>
    <row r="897">
      <c r="A897" s="102"/>
      <c r="B897" s="419"/>
      <c r="C897" s="1002"/>
      <c r="D897" s="1002"/>
      <c r="E897" s="184"/>
      <c r="F897" s="419"/>
      <c r="G897" s="184"/>
      <c r="H897" s="184"/>
      <c r="J897" s="184"/>
      <c r="K897" s="83"/>
    </row>
    <row r="898">
      <c r="A898" s="102"/>
      <c r="B898" s="419"/>
      <c r="C898" s="1002"/>
      <c r="D898" s="1002"/>
      <c r="E898" s="184"/>
      <c r="F898" s="419"/>
      <c r="G898" s="184"/>
      <c r="H898" s="184"/>
      <c r="J898" s="184"/>
      <c r="K898" s="83"/>
    </row>
    <row r="899">
      <c r="A899" s="102"/>
      <c r="B899" s="419"/>
      <c r="C899" s="1002"/>
      <c r="D899" s="1002"/>
      <c r="E899" s="184"/>
      <c r="F899" s="419"/>
      <c r="G899" s="184"/>
      <c r="H899" s="184"/>
      <c r="J899" s="184"/>
      <c r="K899" s="83"/>
    </row>
    <row r="900">
      <c r="A900" s="102"/>
      <c r="B900" s="419"/>
      <c r="C900" s="1002"/>
      <c r="D900" s="1002"/>
      <c r="E900" s="184"/>
      <c r="F900" s="419"/>
      <c r="G900" s="184"/>
      <c r="H900" s="184"/>
      <c r="J900" s="184"/>
      <c r="K900" s="83"/>
    </row>
    <row r="901">
      <c r="A901" s="102"/>
      <c r="B901" s="419"/>
      <c r="C901" s="1002"/>
      <c r="D901" s="1002"/>
      <c r="E901" s="184"/>
      <c r="F901" s="419"/>
      <c r="G901" s="184"/>
      <c r="H901" s="184"/>
      <c r="J901" s="184"/>
      <c r="K901" s="83"/>
    </row>
    <row r="902">
      <c r="A902" s="102"/>
      <c r="B902" s="419"/>
      <c r="C902" s="1002"/>
      <c r="D902" s="1002"/>
      <c r="E902" s="184"/>
      <c r="F902" s="419"/>
      <c r="G902" s="184"/>
      <c r="H902" s="184"/>
      <c r="J902" s="184"/>
      <c r="K902" s="83"/>
    </row>
    <row r="903">
      <c r="A903" s="102"/>
      <c r="B903" s="419"/>
      <c r="C903" s="1002"/>
      <c r="D903" s="1002"/>
      <c r="E903" s="184"/>
      <c r="F903" s="419"/>
      <c r="G903" s="184"/>
      <c r="H903" s="184"/>
      <c r="J903" s="184"/>
      <c r="K903" s="83"/>
    </row>
    <row r="904">
      <c r="A904" s="102"/>
      <c r="B904" s="419"/>
      <c r="C904" s="1002"/>
      <c r="D904" s="1002"/>
      <c r="E904" s="184"/>
      <c r="F904" s="419"/>
      <c r="G904" s="184"/>
      <c r="H904" s="184"/>
      <c r="J904" s="184"/>
      <c r="K904" s="83"/>
    </row>
    <row r="905">
      <c r="A905" s="102"/>
      <c r="B905" s="419"/>
      <c r="C905" s="1002"/>
      <c r="D905" s="1002"/>
      <c r="E905" s="184"/>
      <c r="F905" s="419"/>
      <c r="G905" s="184"/>
      <c r="H905" s="184"/>
      <c r="J905" s="184"/>
      <c r="K905" s="83"/>
    </row>
    <row r="906">
      <c r="A906" s="102"/>
      <c r="B906" s="419"/>
      <c r="C906" s="1002"/>
      <c r="D906" s="1002"/>
      <c r="E906" s="184"/>
      <c r="F906" s="419"/>
      <c r="G906" s="184"/>
      <c r="H906" s="184"/>
      <c r="J906" s="184"/>
      <c r="K906" s="83"/>
    </row>
    <row r="907">
      <c r="A907" s="102"/>
      <c r="B907" s="419"/>
      <c r="C907" s="1002"/>
      <c r="D907" s="1002"/>
      <c r="E907" s="184"/>
      <c r="F907" s="419"/>
      <c r="G907" s="184"/>
      <c r="H907" s="184"/>
      <c r="J907" s="184"/>
      <c r="K907" s="83"/>
    </row>
    <row r="908">
      <c r="A908" s="102"/>
      <c r="B908" s="419"/>
      <c r="C908" s="1002"/>
      <c r="D908" s="1002"/>
      <c r="E908" s="184"/>
      <c r="F908" s="419"/>
      <c r="G908" s="184"/>
      <c r="H908" s="184"/>
      <c r="J908" s="184"/>
      <c r="K908" s="83"/>
    </row>
    <row r="909">
      <c r="A909" s="102"/>
      <c r="B909" s="419"/>
      <c r="C909" s="1002"/>
      <c r="D909" s="1002"/>
      <c r="E909" s="184"/>
      <c r="F909" s="419"/>
      <c r="G909" s="184"/>
      <c r="H909" s="184"/>
      <c r="J909" s="184"/>
      <c r="K909" s="83"/>
    </row>
    <row r="910">
      <c r="A910" s="102"/>
      <c r="B910" s="419"/>
      <c r="C910" s="1002"/>
      <c r="D910" s="1002"/>
      <c r="E910" s="184"/>
      <c r="F910" s="419"/>
      <c r="G910" s="184"/>
      <c r="H910" s="184"/>
      <c r="J910" s="184"/>
      <c r="K910" s="83"/>
    </row>
    <row r="911">
      <c r="A911" s="102"/>
      <c r="B911" s="419"/>
      <c r="C911" s="1002"/>
      <c r="D911" s="1002"/>
      <c r="E911" s="184"/>
      <c r="F911" s="419"/>
      <c r="G911" s="184"/>
      <c r="H911" s="184"/>
      <c r="J911" s="184"/>
      <c r="K911" s="83"/>
    </row>
    <row r="912">
      <c r="A912" s="102"/>
      <c r="B912" s="419"/>
      <c r="C912" s="1002"/>
      <c r="D912" s="1002"/>
      <c r="E912" s="184"/>
      <c r="F912" s="419"/>
      <c r="G912" s="184"/>
      <c r="H912" s="184"/>
      <c r="J912" s="184"/>
      <c r="K912" s="83"/>
    </row>
    <row r="913">
      <c r="A913" s="102"/>
      <c r="B913" s="419"/>
      <c r="C913" s="1002"/>
      <c r="D913" s="1002"/>
      <c r="E913" s="184"/>
      <c r="F913" s="419"/>
      <c r="G913" s="184"/>
      <c r="H913" s="184"/>
      <c r="J913" s="184"/>
      <c r="K913" s="83"/>
    </row>
    <row r="914">
      <c r="A914" s="102"/>
      <c r="B914" s="419"/>
      <c r="C914" s="1002"/>
      <c r="D914" s="1002"/>
      <c r="E914" s="184"/>
      <c r="F914" s="419"/>
      <c r="G914" s="184"/>
      <c r="H914" s="184"/>
      <c r="J914" s="184"/>
      <c r="K914" s="83"/>
    </row>
    <row r="915">
      <c r="A915" s="102"/>
      <c r="B915" s="419"/>
      <c r="C915" s="1002"/>
      <c r="D915" s="1002"/>
      <c r="E915" s="184"/>
      <c r="F915" s="419"/>
      <c r="G915" s="184"/>
      <c r="H915" s="184"/>
      <c r="J915" s="184"/>
      <c r="K915" s="83"/>
    </row>
    <row r="916">
      <c r="A916" s="102"/>
      <c r="B916" s="419"/>
      <c r="C916" s="1002"/>
      <c r="D916" s="1002"/>
      <c r="E916" s="184"/>
      <c r="F916" s="419"/>
      <c r="G916" s="184"/>
      <c r="H916" s="184"/>
      <c r="J916" s="184"/>
      <c r="K916" s="83"/>
    </row>
    <row r="917">
      <c r="A917" s="102"/>
      <c r="B917" s="419"/>
      <c r="C917" s="1002"/>
      <c r="D917" s="1002"/>
      <c r="E917" s="184"/>
      <c r="F917" s="419"/>
      <c r="G917" s="184"/>
      <c r="H917" s="184"/>
      <c r="J917" s="184"/>
      <c r="K917" s="83"/>
    </row>
    <row r="918">
      <c r="A918" s="102"/>
      <c r="B918" s="419"/>
      <c r="C918" s="1002"/>
      <c r="D918" s="1002"/>
      <c r="E918" s="184"/>
      <c r="F918" s="419"/>
      <c r="G918" s="184"/>
      <c r="H918" s="184"/>
      <c r="J918" s="184"/>
      <c r="K918" s="83"/>
    </row>
    <row r="919">
      <c r="A919" s="102"/>
      <c r="B919" s="419"/>
      <c r="C919" s="1002"/>
      <c r="D919" s="1002"/>
      <c r="E919" s="184"/>
      <c r="F919" s="419"/>
      <c r="G919" s="184"/>
      <c r="H919" s="184"/>
      <c r="J919" s="184"/>
      <c r="K919" s="83"/>
    </row>
    <row r="920">
      <c r="A920" s="102"/>
      <c r="B920" s="419"/>
      <c r="C920" s="1002"/>
      <c r="D920" s="1002"/>
      <c r="E920" s="184"/>
      <c r="F920" s="419"/>
      <c r="G920" s="184"/>
      <c r="H920" s="184"/>
      <c r="J920" s="184"/>
      <c r="K920" s="83"/>
    </row>
    <row r="921">
      <c r="A921" s="102"/>
      <c r="B921" s="419"/>
      <c r="C921" s="1002"/>
      <c r="D921" s="1002"/>
      <c r="E921" s="184"/>
      <c r="F921" s="419"/>
      <c r="G921" s="184"/>
      <c r="H921" s="184"/>
      <c r="J921" s="184"/>
      <c r="K921" s="83"/>
    </row>
    <row r="922">
      <c r="A922" s="102"/>
      <c r="B922" s="419"/>
      <c r="C922" s="1002"/>
      <c r="D922" s="1002"/>
      <c r="E922" s="184"/>
      <c r="F922" s="419"/>
      <c r="G922" s="184"/>
      <c r="H922" s="184"/>
      <c r="J922" s="184"/>
      <c r="K922" s="83"/>
    </row>
    <row r="923">
      <c r="A923" s="102"/>
      <c r="B923" s="419"/>
      <c r="C923" s="1002"/>
      <c r="D923" s="1002"/>
      <c r="E923" s="184"/>
      <c r="F923" s="419"/>
      <c r="G923" s="184"/>
      <c r="H923" s="184"/>
      <c r="J923" s="184"/>
      <c r="K923" s="83"/>
    </row>
    <row r="924">
      <c r="A924" s="102"/>
      <c r="B924" s="419"/>
      <c r="C924" s="1002"/>
      <c r="D924" s="1002"/>
      <c r="E924" s="184"/>
      <c r="F924" s="419"/>
      <c r="G924" s="184"/>
      <c r="H924" s="184"/>
      <c r="J924" s="184"/>
      <c r="K924" s="83"/>
    </row>
    <row r="925">
      <c r="A925" s="102"/>
      <c r="B925" s="419"/>
      <c r="C925" s="1002"/>
      <c r="D925" s="1002"/>
      <c r="E925" s="184"/>
      <c r="F925" s="419"/>
      <c r="G925" s="184"/>
      <c r="H925" s="184"/>
      <c r="J925" s="184"/>
      <c r="K925" s="83"/>
    </row>
    <row r="926">
      <c r="A926" s="102"/>
      <c r="B926" s="419"/>
      <c r="C926" s="1002"/>
      <c r="D926" s="1002"/>
      <c r="E926" s="184"/>
      <c r="F926" s="419"/>
      <c r="G926" s="184"/>
      <c r="H926" s="184"/>
      <c r="J926" s="184"/>
      <c r="K926" s="83"/>
    </row>
    <row r="927">
      <c r="A927" s="102"/>
      <c r="B927" s="419"/>
      <c r="C927" s="1002"/>
      <c r="D927" s="1002"/>
      <c r="E927" s="184"/>
      <c r="F927" s="419"/>
      <c r="G927" s="184"/>
      <c r="H927" s="184"/>
      <c r="J927" s="184"/>
      <c r="K927" s="83"/>
    </row>
    <row r="928">
      <c r="A928" s="102"/>
      <c r="B928" s="419"/>
      <c r="C928" s="1002"/>
      <c r="D928" s="1002"/>
      <c r="E928" s="184"/>
      <c r="F928" s="419"/>
      <c r="G928" s="184"/>
      <c r="H928" s="184"/>
      <c r="J928" s="184"/>
      <c r="K928" s="83"/>
    </row>
    <row r="929">
      <c r="A929" s="102"/>
      <c r="B929" s="419"/>
      <c r="C929" s="1002"/>
      <c r="D929" s="1002"/>
      <c r="E929" s="184"/>
      <c r="F929" s="419"/>
      <c r="G929" s="184"/>
      <c r="H929" s="184"/>
      <c r="J929" s="184"/>
      <c r="K929" s="83"/>
    </row>
    <row r="930">
      <c r="A930" s="102"/>
      <c r="B930" s="419"/>
      <c r="C930" s="1002"/>
      <c r="D930" s="1002"/>
      <c r="E930" s="184"/>
      <c r="F930" s="419"/>
      <c r="G930" s="184"/>
      <c r="H930" s="184"/>
      <c r="J930" s="184"/>
      <c r="K930" s="83"/>
    </row>
    <row r="931">
      <c r="A931" s="102"/>
      <c r="B931" s="419"/>
      <c r="C931" s="1002"/>
      <c r="D931" s="1002"/>
      <c r="E931" s="184"/>
      <c r="F931" s="419"/>
      <c r="G931" s="184"/>
      <c r="H931" s="184"/>
      <c r="J931" s="184"/>
      <c r="K931" s="83"/>
    </row>
    <row r="932">
      <c r="A932" s="102"/>
      <c r="B932" s="419"/>
      <c r="C932" s="1002"/>
      <c r="D932" s="1002"/>
      <c r="E932" s="184"/>
      <c r="F932" s="419"/>
      <c r="G932" s="184"/>
      <c r="H932" s="184"/>
      <c r="J932" s="184"/>
      <c r="K932" s="83"/>
    </row>
    <row r="933">
      <c r="A933" s="102"/>
      <c r="B933" s="419"/>
      <c r="C933" s="1002"/>
      <c r="D933" s="1002"/>
      <c r="E933" s="184"/>
      <c r="F933" s="419"/>
      <c r="G933" s="184"/>
      <c r="H933" s="184"/>
      <c r="J933" s="184"/>
      <c r="K933" s="83"/>
    </row>
    <row r="934">
      <c r="A934" s="102"/>
      <c r="B934" s="419"/>
      <c r="C934" s="1002"/>
      <c r="D934" s="1002"/>
      <c r="E934" s="184"/>
      <c r="F934" s="419"/>
      <c r="G934" s="184"/>
      <c r="H934" s="184"/>
      <c r="J934" s="184"/>
      <c r="K934" s="83"/>
    </row>
    <row r="935">
      <c r="A935" s="102"/>
      <c r="B935" s="419"/>
      <c r="C935" s="1002"/>
      <c r="D935" s="1002"/>
      <c r="E935" s="184"/>
      <c r="F935" s="419"/>
      <c r="G935" s="184"/>
      <c r="H935" s="184"/>
      <c r="J935" s="184"/>
      <c r="K935" s="83"/>
    </row>
    <row r="936">
      <c r="A936" s="102"/>
      <c r="B936" s="419"/>
      <c r="C936" s="1002"/>
      <c r="D936" s="1002"/>
      <c r="E936" s="184"/>
      <c r="F936" s="419"/>
      <c r="G936" s="184"/>
      <c r="H936" s="184"/>
      <c r="J936" s="184"/>
      <c r="K936" s="83"/>
    </row>
    <row r="937">
      <c r="A937" s="102"/>
      <c r="B937" s="419"/>
      <c r="C937" s="1002"/>
      <c r="D937" s="1002"/>
      <c r="E937" s="184"/>
      <c r="F937" s="419"/>
      <c r="G937" s="184"/>
      <c r="H937" s="184"/>
      <c r="J937" s="184"/>
      <c r="K937" s="83"/>
    </row>
    <row r="938">
      <c r="A938" s="102"/>
      <c r="B938" s="419"/>
      <c r="C938" s="1002"/>
      <c r="D938" s="1002"/>
      <c r="E938" s="184"/>
      <c r="F938" s="419"/>
      <c r="G938" s="184"/>
      <c r="H938" s="184"/>
      <c r="J938" s="184"/>
      <c r="K938" s="83"/>
    </row>
    <row r="939">
      <c r="A939" s="102"/>
      <c r="B939" s="419"/>
      <c r="C939" s="1002"/>
      <c r="D939" s="1002"/>
      <c r="E939" s="184"/>
      <c r="F939" s="419"/>
      <c r="G939" s="184"/>
      <c r="H939" s="184"/>
      <c r="J939" s="184"/>
      <c r="K939" s="83"/>
    </row>
    <row r="940">
      <c r="A940" s="102"/>
      <c r="B940" s="419"/>
      <c r="C940" s="1002"/>
      <c r="D940" s="1002"/>
      <c r="E940" s="184"/>
      <c r="F940" s="419"/>
      <c r="G940" s="184"/>
      <c r="H940" s="184"/>
      <c r="J940" s="184"/>
      <c r="K940" s="83"/>
    </row>
    <row r="941">
      <c r="A941" s="102"/>
      <c r="B941" s="419"/>
      <c r="C941" s="1002"/>
      <c r="D941" s="1002"/>
      <c r="E941" s="184"/>
      <c r="F941" s="419"/>
      <c r="G941" s="184"/>
      <c r="H941" s="184"/>
      <c r="J941" s="184"/>
      <c r="K941" s="83"/>
    </row>
    <row r="942">
      <c r="A942" s="102"/>
      <c r="B942" s="419"/>
      <c r="C942" s="1002"/>
      <c r="D942" s="1002"/>
      <c r="E942" s="184"/>
      <c r="F942" s="419"/>
      <c r="G942" s="184"/>
      <c r="H942" s="184"/>
      <c r="J942" s="184"/>
      <c r="K942" s="83"/>
    </row>
    <row r="943">
      <c r="A943" s="102"/>
      <c r="B943" s="419"/>
      <c r="C943" s="1002"/>
      <c r="D943" s="1002"/>
      <c r="E943" s="184"/>
      <c r="F943" s="419"/>
      <c r="G943" s="184"/>
      <c r="H943" s="184"/>
      <c r="J943" s="184"/>
      <c r="K943" s="83"/>
    </row>
    <row r="944">
      <c r="A944" s="102"/>
      <c r="B944" s="419"/>
      <c r="C944" s="1002"/>
      <c r="D944" s="1002"/>
      <c r="E944" s="184"/>
      <c r="F944" s="419"/>
      <c r="G944" s="184"/>
      <c r="H944" s="184"/>
      <c r="J944" s="184"/>
      <c r="K944" s="83"/>
    </row>
    <row r="945">
      <c r="A945" s="102"/>
      <c r="B945" s="419"/>
      <c r="C945" s="1002"/>
      <c r="D945" s="1002"/>
      <c r="E945" s="184"/>
      <c r="F945" s="419"/>
      <c r="G945" s="184"/>
      <c r="H945" s="184"/>
      <c r="J945" s="184"/>
      <c r="K945" s="83"/>
    </row>
    <row r="946">
      <c r="A946" s="102"/>
      <c r="B946" s="419"/>
      <c r="C946" s="1002"/>
      <c r="D946" s="1002"/>
      <c r="E946" s="184"/>
      <c r="F946" s="419"/>
      <c r="G946" s="184"/>
      <c r="H946" s="184"/>
      <c r="J946" s="184"/>
      <c r="K946" s="83"/>
    </row>
    <row r="947">
      <c r="A947" s="102"/>
      <c r="B947" s="419"/>
      <c r="C947" s="1002"/>
      <c r="D947" s="1002"/>
      <c r="E947" s="184"/>
      <c r="F947" s="419"/>
      <c r="G947" s="184"/>
      <c r="H947" s="184"/>
      <c r="J947" s="184"/>
      <c r="K947" s="83"/>
    </row>
    <row r="948">
      <c r="A948" s="102"/>
      <c r="B948" s="419"/>
      <c r="C948" s="1002"/>
      <c r="D948" s="1002"/>
      <c r="E948" s="184"/>
      <c r="F948" s="419"/>
      <c r="G948" s="184"/>
      <c r="H948" s="184"/>
      <c r="J948" s="184"/>
      <c r="K948" s="83"/>
    </row>
    <row r="949">
      <c r="A949" s="102"/>
      <c r="B949" s="419"/>
      <c r="C949" s="1002"/>
      <c r="D949" s="1002"/>
      <c r="E949" s="184"/>
      <c r="F949" s="419"/>
      <c r="G949" s="184"/>
      <c r="H949" s="184"/>
      <c r="J949" s="184"/>
      <c r="K949" s="83"/>
    </row>
    <row r="950">
      <c r="A950" s="102"/>
      <c r="B950" s="419"/>
      <c r="C950" s="1002"/>
      <c r="D950" s="1002"/>
      <c r="E950" s="184"/>
      <c r="F950" s="419"/>
      <c r="G950" s="184"/>
      <c r="H950" s="184"/>
      <c r="J950" s="184"/>
      <c r="K950" s="83"/>
    </row>
    <row r="951">
      <c r="A951" s="102"/>
      <c r="B951" s="419"/>
      <c r="C951" s="1002"/>
      <c r="D951" s="1002"/>
      <c r="E951" s="184"/>
      <c r="F951" s="419"/>
      <c r="G951" s="184"/>
      <c r="H951" s="184"/>
      <c r="J951" s="184"/>
      <c r="K951" s="83"/>
    </row>
    <row r="952">
      <c r="A952" s="102"/>
      <c r="B952" s="419"/>
      <c r="C952" s="1002"/>
      <c r="D952" s="1002"/>
      <c r="E952" s="184"/>
      <c r="F952" s="419"/>
      <c r="G952" s="184"/>
      <c r="H952" s="184"/>
      <c r="J952" s="184"/>
      <c r="K952" s="83"/>
    </row>
    <row r="953">
      <c r="A953" s="102"/>
      <c r="B953" s="419"/>
      <c r="C953" s="1002"/>
      <c r="D953" s="1002"/>
      <c r="E953" s="184"/>
      <c r="F953" s="419"/>
      <c r="G953" s="184"/>
      <c r="H953" s="184"/>
      <c r="J953" s="184"/>
      <c r="K953" s="83"/>
    </row>
    <row r="954">
      <c r="A954" s="102"/>
      <c r="B954" s="419"/>
      <c r="C954" s="1002"/>
      <c r="D954" s="1002"/>
      <c r="E954" s="184"/>
      <c r="F954" s="419"/>
      <c r="G954" s="184"/>
      <c r="H954" s="184"/>
      <c r="J954" s="184"/>
      <c r="K954" s="83"/>
    </row>
    <row r="955">
      <c r="A955" s="102"/>
      <c r="B955" s="419"/>
      <c r="C955" s="1002"/>
      <c r="D955" s="1002"/>
      <c r="E955" s="184"/>
      <c r="F955" s="419"/>
      <c r="G955" s="184"/>
      <c r="H955" s="184"/>
      <c r="J955" s="184"/>
      <c r="K955" s="83"/>
    </row>
    <row r="956">
      <c r="A956" s="102"/>
      <c r="B956" s="419"/>
      <c r="C956" s="1002"/>
      <c r="D956" s="1002"/>
      <c r="E956" s="184"/>
      <c r="F956" s="419"/>
      <c r="G956" s="184"/>
      <c r="H956" s="184"/>
      <c r="J956" s="184"/>
      <c r="K956" s="83"/>
    </row>
    <row r="957">
      <c r="A957" s="102"/>
      <c r="B957" s="419"/>
      <c r="C957" s="1002"/>
      <c r="D957" s="1002"/>
      <c r="E957" s="184"/>
      <c r="F957" s="419"/>
      <c r="G957" s="184"/>
      <c r="H957" s="184"/>
      <c r="J957" s="184"/>
      <c r="K957" s="83"/>
    </row>
    <row r="958">
      <c r="A958" s="102"/>
      <c r="B958" s="419"/>
      <c r="C958" s="1002"/>
      <c r="D958" s="1002"/>
      <c r="E958" s="184"/>
      <c r="F958" s="419"/>
      <c r="G958" s="184"/>
      <c r="H958" s="184"/>
      <c r="J958" s="184"/>
      <c r="K958" s="83"/>
    </row>
    <row r="959">
      <c r="A959" s="102"/>
      <c r="B959" s="419"/>
      <c r="C959" s="1002"/>
      <c r="D959" s="1002"/>
      <c r="E959" s="184"/>
      <c r="F959" s="419"/>
      <c r="G959" s="184"/>
      <c r="H959" s="184"/>
      <c r="J959" s="184"/>
      <c r="K959" s="83"/>
    </row>
    <row r="960">
      <c r="A960" s="102"/>
      <c r="B960" s="419"/>
      <c r="C960" s="1002"/>
      <c r="D960" s="1002"/>
      <c r="E960" s="184"/>
      <c r="F960" s="419"/>
      <c r="G960" s="184"/>
      <c r="H960" s="184"/>
      <c r="J960" s="184"/>
      <c r="K960" s="83"/>
    </row>
    <row r="961">
      <c r="A961" s="102"/>
      <c r="B961" s="419"/>
      <c r="C961" s="1002"/>
      <c r="D961" s="1002"/>
      <c r="E961" s="184"/>
      <c r="F961" s="419"/>
      <c r="G961" s="184"/>
      <c r="H961" s="184"/>
      <c r="J961" s="184"/>
      <c r="K961" s="83"/>
    </row>
    <row r="962">
      <c r="A962" s="102"/>
      <c r="B962" s="419"/>
      <c r="C962" s="1002"/>
      <c r="D962" s="1002"/>
      <c r="E962" s="184"/>
      <c r="F962" s="419"/>
      <c r="G962" s="184"/>
      <c r="H962" s="184"/>
      <c r="J962" s="184"/>
      <c r="K962" s="83"/>
    </row>
    <row r="963">
      <c r="A963" s="102"/>
      <c r="B963" s="419"/>
      <c r="C963" s="1002"/>
      <c r="D963" s="1002"/>
      <c r="E963" s="184"/>
      <c r="F963" s="419"/>
      <c r="G963" s="184"/>
      <c r="H963" s="184"/>
      <c r="J963" s="184"/>
      <c r="K963" s="83"/>
    </row>
    <row r="964">
      <c r="A964" s="102"/>
      <c r="B964" s="419"/>
      <c r="C964" s="1002"/>
      <c r="D964" s="1002"/>
      <c r="E964" s="184"/>
      <c r="F964" s="419"/>
      <c r="G964" s="184"/>
      <c r="H964" s="184"/>
      <c r="J964" s="184"/>
      <c r="K964" s="83"/>
    </row>
    <row r="965">
      <c r="A965" s="102"/>
      <c r="B965" s="419"/>
      <c r="C965" s="1002"/>
      <c r="D965" s="1002"/>
      <c r="E965" s="184"/>
      <c r="F965" s="419"/>
      <c r="G965" s="184"/>
      <c r="H965" s="184"/>
      <c r="J965" s="184"/>
      <c r="K965" s="83"/>
    </row>
    <row r="966">
      <c r="A966" s="102"/>
      <c r="B966" s="419"/>
      <c r="C966" s="1002"/>
      <c r="D966" s="1002"/>
      <c r="E966" s="184"/>
      <c r="F966" s="419"/>
      <c r="G966" s="184"/>
      <c r="H966" s="184"/>
      <c r="J966" s="184"/>
      <c r="K966" s="83"/>
    </row>
    <row r="967">
      <c r="A967" s="102"/>
      <c r="B967" s="419"/>
      <c r="C967" s="1002"/>
      <c r="D967" s="1002"/>
      <c r="E967" s="184"/>
      <c r="F967" s="419"/>
      <c r="G967" s="184"/>
      <c r="H967" s="184"/>
      <c r="J967" s="184"/>
      <c r="K967" s="83"/>
    </row>
    <row r="968">
      <c r="A968" s="102"/>
      <c r="B968" s="419"/>
      <c r="C968" s="1002"/>
      <c r="D968" s="1002"/>
      <c r="E968" s="184"/>
      <c r="F968" s="419"/>
      <c r="G968" s="184"/>
      <c r="H968" s="184"/>
      <c r="J968" s="184"/>
      <c r="K968" s="83"/>
    </row>
    <row r="969">
      <c r="A969" s="102"/>
      <c r="B969" s="419"/>
      <c r="C969" s="1002"/>
      <c r="D969" s="1002"/>
      <c r="E969" s="184"/>
      <c r="F969" s="419"/>
      <c r="G969" s="184"/>
      <c r="H969" s="184"/>
      <c r="J969" s="184"/>
      <c r="K969" s="83"/>
    </row>
    <row r="970">
      <c r="A970" s="102"/>
      <c r="B970" s="419"/>
      <c r="C970" s="1002"/>
      <c r="D970" s="1002"/>
      <c r="E970" s="184"/>
      <c r="F970" s="419"/>
      <c r="G970" s="184"/>
      <c r="H970" s="184"/>
      <c r="J970" s="184"/>
      <c r="K970" s="83"/>
    </row>
    <row r="971">
      <c r="A971" s="102"/>
      <c r="B971" s="419"/>
      <c r="C971" s="1002"/>
      <c r="D971" s="1002"/>
      <c r="E971" s="184"/>
      <c r="F971" s="419"/>
      <c r="G971" s="184"/>
      <c r="H971" s="184"/>
      <c r="J971" s="184"/>
      <c r="K971" s="83"/>
    </row>
    <row r="972">
      <c r="A972" s="102"/>
      <c r="B972" s="419"/>
      <c r="C972" s="1002"/>
      <c r="D972" s="1002"/>
      <c r="E972" s="184"/>
      <c r="F972" s="419"/>
      <c r="G972" s="184"/>
      <c r="H972" s="184"/>
      <c r="J972" s="184"/>
      <c r="K972" s="83"/>
    </row>
    <row r="973">
      <c r="A973" s="102"/>
      <c r="B973" s="419"/>
      <c r="C973" s="1002"/>
      <c r="D973" s="1002"/>
      <c r="E973" s="184"/>
      <c r="F973" s="419"/>
      <c r="G973" s="184"/>
      <c r="H973" s="184"/>
      <c r="J973" s="184"/>
      <c r="K973" s="83"/>
    </row>
    <row r="974">
      <c r="A974" s="102"/>
      <c r="B974" s="419"/>
      <c r="C974" s="1002"/>
      <c r="D974" s="1002"/>
      <c r="E974" s="184"/>
      <c r="F974" s="419"/>
      <c r="G974" s="184"/>
      <c r="H974" s="184"/>
      <c r="J974" s="184"/>
      <c r="K974" s="83"/>
    </row>
    <row r="975">
      <c r="A975" s="102"/>
      <c r="B975" s="419"/>
      <c r="C975" s="1002"/>
      <c r="D975" s="1002"/>
      <c r="E975" s="184"/>
      <c r="F975" s="419"/>
      <c r="G975" s="184"/>
      <c r="H975" s="184"/>
      <c r="J975" s="184"/>
      <c r="K975" s="83"/>
    </row>
    <row r="976">
      <c r="A976" s="102"/>
      <c r="B976" s="419"/>
      <c r="C976" s="1002"/>
      <c r="D976" s="1002"/>
      <c r="E976" s="184"/>
      <c r="F976" s="419"/>
      <c r="G976" s="184"/>
      <c r="H976" s="184"/>
      <c r="J976" s="184"/>
      <c r="K976" s="83"/>
    </row>
    <row r="977">
      <c r="A977" s="102"/>
      <c r="B977" s="419"/>
      <c r="C977" s="1002"/>
      <c r="D977" s="1002"/>
      <c r="E977" s="184"/>
      <c r="F977" s="419"/>
      <c r="G977" s="184"/>
      <c r="H977" s="184"/>
      <c r="J977" s="184"/>
      <c r="K977" s="83"/>
    </row>
    <row r="978">
      <c r="A978" s="102"/>
      <c r="B978" s="419"/>
      <c r="C978" s="1002"/>
      <c r="D978" s="1002"/>
      <c r="E978" s="184"/>
      <c r="F978" s="419"/>
      <c r="G978" s="184"/>
      <c r="H978" s="184"/>
      <c r="J978" s="184"/>
      <c r="K978" s="83"/>
    </row>
    <row r="979">
      <c r="A979" s="102"/>
      <c r="B979" s="419"/>
      <c r="C979" s="1002"/>
      <c r="D979" s="1002"/>
      <c r="E979" s="184"/>
      <c r="F979" s="419"/>
      <c r="G979" s="184"/>
      <c r="H979" s="184"/>
      <c r="J979" s="184"/>
      <c r="K979" s="83"/>
    </row>
    <row r="980">
      <c r="A980" s="102"/>
      <c r="B980" s="419"/>
      <c r="C980" s="1002"/>
      <c r="D980" s="1002"/>
      <c r="E980" s="184"/>
      <c r="F980" s="419"/>
      <c r="G980" s="184"/>
      <c r="H980" s="184"/>
      <c r="J980" s="184"/>
      <c r="K980" s="83"/>
    </row>
    <row r="981">
      <c r="A981" s="102"/>
      <c r="B981" s="419"/>
      <c r="C981" s="1002"/>
      <c r="D981" s="1002"/>
      <c r="E981" s="184"/>
      <c r="F981" s="419"/>
      <c r="G981" s="184"/>
      <c r="H981" s="184"/>
      <c r="J981" s="184"/>
      <c r="K981" s="83"/>
    </row>
    <row r="982">
      <c r="A982" s="102"/>
      <c r="B982" s="419"/>
      <c r="C982" s="1002"/>
      <c r="D982" s="1002"/>
      <c r="E982" s="184"/>
      <c r="F982" s="419"/>
      <c r="G982" s="184"/>
      <c r="H982" s="184"/>
      <c r="J982" s="184"/>
      <c r="K982" s="83"/>
    </row>
    <row r="983">
      <c r="A983" s="102"/>
      <c r="B983" s="419"/>
      <c r="C983" s="1002"/>
      <c r="D983" s="1002"/>
      <c r="E983" s="184"/>
      <c r="F983" s="419"/>
      <c r="G983" s="184"/>
      <c r="H983" s="184"/>
      <c r="J983" s="184"/>
      <c r="K983" s="83"/>
    </row>
    <row r="984">
      <c r="A984" s="102"/>
      <c r="B984" s="419"/>
      <c r="C984" s="1002"/>
      <c r="D984" s="1002"/>
      <c r="E984" s="184"/>
      <c r="F984" s="419"/>
      <c r="G984" s="184"/>
      <c r="H984" s="184"/>
      <c r="J984" s="184"/>
      <c r="K984" s="83"/>
    </row>
    <row r="985">
      <c r="A985" s="102"/>
      <c r="B985" s="419"/>
      <c r="C985" s="1002"/>
      <c r="D985" s="1002"/>
      <c r="E985" s="184"/>
      <c r="F985" s="419"/>
      <c r="G985" s="184"/>
      <c r="H985" s="184"/>
      <c r="J985" s="184"/>
      <c r="K985" s="83"/>
    </row>
    <row r="986">
      <c r="A986" s="102"/>
      <c r="B986" s="419"/>
      <c r="C986" s="1002"/>
      <c r="D986" s="1002"/>
      <c r="E986" s="184"/>
      <c r="F986" s="419"/>
      <c r="G986" s="184"/>
      <c r="H986" s="184"/>
      <c r="J986" s="184"/>
      <c r="K986" s="83"/>
    </row>
    <row r="987">
      <c r="A987" s="102"/>
      <c r="B987" s="419"/>
      <c r="C987" s="1002"/>
      <c r="D987" s="1002"/>
      <c r="E987" s="184"/>
      <c r="F987" s="419"/>
      <c r="G987" s="184"/>
      <c r="H987" s="184"/>
      <c r="J987" s="184"/>
      <c r="K987" s="83"/>
    </row>
    <row r="988">
      <c r="A988" s="102"/>
      <c r="B988" s="419"/>
      <c r="C988" s="1002"/>
      <c r="D988" s="1002"/>
      <c r="E988" s="184"/>
      <c r="F988" s="419"/>
      <c r="G988" s="184"/>
      <c r="H988" s="184"/>
      <c r="J988" s="184"/>
      <c r="K988" s="83"/>
    </row>
    <row r="989">
      <c r="A989" s="102"/>
      <c r="B989" s="419"/>
      <c r="C989" s="1002"/>
      <c r="D989" s="1002"/>
      <c r="E989" s="184"/>
      <c r="F989" s="419"/>
      <c r="G989" s="184"/>
      <c r="H989" s="184"/>
      <c r="J989" s="184"/>
      <c r="K989" s="83"/>
    </row>
    <row r="990">
      <c r="A990" s="102"/>
      <c r="B990" s="419"/>
      <c r="C990" s="1002"/>
      <c r="D990" s="1002"/>
      <c r="E990" s="184"/>
      <c r="F990" s="419"/>
      <c r="G990" s="184"/>
      <c r="H990" s="184"/>
      <c r="J990" s="184"/>
      <c r="K990" s="83"/>
    </row>
    <row r="991">
      <c r="A991" s="102"/>
      <c r="B991" s="419"/>
      <c r="C991" s="1002"/>
      <c r="D991" s="1002"/>
      <c r="E991" s="184"/>
      <c r="F991" s="419"/>
      <c r="G991" s="184"/>
      <c r="H991" s="184"/>
      <c r="J991" s="184"/>
      <c r="K991" s="83"/>
    </row>
    <row r="992">
      <c r="A992" s="102"/>
      <c r="B992" s="419"/>
      <c r="C992" s="1002"/>
      <c r="D992" s="1002"/>
      <c r="E992" s="184"/>
      <c r="F992" s="419"/>
      <c r="G992" s="184"/>
      <c r="H992" s="184"/>
      <c r="J992" s="184"/>
      <c r="K992" s="83"/>
    </row>
    <row r="993">
      <c r="A993" s="102"/>
      <c r="B993" s="419"/>
      <c r="C993" s="1002"/>
      <c r="D993" s="1002"/>
      <c r="E993" s="184"/>
      <c r="F993" s="419"/>
      <c r="G993" s="184"/>
      <c r="H993" s="184"/>
      <c r="J993" s="184"/>
      <c r="K993" s="83"/>
    </row>
    <row r="994">
      <c r="A994" s="102"/>
      <c r="B994" s="419"/>
      <c r="C994" s="1002"/>
      <c r="D994" s="1002"/>
      <c r="E994" s="184"/>
      <c r="F994" s="419"/>
      <c r="G994" s="184"/>
      <c r="H994" s="184"/>
      <c r="J994" s="184"/>
      <c r="K994" s="83"/>
    </row>
    <row r="995">
      <c r="A995" s="102"/>
      <c r="B995" s="419"/>
      <c r="C995" s="1002"/>
      <c r="D995" s="1002"/>
      <c r="E995" s="184"/>
      <c r="F995" s="419"/>
      <c r="G995" s="184"/>
      <c r="H995" s="184"/>
      <c r="J995" s="184"/>
      <c r="K995" s="83"/>
    </row>
    <row r="996">
      <c r="A996" s="102"/>
      <c r="B996" s="419"/>
      <c r="C996" s="1002"/>
      <c r="D996" s="1002"/>
      <c r="E996" s="184"/>
      <c r="F996" s="419"/>
      <c r="G996" s="184"/>
      <c r="H996" s="184"/>
      <c r="J996" s="184"/>
      <c r="K996" s="83"/>
    </row>
    <row r="997">
      <c r="A997" s="102"/>
      <c r="B997" s="419"/>
      <c r="C997" s="1002"/>
      <c r="D997" s="1002"/>
      <c r="E997" s="184"/>
      <c r="F997" s="419"/>
      <c r="G997" s="184"/>
      <c r="H997" s="184"/>
      <c r="J997" s="184"/>
      <c r="K997" s="83"/>
    </row>
    <row r="998">
      <c r="A998" s="102"/>
      <c r="B998" s="419"/>
      <c r="C998" s="1002"/>
      <c r="D998" s="1002"/>
      <c r="E998" s="184"/>
      <c r="F998" s="419"/>
      <c r="G998" s="184"/>
      <c r="H998" s="184"/>
      <c r="J998" s="184"/>
      <c r="K998" s="83"/>
    </row>
    <row r="999">
      <c r="A999" s="102"/>
      <c r="B999" s="419"/>
      <c r="C999" s="1002"/>
      <c r="D999" s="1002"/>
      <c r="E999" s="184"/>
      <c r="F999" s="419"/>
      <c r="G999" s="184"/>
      <c r="H999" s="184"/>
      <c r="J999" s="184"/>
      <c r="K999" s="83"/>
    </row>
    <row r="1000">
      <c r="A1000" s="102"/>
      <c r="B1000" s="419"/>
      <c r="C1000" s="1002"/>
      <c r="D1000" s="1002"/>
      <c r="E1000" s="184"/>
      <c r="F1000" s="419"/>
      <c r="G1000" s="184"/>
      <c r="H1000" s="184"/>
      <c r="J1000" s="184"/>
      <c r="K1000" s="83"/>
    </row>
    <row r="1001">
      <c r="A1001" s="102"/>
      <c r="B1001" s="419"/>
      <c r="C1001" s="1002"/>
      <c r="D1001" s="1002"/>
      <c r="E1001" s="184"/>
      <c r="F1001" s="419"/>
      <c r="G1001" s="184"/>
      <c r="H1001" s="184"/>
      <c r="J1001" s="184"/>
      <c r="K1001" s="83"/>
    </row>
    <row r="1002">
      <c r="A1002" s="102"/>
      <c r="B1002" s="419"/>
      <c r="C1002" s="1002"/>
      <c r="D1002" s="1002"/>
      <c r="E1002" s="184"/>
      <c r="F1002" s="419"/>
      <c r="G1002" s="184"/>
      <c r="H1002" s="184"/>
      <c r="J1002" s="184"/>
      <c r="K1002" s="83"/>
    </row>
    <row r="1003">
      <c r="A1003" s="102"/>
      <c r="B1003" s="419"/>
      <c r="C1003" s="1002"/>
      <c r="D1003" s="1002"/>
      <c r="E1003" s="184"/>
      <c r="F1003" s="419"/>
      <c r="G1003" s="184"/>
      <c r="H1003" s="184"/>
      <c r="J1003" s="184"/>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s>
  <drawing r:id="rId17"/>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3.5"/>
    <col customWidth="1" min="2" max="2" width="31.75"/>
    <col customWidth="1" min="3" max="3" width="11.5"/>
    <col customWidth="1" min="4" max="4" width="11.0"/>
    <col customWidth="1" min="5" max="5" width="10.75"/>
    <col customWidth="1" min="6" max="6" width="31.88"/>
    <col customWidth="1" min="7" max="7" width="10.88"/>
    <col customWidth="1" min="8" max="8" width="7.63"/>
    <col customWidth="1" hidden="1" min="9" max="9" width="14.0"/>
    <col customWidth="1" min="10" max="10" width="11.25"/>
    <col customWidth="1" min="11" max="11" width="14.38"/>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SUMMARY!B90</f>
        <v>Shamala Arumugam</v>
      </c>
      <c r="F4" s="87"/>
    </row>
    <row r="5">
      <c r="B5" s="41" t="s">
        <v>123</v>
      </c>
      <c r="C5" s="42" t="s">
        <v>1603</v>
      </c>
    </row>
    <row r="6">
      <c r="B6" s="41" t="s">
        <v>125</v>
      </c>
      <c r="C6" s="42" t="s">
        <v>1664</v>
      </c>
    </row>
    <row r="7">
      <c r="B7" s="41" t="s">
        <v>127</v>
      </c>
    </row>
    <row r="8">
      <c r="B8" s="41" t="s">
        <v>129</v>
      </c>
      <c r="C8" s="90" t="s">
        <v>187</v>
      </c>
    </row>
    <row r="9">
      <c r="B9" s="41" t="s">
        <v>131</v>
      </c>
      <c r="C9" s="42" t="s">
        <v>588</v>
      </c>
    </row>
    <row r="10">
      <c r="B10" s="41" t="s">
        <v>133</v>
      </c>
      <c r="C10" s="473">
        <f>SUM(I:I)</f>
        <v>49</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241">
        <v>1.0</v>
      </c>
      <c r="B14" s="1025" t="s">
        <v>2982</v>
      </c>
      <c r="C14" s="241" t="s">
        <v>2983</v>
      </c>
      <c r="D14" s="241" t="s">
        <v>2543</v>
      </c>
      <c r="E14" s="241" t="s">
        <v>2984</v>
      </c>
      <c r="F14" s="436" t="s">
        <v>2985</v>
      </c>
      <c r="G14" s="241" t="s">
        <v>153</v>
      </c>
      <c r="H14" s="241">
        <v>1.0</v>
      </c>
      <c r="I14" s="241">
        <f t="shared" ref="I14:I38" si="1">IF(K14="YES",H14,0)</f>
        <v>1</v>
      </c>
      <c r="J14" s="241" t="s">
        <v>1620</v>
      </c>
      <c r="K14" s="241" t="s">
        <v>155</v>
      </c>
      <c r="L14" s="1026">
        <v>45474.0</v>
      </c>
      <c r="M14" s="232"/>
    </row>
    <row r="15">
      <c r="A15" s="241">
        <v>2.0</v>
      </c>
      <c r="B15" s="159" t="s">
        <v>2986</v>
      </c>
      <c r="C15" s="241" t="s">
        <v>2987</v>
      </c>
      <c r="D15" s="241" t="s">
        <v>2540</v>
      </c>
      <c r="E15" s="241" t="s">
        <v>2984</v>
      </c>
      <c r="F15" s="436" t="s">
        <v>2988</v>
      </c>
      <c r="G15" s="241" t="s">
        <v>153</v>
      </c>
      <c r="H15" s="241">
        <v>1.0</v>
      </c>
      <c r="I15" s="241">
        <f t="shared" si="1"/>
        <v>1</v>
      </c>
      <c r="J15" s="241" t="s">
        <v>1620</v>
      </c>
      <c r="K15" s="241" t="s">
        <v>155</v>
      </c>
      <c r="L15" s="1026">
        <v>45484.0</v>
      </c>
      <c r="M15" s="232"/>
    </row>
    <row r="16">
      <c r="A16" s="241">
        <v>3.0</v>
      </c>
      <c r="B16" s="159" t="s">
        <v>2989</v>
      </c>
      <c r="C16" s="241" t="s">
        <v>2990</v>
      </c>
      <c r="D16" s="241" t="s">
        <v>2540</v>
      </c>
      <c r="E16" s="241" t="s">
        <v>2984</v>
      </c>
      <c r="F16" s="436" t="s">
        <v>2991</v>
      </c>
      <c r="G16" s="241" t="s">
        <v>153</v>
      </c>
      <c r="H16" s="241">
        <v>1.0</v>
      </c>
      <c r="I16" s="241">
        <f t="shared" si="1"/>
        <v>1</v>
      </c>
      <c r="J16" s="241" t="s">
        <v>1620</v>
      </c>
      <c r="K16" s="241" t="s">
        <v>155</v>
      </c>
      <c r="L16" s="1026">
        <v>45484.0</v>
      </c>
      <c r="M16" s="232"/>
    </row>
    <row r="17">
      <c r="A17" s="241">
        <v>4.0</v>
      </c>
      <c r="B17" s="159" t="s">
        <v>2992</v>
      </c>
      <c r="C17" s="241" t="s">
        <v>2993</v>
      </c>
      <c r="D17" s="241" t="s">
        <v>2543</v>
      </c>
      <c r="E17" s="241" t="s">
        <v>2984</v>
      </c>
      <c r="F17" s="435" t="s">
        <v>2994</v>
      </c>
      <c r="G17" s="241" t="s">
        <v>153</v>
      </c>
      <c r="H17" s="241">
        <v>1.0</v>
      </c>
      <c r="I17" s="241">
        <f t="shared" si="1"/>
        <v>1</v>
      </c>
      <c r="J17" s="241" t="s">
        <v>1620</v>
      </c>
      <c r="K17" s="241" t="s">
        <v>155</v>
      </c>
      <c r="L17" s="1026">
        <v>45474.0</v>
      </c>
      <c r="M17" s="138"/>
      <c r="N17" s="72"/>
      <c r="O17" s="73"/>
    </row>
    <row r="18">
      <c r="A18" s="241">
        <v>5.0</v>
      </c>
      <c r="B18" s="159" t="s">
        <v>2995</v>
      </c>
      <c r="C18" s="241" t="s">
        <v>2996</v>
      </c>
      <c r="D18" s="241" t="s">
        <v>2539</v>
      </c>
      <c r="E18" s="241" t="s">
        <v>2997</v>
      </c>
      <c r="F18" s="435" t="s">
        <v>2998</v>
      </c>
      <c r="G18" s="241" t="s">
        <v>209</v>
      </c>
      <c r="H18" s="241">
        <v>2.0</v>
      </c>
      <c r="I18" s="241">
        <f t="shared" si="1"/>
        <v>2</v>
      </c>
      <c r="J18" s="241" t="s">
        <v>1620</v>
      </c>
      <c r="K18" s="241" t="s">
        <v>155</v>
      </c>
      <c r="L18" s="1026">
        <v>45474.0</v>
      </c>
      <c r="M18" s="234"/>
    </row>
    <row r="19">
      <c r="A19" s="241">
        <v>6.0</v>
      </c>
      <c r="B19" s="159" t="s">
        <v>2999</v>
      </c>
      <c r="C19" s="241" t="s">
        <v>1553</v>
      </c>
      <c r="D19" s="241" t="s">
        <v>2543</v>
      </c>
      <c r="E19" s="241" t="s">
        <v>2984</v>
      </c>
      <c r="F19" s="435" t="s">
        <v>3000</v>
      </c>
      <c r="G19" s="241" t="s">
        <v>153</v>
      </c>
      <c r="H19" s="241">
        <v>1.0</v>
      </c>
      <c r="I19" s="241">
        <f t="shared" si="1"/>
        <v>1</v>
      </c>
      <c r="J19" s="241" t="s">
        <v>1620</v>
      </c>
      <c r="K19" s="241" t="s">
        <v>155</v>
      </c>
      <c r="L19" s="1026">
        <v>45474.0</v>
      </c>
      <c r="M19" s="234"/>
    </row>
    <row r="20">
      <c r="A20" s="241">
        <v>7.0</v>
      </c>
      <c r="B20" s="159" t="s">
        <v>3001</v>
      </c>
      <c r="C20" s="241" t="s">
        <v>3002</v>
      </c>
      <c r="D20" s="241" t="s">
        <v>2543</v>
      </c>
      <c r="E20" s="241" t="s">
        <v>2984</v>
      </c>
      <c r="F20" s="435" t="s">
        <v>3003</v>
      </c>
      <c r="G20" s="241" t="s">
        <v>838</v>
      </c>
      <c r="H20" s="241">
        <v>1.0</v>
      </c>
      <c r="I20" s="241">
        <f t="shared" si="1"/>
        <v>1</v>
      </c>
      <c r="J20" s="241" t="s">
        <v>1620</v>
      </c>
      <c r="K20" s="241" t="s">
        <v>155</v>
      </c>
      <c r="L20" s="1026">
        <v>45474.0</v>
      </c>
      <c r="M20" s="234"/>
    </row>
    <row r="21">
      <c r="A21" s="241">
        <v>8.0</v>
      </c>
      <c r="B21" s="159" t="s">
        <v>431</v>
      </c>
      <c r="C21" s="241" t="s">
        <v>3004</v>
      </c>
      <c r="D21" s="241" t="s">
        <v>3005</v>
      </c>
      <c r="E21" s="241" t="s">
        <v>3006</v>
      </c>
      <c r="F21" s="435" t="s">
        <v>3007</v>
      </c>
      <c r="G21" s="241" t="s">
        <v>209</v>
      </c>
      <c r="H21" s="241">
        <v>5.0</v>
      </c>
      <c r="I21" s="241">
        <f t="shared" si="1"/>
        <v>5</v>
      </c>
      <c r="J21" s="241" t="s">
        <v>3008</v>
      </c>
      <c r="K21" s="241" t="s">
        <v>155</v>
      </c>
      <c r="L21" s="1026">
        <v>45474.0</v>
      </c>
      <c r="M21" s="234"/>
    </row>
    <row r="22">
      <c r="A22" s="241">
        <v>9.0</v>
      </c>
      <c r="B22" s="159" t="s">
        <v>3009</v>
      </c>
      <c r="C22" s="241" t="s">
        <v>3010</v>
      </c>
      <c r="D22" s="241" t="s">
        <v>3011</v>
      </c>
      <c r="E22" s="241" t="s">
        <v>2984</v>
      </c>
      <c r="F22" s="435" t="s">
        <v>3012</v>
      </c>
      <c r="G22" s="241" t="s">
        <v>838</v>
      </c>
      <c r="H22" s="241">
        <v>1.0</v>
      </c>
      <c r="I22" s="241">
        <f t="shared" si="1"/>
        <v>1</v>
      </c>
      <c r="J22" s="241" t="s">
        <v>1620</v>
      </c>
      <c r="K22" s="241" t="s">
        <v>155</v>
      </c>
      <c r="L22" s="1026">
        <v>45484.0</v>
      </c>
      <c r="M22" s="232"/>
    </row>
    <row r="23">
      <c r="A23" s="241">
        <v>10.0</v>
      </c>
      <c r="B23" s="159" t="s">
        <v>3013</v>
      </c>
      <c r="C23" s="241" t="s">
        <v>3010</v>
      </c>
      <c r="D23" s="241" t="s">
        <v>3011</v>
      </c>
      <c r="E23" s="241" t="s">
        <v>2984</v>
      </c>
      <c r="F23" s="435" t="s">
        <v>3014</v>
      </c>
      <c r="G23" s="241" t="s">
        <v>838</v>
      </c>
      <c r="H23" s="241">
        <v>1.0</v>
      </c>
      <c r="I23" s="241">
        <f t="shared" si="1"/>
        <v>1</v>
      </c>
      <c r="J23" s="241" t="s">
        <v>1620</v>
      </c>
      <c r="K23" s="241" t="s">
        <v>155</v>
      </c>
      <c r="L23" s="1026">
        <v>45474.0</v>
      </c>
      <c r="M23" s="234"/>
    </row>
    <row r="24">
      <c r="A24" s="241">
        <v>11.0</v>
      </c>
      <c r="B24" s="159" t="s">
        <v>3015</v>
      </c>
      <c r="C24" s="241" t="s">
        <v>3016</v>
      </c>
      <c r="D24" s="241" t="s">
        <v>3017</v>
      </c>
      <c r="E24" s="241" t="s">
        <v>2984</v>
      </c>
      <c r="F24" s="435" t="s">
        <v>3018</v>
      </c>
      <c r="G24" s="241" t="s">
        <v>838</v>
      </c>
      <c r="H24" s="241">
        <v>1.0</v>
      </c>
      <c r="I24" s="241">
        <f t="shared" si="1"/>
        <v>1</v>
      </c>
      <c r="J24" s="241" t="s">
        <v>1620</v>
      </c>
      <c r="K24" s="241" t="s">
        <v>155</v>
      </c>
      <c r="L24" s="1026">
        <v>45474.0</v>
      </c>
      <c r="M24" s="234"/>
    </row>
    <row r="25">
      <c r="A25" s="241">
        <v>12.0</v>
      </c>
      <c r="B25" s="159" t="s">
        <v>3019</v>
      </c>
      <c r="C25" s="241" t="s">
        <v>3020</v>
      </c>
      <c r="D25" s="241" t="s">
        <v>3017</v>
      </c>
      <c r="E25" s="241" t="s">
        <v>2984</v>
      </c>
      <c r="F25" s="436" t="s">
        <v>3021</v>
      </c>
      <c r="G25" s="241" t="s">
        <v>838</v>
      </c>
      <c r="H25" s="241">
        <v>1.0</v>
      </c>
      <c r="I25" s="241">
        <f t="shared" si="1"/>
        <v>1</v>
      </c>
      <c r="J25" s="241" t="s">
        <v>1620</v>
      </c>
      <c r="K25" s="241" t="s">
        <v>155</v>
      </c>
      <c r="L25" s="1026">
        <v>45474.0</v>
      </c>
      <c r="M25" s="234"/>
    </row>
    <row r="26">
      <c r="A26" s="241">
        <v>13.0</v>
      </c>
      <c r="B26" s="159" t="s">
        <v>3022</v>
      </c>
      <c r="C26" s="241" t="s">
        <v>3023</v>
      </c>
      <c r="D26" s="241" t="s">
        <v>3017</v>
      </c>
      <c r="E26" s="241" t="s">
        <v>2984</v>
      </c>
      <c r="F26" s="436" t="s">
        <v>3024</v>
      </c>
      <c r="G26" s="241" t="s">
        <v>209</v>
      </c>
      <c r="H26" s="241">
        <v>2.0</v>
      </c>
      <c r="I26" s="241">
        <f t="shared" si="1"/>
        <v>2</v>
      </c>
      <c r="J26" s="241" t="s">
        <v>281</v>
      </c>
      <c r="K26" s="241" t="s">
        <v>155</v>
      </c>
      <c r="L26" s="1026">
        <v>45484.0</v>
      </c>
      <c r="M26" s="232"/>
    </row>
    <row r="27">
      <c r="A27" s="241">
        <v>14.0</v>
      </c>
      <c r="B27" s="159" t="s">
        <v>3025</v>
      </c>
      <c r="C27" s="241" t="s">
        <v>3026</v>
      </c>
      <c r="D27" s="241" t="s">
        <v>3017</v>
      </c>
      <c r="E27" s="241" t="s">
        <v>2984</v>
      </c>
      <c r="F27" s="436" t="s">
        <v>3027</v>
      </c>
      <c r="G27" s="241" t="s">
        <v>838</v>
      </c>
      <c r="H27" s="241">
        <v>1.0</v>
      </c>
      <c r="I27" s="241">
        <f t="shared" si="1"/>
        <v>1</v>
      </c>
      <c r="J27" s="241" t="s">
        <v>1620</v>
      </c>
      <c r="K27" s="241" t="s">
        <v>155</v>
      </c>
      <c r="L27" s="1026">
        <v>45484.0</v>
      </c>
      <c r="M27" s="232"/>
    </row>
    <row r="28">
      <c r="A28" s="241">
        <v>15.0</v>
      </c>
      <c r="B28" s="159" t="s">
        <v>3028</v>
      </c>
      <c r="C28" s="241" t="s">
        <v>3029</v>
      </c>
      <c r="D28" s="241" t="s">
        <v>3017</v>
      </c>
      <c r="E28" s="241" t="s">
        <v>2984</v>
      </c>
      <c r="F28" s="435" t="s">
        <v>3030</v>
      </c>
      <c r="G28" s="241" t="s">
        <v>838</v>
      </c>
      <c r="H28" s="241">
        <v>1.0</v>
      </c>
      <c r="I28" s="241">
        <f t="shared" si="1"/>
        <v>1</v>
      </c>
      <c r="J28" s="241" t="s">
        <v>1620</v>
      </c>
      <c r="K28" s="241" t="s">
        <v>155</v>
      </c>
      <c r="L28" s="1026">
        <v>45474.0</v>
      </c>
      <c r="M28" s="234"/>
    </row>
    <row r="29">
      <c r="A29" s="241">
        <v>16.0</v>
      </c>
      <c r="B29" s="159" t="s">
        <v>3031</v>
      </c>
      <c r="C29" s="241" t="s">
        <v>3032</v>
      </c>
      <c r="D29" s="241" t="s">
        <v>3011</v>
      </c>
      <c r="E29" s="241" t="s">
        <v>2984</v>
      </c>
      <c r="F29" s="435" t="s">
        <v>3033</v>
      </c>
      <c r="G29" s="241" t="s">
        <v>838</v>
      </c>
      <c r="H29" s="241">
        <v>1.0</v>
      </c>
      <c r="I29" s="241">
        <f t="shared" si="1"/>
        <v>1</v>
      </c>
      <c r="J29" s="241" t="s">
        <v>1620</v>
      </c>
      <c r="K29" s="241" t="s">
        <v>155</v>
      </c>
      <c r="L29" s="1026">
        <v>45484.0</v>
      </c>
      <c r="M29" s="232"/>
    </row>
    <row r="30">
      <c r="A30" s="241">
        <v>17.0</v>
      </c>
      <c r="B30" s="159" t="s">
        <v>3034</v>
      </c>
      <c r="C30" s="241" t="s">
        <v>3035</v>
      </c>
      <c r="D30" s="241" t="s">
        <v>3036</v>
      </c>
      <c r="E30" s="241" t="s">
        <v>582</v>
      </c>
      <c r="F30" s="435" t="s">
        <v>3037</v>
      </c>
      <c r="G30" s="241" t="s">
        <v>169</v>
      </c>
      <c r="H30" s="241">
        <v>10.0</v>
      </c>
      <c r="I30" s="241">
        <f t="shared" si="1"/>
        <v>10</v>
      </c>
      <c r="J30" s="241" t="s">
        <v>1620</v>
      </c>
      <c r="K30" s="241" t="s">
        <v>155</v>
      </c>
      <c r="L30" s="1026">
        <v>45474.0</v>
      </c>
      <c r="M30" s="234"/>
    </row>
    <row r="31">
      <c r="A31" s="241">
        <v>18.0</v>
      </c>
      <c r="B31" s="159" t="s">
        <v>3038</v>
      </c>
      <c r="C31" s="241" t="s">
        <v>3039</v>
      </c>
      <c r="D31" s="241" t="s">
        <v>3011</v>
      </c>
      <c r="E31" s="241" t="s">
        <v>2984</v>
      </c>
      <c r="F31" s="435" t="s">
        <v>3040</v>
      </c>
      <c r="G31" s="241" t="s">
        <v>838</v>
      </c>
      <c r="H31" s="241">
        <v>1.0</v>
      </c>
      <c r="I31" s="241">
        <f t="shared" si="1"/>
        <v>1</v>
      </c>
      <c r="J31" s="241" t="s">
        <v>1620</v>
      </c>
      <c r="K31" s="241" t="s">
        <v>155</v>
      </c>
      <c r="L31" s="1026">
        <v>45474.0</v>
      </c>
      <c r="M31" s="234"/>
    </row>
    <row r="32">
      <c r="A32" s="241">
        <v>19.0</v>
      </c>
      <c r="B32" s="159" t="s">
        <v>3041</v>
      </c>
      <c r="C32" s="241" t="s">
        <v>3039</v>
      </c>
      <c r="D32" s="241" t="s">
        <v>3042</v>
      </c>
      <c r="E32" s="241" t="s">
        <v>2984</v>
      </c>
      <c r="F32" s="435" t="s">
        <v>3043</v>
      </c>
      <c r="G32" s="241" t="s">
        <v>169</v>
      </c>
      <c r="H32" s="241">
        <v>6.0</v>
      </c>
      <c r="I32" s="241">
        <f t="shared" si="1"/>
        <v>6</v>
      </c>
      <c r="J32" s="241" t="s">
        <v>1620</v>
      </c>
      <c r="K32" s="241" t="s">
        <v>155</v>
      </c>
      <c r="L32" s="1026">
        <v>45474.0</v>
      </c>
      <c r="M32" s="234"/>
    </row>
    <row r="33">
      <c r="A33" s="241">
        <v>20.0</v>
      </c>
      <c r="B33" s="159" t="s">
        <v>3044</v>
      </c>
      <c r="C33" s="241" t="s">
        <v>3045</v>
      </c>
      <c r="D33" s="241" t="s">
        <v>293</v>
      </c>
      <c r="E33" s="241" t="s">
        <v>3046</v>
      </c>
      <c r="F33" s="436" t="s">
        <v>3047</v>
      </c>
      <c r="G33" s="241" t="s">
        <v>245</v>
      </c>
      <c r="H33" s="241">
        <v>5.0</v>
      </c>
      <c r="I33" s="241">
        <f t="shared" si="1"/>
        <v>5</v>
      </c>
      <c r="J33" s="241" t="s">
        <v>526</v>
      </c>
      <c r="K33" s="241" t="s">
        <v>155</v>
      </c>
      <c r="L33" s="1026">
        <v>45484.0</v>
      </c>
      <c r="M33" s="232"/>
    </row>
    <row r="34">
      <c r="A34" s="241">
        <v>21.0</v>
      </c>
      <c r="B34" s="159" t="s">
        <v>3048</v>
      </c>
      <c r="C34" s="241" t="s">
        <v>3045</v>
      </c>
      <c r="D34" s="241" t="s">
        <v>293</v>
      </c>
      <c r="E34" s="241" t="s">
        <v>3046</v>
      </c>
      <c r="F34" s="435" t="s">
        <v>3047</v>
      </c>
      <c r="G34" s="241" t="s">
        <v>245</v>
      </c>
      <c r="H34" s="241">
        <v>5.0</v>
      </c>
      <c r="I34" s="241">
        <f t="shared" si="1"/>
        <v>5</v>
      </c>
      <c r="J34" s="241" t="s">
        <v>526</v>
      </c>
      <c r="K34" s="241" t="s">
        <v>155</v>
      </c>
      <c r="L34" s="1026">
        <v>45474.0</v>
      </c>
      <c r="M34" s="234"/>
    </row>
    <row r="35">
      <c r="A35" s="32"/>
      <c r="B35" s="1027"/>
      <c r="C35" s="32"/>
      <c r="D35" s="32"/>
      <c r="E35" s="32"/>
      <c r="F35" s="32"/>
      <c r="G35" s="32"/>
      <c r="H35" s="32"/>
      <c r="I35" s="279">
        <f t="shared" si="1"/>
        <v>0</v>
      </c>
      <c r="J35" s="32"/>
      <c r="K35" s="32"/>
      <c r="L35" s="32"/>
      <c r="M35" s="77"/>
    </row>
    <row r="36">
      <c r="A36" s="32"/>
      <c r="B36" s="1027"/>
      <c r="C36" s="32"/>
      <c r="D36" s="32"/>
      <c r="E36" s="32"/>
      <c r="F36" s="32"/>
      <c r="G36" s="32"/>
      <c r="H36" s="32"/>
      <c r="I36" s="279">
        <f t="shared" si="1"/>
        <v>0</v>
      </c>
      <c r="J36" s="32"/>
      <c r="K36" s="32"/>
      <c r="L36" s="32"/>
      <c r="M36" s="77"/>
    </row>
    <row r="37">
      <c r="A37" s="32"/>
      <c r="B37" s="1027"/>
      <c r="C37" s="32"/>
      <c r="D37" s="32"/>
      <c r="E37" s="32"/>
      <c r="F37" s="32"/>
      <c r="G37" s="32"/>
      <c r="H37" s="32"/>
      <c r="I37" s="279">
        <f t="shared" si="1"/>
        <v>0</v>
      </c>
      <c r="J37" s="32"/>
      <c r="K37" s="32"/>
      <c r="L37" s="32"/>
      <c r="M37" s="77"/>
    </row>
    <row r="38">
      <c r="A38" s="32"/>
      <c r="B38" s="1027"/>
      <c r="C38" s="32"/>
      <c r="D38" s="32"/>
      <c r="E38" s="32"/>
      <c r="F38" s="32"/>
      <c r="G38" s="32"/>
      <c r="H38" s="32"/>
      <c r="I38" s="279">
        <f t="shared" si="1"/>
        <v>0</v>
      </c>
      <c r="J38" s="32"/>
      <c r="K38" s="32"/>
      <c r="L38" s="32"/>
      <c r="M38" s="77"/>
    </row>
    <row r="39">
      <c r="B39" s="46"/>
      <c r="K39" s="83"/>
    </row>
    <row r="40">
      <c r="B40" s="46"/>
      <c r="K40" s="83"/>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sheetData>
  <mergeCells count="1">
    <mergeCell ref="K12:M12"/>
  </mergeCells>
  <conditionalFormatting sqref="H14:H34">
    <cfRule type="notContainsBlanks" dxfId="0" priority="1">
      <formula>LEN(TRIM(H14))&gt;0</formula>
    </cfRule>
  </conditionalFormatting>
  <dataValidations>
    <dataValidation type="list" allowBlank="1" showErrorMessage="1" sqref="K14:K1001">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s>
  <drawing r:id="rId22"/>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65.38"/>
    <col customWidth="1" min="3" max="3" width="13.75"/>
    <col customWidth="1" min="4" max="4" width="14.13"/>
    <col customWidth="1" min="5" max="5" width="23.88"/>
    <col customWidth="1" min="6" max="6" width="72.0"/>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472" t="s">
        <v>3049</v>
      </c>
      <c r="B1" s="38"/>
      <c r="C1" s="39" t="s">
        <v>0</v>
      </c>
      <c r="D1" s="40"/>
      <c r="E1" s="40"/>
      <c r="F1" s="5"/>
      <c r="G1" s="5"/>
      <c r="H1" s="5"/>
      <c r="I1" s="5"/>
      <c r="J1" s="5"/>
      <c r="K1" s="5"/>
      <c r="L1" s="102"/>
    </row>
    <row r="2">
      <c r="B2" s="41"/>
      <c r="C2" s="42" t="s">
        <v>119</v>
      </c>
      <c r="L2" s="102"/>
    </row>
    <row r="3">
      <c r="B3" s="41"/>
      <c r="C3" s="42"/>
      <c r="F3" s="87"/>
      <c r="L3" s="102"/>
    </row>
    <row r="4">
      <c r="B4" s="41" t="s">
        <v>120</v>
      </c>
      <c r="C4" s="432" t="str">
        <f>SUMMARY!B92</f>
        <v>Siti Hajarul Akma Ibrahim</v>
      </c>
      <c r="F4" s="87"/>
      <c r="L4" s="102"/>
    </row>
    <row r="5">
      <c r="B5" s="41" t="s">
        <v>123</v>
      </c>
      <c r="C5" s="965" t="s">
        <v>2773</v>
      </c>
      <c r="L5" s="102"/>
    </row>
    <row r="6">
      <c r="B6" s="41" t="s">
        <v>125</v>
      </c>
      <c r="C6" s="965" t="s">
        <v>2774</v>
      </c>
      <c r="L6" s="102"/>
    </row>
    <row r="7">
      <c r="B7" s="41" t="s">
        <v>127</v>
      </c>
      <c r="C7" s="965" t="s">
        <v>312</v>
      </c>
      <c r="L7" s="102"/>
    </row>
    <row r="8">
      <c r="B8" s="41" t="s">
        <v>129</v>
      </c>
      <c r="C8" s="90" t="s">
        <v>187</v>
      </c>
      <c r="L8" s="102"/>
    </row>
    <row r="9">
      <c r="B9" s="41" t="s">
        <v>131</v>
      </c>
      <c r="C9" s="42"/>
      <c r="L9" s="102"/>
    </row>
    <row r="10">
      <c r="B10" s="41" t="s">
        <v>133</v>
      </c>
      <c r="C10" s="84">
        <f>SUM(I:I)</f>
        <v>34</v>
      </c>
      <c r="D10" s="85" t="s">
        <v>182</v>
      </c>
      <c r="L10" s="102"/>
    </row>
    <row r="11">
      <c r="B11" s="46"/>
      <c r="L11" s="102"/>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t="s">
        <v>3050</v>
      </c>
      <c r="C14" s="131">
        <v>45358.0</v>
      </c>
      <c r="D14" s="62" t="s">
        <v>3051</v>
      </c>
      <c r="E14" s="63" t="s">
        <v>476</v>
      </c>
      <c r="F14" s="294" t="s">
        <v>3052</v>
      </c>
      <c r="G14" s="62" t="s">
        <v>153</v>
      </c>
      <c r="H14" s="65">
        <v>1.0</v>
      </c>
      <c r="I14" s="63">
        <f t="shared" ref="I14:I40" si="1">IF(K14="YES",H14,0)</f>
        <v>1</v>
      </c>
      <c r="J14" s="63" t="s">
        <v>543</v>
      </c>
      <c r="K14" s="66" t="s">
        <v>155</v>
      </c>
      <c r="L14" s="67">
        <v>45474.0</v>
      </c>
      <c r="M14" s="68"/>
    </row>
    <row r="15">
      <c r="A15" s="59">
        <v>2.0</v>
      </c>
      <c r="B15" s="69" t="s">
        <v>3053</v>
      </c>
      <c r="C15" s="131">
        <v>45321.0</v>
      </c>
      <c r="D15" s="62" t="s">
        <v>3054</v>
      </c>
      <c r="E15" s="63" t="s">
        <v>555</v>
      </c>
      <c r="F15" s="294" t="s">
        <v>3055</v>
      </c>
      <c r="G15" s="62" t="s">
        <v>153</v>
      </c>
      <c r="H15" s="65">
        <v>1.0</v>
      </c>
      <c r="I15" s="63">
        <f t="shared" si="1"/>
        <v>1</v>
      </c>
      <c r="J15" s="63" t="s">
        <v>543</v>
      </c>
      <c r="K15" s="66" t="s">
        <v>155</v>
      </c>
      <c r="L15" s="67">
        <v>45474.0</v>
      </c>
      <c r="M15" s="68"/>
    </row>
    <row r="16">
      <c r="A16" s="59">
        <v>3.0</v>
      </c>
      <c r="B16" s="69" t="s">
        <v>3056</v>
      </c>
      <c r="C16" s="131">
        <v>45351.0</v>
      </c>
      <c r="D16" s="62" t="s">
        <v>3054</v>
      </c>
      <c r="E16" s="63" t="s">
        <v>555</v>
      </c>
      <c r="F16" s="294" t="s">
        <v>3057</v>
      </c>
      <c r="G16" s="62" t="s">
        <v>153</v>
      </c>
      <c r="H16" s="65">
        <v>1.0</v>
      </c>
      <c r="I16" s="63">
        <f t="shared" si="1"/>
        <v>1</v>
      </c>
      <c r="J16" s="63" t="s">
        <v>543</v>
      </c>
      <c r="K16" s="66" t="s">
        <v>155</v>
      </c>
      <c r="L16" s="67">
        <v>45474.0</v>
      </c>
      <c r="M16" s="68"/>
    </row>
    <row r="17">
      <c r="A17" s="59">
        <v>4.0</v>
      </c>
      <c r="B17" s="69" t="s">
        <v>3058</v>
      </c>
      <c r="C17" s="70">
        <v>45338.0</v>
      </c>
      <c r="D17" s="62" t="s">
        <v>3059</v>
      </c>
      <c r="E17" s="63" t="s">
        <v>1642</v>
      </c>
      <c r="F17" s="294" t="s">
        <v>3060</v>
      </c>
      <c r="G17" s="62" t="s">
        <v>209</v>
      </c>
      <c r="H17" s="65">
        <v>2.0</v>
      </c>
      <c r="I17" s="63">
        <f t="shared" si="1"/>
        <v>2</v>
      </c>
      <c r="J17" s="62" t="s">
        <v>543</v>
      </c>
      <c r="K17" s="66" t="s">
        <v>155</v>
      </c>
      <c r="L17" s="67">
        <v>45474.0</v>
      </c>
      <c r="M17" s="68"/>
    </row>
    <row r="18">
      <c r="A18" s="59">
        <v>5.0</v>
      </c>
      <c r="B18" s="69" t="s">
        <v>2114</v>
      </c>
      <c r="C18" s="70">
        <v>45422.0</v>
      </c>
      <c r="D18" s="62" t="s">
        <v>3061</v>
      </c>
      <c r="E18" s="63" t="s">
        <v>555</v>
      </c>
      <c r="F18" s="294" t="s">
        <v>3062</v>
      </c>
      <c r="G18" s="62" t="s">
        <v>838</v>
      </c>
      <c r="H18" s="65">
        <v>1.0</v>
      </c>
      <c r="I18" s="63">
        <f t="shared" si="1"/>
        <v>1</v>
      </c>
      <c r="J18" s="62" t="s">
        <v>210</v>
      </c>
      <c r="K18" s="66" t="s">
        <v>155</v>
      </c>
      <c r="L18" s="67">
        <v>45474.0</v>
      </c>
      <c r="M18" s="71"/>
      <c r="N18" s="72"/>
      <c r="O18" s="73"/>
    </row>
    <row r="19">
      <c r="A19" s="59">
        <v>6.0</v>
      </c>
      <c r="B19" s="74" t="s">
        <v>2116</v>
      </c>
      <c r="C19" s="75">
        <v>45469.0</v>
      </c>
      <c r="D19" s="65" t="s">
        <v>3063</v>
      </c>
      <c r="E19" s="63" t="s">
        <v>555</v>
      </c>
      <c r="F19" s="297" t="s">
        <v>3064</v>
      </c>
      <c r="G19" s="61" t="s">
        <v>838</v>
      </c>
      <c r="H19" s="65">
        <v>1.0</v>
      </c>
      <c r="I19" s="63">
        <f t="shared" si="1"/>
        <v>1</v>
      </c>
      <c r="J19" s="65" t="s">
        <v>210</v>
      </c>
      <c r="K19" s="66" t="s">
        <v>155</v>
      </c>
      <c r="L19" s="67">
        <v>45474.0</v>
      </c>
      <c r="M19" s="77"/>
    </row>
    <row r="20">
      <c r="A20" s="59">
        <v>7.0</v>
      </c>
      <c r="B20" s="60" t="s">
        <v>431</v>
      </c>
      <c r="C20" s="131">
        <v>45329.0</v>
      </c>
      <c r="D20" s="62" t="s">
        <v>3065</v>
      </c>
      <c r="E20" s="63" t="s">
        <v>555</v>
      </c>
      <c r="F20" s="294" t="s">
        <v>3066</v>
      </c>
      <c r="G20" s="62" t="s">
        <v>209</v>
      </c>
      <c r="H20" s="65">
        <v>5.0</v>
      </c>
      <c r="I20" s="63">
        <f t="shared" si="1"/>
        <v>5</v>
      </c>
      <c r="J20" s="62" t="s">
        <v>210</v>
      </c>
      <c r="K20" s="66" t="s">
        <v>155</v>
      </c>
      <c r="L20" s="67">
        <v>45474.0</v>
      </c>
      <c r="M20" s="77"/>
    </row>
    <row r="21">
      <c r="A21" s="59">
        <v>8.0</v>
      </c>
      <c r="B21" s="60" t="s">
        <v>3067</v>
      </c>
      <c r="C21" s="255">
        <v>45469.0</v>
      </c>
      <c r="D21" s="62" t="s">
        <v>3068</v>
      </c>
      <c r="E21" s="63" t="s">
        <v>555</v>
      </c>
      <c r="F21" s="294" t="s">
        <v>3069</v>
      </c>
      <c r="G21" s="62" t="s">
        <v>838</v>
      </c>
      <c r="H21" s="65">
        <v>1.0</v>
      </c>
      <c r="I21" s="63">
        <f t="shared" si="1"/>
        <v>1</v>
      </c>
      <c r="J21" s="62" t="s">
        <v>210</v>
      </c>
      <c r="K21" s="66" t="s">
        <v>155</v>
      </c>
      <c r="L21" s="67">
        <v>45504.0</v>
      </c>
      <c r="M21" s="77"/>
    </row>
    <row r="22">
      <c r="A22" s="59">
        <v>9.0</v>
      </c>
      <c r="B22" s="60" t="s">
        <v>3070</v>
      </c>
      <c r="C22" s="255">
        <v>45478.0</v>
      </c>
      <c r="D22" s="62" t="s">
        <v>3071</v>
      </c>
      <c r="E22" s="65" t="s">
        <v>555</v>
      </c>
      <c r="F22" s="294" t="s">
        <v>3072</v>
      </c>
      <c r="G22" s="62" t="s">
        <v>838</v>
      </c>
      <c r="H22" s="65">
        <v>1.0</v>
      </c>
      <c r="I22" s="63">
        <f t="shared" si="1"/>
        <v>1</v>
      </c>
      <c r="J22" s="62" t="s">
        <v>210</v>
      </c>
      <c r="K22" s="66" t="s">
        <v>155</v>
      </c>
      <c r="L22" s="67">
        <v>45504.0</v>
      </c>
      <c r="M22" s="77"/>
    </row>
    <row r="23">
      <c r="A23" s="68">
        <v>10.0</v>
      </c>
      <c r="B23" s="99" t="s">
        <v>3073</v>
      </c>
      <c r="C23" s="1028">
        <v>45456.0</v>
      </c>
      <c r="D23" s="66" t="s">
        <v>3074</v>
      </c>
      <c r="E23" s="66" t="s">
        <v>3075</v>
      </c>
      <c r="F23" s="306" t="s">
        <v>3076</v>
      </c>
      <c r="G23" s="68" t="s">
        <v>169</v>
      </c>
      <c r="H23" s="68">
        <v>4.0</v>
      </c>
      <c r="I23" s="63">
        <f t="shared" si="1"/>
        <v>4</v>
      </c>
      <c r="J23" s="66" t="s">
        <v>543</v>
      </c>
      <c r="K23" s="66" t="s">
        <v>155</v>
      </c>
      <c r="L23" s="67">
        <v>45504.0</v>
      </c>
      <c r="M23" s="77"/>
    </row>
    <row r="24">
      <c r="A24" s="68">
        <v>11.0</v>
      </c>
      <c r="B24" s="99" t="s">
        <v>3077</v>
      </c>
      <c r="C24" s="1028">
        <v>45432.0</v>
      </c>
      <c r="D24" s="66" t="s">
        <v>3078</v>
      </c>
      <c r="E24" s="66" t="s">
        <v>3075</v>
      </c>
      <c r="F24" s="306" t="s">
        <v>3079</v>
      </c>
      <c r="G24" s="68" t="s">
        <v>169</v>
      </c>
      <c r="H24" s="68">
        <v>6.0</v>
      </c>
      <c r="I24" s="63">
        <f t="shared" si="1"/>
        <v>6</v>
      </c>
      <c r="J24" s="66" t="s">
        <v>543</v>
      </c>
      <c r="K24" s="66" t="s">
        <v>155</v>
      </c>
      <c r="L24" s="67">
        <v>45504.0</v>
      </c>
      <c r="M24" s="77"/>
    </row>
    <row r="25">
      <c r="A25" s="68">
        <v>12.0</v>
      </c>
      <c r="B25" s="42" t="s">
        <v>3080</v>
      </c>
      <c r="C25" s="66" t="s">
        <v>3081</v>
      </c>
      <c r="D25" s="66" t="s">
        <v>3082</v>
      </c>
      <c r="E25" s="66" t="s">
        <v>476</v>
      </c>
      <c r="F25" s="306" t="s">
        <v>3083</v>
      </c>
      <c r="G25" s="68" t="s">
        <v>169</v>
      </c>
      <c r="H25" s="68">
        <v>10.0</v>
      </c>
      <c r="I25" s="63">
        <f t="shared" si="1"/>
        <v>10</v>
      </c>
      <c r="J25" s="68" t="s">
        <v>210</v>
      </c>
      <c r="K25" s="66" t="s">
        <v>155</v>
      </c>
      <c r="L25" s="67">
        <v>45526.0</v>
      </c>
      <c r="M25" s="77"/>
    </row>
    <row r="26">
      <c r="A26" s="77"/>
      <c r="B26" s="82"/>
      <c r="C26" s="77"/>
      <c r="D26" s="77"/>
      <c r="E26" s="77"/>
      <c r="F26" s="77"/>
      <c r="G26" s="77"/>
      <c r="H26" s="77"/>
      <c r="I26" s="63">
        <f t="shared" si="1"/>
        <v>0</v>
      </c>
      <c r="J26" s="77"/>
      <c r="K26" s="77"/>
      <c r="L26" s="101"/>
      <c r="M26" s="77"/>
    </row>
    <row r="27">
      <c r="A27" s="77"/>
      <c r="B27" s="82"/>
      <c r="C27" s="77"/>
      <c r="D27" s="77"/>
      <c r="E27" s="77"/>
      <c r="F27" s="77"/>
      <c r="G27" s="77"/>
      <c r="H27" s="77"/>
      <c r="I27" s="63">
        <f t="shared" si="1"/>
        <v>0</v>
      </c>
      <c r="J27" s="77"/>
      <c r="K27" s="77"/>
      <c r="L27" s="101"/>
      <c r="M27" s="77"/>
    </row>
    <row r="28">
      <c r="A28" s="77"/>
      <c r="B28" s="82"/>
      <c r="C28" s="77"/>
      <c r="D28" s="77"/>
      <c r="E28" s="77"/>
      <c r="F28" s="77"/>
      <c r="G28" s="77"/>
      <c r="H28" s="77"/>
      <c r="I28" s="63">
        <f t="shared" si="1"/>
        <v>0</v>
      </c>
      <c r="J28" s="77"/>
      <c r="K28" s="77"/>
      <c r="L28" s="101"/>
      <c r="M28" s="77"/>
    </row>
    <row r="29">
      <c r="A29" s="77"/>
      <c r="B29" s="82"/>
      <c r="C29" s="77"/>
      <c r="D29" s="77"/>
      <c r="E29" s="77"/>
      <c r="F29" s="77"/>
      <c r="G29" s="77"/>
      <c r="H29" s="77"/>
      <c r="I29" s="63">
        <f t="shared" si="1"/>
        <v>0</v>
      </c>
      <c r="J29" s="77"/>
      <c r="K29" s="77"/>
      <c r="L29" s="101"/>
      <c r="M29" s="77"/>
    </row>
    <row r="30">
      <c r="A30" s="77"/>
      <c r="B30" s="82"/>
      <c r="C30" s="77"/>
      <c r="D30" s="77"/>
      <c r="E30" s="77"/>
      <c r="F30" s="77"/>
      <c r="G30" s="77"/>
      <c r="H30" s="77"/>
      <c r="I30" s="63">
        <f t="shared" si="1"/>
        <v>0</v>
      </c>
      <c r="J30" s="77"/>
      <c r="K30" s="77"/>
      <c r="L30" s="101"/>
      <c r="M30" s="77"/>
    </row>
    <row r="31">
      <c r="A31" s="77"/>
      <c r="B31" s="82"/>
      <c r="C31" s="77"/>
      <c r="D31" s="77"/>
      <c r="E31" s="77"/>
      <c r="F31" s="77"/>
      <c r="G31" s="77"/>
      <c r="H31" s="77"/>
      <c r="I31" s="63">
        <f t="shared" si="1"/>
        <v>0</v>
      </c>
      <c r="J31" s="77"/>
      <c r="K31" s="77"/>
      <c r="L31" s="101"/>
      <c r="M31" s="77"/>
    </row>
    <row r="32">
      <c r="A32" s="77"/>
      <c r="B32" s="82"/>
      <c r="C32" s="77"/>
      <c r="D32" s="77"/>
      <c r="E32" s="77"/>
      <c r="F32" s="77"/>
      <c r="G32" s="77"/>
      <c r="H32" s="77"/>
      <c r="I32" s="63">
        <f t="shared" si="1"/>
        <v>0</v>
      </c>
      <c r="J32" s="77"/>
      <c r="K32" s="77"/>
      <c r="L32" s="101"/>
      <c r="M32" s="77"/>
    </row>
    <row r="33">
      <c r="A33" s="77"/>
      <c r="B33" s="82"/>
      <c r="C33" s="77"/>
      <c r="D33" s="77"/>
      <c r="E33" s="77"/>
      <c r="F33" s="77"/>
      <c r="G33" s="77"/>
      <c r="H33" s="77"/>
      <c r="I33" s="63">
        <f t="shared" si="1"/>
        <v>0</v>
      </c>
      <c r="J33" s="77"/>
      <c r="K33" s="77"/>
      <c r="L33" s="101"/>
      <c r="M33" s="77"/>
    </row>
    <row r="34">
      <c r="A34" s="77"/>
      <c r="B34" s="82"/>
      <c r="C34" s="77"/>
      <c r="D34" s="77"/>
      <c r="E34" s="77"/>
      <c r="F34" s="77"/>
      <c r="G34" s="77"/>
      <c r="H34" s="77"/>
      <c r="I34" s="63">
        <f t="shared" si="1"/>
        <v>0</v>
      </c>
      <c r="J34" s="77"/>
      <c r="K34" s="77"/>
      <c r="L34" s="101"/>
      <c r="M34" s="77"/>
    </row>
    <row r="35">
      <c r="A35" s="77"/>
      <c r="B35" s="82"/>
      <c r="C35" s="77"/>
      <c r="D35" s="77"/>
      <c r="E35" s="77"/>
      <c r="F35" s="77"/>
      <c r="G35" s="77"/>
      <c r="H35" s="77"/>
      <c r="I35" s="63">
        <f t="shared" si="1"/>
        <v>0</v>
      </c>
      <c r="J35" s="77"/>
      <c r="K35" s="77"/>
      <c r="L35" s="101"/>
      <c r="M35" s="77"/>
    </row>
    <row r="36">
      <c r="A36" s="77"/>
      <c r="B36" s="82"/>
      <c r="C36" s="77"/>
      <c r="D36" s="77"/>
      <c r="E36" s="77"/>
      <c r="F36" s="77"/>
      <c r="G36" s="77"/>
      <c r="H36" s="77"/>
      <c r="I36" s="63">
        <f t="shared" si="1"/>
        <v>0</v>
      </c>
      <c r="J36" s="77"/>
      <c r="K36" s="77"/>
      <c r="L36" s="101"/>
      <c r="M36" s="77"/>
    </row>
    <row r="37">
      <c r="A37" s="77"/>
      <c r="B37" s="82"/>
      <c r="C37" s="77"/>
      <c r="D37" s="77"/>
      <c r="E37" s="77"/>
      <c r="F37" s="77"/>
      <c r="G37" s="77"/>
      <c r="H37" s="77"/>
      <c r="I37" s="63">
        <f t="shared" si="1"/>
        <v>0</v>
      </c>
      <c r="J37" s="77"/>
      <c r="K37" s="77"/>
      <c r="L37" s="101"/>
      <c r="M37" s="77"/>
    </row>
    <row r="38">
      <c r="A38" s="77"/>
      <c r="B38" s="82"/>
      <c r="C38" s="77"/>
      <c r="D38" s="77"/>
      <c r="E38" s="77"/>
      <c r="F38" s="77"/>
      <c r="G38" s="77"/>
      <c r="H38" s="77"/>
      <c r="I38" s="63">
        <f t="shared" si="1"/>
        <v>0</v>
      </c>
      <c r="J38" s="77"/>
      <c r="K38" s="77"/>
      <c r="L38" s="101"/>
      <c r="M38" s="77"/>
    </row>
    <row r="39">
      <c r="A39" s="77"/>
      <c r="B39" s="82"/>
      <c r="C39" s="77"/>
      <c r="D39" s="77"/>
      <c r="E39" s="77"/>
      <c r="F39" s="77"/>
      <c r="G39" s="77"/>
      <c r="H39" s="77"/>
      <c r="I39" s="63">
        <f t="shared" si="1"/>
        <v>0</v>
      </c>
      <c r="J39" s="77"/>
      <c r="K39" s="77"/>
      <c r="L39" s="101"/>
      <c r="M39" s="77"/>
    </row>
    <row r="40">
      <c r="A40" s="77"/>
      <c r="B40" s="82"/>
      <c r="C40" s="77"/>
      <c r="D40" s="77"/>
      <c r="E40" s="77"/>
      <c r="F40" s="77"/>
      <c r="G40" s="77"/>
      <c r="H40" s="77"/>
      <c r="I40" s="63">
        <f t="shared" si="1"/>
        <v>0</v>
      </c>
      <c r="J40" s="77"/>
      <c r="K40" s="77"/>
      <c r="L40" s="101"/>
      <c r="M40" s="77"/>
    </row>
    <row r="41">
      <c r="B41" s="46"/>
      <c r="K41" s="83"/>
      <c r="L41" s="102"/>
    </row>
    <row r="42">
      <c r="B42" s="46"/>
      <c r="K42" s="83"/>
      <c r="L42" s="102"/>
    </row>
    <row r="43">
      <c r="B43" s="46"/>
      <c r="K43" s="83"/>
      <c r="L43" s="102"/>
    </row>
    <row r="44">
      <c r="B44" s="46"/>
      <c r="K44" s="83"/>
      <c r="L44" s="102"/>
    </row>
    <row r="45">
      <c r="B45" s="46"/>
      <c r="K45" s="83"/>
      <c r="L45" s="102"/>
    </row>
    <row r="46">
      <c r="B46" s="46"/>
      <c r="K46" s="83"/>
      <c r="L46" s="102"/>
    </row>
    <row r="47">
      <c r="B47" s="46"/>
      <c r="K47" s="83"/>
      <c r="L47" s="102"/>
    </row>
    <row r="48">
      <c r="B48" s="46"/>
      <c r="K48" s="83"/>
      <c r="L48" s="102"/>
    </row>
    <row r="49">
      <c r="B49" s="46"/>
      <c r="K49" s="83"/>
      <c r="L49" s="102"/>
    </row>
    <row r="50">
      <c r="B50" s="46"/>
      <c r="K50" s="83"/>
      <c r="L50" s="102"/>
    </row>
    <row r="51">
      <c r="B51" s="46"/>
      <c r="K51" s="83"/>
      <c r="L51" s="102"/>
    </row>
    <row r="52">
      <c r="B52" s="46"/>
      <c r="K52" s="83"/>
      <c r="L52" s="102"/>
    </row>
    <row r="53">
      <c r="B53" s="46"/>
      <c r="K53" s="83"/>
      <c r="L53" s="102"/>
    </row>
    <row r="54">
      <c r="B54" s="46"/>
      <c r="K54" s="83"/>
      <c r="L54" s="102"/>
    </row>
    <row r="55">
      <c r="B55" s="46"/>
      <c r="K55" s="83"/>
      <c r="L55" s="102"/>
    </row>
    <row r="56">
      <c r="B56" s="46"/>
      <c r="K56" s="83"/>
      <c r="L56" s="102"/>
    </row>
    <row r="57">
      <c r="B57" s="46"/>
      <c r="K57" s="83"/>
      <c r="L57" s="102"/>
    </row>
    <row r="58">
      <c r="B58" s="46"/>
      <c r="K58" s="83"/>
      <c r="L58" s="102"/>
    </row>
    <row r="59">
      <c r="B59" s="46"/>
      <c r="K59" s="83"/>
      <c r="L59" s="102"/>
    </row>
    <row r="60">
      <c r="B60" s="46"/>
      <c r="K60" s="83"/>
      <c r="L60" s="102"/>
    </row>
    <row r="61">
      <c r="B61" s="46"/>
      <c r="K61" s="83"/>
      <c r="L61" s="102"/>
    </row>
    <row r="62">
      <c r="B62" s="46"/>
      <c r="K62" s="83"/>
      <c r="L62" s="102"/>
    </row>
    <row r="63">
      <c r="B63" s="46"/>
      <c r="K63" s="83"/>
      <c r="L63" s="102"/>
    </row>
    <row r="64">
      <c r="B64" s="46"/>
      <c r="K64" s="83"/>
      <c r="L64" s="102"/>
    </row>
    <row r="65">
      <c r="B65" s="46"/>
      <c r="K65" s="83"/>
      <c r="L65" s="102"/>
    </row>
    <row r="66">
      <c r="B66" s="46"/>
      <c r="K66" s="83"/>
      <c r="L66" s="102"/>
    </row>
    <row r="67">
      <c r="B67" s="46"/>
      <c r="K67" s="83"/>
      <c r="L67" s="102"/>
    </row>
    <row r="68">
      <c r="B68" s="46"/>
      <c r="K68" s="83"/>
      <c r="L68" s="102"/>
    </row>
    <row r="69">
      <c r="B69" s="46"/>
      <c r="K69" s="83"/>
      <c r="L69" s="102"/>
    </row>
    <row r="70">
      <c r="B70" s="46"/>
      <c r="K70" s="83"/>
      <c r="L70" s="102"/>
    </row>
    <row r="71">
      <c r="B71" s="46"/>
      <c r="K71" s="83"/>
      <c r="L71" s="102"/>
    </row>
    <row r="72">
      <c r="B72" s="46"/>
      <c r="K72" s="83"/>
      <c r="L72" s="102"/>
    </row>
    <row r="73">
      <c r="B73" s="46"/>
      <c r="K73" s="83"/>
      <c r="L73" s="102"/>
    </row>
    <row r="74">
      <c r="B74" s="46"/>
      <c r="K74" s="83"/>
      <c r="L74" s="102"/>
    </row>
    <row r="75">
      <c r="B75" s="46"/>
      <c r="K75" s="83"/>
      <c r="L75" s="102"/>
    </row>
    <row r="76">
      <c r="B76" s="46"/>
      <c r="K76" s="83"/>
      <c r="L76" s="102"/>
    </row>
    <row r="77">
      <c r="B77" s="46"/>
      <c r="K77" s="83"/>
      <c r="L77" s="102"/>
    </row>
    <row r="78">
      <c r="B78" s="46"/>
      <c r="K78" s="83"/>
      <c r="L78" s="102"/>
    </row>
    <row r="79">
      <c r="B79" s="46"/>
      <c r="K79" s="83"/>
      <c r="L79" s="102"/>
    </row>
    <row r="80">
      <c r="B80" s="46"/>
      <c r="K80" s="83"/>
      <c r="L80" s="102"/>
    </row>
    <row r="81">
      <c r="B81" s="46"/>
      <c r="K81" s="83"/>
      <c r="L81" s="102"/>
    </row>
    <row r="82">
      <c r="B82" s="46"/>
      <c r="K82" s="83"/>
      <c r="L82" s="102"/>
    </row>
    <row r="83">
      <c r="B83" s="46"/>
      <c r="K83" s="83"/>
      <c r="L83" s="102"/>
    </row>
    <row r="84">
      <c r="B84" s="46"/>
      <c r="K84" s="83"/>
      <c r="L84" s="102"/>
    </row>
    <row r="85">
      <c r="B85" s="46"/>
      <c r="K85" s="83"/>
      <c r="L85" s="102"/>
    </row>
    <row r="86">
      <c r="B86" s="46"/>
      <c r="K86" s="83"/>
      <c r="L86" s="102"/>
    </row>
    <row r="87">
      <c r="B87" s="46"/>
      <c r="K87" s="83"/>
      <c r="L87" s="102"/>
    </row>
    <row r="88">
      <c r="B88" s="46"/>
      <c r="K88" s="83"/>
      <c r="L88" s="102"/>
    </row>
    <row r="89">
      <c r="B89" s="46"/>
      <c r="K89" s="83"/>
      <c r="L89" s="102"/>
    </row>
    <row r="90">
      <c r="B90" s="46"/>
      <c r="K90" s="83"/>
      <c r="L90" s="102"/>
    </row>
    <row r="91">
      <c r="B91" s="46"/>
      <c r="K91" s="83"/>
      <c r="L91" s="102"/>
    </row>
    <row r="92">
      <c r="B92" s="46"/>
      <c r="K92" s="83"/>
      <c r="L92" s="102"/>
    </row>
    <row r="93">
      <c r="B93" s="46"/>
      <c r="K93" s="83"/>
      <c r="L93" s="102"/>
    </row>
    <row r="94">
      <c r="B94" s="46"/>
      <c r="K94" s="83"/>
      <c r="L94" s="102"/>
    </row>
    <row r="95">
      <c r="B95" s="46"/>
      <c r="K95" s="83"/>
      <c r="L95" s="102"/>
    </row>
    <row r="96">
      <c r="B96" s="46"/>
      <c r="K96" s="83"/>
      <c r="L96" s="102"/>
    </row>
    <row r="97">
      <c r="B97" s="46"/>
      <c r="K97" s="83"/>
      <c r="L97" s="102"/>
    </row>
    <row r="98">
      <c r="B98" s="46"/>
      <c r="K98" s="83"/>
      <c r="L98" s="102"/>
    </row>
    <row r="99">
      <c r="B99" s="46"/>
      <c r="K99" s="83"/>
      <c r="L99" s="102"/>
    </row>
    <row r="100">
      <c r="B100" s="46"/>
      <c r="K100" s="83"/>
      <c r="L100" s="102"/>
    </row>
    <row r="101">
      <c r="B101" s="46"/>
      <c r="K101" s="83"/>
      <c r="L101" s="102"/>
    </row>
    <row r="102">
      <c r="B102" s="46"/>
      <c r="K102" s="83"/>
      <c r="L102" s="102"/>
    </row>
    <row r="103">
      <c r="B103" s="46"/>
      <c r="K103" s="83"/>
      <c r="L103" s="102"/>
    </row>
    <row r="104">
      <c r="B104" s="46"/>
      <c r="K104" s="83"/>
      <c r="L104" s="102"/>
    </row>
    <row r="105">
      <c r="B105" s="46"/>
      <c r="K105" s="83"/>
      <c r="L105" s="102"/>
    </row>
    <row r="106">
      <c r="B106" s="46"/>
      <c r="K106" s="83"/>
      <c r="L106" s="102"/>
    </row>
    <row r="107">
      <c r="B107" s="46"/>
      <c r="K107" s="83"/>
      <c r="L107" s="102"/>
    </row>
    <row r="108">
      <c r="B108" s="46"/>
      <c r="K108" s="83"/>
      <c r="L108" s="102"/>
    </row>
    <row r="109">
      <c r="B109" s="46"/>
      <c r="K109" s="83"/>
      <c r="L109" s="102"/>
    </row>
    <row r="110">
      <c r="B110" s="46"/>
      <c r="K110" s="83"/>
      <c r="L110" s="102"/>
    </row>
    <row r="111">
      <c r="B111" s="46"/>
      <c r="K111" s="83"/>
      <c r="L111" s="102"/>
    </row>
    <row r="112">
      <c r="B112" s="46"/>
      <c r="K112" s="83"/>
      <c r="L112" s="102"/>
    </row>
    <row r="113">
      <c r="B113" s="46"/>
      <c r="K113" s="83"/>
      <c r="L113" s="102"/>
    </row>
    <row r="114">
      <c r="B114" s="46"/>
      <c r="K114" s="83"/>
      <c r="L114" s="102"/>
    </row>
    <row r="115">
      <c r="B115" s="46"/>
      <c r="K115" s="83"/>
      <c r="L115" s="102"/>
    </row>
    <row r="116">
      <c r="B116" s="46"/>
      <c r="K116" s="83"/>
      <c r="L116" s="102"/>
    </row>
    <row r="117">
      <c r="B117" s="46"/>
      <c r="K117" s="83"/>
      <c r="L117" s="102"/>
    </row>
    <row r="118">
      <c r="B118" s="46"/>
      <c r="K118" s="83"/>
      <c r="L118" s="102"/>
    </row>
    <row r="119">
      <c r="B119" s="46"/>
      <c r="K119" s="83"/>
      <c r="L119" s="102"/>
    </row>
    <row r="120">
      <c r="B120" s="46"/>
      <c r="K120" s="83"/>
      <c r="L120" s="102"/>
    </row>
    <row r="121">
      <c r="B121" s="46"/>
      <c r="K121" s="83"/>
      <c r="L121" s="102"/>
    </row>
    <row r="122">
      <c r="B122" s="46"/>
      <c r="K122" s="83"/>
      <c r="L122" s="102"/>
    </row>
    <row r="123">
      <c r="B123" s="46"/>
      <c r="K123" s="83"/>
      <c r="L123" s="102"/>
    </row>
    <row r="124">
      <c r="B124" s="46"/>
      <c r="K124" s="83"/>
      <c r="L124" s="102"/>
    </row>
    <row r="125">
      <c r="B125" s="46"/>
      <c r="K125" s="83"/>
      <c r="L125" s="102"/>
    </row>
    <row r="126">
      <c r="B126" s="46"/>
      <c r="K126" s="83"/>
      <c r="L126" s="102"/>
    </row>
    <row r="127">
      <c r="B127" s="46"/>
      <c r="K127" s="83"/>
      <c r="L127" s="102"/>
    </row>
    <row r="128">
      <c r="B128" s="46"/>
      <c r="K128" s="83"/>
      <c r="L128" s="102"/>
    </row>
    <row r="129">
      <c r="B129" s="46"/>
      <c r="K129" s="83"/>
      <c r="L129" s="102"/>
    </row>
    <row r="130">
      <c r="B130" s="46"/>
      <c r="K130" s="83"/>
      <c r="L130" s="102"/>
    </row>
    <row r="131">
      <c r="B131" s="46"/>
      <c r="K131" s="83"/>
      <c r="L131" s="102"/>
    </row>
    <row r="132">
      <c r="B132" s="46"/>
      <c r="K132" s="83"/>
      <c r="L132" s="102"/>
    </row>
    <row r="133">
      <c r="B133" s="46"/>
      <c r="K133" s="83"/>
      <c r="L133" s="102"/>
    </row>
    <row r="134">
      <c r="B134" s="46"/>
      <c r="K134" s="83"/>
      <c r="L134" s="102"/>
    </row>
    <row r="135">
      <c r="B135" s="46"/>
      <c r="K135" s="83"/>
      <c r="L135" s="102"/>
    </row>
    <row r="136">
      <c r="B136" s="46"/>
      <c r="K136" s="83"/>
      <c r="L136" s="102"/>
    </row>
    <row r="137">
      <c r="B137" s="46"/>
      <c r="K137" s="83"/>
      <c r="L137" s="102"/>
    </row>
    <row r="138">
      <c r="B138" s="46"/>
      <c r="K138" s="83"/>
      <c r="L138" s="102"/>
    </row>
    <row r="139">
      <c r="B139" s="46"/>
      <c r="K139" s="83"/>
      <c r="L139" s="102"/>
    </row>
    <row r="140">
      <c r="B140" s="46"/>
      <c r="K140" s="83"/>
      <c r="L140" s="102"/>
    </row>
    <row r="141">
      <c r="B141" s="46"/>
      <c r="K141" s="83"/>
      <c r="L141" s="102"/>
    </row>
    <row r="142">
      <c r="B142" s="46"/>
      <c r="K142" s="83"/>
      <c r="L142" s="102"/>
    </row>
    <row r="143">
      <c r="B143" s="46"/>
      <c r="K143" s="83"/>
      <c r="L143" s="102"/>
    </row>
    <row r="144">
      <c r="B144" s="46"/>
      <c r="K144" s="83"/>
      <c r="L144" s="102"/>
    </row>
    <row r="145">
      <c r="B145" s="46"/>
      <c r="K145" s="83"/>
      <c r="L145" s="102"/>
    </row>
    <row r="146">
      <c r="B146" s="46"/>
      <c r="K146" s="83"/>
      <c r="L146" s="102"/>
    </row>
    <row r="147">
      <c r="B147" s="46"/>
      <c r="K147" s="83"/>
      <c r="L147" s="102"/>
    </row>
    <row r="148">
      <c r="B148" s="46"/>
      <c r="K148" s="83"/>
      <c r="L148" s="102"/>
    </row>
    <row r="149">
      <c r="B149" s="46"/>
      <c r="K149" s="83"/>
      <c r="L149" s="102"/>
    </row>
    <row r="150">
      <c r="B150" s="46"/>
      <c r="K150" s="83"/>
      <c r="L150" s="102"/>
    </row>
    <row r="151">
      <c r="B151" s="46"/>
      <c r="K151" s="83"/>
      <c r="L151" s="102"/>
    </row>
    <row r="152">
      <c r="B152" s="46"/>
      <c r="K152" s="83"/>
      <c r="L152" s="102"/>
    </row>
    <row r="153">
      <c r="B153" s="46"/>
      <c r="K153" s="83"/>
      <c r="L153" s="102"/>
    </row>
    <row r="154">
      <c r="B154" s="46"/>
      <c r="K154" s="83"/>
      <c r="L154" s="102"/>
    </row>
    <row r="155">
      <c r="B155" s="46"/>
      <c r="K155" s="83"/>
      <c r="L155" s="102"/>
    </row>
    <row r="156">
      <c r="B156" s="46"/>
      <c r="K156" s="83"/>
      <c r="L156" s="102"/>
    </row>
    <row r="157">
      <c r="B157" s="46"/>
      <c r="K157" s="83"/>
      <c r="L157" s="102"/>
    </row>
    <row r="158">
      <c r="B158" s="46"/>
      <c r="K158" s="83"/>
      <c r="L158" s="102"/>
    </row>
    <row r="159">
      <c r="B159" s="46"/>
      <c r="K159" s="83"/>
      <c r="L159" s="102"/>
    </row>
    <row r="160">
      <c r="B160" s="46"/>
      <c r="K160" s="83"/>
      <c r="L160" s="102"/>
    </row>
    <row r="161">
      <c r="B161" s="46"/>
      <c r="K161" s="83"/>
      <c r="L161" s="102"/>
    </row>
    <row r="162">
      <c r="B162" s="46"/>
      <c r="K162" s="83"/>
      <c r="L162" s="102"/>
    </row>
    <row r="163">
      <c r="B163" s="46"/>
      <c r="K163" s="83"/>
      <c r="L163" s="102"/>
    </row>
    <row r="164">
      <c r="B164" s="46"/>
      <c r="K164" s="83"/>
      <c r="L164" s="102"/>
    </row>
    <row r="165">
      <c r="B165" s="46"/>
      <c r="K165" s="83"/>
      <c r="L165" s="102"/>
    </row>
    <row r="166">
      <c r="B166" s="46"/>
      <c r="K166" s="83"/>
      <c r="L166" s="102"/>
    </row>
    <row r="167">
      <c r="B167" s="46"/>
      <c r="K167" s="83"/>
      <c r="L167" s="102"/>
    </row>
    <row r="168">
      <c r="B168" s="46"/>
      <c r="K168" s="83"/>
      <c r="L168" s="102"/>
    </row>
    <row r="169">
      <c r="B169" s="46"/>
      <c r="K169" s="83"/>
      <c r="L169" s="102"/>
    </row>
    <row r="170">
      <c r="B170" s="46"/>
      <c r="K170" s="83"/>
      <c r="L170" s="102"/>
    </row>
    <row r="171">
      <c r="B171" s="46"/>
      <c r="K171" s="83"/>
      <c r="L171" s="102"/>
    </row>
    <row r="172">
      <c r="B172" s="46"/>
      <c r="K172" s="83"/>
      <c r="L172" s="102"/>
    </row>
    <row r="173">
      <c r="B173" s="46"/>
      <c r="K173" s="83"/>
      <c r="L173" s="102"/>
    </row>
    <row r="174">
      <c r="B174" s="46"/>
      <c r="K174" s="83"/>
      <c r="L174" s="102"/>
    </row>
    <row r="175">
      <c r="B175" s="46"/>
      <c r="K175" s="83"/>
      <c r="L175" s="102"/>
    </row>
    <row r="176">
      <c r="B176" s="46"/>
      <c r="K176" s="83"/>
      <c r="L176" s="102"/>
    </row>
    <row r="177">
      <c r="B177" s="46"/>
      <c r="K177" s="83"/>
      <c r="L177" s="102"/>
    </row>
    <row r="178">
      <c r="B178" s="46"/>
      <c r="K178" s="83"/>
      <c r="L178" s="102"/>
    </row>
    <row r="179">
      <c r="B179" s="46"/>
      <c r="K179" s="83"/>
      <c r="L179" s="102"/>
    </row>
    <row r="180">
      <c r="B180" s="46"/>
      <c r="K180" s="83"/>
      <c r="L180" s="102"/>
    </row>
    <row r="181">
      <c r="B181" s="46"/>
      <c r="K181" s="83"/>
      <c r="L181" s="102"/>
    </row>
    <row r="182">
      <c r="B182" s="46"/>
      <c r="K182" s="83"/>
      <c r="L182" s="102"/>
    </row>
    <row r="183">
      <c r="B183" s="46"/>
      <c r="K183" s="83"/>
      <c r="L183" s="102"/>
    </row>
    <row r="184">
      <c r="B184" s="46"/>
      <c r="K184" s="83"/>
      <c r="L184" s="102"/>
    </row>
    <row r="185">
      <c r="B185" s="46"/>
      <c r="K185" s="83"/>
      <c r="L185" s="102"/>
    </row>
    <row r="186">
      <c r="B186" s="46"/>
      <c r="K186" s="83"/>
      <c r="L186" s="102"/>
    </row>
    <row r="187">
      <c r="B187" s="46"/>
      <c r="K187" s="83"/>
      <c r="L187" s="102"/>
    </row>
    <row r="188">
      <c r="B188" s="46"/>
      <c r="K188" s="83"/>
      <c r="L188" s="102"/>
    </row>
    <row r="189">
      <c r="B189" s="46"/>
      <c r="K189" s="83"/>
      <c r="L189" s="102"/>
    </row>
    <row r="190">
      <c r="B190" s="46"/>
      <c r="K190" s="83"/>
      <c r="L190" s="102"/>
    </row>
    <row r="191">
      <c r="B191" s="46"/>
      <c r="K191" s="83"/>
      <c r="L191" s="102"/>
    </row>
    <row r="192">
      <c r="B192" s="46"/>
      <c r="K192" s="83"/>
      <c r="L192" s="102"/>
    </row>
    <row r="193">
      <c r="B193" s="46"/>
      <c r="K193" s="83"/>
      <c r="L193" s="102"/>
    </row>
    <row r="194">
      <c r="B194" s="46"/>
      <c r="K194" s="83"/>
      <c r="L194" s="102"/>
    </row>
    <row r="195">
      <c r="B195" s="46"/>
      <c r="K195" s="83"/>
      <c r="L195" s="102"/>
    </row>
    <row r="196">
      <c r="B196" s="46"/>
      <c r="K196" s="83"/>
      <c r="L196" s="102"/>
    </row>
    <row r="197">
      <c r="B197" s="46"/>
      <c r="K197" s="83"/>
      <c r="L197" s="102"/>
    </row>
    <row r="198">
      <c r="B198" s="46"/>
      <c r="K198" s="83"/>
      <c r="L198" s="102"/>
    </row>
    <row r="199">
      <c r="B199" s="46"/>
      <c r="K199" s="83"/>
      <c r="L199" s="102"/>
    </row>
    <row r="200">
      <c r="B200" s="46"/>
      <c r="K200" s="83"/>
      <c r="L200" s="102"/>
    </row>
    <row r="201">
      <c r="B201" s="46"/>
      <c r="K201" s="83"/>
      <c r="L201" s="102"/>
    </row>
    <row r="202">
      <c r="B202" s="46"/>
      <c r="K202" s="83"/>
      <c r="L202" s="102"/>
    </row>
    <row r="203">
      <c r="B203" s="46"/>
      <c r="K203" s="83"/>
      <c r="L203" s="102"/>
    </row>
    <row r="204">
      <c r="B204" s="46"/>
      <c r="K204" s="83"/>
      <c r="L204" s="102"/>
    </row>
    <row r="205">
      <c r="B205" s="46"/>
      <c r="K205" s="83"/>
      <c r="L205" s="102"/>
    </row>
    <row r="206">
      <c r="B206" s="46"/>
      <c r="K206" s="83"/>
      <c r="L206" s="102"/>
    </row>
    <row r="207">
      <c r="B207" s="46"/>
      <c r="K207" s="83"/>
      <c r="L207" s="102"/>
    </row>
    <row r="208">
      <c r="B208" s="46"/>
      <c r="K208" s="83"/>
      <c r="L208" s="102"/>
    </row>
    <row r="209">
      <c r="B209" s="46"/>
      <c r="K209" s="83"/>
      <c r="L209" s="102"/>
    </row>
    <row r="210">
      <c r="B210" s="46"/>
      <c r="K210" s="83"/>
      <c r="L210" s="102"/>
    </row>
    <row r="211">
      <c r="B211" s="46"/>
      <c r="K211" s="83"/>
      <c r="L211" s="102"/>
    </row>
    <row r="212">
      <c r="B212" s="46"/>
      <c r="K212" s="83"/>
      <c r="L212" s="102"/>
    </row>
    <row r="213">
      <c r="B213" s="46"/>
      <c r="K213" s="83"/>
      <c r="L213" s="102"/>
    </row>
    <row r="214">
      <c r="B214" s="46"/>
      <c r="K214" s="83"/>
      <c r="L214" s="102"/>
    </row>
    <row r="215">
      <c r="B215" s="46"/>
      <c r="K215" s="83"/>
      <c r="L215" s="102"/>
    </row>
    <row r="216">
      <c r="B216" s="46"/>
      <c r="K216" s="83"/>
      <c r="L216" s="102"/>
    </row>
    <row r="217">
      <c r="B217" s="46"/>
      <c r="K217" s="83"/>
      <c r="L217" s="102"/>
    </row>
    <row r="218">
      <c r="B218" s="46"/>
      <c r="K218" s="83"/>
      <c r="L218" s="102"/>
    </row>
    <row r="219">
      <c r="B219" s="46"/>
      <c r="K219" s="83"/>
      <c r="L219" s="102"/>
    </row>
    <row r="220">
      <c r="B220" s="46"/>
      <c r="K220" s="83"/>
      <c r="L220" s="102"/>
    </row>
    <row r="221">
      <c r="B221" s="46"/>
      <c r="K221" s="83"/>
      <c r="L221" s="102"/>
    </row>
    <row r="222">
      <c r="B222" s="46"/>
      <c r="K222" s="83"/>
      <c r="L222" s="102"/>
    </row>
    <row r="223">
      <c r="B223" s="46"/>
      <c r="K223" s="83"/>
      <c r="L223" s="102"/>
    </row>
    <row r="224">
      <c r="B224" s="46"/>
      <c r="K224" s="83"/>
      <c r="L224" s="102"/>
    </row>
    <row r="225">
      <c r="B225" s="46"/>
      <c r="K225" s="83"/>
      <c r="L225" s="102"/>
    </row>
    <row r="226">
      <c r="B226" s="46"/>
      <c r="K226" s="83"/>
      <c r="L226" s="102"/>
    </row>
    <row r="227">
      <c r="B227" s="46"/>
      <c r="K227" s="83"/>
      <c r="L227" s="102"/>
    </row>
    <row r="228">
      <c r="B228" s="46"/>
      <c r="K228" s="83"/>
      <c r="L228" s="102"/>
    </row>
    <row r="229">
      <c r="B229" s="46"/>
      <c r="K229" s="83"/>
      <c r="L229" s="102"/>
    </row>
    <row r="230">
      <c r="B230" s="46"/>
      <c r="K230" s="83"/>
      <c r="L230" s="102"/>
    </row>
    <row r="231">
      <c r="B231" s="46"/>
      <c r="K231" s="83"/>
      <c r="L231" s="102"/>
    </row>
    <row r="232">
      <c r="B232" s="46"/>
      <c r="K232" s="83"/>
      <c r="L232" s="102"/>
    </row>
    <row r="233">
      <c r="B233" s="46"/>
      <c r="K233" s="83"/>
      <c r="L233" s="102"/>
    </row>
    <row r="234">
      <c r="B234" s="46"/>
      <c r="K234" s="83"/>
      <c r="L234" s="102"/>
    </row>
    <row r="235">
      <c r="B235" s="46"/>
      <c r="K235" s="83"/>
      <c r="L235" s="102"/>
    </row>
    <row r="236">
      <c r="B236" s="46"/>
      <c r="K236" s="83"/>
      <c r="L236" s="102"/>
    </row>
    <row r="237">
      <c r="B237" s="46"/>
      <c r="K237" s="83"/>
      <c r="L237" s="102"/>
    </row>
    <row r="238">
      <c r="B238" s="46"/>
      <c r="K238" s="83"/>
      <c r="L238" s="102"/>
    </row>
    <row r="239">
      <c r="B239" s="46"/>
      <c r="K239" s="83"/>
      <c r="L239" s="102"/>
    </row>
    <row r="240">
      <c r="B240" s="46"/>
      <c r="K240" s="83"/>
      <c r="L240" s="102"/>
    </row>
    <row r="241">
      <c r="B241" s="46"/>
      <c r="K241" s="83"/>
      <c r="L241" s="102"/>
    </row>
    <row r="242">
      <c r="B242" s="46"/>
      <c r="K242" s="83"/>
      <c r="L242" s="102"/>
    </row>
    <row r="243">
      <c r="B243" s="46"/>
      <c r="K243" s="83"/>
      <c r="L243" s="102"/>
    </row>
    <row r="244">
      <c r="B244" s="46"/>
      <c r="K244" s="83"/>
      <c r="L244" s="102"/>
    </row>
    <row r="245">
      <c r="B245" s="46"/>
      <c r="K245" s="83"/>
      <c r="L245" s="102"/>
    </row>
    <row r="246">
      <c r="B246" s="46"/>
      <c r="K246" s="83"/>
      <c r="L246" s="102"/>
    </row>
    <row r="247">
      <c r="B247" s="46"/>
      <c r="K247" s="83"/>
      <c r="L247" s="102"/>
    </row>
    <row r="248">
      <c r="B248" s="46"/>
      <c r="K248" s="83"/>
      <c r="L248" s="102"/>
    </row>
    <row r="249">
      <c r="B249" s="46"/>
      <c r="K249" s="83"/>
      <c r="L249" s="102"/>
    </row>
    <row r="250">
      <c r="B250" s="46"/>
      <c r="K250" s="83"/>
      <c r="L250" s="102"/>
    </row>
    <row r="251">
      <c r="B251" s="46"/>
      <c r="K251" s="83"/>
      <c r="L251" s="102"/>
    </row>
    <row r="252">
      <c r="B252" s="46"/>
      <c r="K252" s="83"/>
      <c r="L252" s="102"/>
    </row>
    <row r="253">
      <c r="B253" s="46"/>
      <c r="K253" s="83"/>
      <c r="L253" s="102"/>
    </row>
    <row r="254">
      <c r="B254" s="46"/>
      <c r="K254" s="83"/>
      <c r="L254" s="102"/>
    </row>
    <row r="255">
      <c r="B255" s="46"/>
      <c r="K255" s="83"/>
      <c r="L255" s="102"/>
    </row>
    <row r="256">
      <c r="B256" s="46"/>
      <c r="K256" s="83"/>
      <c r="L256" s="102"/>
    </row>
    <row r="257">
      <c r="B257" s="46"/>
      <c r="K257" s="83"/>
      <c r="L257" s="102"/>
    </row>
    <row r="258">
      <c r="B258" s="46"/>
      <c r="K258" s="83"/>
      <c r="L258" s="102"/>
    </row>
    <row r="259">
      <c r="B259" s="46"/>
      <c r="K259" s="83"/>
      <c r="L259" s="102"/>
    </row>
    <row r="260">
      <c r="B260" s="46"/>
      <c r="K260" s="83"/>
      <c r="L260" s="102"/>
    </row>
    <row r="261">
      <c r="B261" s="46"/>
      <c r="K261" s="83"/>
      <c r="L261" s="102"/>
    </row>
    <row r="262">
      <c r="B262" s="46"/>
      <c r="K262" s="83"/>
      <c r="L262" s="102"/>
    </row>
    <row r="263">
      <c r="B263" s="46"/>
      <c r="K263" s="83"/>
      <c r="L263" s="102"/>
    </row>
    <row r="264">
      <c r="B264" s="46"/>
      <c r="K264" s="83"/>
      <c r="L264" s="102"/>
    </row>
    <row r="265">
      <c r="B265" s="46"/>
      <c r="K265" s="83"/>
      <c r="L265" s="102"/>
    </row>
    <row r="266">
      <c r="B266" s="46"/>
      <c r="K266" s="83"/>
      <c r="L266" s="102"/>
    </row>
    <row r="267">
      <c r="B267" s="46"/>
      <c r="K267" s="83"/>
      <c r="L267" s="102"/>
    </row>
    <row r="268">
      <c r="B268" s="46"/>
      <c r="K268" s="83"/>
      <c r="L268" s="102"/>
    </row>
    <row r="269">
      <c r="B269" s="46"/>
      <c r="K269" s="83"/>
      <c r="L269" s="102"/>
    </row>
    <row r="270">
      <c r="B270" s="46"/>
      <c r="K270" s="83"/>
      <c r="L270" s="102"/>
    </row>
    <row r="271">
      <c r="B271" s="46"/>
      <c r="K271" s="83"/>
      <c r="L271" s="102"/>
    </row>
    <row r="272">
      <c r="B272" s="46"/>
      <c r="K272" s="83"/>
      <c r="L272" s="102"/>
    </row>
    <row r="273">
      <c r="B273" s="46"/>
      <c r="K273" s="83"/>
      <c r="L273" s="102"/>
    </row>
    <row r="274">
      <c r="B274" s="46"/>
      <c r="K274" s="83"/>
      <c r="L274" s="102"/>
    </row>
    <row r="275">
      <c r="B275" s="46"/>
      <c r="K275" s="83"/>
      <c r="L275" s="102"/>
    </row>
    <row r="276">
      <c r="B276" s="46"/>
      <c r="K276" s="83"/>
      <c r="L276" s="102"/>
    </row>
    <row r="277">
      <c r="B277" s="46"/>
      <c r="K277" s="83"/>
      <c r="L277" s="102"/>
    </row>
    <row r="278">
      <c r="B278" s="46"/>
      <c r="K278" s="83"/>
      <c r="L278" s="102"/>
    </row>
    <row r="279">
      <c r="B279" s="46"/>
      <c r="K279" s="83"/>
      <c r="L279" s="102"/>
    </row>
    <row r="280">
      <c r="B280" s="46"/>
      <c r="K280" s="83"/>
      <c r="L280" s="102"/>
    </row>
    <row r="281">
      <c r="B281" s="46"/>
      <c r="K281" s="83"/>
      <c r="L281" s="102"/>
    </row>
    <row r="282">
      <c r="B282" s="46"/>
      <c r="K282" s="83"/>
      <c r="L282" s="102"/>
    </row>
    <row r="283">
      <c r="B283" s="46"/>
      <c r="K283" s="83"/>
      <c r="L283" s="102"/>
    </row>
    <row r="284">
      <c r="B284" s="46"/>
      <c r="K284" s="83"/>
      <c r="L284" s="102"/>
    </row>
    <row r="285">
      <c r="B285" s="46"/>
      <c r="K285" s="83"/>
      <c r="L285" s="102"/>
    </row>
    <row r="286">
      <c r="B286" s="46"/>
      <c r="K286" s="83"/>
      <c r="L286" s="102"/>
    </row>
    <row r="287">
      <c r="B287" s="46"/>
      <c r="K287" s="83"/>
      <c r="L287" s="102"/>
    </row>
    <row r="288">
      <c r="B288" s="46"/>
      <c r="K288" s="83"/>
      <c r="L288" s="102"/>
    </row>
    <row r="289">
      <c r="B289" s="46"/>
      <c r="K289" s="83"/>
      <c r="L289" s="102"/>
    </row>
    <row r="290">
      <c r="B290" s="46"/>
      <c r="K290" s="83"/>
      <c r="L290" s="102"/>
    </row>
    <row r="291">
      <c r="B291" s="46"/>
      <c r="K291" s="83"/>
      <c r="L291" s="102"/>
    </row>
    <row r="292">
      <c r="B292" s="46"/>
      <c r="K292" s="83"/>
      <c r="L292" s="102"/>
    </row>
    <row r="293">
      <c r="B293" s="46"/>
      <c r="K293" s="83"/>
      <c r="L293" s="102"/>
    </row>
    <row r="294">
      <c r="B294" s="46"/>
      <c r="K294" s="83"/>
      <c r="L294" s="102"/>
    </row>
    <row r="295">
      <c r="B295" s="46"/>
      <c r="K295" s="83"/>
      <c r="L295" s="102"/>
    </row>
    <row r="296">
      <c r="B296" s="46"/>
      <c r="K296" s="83"/>
      <c r="L296" s="102"/>
    </row>
    <row r="297">
      <c r="B297" s="46"/>
      <c r="K297" s="83"/>
      <c r="L297" s="102"/>
    </row>
    <row r="298">
      <c r="B298" s="46"/>
      <c r="K298" s="83"/>
      <c r="L298" s="102"/>
    </row>
    <row r="299">
      <c r="B299" s="46"/>
      <c r="K299" s="83"/>
      <c r="L299" s="102"/>
    </row>
    <row r="300">
      <c r="B300" s="46"/>
      <c r="K300" s="83"/>
      <c r="L300" s="102"/>
    </row>
    <row r="301">
      <c r="B301" s="46"/>
      <c r="K301" s="83"/>
      <c r="L301" s="102"/>
    </row>
    <row r="302">
      <c r="B302" s="46"/>
      <c r="K302" s="83"/>
      <c r="L302" s="102"/>
    </row>
    <row r="303">
      <c r="B303" s="46"/>
      <c r="K303" s="83"/>
      <c r="L303" s="102"/>
    </row>
    <row r="304">
      <c r="B304" s="46"/>
      <c r="K304" s="83"/>
      <c r="L304" s="102"/>
    </row>
    <row r="305">
      <c r="B305" s="46"/>
      <c r="K305" s="83"/>
      <c r="L305" s="102"/>
    </row>
    <row r="306">
      <c r="B306" s="46"/>
      <c r="K306" s="83"/>
      <c r="L306" s="102"/>
    </row>
    <row r="307">
      <c r="B307" s="46"/>
      <c r="K307" s="83"/>
      <c r="L307" s="102"/>
    </row>
    <row r="308">
      <c r="B308" s="46"/>
      <c r="K308" s="83"/>
      <c r="L308" s="102"/>
    </row>
    <row r="309">
      <c r="B309" s="46"/>
      <c r="K309" s="83"/>
      <c r="L309" s="102"/>
    </row>
    <row r="310">
      <c r="B310" s="46"/>
      <c r="K310" s="83"/>
      <c r="L310" s="102"/>
    </row>
    <row r="311">
      <c r="B311" s="46"/>
      <c r="K311" s="83"/>
      <c r="L311" s="102"/>
    </row>
    <row r="312">
      <c r="B312" s="46"/>
      <c r="K312" s="83"/>
      <c r="L312" s="102"/>
    </row>
    <row r="313">
      <c r="B313" s="46"/>
      <c r="K313" s="83"/>
      <c r="L313" s="102"/>
    </row>
    <row r="314">
      <c r="B314" s="46"/>
      <c r="K314" s="83"/>
      <c r="L314" s="102"/>
    </row>
    <row r="315">
      <c r="B315" s="46"/>
      <c r="K315" s="83"/>
      <c r="L315" s="102"/>
    </row>
    <row r="316">
      <c r="B316" s="46"/>
      <c r="K316" s="83"/>
      <c r="L316" s="102"/>
    </row>
    <row r="317">
      <c r="B317" s="46"/>
      <c r="K317" s="83"/>
      <c r="L317" s="102"/>
    </row>
    <row r="318">
      <c r="B318" s="46"/>
      <c r="K318" s="83"/>
      <c r="L318" s="102"/>
    </row>
    <row r="319">
      <c r="B319" s="46"/>
      <c r="K319" s="83"/>
      <c r="L319" s="102"/>
    </row>
    <row r="320">
      <c r="B320" s="46"/>
      <c r="K320" s="83"/>
      <c r="L320" s="102"/>
    </row>
    <row r="321">
      <c r="B321" s="46"/>
      <c r="K321" s="83"/>
      <c r="L321" s="102"/>
    </row>
    <row r="322">
      <c r="B322" s="46"/>
      <c r="K322" s="83"/>
      <c r="L322" s="102"/>
    </row>
    <row r="323">
      <c r="B323" s="46"/>
      <c r="K323" s="83"/>
      <c r="L323" s="102"/>
    </row>
    <row r="324">
      <c r="B324" s="46"/>
      <c r="K324" s="83"/>
      <c r="L324" s="102"/>
    </row>
    <row r="325">
      <c r="B325" s="46"/>
      <c r="K325" s="83"/>
      <c r="L325" s="102"/>
    </row>
    <row r="326">
      <c r="B326" s="46"/>
      <c r="K326" s="83"/>
      <c r="L326" s="102"/>
    </row>
    <row r="327">
      <c r="B327" s="46"/>
      <c r="K327" s="83"/>
      <c r="L327" s="102"/>
    </row>
    <row r="328">
      <c r="B328" s="46"/>
      <c r="K328" s="83"/>
      <c r="L328" s="102"/>
    </row>
    <row r="329">
      <c r="B329" s="46"/>
      <c r="K329" s="83"/>
      <c r="L329" s="102"/>
    </row>
    <row r="330">
      <c r="B330" s="46"/>
      <c r="K330" s="83"/>
      <c r="L330" s="102"/>
    </row>
    <row r="331">
      <c r="B331" s="46"/>
      <c r="K331" s="83"/>
      <c r="L331" s="102"/>
    </row>
    <row r="332">
      <c r="B332" s="46"/>
      <c r="K332" s="83"/>
      <c r="L332" s="102"/>
    </row>
    <row r="333">
      <c r="B333" s="46"/>
      <c r="K333" s="83"/>
      <c r="L333" s="102"/>
    </row>
    <row r="334">
      <c r="B334" s="46"/>
      <c r="K334" s="83"/>
      <c r="L334" s="102"/>
    </row>
    <row r="335">
      <c r="B335" s="46"/>
      <c r="K335" s="83"/>
      <c r="L335" s="102"/>
    </row>
    <row r="336">
      <c r="B336" s="46"/>
      <c r="K336" s="83"/>
      <c r="L336" s="102"/>
    </row>
    <row r="337">
      <c r="B337" s="46"/>
      <c r="K337" s="83"/>
      <c r="L337" s="102"/>
    </row>
    <row r="338">
      <c r="B338" s="46"/>
      <c r="K338" s="83"/>
      <c r="L338" s="102"/>
    </row>
    <row r="339">
      <c r="B339" s="46"/>
      <c r="K339" s="83"/>
      <c r="L339" s="102"/>
    </row>
    <row r="340">
      <c r="B340" s="46"/>
      <c r="K340" s="83"/>
      <c r="L340" s="102"/>
    </row>
    <row r="341">
      <c r="B341" s="46"/>
      <c r="K341" s="83"/>
      <c r="L341" s="102"/>
    </row>
    <row r="342">
      <c r="B342" s="46"/>
      <c r="K342" s="83"/>
      <c r="L342" s="102"/>
    </row>
    <row r="343">
      <c r="B343" s="46"/>
      <c r="K343" s="83"/>
      <c r="L343" s="102"/>
    </row>
    <row r="344">
      <c r="B344" s="46"/>
      <c r="K344" s="83"/>
      <c r="L344" s="102"/>
    </row>
    <row r="345">
      <c r="B345" s="46"/>
      <c r="K345" s="83"/>
      <c r="L345" s="102"/>
    </row>
    <row r="346">
      <c r="B346" s="46"/>
      <c r="K346" s="83"/>
      <c r="L346" s="102"/>
    </row>
    <row r="347">
      <c r="B347" s="46"/>
      <c r="K347" s="83"/>
      <c r="L347" s="102"/>
    </row>
    <row r="348">
      <c r="B348" s="46"/>
      <c r="K348" s="83"/>
      <c r="L348" s="102"/>
    </row>
    <row r="349">
      <c r="B349" s="46"/>
      <c r="K349" s="83"/>
      <c r="L349" s="102"/>
    </row>
    <row r="350">
      <c r="B350" s="46"/>
      <c r="K350" s="83"/>
      <c r="L350" s="102"/>
    </row>
    <row r="351">
      <c r="B351" s="46"/>
      <c r="K351" s="83"/>
      <c r="L351" s="102"/>
    </row>
    <row r="352">
      <c r="B352" s="46"/>
      <c r="K352" s="83"/>
      <c r="L352" s="102"/>
    </row>
    <row r="353">
      <c r="B353" s="46"/>
      <c r="K353" s="83"/>
      <c r="L353" s="102"/>
    </row>
    <row r="354">
      <c r="B354" s="46"/>
      <c r="K354" s="83"/>
      <c r="L354" s="102"/>
    </row>
    <row r="355">
      <c r="B355" s="46"/>
      <c r="K355" s="83"/>
      <c r="L355" s="102"/>
    </row>
    <row r="356">
      <c r="B356" s="46"/>
      <c r="K356" s="83"/>
      <c r="L356" s="102"/>
    </row>
    <row r="357">
      <c r="B357" s="46"/>
      <c r="K357" s="83"/>
      <c r="L357" s="102"/>
    </row>
    <row r="358">
      <c r="B358" s="46"/>
      <c r="K358" s="83"/>
      <c r="L358" s="102"/>
    </row>
    <row r="359">
      <c r="B359" s="46"/>
      <c r="K359" s="83"/>
      <c r="L359" s="102"/>
    </row>
    <row r="360">
      <c r="B360" s="46"/>
      <c r="K360" s="83"/>
      <c r="L360" s="102"/>
    </row>
    <row r="361">
      <c r="B361" s="46"/>
      <c r="K361" s="83"/>
      <c r="L361" s="102"/>
    </row>
    <row r="362">
      <c r="B362" s="46"/>
      <c r="K362" s="83"/>
      <c r="L362" s="102"/>
    </row>
    <row r="363">
      <c r="B363" s="46"/>
      <c r="K363" s="83"/>
      <c r="L363" s="102"/>
    </row>
    <row r="364">
      <c r="B364" s="46"/>
      <c r="K364" s="83"/>
      <c r="L364" s="102"/>
    </row>
    <row r="365">
      <c r="B365" s="46"/>
      <c r="K365" s="83"/>
      <c r="L365" s="102"/>
    </row>
    <row r="366">
      <c r="B366" s="46"/>
      <c r="K366" s="83"/>
      <c r="L366" s="102"/>
    </row>
    <row r="367">
      <c r="B367" s="46"/>
      <c r="K367" s="83"/>
      <c r="L367" s="102"/>
    </row>
    <row r="368">
      <c r="B368" s="46"/>
      <c r="K368" s="83"/>
      <c r="L368" s="102"/>
    </row>
    <row r="369">
      <c r="B369" s="46"/>
      <c r="K369" s="83"/>
      <c r="L369" s="102"/>
    </row>
    <row r="370">
      <c r="B370" s="46"/>
      <c r="K370" s="83"/>
      <c r="L370" s="102"/>
    </row>
    <row r="371">
      <c r="B371" s="46"/>
      <c r="K371" s="83"/>
      <c r="L371" s="102"/>
    </row>
    <row r="372">
      <c r="B372" s="46"/>
      <c r="K372" s="83"/>
      <c r="L372" s="102"/>
    </row>
    <row r="373">
      <c r="B373" s="46"/>
      <c r="K373" s="83"/>
      <c r="L373" s="102"/>
    </row>
    <row r="374">
      <c r="B374" s="46"/>
      <c r="K374" s="83"/>
      <c r="L374" s="102"/>
    </row>
    <row r="375">
      <c r="B375" s="46"/>
      <c r="K375" s="83"/>
      <c r="L375" s="102"/>
    </row>
    <row r="376">
      <c r="B376" s="46"/>
      <c r="K376" s="83"/>
      <c r="L376" s="102"/>
    </row>
    <row r="377">
      <c r="B377" s="46"/>
      <c r="K377" s="83"/>
      <c r="L377" s="102"/>
    </row>
    <row r="378">
      <c r="B378" s="46"/>
      <c r="K378" s="83"/>
      <c r="L378" s="102"/>
    </row>
    <row r="379">
      <c r="B379" s="46"/>
      <c r="K379" s="83"/>
      <c r="L379" s="102"/>
    </row>
    <row r="380">
      <c r="B380" s="46"/>
      <c r="K380" s="83"/>
      <c r="L380" s="102"/>
    </row>
    <row r="381">
      <c r="B381" s="46"/>
      <c r="K381" s="83"/>
      <c r="L381" s="102"/>
    </row>
    <row r="382">
      <c r="B382" s="46"/>
      <c r="K382" s="83"/>
      <c r="L382" s="102"/>
    </row>
    <row r="383">
      <c r="B383" s="46"/>
      <c r="K383" s="83"/>
      <c r="L383" s="102"/>
    </row>
    <row r="384">
      <c r="B384" s="46"/>
      <c r="K384" s="83"/>
      <c r="L384" s="102"/>
    </row>
    <row r="385">
      <c r="B385" s="46"/>
      <c r="K385" s="83"/>
      <c r="L385" s="102"/>
    </row>
    <row r="386">
      <c r="B386" s="46"/>
      <c r="K386" s="83"/>
      <c r="L386" s="102"/>
    </row>
    <row r="387">
      <c r="B387" s="46"/>
      <c r="K387" s="83"/>
      <c r="L387" s="102"/>
    </row>
    <row r="388">
      <c r="B388" s="46"/>
      <c r="K388" s="83"/>
      <c r="L388" s="102"/>
    </row>
    <row r="389">
      <c r="B389" s="46"/>
      <c r="K389" s="83"/>
      <c r="L389" s="102"/>
    </row>
    <row r="390">
      <c r="B390" s="46"/>
      <c r="K390" s="83"/>
      <c r="L390" s="102"/>
    </row>
    <row r="391">
      <c r="B391" s="46"/>
      <c r="K391" s="83"/>
      <c r="L391" s="102"/>
    </row>
    <row r="392">
      <c r="B392" s="46"/>
      <c r="K392" s="83"/>
      <c r="L392" s="102"/>
    </row>
    <row r="393">
      <c r="B393" s="46"/>
      <c r="K393" s="83"/>
      <c r="L393" s="102"/>
    </row>
    <row r="394">
      <c r="B394" s="46"/>
      <c r="K394" s="83"/>
      <c r="L394" s="102"/>
    </row>
    <row r="395">
      <c r="B395" s="46"/>
      <c r="K395" s="83"/>
      <c r="L395" s="102"/>
    </row>
    <row r="396">
      <c r="B396" s="46"/>
      <c r="K396" s="83"/>
      <c r="L396" s="102"/>
    </row>
    <row r="397">
      <c r="B397" s="46"/>
      <c r="K397" s="83"/>
      <c r="L397" s="102"/>
    </row>
    <row r="398">
      <c r="B398" s="46"/>
      <c r="K398" s="83"/>
      <c r="L398" s="102"/>
    </row>
    <row r="399">
      <c r="B399" s="46"/>
      <c r="K399" s="83"/>
      <c r="L399" s="102"/>
    </row>
    <row r="400">
      <c r="B400" s="46"/>
      <c r="K400" s="83"/>
      <c r="L400" s="102"/>
    </row>
    <row r="401">
      <c r="B401" s="46"/>
      <c r="K401" s="83"/>
      <c r="L401" s="102"/>
    </row>
    <row r="402">
      <c r="B402" s="46"/>
      <c r="K402" s="83"/>
      <c r="L402" s="102"/>
    </row>
    <row r="403">
      <c r="B403" s="46"/>
      <c r="K403" s="83"/>
      <c r="L403" s="102"/>
    </row>
    <row r="404">
      <c r="B404" s="46"/>
      <c r="K404" s="83"/>
      <c r="L404" s="102"/>
    </row>
    <row r="405">
      <c r="B405" s="46"/>
      <c r="K405" s="83"/>
      <c r="L405" s="102"/>
    </row>
    <row r="406">
      <c r="B406" s="46"/>
      <c r="K406" s="83"/>
      <c r="L406" s="102"/>
    </row>
    <row r="407">
      <c r="B407" s="46"/>
      <c r="K407" s="83"/>
      <c r="L407" s="102"/>
    </row>
    <row r="408">
      <c r="B408" s="46"/>
      <c r="K408" s="83"/>
      <c r="L408" s="102"/>
    </row>
    <row r="409">
      <c r="B409" s="46"/>
      <c r="K409" s="83"/>
      <c r="L409" s="102"/>
    </row>
    <row r="410">
      <c r="B410" s="46"/>
      <c r="K410" s="83"/>
      <c r="L410" s="102"/>
    </row>
    <row r="411">
      <c r="B411" s="46"/>
      <c r="K411" s="83"/>
      <c r="L411" s="102"/>
    </row>
    <row r="412">
      <c r="B412" s="46"/>
      <c r="K412" s="83"/>
      <c r="L412" s="102"/>
    </row>
    <row r="413">
      <c r="B413" s="46"/>
      <c r="K413" s="83"/>
      <c r="L413" s="102"/>
    </row>
    <row r="414">
      <c r="B414" s="46"/>
      <c r="K414" s="83"/>
      <c r="L414" s="102"/>
    </row>
    <row r="415">
      <c r="B415" s="46"/>
      <c r="K415" s="83"/>
      <c r="L415" s="102"/>
    </row>
    <row r="416">
      <c r="B416" s="46"/>
      <c r="K416" s="83"/>
      <c r="L416" s="102"/>
    </row>
    <row r="417">
      <c r="B417" s="46"/>
      <c r="K417" s="83"/>
      <c r="L417" s="102"/>
    </row>
    <row r="418">
      <c r="B418" s="46"/>
      <c r="K418" s="83"/>
      <c r="L418" s="102"/>
    </row>
    <row r="419">
      <c r="B419" s="46"/>
      <c r="K419" s="83"/>
      <c r="L419" s="102"/>
    </row>
    <row r="420">
      <c r="B420" s="46"/>
      <c r="K420" s="83"/>
      <c r="L420" s="102"/>
    </row>
    <row r="421">
      <c r="B421" s="46"/>
      <c r="K421" s="83"/>
      <c r="L421" s="102"/>
    </row>
    <row r="422">
      <c r="B422" s="46"/>
      <c r="K422" s="83"/>
      <c r="L422" s="102"/>
    </row>
    <row r="423">
      <c r="B423" s="46"/>
      <c r="K423" s="83"/>
      <c r="L423" s="102"/>
    </row>
    <row r="424">
      <c r="B424" s="46"/>
      <c r="K424" s="83"/>
      <c r="L424" s="102"/>
    </row>
    <row r="425">
      <c r="B425" s="46"/>
      <c r="K425" s="83"/>
      <c r="L425" s="102"/>
    </row>
    <row r="426">
      <c r="B426" s="46"/>
      <c r="K426" s="83"/>
      <c r="L426" s="102"/>
    </row>
    <row r="427">
      <c r="B427" s="46"/>
      <c r="K427" s="83"/>
      <c r="L427" s="102"/>
    </row>
    <row r="428">
      <c r="B428" s="46"/>
      <c r="K428" s="83"/>
      <c r="L428" s="102"/>
    </row>
    <row r="429">
      <c r="B429" s="46"/>
      <c r="K429" s="83"/>
      <c r="L429" s="102"/>
    </row>
    <row r="430">
      <c r="B430" s="46"/>
      <c r="K430" s="83"/>
      <c r="L430" s="102"/>
    </row>
    <row r="431">
      <c r="B431" s="46"/>
      <c r="K431" s="83"/>
      <c r="L431" s="102"/>
    </row>
    <row r="432">
      <c r="B432" s="46"/>
      <c r="K432" s="83"/>
      <c r="L432" s="102"/>
    </row>
    <row r="433">
      <c r="B433" s="46"/>
      <c r="K433" s="83"/>
      <c r="L433" s="102"/>
    </row>
    <row r="434">
      <c r="B434" s="46"/>
      <c r="K434" s="83"/>
      <c r="L434" s="102"/>
    </row>
    <row r="435">
      <c r="B435" s="46"/>
      <c r="K435" s="83"/>
      <c r="L435" s="102"/>
    </row>
    <row r="436">
      <c r="B436" s="46"/>
      <c r="K436" s="83"/>
      <c r="L436" s="102"/>
    </row>
    <row r="437">
      <c r="B437" s="46"/>
      <c r="K437" s="83"/>
      <c r="L437" s="102"/>
    </row>
    <row r="438">
      <c r="B438" s="46"/>
      <c r="K438" s="83"/>
      <c r="L438" s="102"/>
    </row>
    <row r="439">
      <c r="B439" s="46"/>
      <c r="K439" s="83"/>
      <c r="L439" s="102"/>
    </row>
    <row r="440">
      <c r="B440" s="46"/>
      <c r="K440" s="83"/>
      <c r="L440" s="102"/>
    </row>
    <row r="441">
      <c r="B441" s="46"/>
      <c r="K441" s="83"/>
      <c r="L441" s="102"/>
    </row>
    <row r="442">
      <c r="B442" s="46"/>
      <c r="K442" s="83"/>
      <c r="L442" s="102"/>
    </row>
    <row r="443">
      <c r="B443" s="46"/>
      <c r="K443" s="83"/>
      <c r="L443" s="102"/>
    </row>
    <row r="444">
      <c r="B444" s="46"/>
      <c r="K444" s="83"/>
      <c r="L444" s="102"/>
    </row>
    <row r="445">
      <c r="B445" s="46"/>
      <c r="K445" s="83"/>
      <c r="L445" s="102"/>
    </row>
    <row r="446">
      <c r="B446" s="46"/>
      <c r="K446" s="83"/>
      <c r="L446" s="102"/>
    </row>
    <row r="447">
      <c r="B447" s="46"/>
      <c r="K447" s="83"/>
      <c r="L447" s="102"/>
    </row>
    <row r="448">
      <c r="B448" s="46"/>
      <c r="K448" s="83"/>
      <c r="L448" s="102"/>
    </row>
    <row r="449">
      <c r="B449" s="46"/>
      <c r="K449" s="83"/>
      <c r="L449" s="102"/>
    </row>
    <row r="450">
      <c r="B450" s="46"/>
      <c r="K450" s="83"/>
      <c r="L450" s="102"/>
    </row>
    <row r="451">
      <c r="B451" s="46"/>
      <c r="K451" s="83"/>
      <c r="L451" s="102"/>
    </row>
    <row r="452">
      <c r="B452" s="46"/>
      <c r="K452" s="83"/>
      <c r="L452" s="102"/>
    </row>
    <row r="453">
      <c r="B453" s="46"/>
      <c r="K453" s="83"/>
      <c r="L453" s="102"/>
    </row>
    <row r="454">
      <c r="B454" s="46"/>
      <c r="K454" s="83"/>
      <c r="L454" s="102"/>
    </row>
    <row r="455">
      <c r="B455" s="46"/>
      <c r="K455" s="83"/>
      <c r="L455" s="102"/>
    </row>
    <row r="456">
      <c r="B456" s="46"/>
      <c r="K456" s="83"/>
      <c r="L456" s="102"/>
    </row>
    <row r="457">
      <c r="B457" s="46"/>
      <c r="K457" s="83"/>
      <c r="L457" s="102"/>
    </row>
    <row r="458">
      <c r="B458" s="46"/>
      <c r="K458" s="83"/>
      <c r="L458" s="102"/>
    </row>
    <row r="459">
      <c r="B459" s="46"/>
      <c r="K459" s="83"/>
      <c r="L459" s="102"/>
    </row>
    <row r="460">
      <c r="B460" s="46"/>
      <c r="K460" s="83"/>
      <c r="L460" s="102"/>
    </row>
    <row r="461">
      <c r="B461" s="46"/>
      <c r="K461" s="83"/>
      <c r="L461" s="102"/>
    </row>
    <row r="462">
      <c r="B462" s="46"/>
      <c r="K462" s="83"/>
      <c r="L462" s="102"/>
    </row>
    <row r="463">
      <c r="B463" s="46"/>
      <c r="K463" s="83"/>
      <c r="L463" s="102"/>
    </row>
    <row r="464">
      <c r="B464" s="46"/>
      <c r="K464" s="83"/>
      <c r="L464" s="102"/>
    </row>
    <row r="465">
      <c r="B465" s="46"/>
      <c r="K465" s="83"/>
      <c r="L465" s="102"/>
    </row>
    <row r="466">
      <c r="B466" s="46"/>
      <c r="K466" s="83"/>
      <c r="L466" s="102"/>
    </row>
    <row r="467">
      <c r="B467" s="46"/>
      <c r="K467" s="83"/>
      <c r="L467" s="102"/>
    </row>
    <row r="468">
      <c r="B468" s="46"/>
      <c r="K468" s="83"/>
      <c r="L468" s="102"/>
    </row>
    <row r="469">
      <c r="B469" s="46"/>
      <c r="K469" s="83"/>
      <c r="L469" s="102"/>
    </row>
    <row r="470">
      <c r="B470" s="46"/>
      <c r="K470" s="83"/>
      <c r="L470" s="102"/>
    </row>
    <row r="471">
      <c r="B471" s="46"/>
      <c r="K471" s="83"/>
      <c r="L471" s="102"/>
    </row>
    <row r="472">
      <c r="B472" s="46"/>
      <c r="K472" s="83"/>
      <c r="L472" s="102"/>
    </row>
    <row r="473">
      <c r="B473" s="46"/>
      <c r="K473" s="83"/>
      <c r="L473" s="102"/>
    </row>
    <row r="474">
      <c r="B474" s="46"/>
      <c r="K474" s="83"/>
      <c r="L474" s="102"/>
    </row>
    <row r="475">
      <c r="B475" s="46"/>
      <c r="K475" s="83"/>
      <c r="L475" s="102"/>
    </row>
    <row r="476">
      <c r="B476" s="46"/>
      <c r="K476" s="83"/>
      <c r="L476" s="102"/>
    </row>
    <row r="477">
      <c r="B477" s="46"/>
      <c r="K477" s="83"/>
      <c r="L477" s="102"/>
    </row>
    <row r="478">
      <c r="B478" s="46"/>
      <c r="K478" s="83"/>
      <c r="L478" s="102"/>
    </row>
    <row r="479">
      <c r="B479" s="46"/>
      <c r="K479" s="83"/>
      <c r="L479" s="102"/>
    </row>
    <row r="480">
      <c r="B480" s="46"/>
      <c r="K480" s="83"/>
      <c r="L480" s="102"/>
    </row>
    <row r="481">
      <c r="B481" s="46"/>
      <c r="K481" s="83"/>
      <c r="L481" s="102"/>
    </row>
    <row r="482">
      <c r="B482" s="46"/>
      <c r="K482" s="83"/>
      <c r="L482" s="102"/>
    </row>
    <row r="483">
      <c r="B483" s="46"/>
      <c r="K483" s="83"/>
      <c r="L483" s="102"/>
    </row>
    <row r="484">
      <c r="B484" s="46"/>
      <c r="K484" s="83"/>
      <c r="L484" s="102"/>
    </row>
    <row r="485">
      <c r="B485" s="46"/>
      <c r="K485" s="83"/>
      <c r="L485" s="102"/>
    </row>
    <row r="486">
      <c r="B486" s="46"/>
      <c r="K486" s="83"/>
      <c r="L486" s="102"/>
    </row>
    <row r="487">
      <c r="B487" s="46"/>
      <c r="K487" s="83"/>
      <c r="L487" s="102"/>
    </row>
    <row r="488">
      <c r="B488" s="46"/>
      <c r="K488" s="83"/>
      <c r="L488" s="102"/>
    </row>
    <row r="489">
      <c r="B489" s="46"/>
      <c r="K489" s="83"/>
      <c r="L489" s="102"/>
    </row>
    <row r="490">
      <c r="B490" s="46"/>
      <c r="K490" s="83"/>
      <c r="L490" s="102"/>
    </row>
    <row r="491">
      <c r="B491" s="46"/>
      <c r="K491" s="83"/>
      <c r="L491" s="102"/>
    </row>
    <row r="492">
      <c r="B492" s="46"/>
      <c r="K492" s="83"/>
      <c r="L492" s="102"/>
    </row>
    <row r="493">
      <c r="B493" s="46"/>
      <c r="K493" s="83"/>
      <c r="L493" s="102"/>
    </row>
    <row r="494">
      <c r="B494" s="46"/>
      <c r="K494" s="83"/>
      <c r="L494" s="102"/>
    </row>
    <row r="495">
      <c r="B495" s="46"/>
      <c r="K495" s="83"/>
      <c r="L495" s="102"/>
    </row>
    <row r="496">
      <c r="B496" s="46"/>
      <c r="K496" s="83"/>
      <c r="L496" s="102"/>
    </row>
    <row r="497">
      <c r="B497" s="46"/>
      <c r="K497" s="83"/>
      <c r="L497" s="102"/>
    </row>
    <row r="498">
      <c r="B498" s="46"/>
      <c r="K498" s="83"/>
      <c r="L498" s="102"/>
    </row>
    <row r="499">
      <c r="B499" s="46"/>
      <c r="K499" s="83"/>
      <c r="L499" s="102"/>
    </row>
    <row r="500">
      <c r="B500" s="46"/>
      <c r="K500" s="83"/>
      <c r="L500" s="102"/>
    </row>
    <row r="501">
      <c r="B501" s="46"/>
      <c r="K501" s="83"/>
      <c r="L501" s="102"/>
    </row>
    <row r="502">
      <c r="B502" s="46"/>
      <c r="K502" s="83"/>
      <c r="L502" s="102"/>
    </row>
    <row r="503">
      <c r="B503" s="46"/>
      <c r="K503" s="83"/>
      <c r="L503" s="102"/>
    </row>
    <row r="504">
      <c r="B504" s="46"/>
      <c r="K504" s="83"/>
      <c r="L504" s="102"/>
    </row>
    <row r="505">
      <c r="B505" s="46"/>
      <c r="K505" s="83"/>
      <c r="L505" s="102"/>
    </row>
    <row r="506">
      <c r="B506" s="46"/>
      <c r="K506" s="83"/>
      <c r="L506" s="102"/>
    </row>
    <row r="507">
      <c r="B507" s="46"/>
      <c r="K507" s="83"/>
      <c r="L507" s="102"/>
    </row>
    <row r="508">
      <c r="B508" s="46"/>
      <c r="K508" s="83"/>
      <c r="L508" s="102"/>
    </row>
    <row r="509">
      <c r="B509" s="46"/>
      <c r="K509" s="83"/>
      <c r="L509" s="102"/>
    </row>
    <row r="510">
      <c r="B510" s="46"/>
      <c r="K510" s="83"/>
      <c r="L510" s="102"/>
    </row>
    <row r="511">
      <c r="B511" s="46"/>
      <c r="K511" s="83"/>
      <c r="L511" s="102"/>
    </row>
    <row r="512">
      <c r="B512" s="46"/>
      <c r="K512" s="83"/>
      <c r="L512" s="102"/>
    </row>
    <row r="513">
      <c r="B513" s="46"/>
      <c r="K513" s="83"/>
      <c r="L513" s="102"/>
    </row>
    <row r="514">
      <c r="B514" s="46"/>
      <c r="K514" s="83"/>
      <c r="L514" s="102"/>
    </row>
    <row r="515">
      <c r="B515" s="46"/>
      <c r="K515" s="83"/>
      <c r="L515" s="102"/>
    </row>
    <row r="516">
      <c r="B516" s="46"/>
      <c r="K516" s="83"/>
      <c r="L516" s="102"/>
    </row>
    <row r="517">
      <c r="B517" s="46"/>
      <c r="K517" s="83"/>
      <c r="L517" s="102"/>
    </row>
    <row r="518">
      <c r="B518" s="46"/>
      <c r="K518" s="83"/>
      <c r="L518" s="102"/>
    </row>
    <row r="519">
      <c r="B519" s="46"/>
      <c r="K519" s="83"/>
      <c r="L519" s="102"/>
    </row>
    <row r="520">
      <c r="B520" s="46"/>
      <c r="K520" s="83"/>
      <c r="L520" s="102"/>
    </row>
    <row r="521">
      <c r="B521" s="46"/>
      <c r="K521" s="83"/>
      <c r="L521" s="102"/>
    </row>
    <row r="522">
      <c r="B522" s="46"/>
      <c r="K522" s="83"/>
      <c r="L522" s="102"/>
    </row>
    <row r="523">
      <c r="B523" s="46"/>
      <c r="K523" s="83"/>
      <c r="L523" s="102"/>
    </row>
    <row r="524">
      <c r="B524" s="46"/>
      <c r="K524" s="83"/>
      <c r="L524" s="102"/>
    </row>
    <row r="525">
      <c r="B525" s="46"/>
      <c r="K525" s="83"/>
      <c r="L525" s="102"/>
    </row>
    <row r="526">
      <c r="B526" s="46"/>
      <c r="K526" s="83"/>
      <c r="L526" s="102"/>
    </row>
    <row r="527">
      <c r="B527" s="46"/>
      <c r="K527" s="83"/>
      <c r="L527" s="102"/>
    </row>
    <row r="528">
      <c r="B528" s="46"/>
      <c r="K528" s="83"/>
      <c r="L528" s="102"/>
    </row>
    <row r="529">
      <c r="B529" s="46"/>
      <c r="K529" s="83"/>
      <c r="L529" s="102"/>
    </row>
    <row r="530">
      <c r="B530" s="46"/>
      <c r="K530" s="83"/>
      <c r="L530" s="102"/>
    </row>
    <row r="531">
      <c r="B531" s="46"/>
      <c r="K531" s="83"/>
      <c r="L531" s="102"/>
    </row>
    <row r="532">
      <c r="B532" s="46"/>
      <c r="K532" s="83"/>
      <c r="L532" s="102"/>
    </row>
    <row r="533">
      <c r="B533" s="46"/>
      <c r="K533" s="83"/>
      <c r="L533" s="102"/>
    </row>
    <row r="534">
      <c r="B534" s="46"/>
      <c r="K534" s="83"/>
      <c r="L534" s="102"/>
    </row>
    <row r="535">
      <c r="B535" s="46"/>
      <c r="K535" s="83"/>
      <c r="L535" s="102"/>
    </row>
    <row r="536">
      <c r="B536" s="46"/>
      <c r="K536" s="83"/>
      <c r="L536" s="102"/>
    </row>
    <row r="537">
      <c r="B537" s="46"/>
      <c r="K537" s="83"/>
      <c r="L537" s="102"/>
    </row>
    <row r="538">
      <c r="B538" s="46"/>
      <c r="K538" s="83"/>
      <c r="L538" s="102"/>
    </row>
    <row r="539">
      <c r="B539" s="46"/>
      <c r="K539" s="83"/>
      <c r="L539" s="102"/>
    </row>
    <row r="540">
      <c r="B540" s="46"/>
      <c r="K540" s="83"/>
      <c r="L540" s="102"/>
    </row>
    <row r="541">
      <c r="B541" s="46"/>
      <c r="K541" s="83"/>
      <c r="L541" s="102"/>
    </row>
    <row r="542">
      <c r="B542" s="46"/>
      <c r="K542" s="83"/>
      <c r="L542" s="102"/>
    </row>
    <row r="543">
      <c r="B543" s="46"/>
      <c r="K543" s="83"/>
      <c r="L543" s="102"/>
    </row>
    <row r="544">
      <c r="B544" s="46"/>
      <c r="K544" s="83"/>
      <c r="L544" s="102"/>
    </row>
    <row r="545">
      <c r="B545" s="46"/>
      <c r="K545" s="83"/>
      <c r="L545" s="102"/>
    </row>
    <row r="546">
      <c r="B546" s="46"/>
      <c r="K546" s="83"/>
      <c r="L546" s="102"/>
    </row>
    <row r="547">
      <c r="B547" s="46"/>
      <c r="K547" s="83"/>
      <c r="L547" s="102"/>
    </row>
    <row r="548">
      <c r="B548" s="46"/>
      <c r="K548" s="83"/>
      <c r="L548" s="102"/>
    </row>
    <row r="549">
      <c r="B549" s="46"/>
      <c r="K549" s="83"/>
      <c r="L549" s="102"/>
    </row>
    <row r="550">
      <c r="B550" s="46"/>
      <c r="K550" s="83"/>
      <c r="L550" s="102"/>
    </row>
    <row r="551">
      <c r="B551" s="46"/>
      <c r="K551" s="83"/>
      <c r="L551" s="102"/>
    </row>
    <row r="552">
      <c r="B552" s="46"/>
      <c r="K552" s="83"/>
      <c r="L552" s="102"/>
    </row>
    <row r="553">
      <c r="B553" s="46"/>
      <c r="K553" s="83"/>
      <c r="L553" s="102"/>
    </row>
    <row r="554">
      <c r="B554" s="46"/>
      <c r="K554" s="83"/>
      <c r="L554" s="102"/>
    </row>
    <row r="555">
      <c r="B555" s="46"/>
      <c r="K555" s="83"/>
      <c r="L555" s="102"/>
    </row>
    <row r="556">
      <c r="B556" s="46"/>
      <c r="K556" s="83"/>
      <c r="L556" s="102"/>
    </row>
    <row r="557">
      <c r="B557" s="46"/>
      <c r="K557" s="83"/>
      <c r="L557" s="102"/>
    </row>
    <row r="558">
      <c r="B558" s="46"/>
      <c r="K558" s="83"/>
      <c r="L558" s="102"/>
    </row>
    <row r="559">
      <c r="B559" s="46"/>
      <c r="K559" s="83"/>
      <c r="L559" s="102"/>
    </row>
    <row r="560">
      <c r="B560" s="46"/>
      <c r="K560" s="83"/>
      <c r="L560" s="102"/>
    </row>
    <row r="561">
      <c r="B561" s="46"/>
      <c r="K561" s="83"/>
      <c r="L561" s="102"/>
    </row>
    <row r="562">
      <c r="B562" s="46"/>
      <c r="K562" s="83"/>
      <c r="L562" s="102"/>
    </row>
    <row r="563">
      <c r="B563" s="46"/>
      <c r="K563" s="83"/>
      <c r="L563" s="102"/>
    </row>
    <row r="564">
      <c r="B564" s="46"/>
      <c r="K564" s="83"/>
      <c r="L564" s="102"/>
    </row>
    <row r="565">
      <c r="B565" s="46"/>
      <c r="K565" s="83"/>
      <c r="L565" s="102"/>
    </row>
    <row r="566">
      <c r="B566" s="46"/>
      <c r="K566" s="83"/>
      <c r="L566" s="102"/>
    </row>
    <row r="567">
      <c r="B567" s="46"/>
      <c r="K567" s="83"/>
      <c r="L567" s="102"/>
    </row>
    <row r="568">
      <c r="B568" s="46"/>
      <c r="K568" s="83"/>
      <c r="L568" s="102"/>
    </row>
    <row r="569">
      <c r="B569" s="46"/>
      <c r="K569" s="83"/>
      <c r="L569" s="102"/>
    </row>
    <row r="570">
      <c r="B570" s="46"/>
      <c r="K570" s="83"/>
      <c r="L570" s="102"/>
    </row>
    <row r="571">
      <c r="B571" s="46"/>
      <c r="K571" s="83"/>
      <c r="L571" s="102"/>
    </row>
    <row r="572">
      <c r="B572" s="46"/>
      <c r="K572" s="83"/>
      <c r="L572" s="102"/>
    </row>
    <row r="573">
      <c r="B573" s="46"/>
      <c r="K573" s="83"/>
      <c r="L573" s="102"/>
    </row>
    <row r="574">
      <c r="B574" s="46"/>
      <c r="K574" s="83"/>
      <c r="L574" s="102"/>
    </row>
    <row r="575">
      <c r="B575" s="46"/>
      <c r="K575" s="83"/>
      <c r="L575" s="102"/>
    </row>
    <row r="576">
      <c r="B576" s="46"/>
      <c r="K576" s="83"/>
      <c r="L576" s="102"/>
    </row>
    <row r="577">
      <c r="B577" s="46"/>
      <c r="K577" s="83"/>
      <c r="L577" s="102"/>
    </row>
    <row r="578">
      <c r="B578" s="46"/>
      <c r="K578" s="83"/>
      <c r="L578" s="102"/>
    </row>
    <row r="579">
      <c r="B579" s="46"/>
      <c r="K579" s="83"/>
      <c r="L579" s="102"/>
    </row>
    <row r="580">
      <c r="B580" s="46"/>
      <c r="K580" s="83"/>
      <c r="L580" s="102"/>
    </row>
    <row r="581">
      <c r="B581" s="46"/>
      <c r="K581" s="83"/>
      <c r="L581" s="102"/>
    </row>
    <row r="582">
      <c r="B582" s="46"/>
      <c r="K582" s="83"/>
      <c r="L582" s="102"/>
    </row>
    <row r="583">
      <c r="B583" s="46"/>
      <c r="K583" s="83"/>
      <c r="L583" s="102"/>
    </row>
    <row r="584">
      <c r="B584" s="46"/>
      <c r="K584" s="83"/>
      <c r="L584" s="102"/>
    </row>
    <row r="585">
      <c r="B585" s="46"/>
      <c r="K585" s="83"/>
      <c r="L585" s="102"/>
    </row>
    <row r="586">
      <c r="B586" s="46"/>
      <c r="K586" s="83"/>
      <c r="L586" s="102"/>
    </row>
    <row r="587">
      <c r="B587" s="46"/>
      <c r="K587" s="83"/>
      <c r="L587" s="102"/>
    </row>
    <row r="588">
      <c r="B588" s="46"/>
      <c r="K588" s="83"/>
      <c r="L588" s="102"/>
    </row>
    <row r="589">
      <c r="B589" s="46"/>
      <c r="K589" s="83"/>
      <c r="L589" s="102"/>
    </row>
    <row r="590">
      <c r="B590" s="46"/>
      <c r="K590" s="83"/>
      <c r="L590" s="102"/>
    </row>
    <row r="591">
      <c r="B591" s="46"/>
      <c r="K591" s="83"/>
      <c r="L591" s="102"/>
    </row>
    <row r="592">
      <c r="B592" s="46"/>
      <c r="K592" s="83"/>
      <c r="L592" s="102"/>
    </row>
    <row r="593">
      <c r="B593" s="46"/>
      <c r="K593" s="83"/>
      <c r="L593" s="102"/>
    </row>
    <row r="594">
      <c r="B594" s="46"/>
      <c r="K594" s="83"/>
      <c r="L594" s="102"/>
    </row>
    <row r="595">
      <c r="B595" s="46"/>
      <c r="K595" s="83"/>
      <c r="L595" s="102"/>
    </row>
    <row r="596">
      <c r="B596" s="46"/>
      <c r="K596" s="83"/>
      <c r="L596" s="102"/>
    </row>
    <row r="597">
      <c r="B597" s="46"/>
      <c r="K597" s="83"/>
      <c r="L597" s="102"/>
    </row>
    <row r="598">
      <c r="B598" s="46"/>
      <c r="K598" s="83"/>
      <c r="L598" s="102"/>
    </row>
    <row r="599">
      <c r="B599" s="46"/>
      <c r="K599" s="83"/>
      <c r="L599" s="102"/>
    </row>
    <row r="600">
      <c r="B600" s="46"/>
      <c r="K600" s="83"/>
      <c r="L600" s="102"/>
    </row>
    <row r="601">
      <c r="B601" s="46"/>
      <c r="K601" s="83"/>
      <c r="L601" s="102"/>
    </row>
    <row r="602">
      <c r="B602" s="46"/>
      <c r="K602" s="83"/>
      <c r="L602" s="102"/>
    </row>
    <row r="603">
      <c r="B603" s="46"/>
      <c r="K603" s="83"/>
      <c r="L603" s="102"/>
    </row>
    <row r="604">
      <c r="B604" s="46"/>
      <c r="K604" s="83"/>
      <c r="L604" s="102"/>
    </row>
    <row r="605">
      <c r="B605" s="46"/>
      <c r="K605" s="83"/>
      <c r="L605" s="102"/>
    </row>
    <row r="606">
      <c r="B606" s="46"/>
      <c r="K606" s="83"/>
      <c r="L606" s="102"/>
    </row>
    <row r="607">
      <c r="B607" s="46"/>
      <c r="K607" s="83"/>
      <c r="L607" s="102"/>
    </row>
    <row r="608">
      <c r="B608" s="46"/>
      <c r="K608" s="83"/>
      <c r="L608" s="102"/>
    </row>
    <row r="609">
      <c r="B609" s="46"/>
      <c r="K609" s="83"/>
      <c r="L609" s="102"/>
    </row>
    <row r="610">
      <c r="B610" s="46"/>
      <c r="K610" s="83"/>
      <c r="L610" s="102"/>
    </row>
    <row r="611">
      <c r="B611" s="46"/>
      <c r="K611" s="83"/>
      <c r="L611" s="102"/>
    </row>
    <row r="612">
      <c r="B612" s="46"/>
      <c r="K612" s="83"/>
      <c r="L612" s="102"/>
    </row>
    <row r="613">
      <c r="B613" s="46"/>
      <c r="K613" s="83"/>
      <c r="L613" s="102"/>
    </row>
    <row r="614">
      <c r="B614" s="46"/>
      <c r="K614" s="83"/>
      <c r="L614" s="102"/>
    </row>
    <row r="615">
      <c r="B615" s="46"/>
      <c r="K615" s="83"/>
      <c r="L615" s="102"/>
    </row>
    <row r="616">
      <c r="B616" s="46"/>
      <c r="K616" s="83"/>
      <c r="L616" s="102"/>
    </row>
    <row r="617">
      <c r="B617" s="46"/>
      <c r="K617" s="83"/>
      <c r="L617" s="102"/>
    </row>
    <row r="618">
      <c r="B618" s="46"/>
      <c r="K618" s="83"/>
      <c r="L618" s="102"/>
    </row>
    <row r="619">
      <c r="B619" s="46"/>
      <c r="K619" s="83"/>
      <c r="L619" s="102"/>
    </row>
    <row r="620">
      <c r="B620" s="46"/>
      <c r="K620" s="83"/>
      <c r="L620" s="102"/>
    </row>
    <row r="621">
      <c r="B621" s="46"/>
      <c r="K621" s="83"/>
      <c r="L621" s="102"/>
    </row>
    <row r="622">
      <c r="B622" s="46"/>
      <c r="K622" s="83"/>
      <c r="L622" s="102"/>
    </row>
    <row r="623">
      <c r="B623" s="46"/>
      <c r="K623" s="83"/>
      <c r="L623" s="102"/>
    </row>
    <row r="624">
      <c r="B624" s="46"/>
      <c r="K624" s="83"/>
      <c r="L624" s="102"/>
    </row>
    <row r="625">
      <c r="B625" s="46"/>
      <c r="K625" s="83"/>
      <c r="L625" s="102"/>
    </row>
    <row r="626">
      <c r="B626" s="46"/>
      <c r="K626" s="83"/>
      <c r="L626" s="102"/>
    </row>
    <row r="627">
      <c r="B627" s="46"/>
      <c r="K627" s="83"/>
      <c r="L627" s="102"/>
    </row>
    <row r="628">
      <c r="B628" s="46"/>
      <c r="K628" s="83"/>
      <c r="L628" s="102"/>
    </row>
    <row r="629">
      <c r="B629" s="46"/>
      <c r="K629" s="83"/>
      <c r="L629" s="102"/>
    </row>
    <row r="630">
      <c r="B630" s="46"/>
      <c r="K630" s="83"/>
      <c r="L630" s="102"/>
    </row>
    <row r="631">
      <c r="B631" s="46"/>
      <c r="K631" s="83"/>
      <c r="L631" s="102"/>
    </row>
    <row r="632">
      <c r="B632" s="46"/>
      <c r="K632" s="83"/>
      <c r="L632" s="102"/>
    </row>
    <row r="633">
      <c r="B633" s="46"/>
      <c r="K633" s="83"/>
      <c r="L633" s="102"/>
    </row>
    <row r="634">
      <c r="B634" s="46"/>
      <c r="K634" s="83"/>
      <c r="L634" s="102"/>
    </row>
    <row r="635">
      <c r="B635" s="46"/>
      <c r="K635" s="83"/>
      <c r="L635" s="102"/>
    </row>
    <row r="636">
      <c r="B636" s="46"/>
      <c r="K636" s="83"/>
      <c r="L636" s="102"/>
    </row>
    <row r="637">
      <c r="B637" s="46"/>
      <c r="K637" s="83"/>
      <c r="L637" s="102"/>
    </row>
    <row r="638">
      <c r="B638" s="46"/>
      <c r="K638" s="83"/>
      <c r="L638" s="102"/>
    </row>
    <row r="639">
      <c r="B639" s="46"/>
      <c r="K639" s="83"/>
      <c r="L639" s="102"/>
    </row>
    <row r="640">
      <c r="B640" s="46"/>
      <c r="K640" s="83"/>
      <c r="L640" s="102"/>
    </row>
    <row r="641">
      <c r="B641" s="46"/>
      <c r="K641" s="83"/>
      <c r="L641" s="102"/>
    </row>
    <row r="642">
      <c r="B642" s="46"/>
      <c r="K642" s="83"/>
      <c r="L642" s="102"/>
    </row>
    <row r="643">
      <c r="B643" s="46"/>
      <c r="K643" s="83"/>
      <c r="L643" s="102"/>
    </row>
    <row r="644">
      <c r="B644" s="46"/>
      <c r="K644" s="83"/>
      <c r="L644" s="102"/>
    </row>
    <row r="645">
      <c r="B645" s="46"/>
      <c r="K645" s="83"/>
      <c r="L645" s="102"/>
    </row>
    <row r="646">
      <c r="B646" s="46"/>
      <c r="K646" s="83"/>
      <c r="L646" s="102"/>
    </row>
    <row r="647">
      <c r="B647" s="46"/>
      <c r="K647" s="83"/>
      <c r="L647" s="102"/>
    </row>
    <row r="648">
      <c r="B648" s="46"/>
      <c r="K648" s="83"/>
      <c r="L648" s="102"/>
    </row>
    <row r="649">
      <c r="B649" s="46"/>
      <c r="K649" s="83"/>
      <c r="L649" s="102"/>
    </row>
    <row r="650">
      <c r="B650" s="46"/>
      <c r="K650" s="83"/>
      <c r="L650" s="102"/>
    </row>
    <row r="651">
      <c r="B651" s="46"/>
      <c r="K651" s="83"/>
      <c r="L651" s="102"/>
    </row>
    <row r="652">
      <c r="B652" s="46"/>
      <c r="K652" s="83"/>
      <c r="L652" s="102"/>
    </row>
    <row r="653">
      <c r="B653" s="46"/>
      <c r="K653" s="83"/>
      <c r="L653" s="102"/>
    </row>
    <row r="654">
      <c r="B654" s="46"/>
      <c r="K654" s="83"/>
      <c r="L654" s="102"/>
    </row>
    <row r="655">
      <c r="B655" s="46"/>
      <c r="K655" s="83"/>
      <c r="L655" s="102"/>
    </row>
    <row r="656">
      <c r="B656" s="46"/>
      <c r="K656" s="83"/>
      <c r="L656" s="102"/>
    </row>
    <row r="657">
      <c r="B657" s="46"/>
      <c r="K657" s="83"/>
      <c r="L657" s="102"/>
    </row>
    <row r="658">
      <c r="B658" s="46"/>
      <c r="K658" s="83"/>
      <c r="L658" s="102"/>
    </row>
    <row r="659">
      <c r="B659" s="46"/>
      <c r="K659" s="83"/>
      <c r="L659" s="102"/>
    </row>
    <row r="660">
      <c r="B660" s="46"/>
      <c r="K660" s="83"/>
      <c r="L660" s="102"/>
    </row>
    <row r="661">
      <c r="B661" s="46"/>
      <c r="K661" s="83"/>
      <c r="L661" s="102"/>
    </row>
    <row r="662">
      <c r="B662" s="46"/>
      <c r="K662" s="83"/>
      <c r="L662" s="102"/>
    </row>
    <row r="663">
      <c r="B663" s="46"/>
      <c r="K663" s="83"/>
      <c r="L663" s="102"/>
    </row>
    <row r="664">
      <c r="B664" s="46"/>
      <c r="K664" s="83"/>
      <c r="L664" s="102"/>
    </row>
    <row r="665">
      <c r="B665" s="46"/>
      <c r="K665" s="83"/>
      <c r="L665" s="102"/>
    </row>
    <row r="666">
      <c r="B666" s="46"/>
      <c r="K666" s="83"/>
      <c r="L666" s="102"/>
    </row>
    <row r="667">
      <c r="B667" s="46"/>
      <c r="K667" s="83"/>
      <c r="L667" s="102"/>
    </row>
    <row r="668">
      <c r="B668" s="46"/>
      <c r="K668" s="83"/>
      <c r="L668" s="102"/>
    </row>
    <row r="669">
      <c r="B669" s="46"/>
      <c r="K669" s="83"/>
      <c r="L669" s="102"/>
    </row>
    <row r="670">
      <c r="B670" s="46"/>
      <c r="K670" s="83"/>
      <c r="L670" s="102"/>
    </row>
    <row r="671">
      <c r="B671" s="46"/>
      <c r="K671" s="83"/>
      <c r="L671" s="102"/>
    </row>
    <row r="672">
      <c r="B672" s="46"/>
      <c r="K672" s="83"/>
      <c r="L672" s="102"/>
    </row>
    <row r="673">
      <c r="B673" s="46"/>
      <c r="K673" s="83"/>
      <c r="L673" s="102"/>
    </row>
    <row r="674">
      <c r="B674" s="46"/>
      <c r="K674" s="83"/>
      <c r="L674" s="102"/>
    </row>
    <row r="675">
      <c r="B675" s="46"/>
      <c r="K675" s="83"/>
      <c r="L675" s="102"/>
    </row>
    <row r="676">
      <c r="B676" s="46"/>
      <c r="K676" s="83"/>
      <c r="L676" s="102"/>
    </row>
    <row r="677">
      <c r="B677" s="46"/>
      <c r="K677" s="83"/>
      <c r="L677" s="102"/>
    </row>
    <row r="678">
      <c r="B678" s="46"/>
      <c r="K678" s="83"/>
      <c r="L678" s="102"/>
    </row>
    <row r="679">
      <c r="B679" s="46"/>
      <c r="K679" s="83"/>
      <c r="L679" s="102"/>
    </row>
    <row r="680">
      <c r="B680" s="46"/>
      <c r="K680" s="83"/>
      <c r="L680" s="102"/>
    </row>
    <row r="681">
      <c r="B681" s="46"/>
      <c r="K681" s="83"/>
      <c r="L681" s="102"/>
    </row>
    <row r="682">
      <c r="B682" s="46"/>
      <c r="K682" s="83"/>
      <c r="L682" s="102"/>
    </row>
    <row r="683">
      <c r="B683" s="46"/>
      <c r="K683" s="83"/>
      <c r="L683" s="102"/>
    </row>
    <row r="684">
      <c r="B684" s="46"/>
      <c r="K684" s="83"/>
      <c r="L684" s="102"/>
    </row>
    <row r="685">
      <c r="B685" s="46"/>
      <c r="K685" s="83"/>
      <c r="L685" s="102"/>
    </row>
    <row r="686">
      <c r="B686" s="46"/>
      <c r="K686" s="83"/>
      <c r="L686" s="102"/>
    </row>
    <row r="687">
      <c r="B687" s="46"/>
      <c r="K687" s="83"/>
      <c r="L687" s="102"/>
    </row>
    <row r="688">
      <c r="B688" s="46"/>
      <c r="K688" s="83"/>
      <c r="L688" s="102"/>
    </row>
    <row r="689">
      <c r="B689" s="46"/>
      <c r="K689" s="83"/>
      <c r="L689" s="102"/>
    </row>
    <row r="690">
      <c r="B690" s="46"/>
      <c r="K690" s="83"/>
      <c r="L690" s="102"/>
    </row>
    <row r="691">
      <c r="B691" s="46"/>
      <c r="K691" s="83"/>
      <c r="L691" s="102"/>
    </row>
    <row r="692">
      <c r="B692" s="46"/>
      <c r="K692" s="83"/>
      <c r="L692" s="102"/>
    </row>
    <row r="693">
      <c r="B693" s="46"/>
      <c r="K693" s="83"/>
      <c r="L693" s="102"/>
    </row>
    <row r="694">
      <c r="B694" s="46"/>
      <c r="K694" s="83"/>
      <c r="L694" s="102"/>
    </row>
    <row r="695">
      <c r="B695" s="46"/>
      <c r="K695" s="83"/>
      <c r="L695" s="102"/>
    </row>
    <row r="696">
      <c r="B696" s="46"/>
      <c r="K696" s="83"/>
      <c r="L696" s="102"/>
    </row>
    <row r="697">
      <c r="B697" s="46"/>
      <c r="K697" s="83"/>
      <c r="L697" s="102"/>
    </row>
    <row r="698">
      <c r="B698" s="46"/>
      <c r="K698" s="83"/>
      <c r="L698" s="102"/>
    </row>
    <row r="699">
      <c r="B699" s="46"/>
      <c r="K699" s="83"/>
      <c r="L699" s="102"/>
    </row>
    <row r="700">
      <c r="B700" s="46"/>
      <c r="K700" s="83"/>
      <c r="L700" s="102"/>
    </row>
    <row r="701">
      <c r="B701" s="46"/>
      <c r="K701" s="83"/>
      <c r="L701" s="102"/>
    </row>
    <row r="702">
      <c r="B702" s="46"/>
      <c r="K702" s="83"/>
      <c r="L702" s="102"/>
    </row>
    <row r="703">
      <c r="B703" s="46"/>
      <c r="K703" s="83"/>
      <c r="L703" s="102"/>
    </row>
    <row r="704">
      <c r="B704" s="46"/>
      <c r="K704" s="83"/>
      <c r="L704" s="102"/>
    </row>
    <row r="705">
      <c r="B705" s="46"/>
      <c r="K705" s="83"/>
      <c r="L705" s="102"/>
    </row>
    <row r="706">
      <c r="B706" s="46"/>
      <c r="K706" s="83"/>
      <c r="L706" s="102"/>
    </row>
    <row r="707">
      <c r="B707" s="46"/>
      <c r="K707" s="83"/>
      <c r="L707" s="102"/>
    </row>
    <row r="708">
      <c r="B708" s="46"/>
      <c r="K708" s="83"/>
      <c r="L708" s="102"/>
    </row>
    <row r="709">
      <c r="B709" s="46"/>
      <c r="K709" s="83"/>
      <c r="L709" s="102"/>
    </row>
    <row r="710">
      <c r="B710" s="46"/>
      <c r="K710" s="83"/>
      <c r="L710" s="102"/>
    </row>
    <row r="711">
      <c r="B711" s="46"/>
      <c r="K711" s="83"/>
      <c r="L711" s="102"/>
    </row>
    <row r="712">
      <c r="B712" s="46"/>
      <c r="K712" s="83"/>
      <c r="L712" s="102"/>
    </row>
    <row r="713">
      <c r="B713" s="46"/>
      <c r="K713" s="83"/>
      <c r="L713" s="102"/>
    </row>
    <row r="714">
      <c r="B714" s="46"/>
      <c r="K714" s="83"/>
      <c r="L714" s="102"/>
    </row>
    <row r="715">
      <c r="B715" s="46"/>
      <c r="K715" s="83"/>
      <c r="L715" s="102"/>
    </row>
    <row r="716">
      <c r="B716" s="46"/>
      <c r="K716" s="83"/>
      <c r="L716" s="102"/>
    </row>
    <row r="717">
      <c r="B717" s="46"/>
      <c r="K717" s="83"/>
      <c r="L717" s="102"/>
    </row>
    <row r="718">
      <c r="B718" s="46"/>
      <c r="K718" s="83"/>
      <c r="L718" s="102"/>
    </row>
    <row r="719">
      <c r="B719" s="46"/>
      <c r="K719" s="83"/>
      <c r="L719" s="102"/>
    </row>
    <row r="720">
      <c r="B720" s="46"/>
      <c r="K720" s="83"/>
      <c r="L720" s="102"/>
    </row>
    <row r="721">
      <c r="B721" s="46"/>
      <c r="K721" s="83"/>
      <c r="L721" s="102"/>
    </row>
    <row r="722">
      <c r="B722" s="46"/>
      <c r="K722" s="83"/>
      <c r="L722" s="102"/>
    </row>
    <row r="723">
      <c r="B723" s="46"/>
      <c r="K723" s="83"/>
      <c r="L723" s="102"/>
    </row>
    <row r="724">
      <c r="B724" s="46"/>
      <c r="K724" s="83"/>
      <c r="L724" s="102"/>
    </row>
    <row r="725">
      <c r="B725" s="46"/>
      <c r="K725" s="83"/>
      <c r="L725" s="102"/>
    </row>
    <row r="726">
      <c r="B726" s="46"/>
      <c r="K726" s="83"/>
      <c r="L726" s="102"/>
    </row>
    <row r="727">
      <c r="B727" s="46"/>
      <c r="K727" s="83"/>
      <c r="L727" s="102"/>
    </row>
    <row r="728">
      <c r="B728" s="46"/>
      <c r="K728" s="83"/>
      <c r="L728" s="102"/>
    </row>
    <row r="729">
      <c r="B729" s="46"/>
      <c r="K729" s="83"/>
      <c r="L729" s="102"/>
    </row>
    <row r="730">
      <c r="B730" s="46"/>
      <c r="K730" s="83"/>
      <c r="L730" s="102"/>
    </row>
    <row r="731">
      <c r="B731" s="46"/>
      <c r="K731" s="83"/>
      <c r="L731" s="102"/>
    </row>
    <row r="732">
      <c r="B732" s="46"/>
      <c r="K732" s="83"/>
      <c r="L732" s="102"/>
    </row>
    <row r="733">
      <c r="B733" s="46"/>
      <c r="K733" s="83"/>
      <c r="L733" s="102"/>
    </row>
    <row r="734">
      <c r="B734" s="46"/>
      <c r="K734" s="83"/>
      <c r="L734" s="102"/>
    </row>
    <row r="735">
      <c r="B735" s="46"/>
      <c r="K735" s="83"/>
      <c r="L735" s="102"/>
    </row>
    <row r="736">
      <c r="B736" s="46"/>
      <c r="K736" s="83"/>
      <c r="L736" s="102"/>
    </row>
    <row r="737">
      <c r="B737" s="46"/>
      <c r="K737" s="83"/>
      <c r="L737" s="102"/>
    </row>
    <row r="738">
      <c r="B738" s="46"/>
      <c r="K738" s="83"/>
      <c r="L738" s="102"/>
    </row>
    <row r="739">
      <c r="B739" s="46"/>
      <c r="K739" s="83"/>
      <c r="L739" s="102"/>
    </row>
    <row r="740">
      <c r="B740" s="46"/>
      <c r="K740" s="83"/>
      <c r="L740" s="102"/>
    </row>
    <row r="741">
      <c r="B741" s="46"/>
      <c r="K741" s="83"/>
      <c r="L741" s="102"/>
    </row>
    <row r="742">
      <c r="B742" s="46"/>
      <c r="K742" s="83"/>
      <c r="L742" s="102"/>
    </row>
    <row r="743">
      <c r="B743" s="46"/>
      <c r="K743" s="83"/>
      <c r="L743" s="102"/>
    </row>
    <row r="744">
      <c r="B744" s="46"/>
      <c r="K744" s="83"/>
      <c r="L744" s="102"/>
    </row>
    <row r="745">
      <c r="B745" s="46"/>
      <c r="K745" s="83"/>
      <c r="L745" s="102"/>
    </row>
    <row r="746">
      <c r="B746" s="46"/>
      <c r="K746" s="83"/>
      <c r="L746" s="102"/>
    </row>
    <row r="747">
      <c r="B747" s="46"/>
      <c r="K747" s="83"/>
      <c r="L747" s="102"/>
    </row>
    <row r="748">
      <c r="B748" s="46"/>
      <c r="K748" s="83"/>
      <c r="L748" s="102"/>
    </row>
    <row r="749">
      <c r="B749" s="46"/>
      <c r="K749" s="83"/>
      <c r="L749" s="102"/>
    </row>
    <row r="750">
      <c r="B750" s="46"/>
      <c r="K750" s="83"/>
      <c r="L750" s="102"/>
    </row>
    <row r="751">
      <c r="B751" s="46"/>
      <c r="K751" s="83"/>
      <c r="L751" s="102"/>
    </row>
    <row r="752">
      <c r="B752" s="46"/>
      <c r="K752" s="83"/>
      <c r="L752" s="102"/>
    </row>
    <row r="753">
      <c r="B753" s="46"/>
      <c r="K753" s="83"/>
      <c r="L753" s="102"/>
    </row>
    <row r="754">
      <c r="B754" s="46"/>
      <c r="K754" s="83"/>
      <c r="L754" s="102"/>
    </row>
    <row r="755">
      <c r="B755" s="46"/>
      <c r="K755" s="83"/>
      <c r="L755" s="102"/>
    </row>
    <row r="756">
      <c r="B756" s="46"/>
      <c r="K756" s="83"/>
      <c r="L756" s="102"/>
    </row>
    <row r="757">
      <c r="B757" s="46"/>
      <c r="K757" s="83"/>
      <c r="L757" s="102"/>
    </row>
    <row r="758">
      <c r="B758" s="46"/>
      <c r="K758" s="83"/>
      <c r="L758" s="102"/>
    </row>
    <row r="759">
      <c r="B759" s="46"/>
      <c r="K759" s="83"/>
      <c r="L759" s="102"/>
    </row>
    <row r="760">
      <c r="B760" s="46"/>
      <c r="K760" s="83"/>
      <c r="L760" s="102"/>
    </row>
    <row r="761">
      <c r="B761" s="46"/>
      <c r="K761" s="83"/>
      <c r="L761" s="102"/>
    </row>
    <row r="762">
      <c r="B762" s="46"/>
      <c r="K762" s="83"/>
      <c r="L762" s="102"/>
    </row>
    <row r="763">
      <c r="B763" s="46"/>
      <c r="K763" s="83"/>
      <c r="L763" s="102"/>
    </row>
    <row r="764">
      <c r="B764" s="46"/>
      <c r="K764" s="83"/>
      <c r="L764" s="102"/>
    </row>
    <row r="765">
      <c r="B765" s="46"/>
      <c r="K765" s="83"/>
      <c r="L765" s="102"/>
    </row>
    <row r="766">
      <c r="B766" s="46"/>
      <c r="K766" s="83"/>
      <c r="L766" s="102"/>
    </row>
    <row r="767">
      <c r="B767" s="46"/>
      <c r="K767" s="83"/>
      <c r="L767" s="102"/>
    </row>
    <row r="768">
      <c r="B768" s="46"/>
      <c r="K768" s="83"/>
      <c r="L768" s="102"/>
    </row>
    <row r="769">
      <c r="B769" s="46"/>
      <c r="K769" s="83"/>
      <c r="L769" s="102"/>
    </row>
    <row r="770">
      <c r="B770" s="46"/>
      <c r="K770" s="83"/>
      <c r="L770" s="102"/>
    </row>
    <row r="771">
      <c r="B771" s="46"/>
      <c r="K771" s="83"/>
      <c r="L771" s="102"/>
    </row>
    <row r="772">
      <c r="B772" s="46"/>
      <c r="K772" s="83"/>
      <c r="L772" s="102"/>
    </row>
    <row r="773">
      <c r="B773" s="46"/>
      <c r="K773" s="83"/>
      <c r="L773" s="102"/>
    </row>
    <row r="774">
      <c r="B774" s="46"/>
      <c r="K774" s="83"/>
      <c r="L774" s="102"/>
    </row>
    <row r="775">
      <c r="B775" s="46"/>
      <c r="K775" s="83"/>
      <c r="L775" s="102"/>
    </row>
    <row r="776">
      <c r="B776" s="46"/>
      <c r="K776" s="83"/>
      <c r="L776" s="102"/>
    </row>
    <row r="777">
      <c r="B777" s="46"/>
      <c r="K777" s="83"/>
      <c r="L777" s="102"/>
    </row>
    <row r="778">
      <c r="B778" s="46"/>
      <c r="K778" s="83"/>
      <c r="L778" s="102"/>
    </row>
    <row r="779">
      <c r="B779" s="46"/>
      <c r="K779" s="83"/>
      <c r="L779" s="102"/>
    </row>
    <row r="780">
      <c r="B780" s="46"/>
      <c r="K780" s="83"/>
      <c r="L780" s="102"/>
    </row>
    <row r="781">
      <c r="B781" s="46"/>
      <c r="K781" s="83"/>
      <c r="L781" s="102"/>
    </row>
    <row r="782">
      <c r="B782" s="46"/>
      <c r="K782" s="83"/>
      <c r="L782" s="102"/>
    </row>
    <row r="783">
      <c r="B783" s="46"/>
      <c r="K783" s="83"/>
      <c r="L783" s="102"/>
    </row>
    <row r="784">
      <c r="B784" s="46"/>
      <c r="K784" s="83"/>
      <c r="L784" s="102"/>
    </row>
    <row r="785">
      <c r="B785" s="46"/>
      <c r="K785" s="83"/>
      <c r="L785" s="102"/>
    </row>
    <row r="786">
      <c r="B786" s="46"/>
      <c r="K786" s="83"/>
      <c r="L786" s="102"/>
    </row>
    <row r="787">
      <c r="B787" s="46"/>
      <c r="K787" s="83"/>
      <c r="L787" s="102"/>
    </row>
    <row r="788">
      <c r="B788" s="46"/>
      <c r="K788" s="83"/>
      <c r="L788" s="102"/>
    </row>
    <row r="789">
      <c r="B789" s="46"/>
      <c r="K789" s="83"/>
      <c r="L789" s="102"/>
    </row>
    <row r="790">
      <c r="B790" s="46"/>
      <c r="K790" s="83"/>
      <c r="L790" s="102"/>
    </row>
    <row r="791">
      <c r="B791" s="46"/>
      <c r="K791" s="83"/>
      <c r="L791" s="102"/>
    </row>
    <row r="792">
      <c r="B792" s="46"/>
      <c r="K792" s="83"/>
      <c r="L792" s="102"/>
    </row>
    <row r="793">
      <c r="B793" s="46"/>
      <c r="K793" s="83"/>
      <c r="L793" s="102"/>
    </row>
    <row r="794">
      <c r="B794" s="46"/>
      <c r="K794" s="83"/>
      <c r="L794" s="102"/>
    </row>
    <row r="795">
      <c r="B795" s="46"/>
      <c r="K795" s="83"/>
      <c r="L795" s="102"/>
    </row>
    <row r="796">
      <c r="B796" s="46"/>
      <c r="K796" s="83"/>
      <c r="L796" s="102"/>
    </row>
    <row r="797">
      <c r="B797" s="46"/>
      <c r="K797" s="83"/>
      <c r="L797" s="102"/>
    </row>
    <row r="798">
      <c r="B798" s="46"/>
      <c r="K798" s="83"/>
      <c r="L798" s="102"/>
    </row>
    <row r="799">
      <c r="B799" s="46"/>
      <c r="K799" s="83"/>
      <c r="L799" s="102"/>
    </row>
    <row r="800">
      <c r="B800" s="46"/>
      <c r="K800" s="83"/>
      <c r="L800" s="102"/>
    </row>
    <row r="801">
      <c r="B801" s="46"/>
      <c r="K801" s="83"/>
      <c r="L801" s="102"/>
    </row>
    <row r="802">
      <c r="B802" s="46"/>
      <c r="K802" s="83"/>
      <c r="L802" s="102"/>
    </row>
    <row r="803">
      <c r="B803" s="46"/>
      <c r="K803" s="83"/>
      <c r="L803" s="102"/>
    </row>
    <row r="804">
      <c r="B804" s="46"/>
      <c r="K804" s="83"/>
      <c r="L804" s="102"/>
    </row>
    <row r="805">
      <c r="B805" s="46"/>
      <c r="K805" s="83"/>
      <c r="L805" s="102"/>
    </row>
    <row r="806">
      <c r="B806" s="46"/>
      <c r="K806" s="83"/>
      <c r="L806" s="102"/>
    </row>
    <row r="807">
      <c r="B807" s="46"/>
      <c r="K807" s="83"/>
      <c r="L807" s="102"/>
    </row>
    <row r="808">
      <c r="B808" s="46"/>
      <c r="K808" s="83"/>
      <c r="L808" s="102"/>
    </row>
    <row r="809">
      <c r="B809" s="46"/>
      <c r="K809" s="83"/>
      <c r="L809" s="102"/>
    </row>
    <row r="810">
      <c r="B810" s="46"/>
      <c r="K810" s="83"/>
      <c r="L810" s="102"/>
    </row>
    <row r="811">
      <c r="B811" s="46"/>
      <c r="K811" s="83"/>
      <c r="L811" s="102"/>
    </row>
    <row r="812">
      <c r="B812" s="46"/>
      <c r="K812" s="83"/>
      <c r="L812" s="102"/>
    </row>
    <row r="813">
      <c r="B813" s="46"/>
      <c r="K813" s="83"/>
      <c r="L813" s="102"/>
    </row>
    <row r="814">
      <c r="B814" s="46"/>
      <c r="K814" s="83"/>
      <c r="L814" s="102"/>
    </row>
    <row r="815">
      <c r="B815" s="46"/>
      <c r="K815" s="83"/>
      <c r="L815" s="102"/>
    </row>
    <row r="816">
      <c r="B816" s="46"/>
      <c r="K816" s="83"/>
      <c r="L816" s="102"/>
    </row>
    <row r="817">
      <c r="B817" s="46"/>
      <c r="K817" s="83"/>
      <c r="L817" s="102"/>
    </row>
    <row r="818">
      <c r="B818" s="46"/>
      <c r="K818" s="83"/>
      <c r="L818" s="102"/>
    </row>
    <row r="819">
      <c r="B819" s="46"/>
      <c r="K819" s="83"/>
      <c r="L819" s="102"/>
    </row>
    <row r="820">
      <c r="B820" s="46"/>
      <c r="K820" s="83"/>
      <c r="L820" s="102"/>
    </row>
    <row r="821">
      <c r="B821" s="46"/>
      <c r="K821" s="83"/>
      <c r="L821" s="102"/>
    </row>
    <row r="822">
      <c r="B822" s="46"/>
      <c r="K822" s="83"/>
      <c r="L822" s="102"/>
    </row>
    <row r="823">
      <c r="B823" s="46"/>
      <c r="K823" s="83"/>
      <c r="L823" s="102"/>
    </row>
    <row r="824">
      <c r="B824" s="46"/>
      <c r="K824" s="83"/>
      <c r="L824" s="102"/>
    </row>
    <row r="825">
      <c r="B825" s="46"/>
      <c r="K825" s="83"/>
      <c r="L825" s="102"/>
    </row>
    <row r="826">
      <c r="B826" s="46"/>
      <c r="K826" s="83"/>
      <c r="L826" s="102"/>
    </row>
    <row r="827">
      <c r="B827" s="46"/>
      <c r="K827" s="83"/>
      <c r="L827" s="102"/>
    </row>
    <row r="828">
      <c r="B828" s="46"/>
      <c r="K828" s="83"/>
      <c r="L828" s="102"/>
    </row>
    <row r="829">
      <c r="B829" s="46"/>
      <c r="K829" s="83"/>
      <c r="L829" s="102"/>
    </row>
    <row r="830">
      <c r="B830" s="46"/>
      <c r="K830" s="83"/>
      <c r="L830" s="102"/>
    </row>
    <row r="831">
      <c r="B831" s="46"/>
      <c r="K831" s="83"/>
      <c r="L831" s="102"/>
    </row>
    <row r="832">
      <c r="B832" s="46"/>
      <c r="K832" s="83"/>
      <c r="L832" s="102"/>
    </row>
    <row r="833">
      <c r="B833" s="46"/>
      <c r="K833" s="83"/>
      <c r="L833" s="102"/>
    </row>
    <row r="834">
      <c r="B834" s="46"/>
      <c r="K834" s="83"/>
      <c r="L834" s="102"/>
    </row>
    <row r="835">
      <c r="B835" s="46"/>
      <c r="K835" s="83"/>
      <c r="L835" s="102"/>
    </row>
    <row r="836">
      <c r="B836" s="46"/>
      <c r="K836" s="83"/>
      <c r="L836" s="102"/>
    </row>
    <row r="837">
      <c r="B837" s="46"/>
      <c r="K837" s="83"/>
      <c r="L837" s="102"/>
    </row>
    <row r="838">
      <c r="B838" s="46"/>
      <c r="K838" s="83"/>
      <c r="L838" s="102"/>
    </row>
    <row r="839">
      <c r="B839" s="46"/>
      <c r="K839" s="83"/>
      <c r="L839" s="102"/>
    </row>
    <row r="840">
      <c r="B840" s="46"/>
      <c r="K840" s="83"/>
      <c r="L840" s="102"/>
    </row>
    <row r="841">
      <c r="B841" s="46"/>
      <c r="K841" s="83"/>
      <c r="L841" s="102"/>
    </row>
    <row r="842">
      <c r="B842" s="46"/>
      <c r="K842" s="83"/>
      <c r="L842" s="102"/>
    </row>
    <row r="843">
      <c r="B843" s="46"/>
      <c r="K843" s="83"/>
      <c r="L843" s="102"/>
    </row>
    <row r="844">
      <c r="B844" s="46"/>
      <c r="K844" s="83"/>
      <c r="L844" s="102"/>
    </row>
    <row r="845">
      <c r="B845" s="46"/>
      <c r="K845" s="83"/>
      <c r="L845" s="102"/>
    </row>
    <row r="846">
      <c r="B846" s="46"/>
      <c r="K846" s="83"/>
      <c r="L846" s="102"/>
    </row>
    <row r="847">
      <c r="B847" s="46"/>
      <c r="K847" s="83"/>
      <c r="L847" s="102"/>
    </row>
    <row r="848">
      <c r="B848" s="46"/>
      <c r="K848" s="83"/>
      <c r="L848" s="102"/>
    </row>
    <row r="849">
      <c r="B849" s="46"/>
      <c r="K849" s="83"/>
      <c r="L849" s="102"/>
    </row>
    <row r="850">
      <c r="B850" s="46"/>
      <c r="K850" s="83"/>
      <c r="L850" s="102"/>
    </row>
    <row r="851">
      <c r="B851" s="46"/>
      <c r="K851" s="83"/>
      <c r="L851" s="102"/>
    </row>
    <row r="852">
      <c r="B852" s="46"/>
      <c r="K852" s="83"/>
      <c r="L852" s="102"/>
    </row>
    <row r="853">
      <c r="B853" s="46"/>
      <c r="K853" s="83"/>
      <c r="L853" s="102"/>
    </row>
    <row r="854">
      <c r="B854" s="46"/>
      <c r="K854" s="83"/>
      <c r="L854" s="102"/>
    </row>
    <row r="855">
      <c r="B855" s="46"/>
      <c r="K855" s="83"/>
      <c r="L855" s="102"/>
    </row>
    <row r="856">
      <c r="B856" s="46"/>
      <c r="K856" s="83"/>
      <c r="L856" s="102"/>
    </row>
    <row r="857">
      <c r="B857" s="46"/>
      <c r="K857" s="83"/>
      <c r="L857" s="102"/>
    </row>
    <row r="858">
      <c r="B858" s="46"/>
      <c r="K858" s="83"/>
      <c r="L858" s="102"/>
    </row>
    <row r="859">
      <c r="B859" s="46"/>
      <c r="K859" s="83"/>
      <c r="L859" s="102"/>
    </row>
    <row r="860">
      <c r="B860" s="46"/>
      <c r="K860" s="83"/>
      <c r="L860" s="102"/>
    </row>
    <row r="861">
      <c r="B861" s="46"/>
      <c r="K861" s="83"/>
      <c r="L861" s="102"/>
    </row>
    <row r="862">
      <c r="B862" s="46"/>
      <c r="K862" s="83"/>
      <c r="L862" s="102"/>
    </row>
    <row r="863">
      <c r="B863" s="46"/>
      <c r="K863" s="83"/>
      <c r="L863" s="102"/>
    </row>
    <row r="864">
      <c r="B864" s="46"/>
      <c r="K864" s="83"/>
      <c r="L864" s="102"/>
    </row>
    <row r="865">
      <c r="B865" s="46"/>
      <c r="K865" s="83"/>
      <c r="L865" s="102"/>
    </row>
    <row r="866">
      <c r="B866" s="46"/>
      <c r="K866" s="83"/>
      <c r="L866" s="102"/>
    </row>
    <row r="867">
      <c r="B867" s="46"/>
      <c r="K867" s="83"/>
      <c r="L867" s="102"/>
    </row>
    <row r="868">
      <c r="B868" s="46"/>
      <c r="K868" s="83"/>
      <c r="L868" s="102"/>
    </row>
    <row r="869">
      <c r="B869" s="46"/>
      <c r="K869" s="83"/>
      <c r="L869" s="102"/>
    </row>
    <row r="870">
      <c r="B870" s="46"/>
      <c r="K870" s="83"/>
      <c r="L870" s="102"/>
    </row>
    <row r="871">
      <c r="B871" s="46"/>
      <c r="K871" s="83"/>
      <c r="L871" s="102"/>
    </row>
    <row r="872">
      <c r="B872" s="46"/>
      <c r="K872" s="83"/>
      <c r="L872" s="102"/>
    </row>
    <row r="873">
      <c r="B873" s="46"/>
      <c r="K873" s="83"/>
      <c r="L873" s="102"/>
    </row>
    <row r="874">
      <c r="B874" s="46"/>
      <c r="K874" s="83"/>
      <c r="L874" s="102"/>
    </row>
    <row r="875">
      <c r="B875" s="46"/>
      <c r="K875" s="83"/>
      <c r="L875" s="102"/>
    </row>
    <row r="876">
      <c r="B876" s="46"/>
      <c r="K876" s="83"/>
      <c r="L876" s="102"/>
    </row>
    <row r="877">
      <c r="B877" s="46"/>
      <c r="K877" s="83"/>
      <c r="L877" s="102"/>
    </row>
    <row r="878">
      <c r="B878" s="46"/>
      <c r="K878" s="83"/>
      <c r="L878" s="102"/>
    </row>
    <row r="879">
      <c r="B879" s="46"/>
      <c r="K879" s="83"/>
      <c r="L879" s="102"/>
    </row>
    <row r="880">
      <c r="B880" s="46"/>
      <c r="K880" s="83"/>
      <c r="L880" s="102"/>
    </row>
    <row r="881">
      <c r="B881" s="46"/>
      <c r="K881" s="83"/>
      <c r="L881" s="102"/>
    </row>
    <row r="882">
      <c r="B882" s="46"/>
      <c r="K882" s="83"/>
      <c r="L882" s="102"/>
    </row>
    <row r="883">
      <c r="B883" s="46"/>
      <c r="K883" s="83"/>
      <c r="L883" s="102"/>
    </row>
    <row r="884">
      <c r="B884" s="46"/>
      <c r="K884" s="83"/>
      <c r="L884" s="102"/>
    </row>
    <row r="885">
      <c r="B885" s="46"/>
      <c r="K885" s="83"/>
      <c r="L885" s="102"/>
    </row>
    <row r="886">
      <c r="B886" s="46"/>
      <c r="K886" s="83"/>
      <c r="L886" s="102"/>
    </row>
    <row r="887">
      <c r="B887" s="46"/>
      <c r="K887" s="83"/>
      <c r="L887" s="102"/>
    </row>
    <row r="888">
      <c r="B888" s="46"/>
      <c r="K888" s="83"/>
      <c r="L888" s="102"/>
    </row>
    <row r="889">
      <c r="B889" s="46"/>
      <c r="K889" s="83"/>
      <c r="L889" s="102"/>
    </row>
    <row r="890">
      <c r="B890" s="46"/>
      <c r="K890" s="83"/>
      <c r="L890" s="102"/>
    </row>
    <row r="891">
      <c r="B891" s="46"/>
      <c r="K891" s="83"/>
      <c r="L891" s="102"/>
    </row>
    <row r="892">
      <c r="B892" s="46"/>
      <c r="K892" s="83"/>
      <c r="L892" s="102"/>
    </row>
    <row r="893">
      <c r="B893" s="46"/>
      <c r="K893" s="83"/>
      <c r="L893" s="102"/>
    </row>
    <row r="894">
      <c r="B894" s="46"/>
      <c r="K894" s="83"/>
      <c r="L894" s="102"/>
    </row>
    <row r="895">
      <c r="B895" s="46"/>
      <c r="K895" s="83"/>
      <c r="L895" s="102"/>
    </row>
    <row r="896">
      <c r="B896" s="46"/>
      <c r="K896" s="83"/>
      <c r="L896" s="102"/>
    </row>
    <row r="897">
      <c r="B897" s="46"/>
      <c r="K897" s="83"/>
      <c r="L897" s="102"/>
    </row>
    <row r="898">
      <c r="B898" s="46"/>
      <c r="K898" s="83"/>
      <c r="L898" s="102"/>
    </row>
    <row r="899">
      <c r="B899" s="46"/>
      <c r="K899" s="83"/>
      <c r="L899" s="102"/>
    </row>
    <row r="900">
      <c r="B900" s="46"/>
      <c r="K900" s="83"/>
      <c r="L900" s="102"/>
    </row>
    <row r="901">
      <c r="B901" s="46"/>
      <c r="K901" s="83"/>
      <c r="L901" s="102"/>
    </row>
    <row r="902">
      <c r="B902" s="46"/>
      <c r="K902" s="83"/>
      <c r="L902" s="102"/>
    </row>
    <row r="903">
      <c r="B903" s="46"/>
      <c r="K903" s="83"/>
      <c r="L903" s="102"/>
    </row>
    <row r="904">
      <c r="B904" s="46"/>
      <c r="K904" s="83"/>
      <c r="L904" s="102"/>
    </row>
    <row r="905">
      <c r="B905" s="46"/>
      <c r="K905" s="83"/>
      <c r="L905" s="102"/>
    </row>
    <row r="906">
      <c r="B906" s="46"/>
      <c r="K906" s="83"/>
      <c r="L906" s="102"/>
    </row>
    <row r="907">
      <c r="B907" s="46"/>
      <c r="K907" s="83"/>
      <c r="L907" s="102"/>
    </row>
    <row r="908">
      <c r="B908" s="46"/>
      <c r="K908" s="83"/>
      <c r="L908" s="102"/>
    </row>
    <row r="909">
      <c r="B909" s="46"/>
      <c r="K909" s="83"/>
      <c r="L909" s="102"/>
    </row>
    <row r="910">
      <c r="B910" s="46"/>
      <c r="K910" s="83"/>
      <c r="L910" s="102"/>
    </row>
    <row r="911">
      <c r="B911" s="46"/>
      <c r="K911" s="83"/>
      <c r="L911" s="102"/>
    </row>
    <row r="912">
      <c r="B912" s="46"/>
      <c r="K912" s="83"/>
      <c r="L912" s="102"/>
    </row>
    <row r="913">
      <c r="B913" s="46"/>
      <c r="K913" s="83"/>
      <c r="L913" s="102"/>
    </row>
    <row r="914">
      <c r="B914" s="46"/>
      <c r="K914" s="83"/>
      <c r="L914" s="102"/>
    </row>
    <row r="915">
      <c r="B915" s="46"/>
      <c r="K915" s="83"/>
      <c r="L915" s="102"/>
    </row>
    <row r="916">
      <c r="B916" s="46"/>
      <c r="K916" s="83"/>
      <c r="L916" s="102"/>
    </row>
    <row r="917">
      <c r="B917" s="46"/>
      <c r="K917" s="83"/>
      <c r="L917" s="102"/>
    </row>
    <row r="918">
      <c r="B918" s="46"/>
      <c r="K918" s="83"/>
      <c r="L918" s="102"/>
    </row>
    <row r="919">
      <c r="B919" s="46"/>
      <c r="K919" s="83"/>
      <c r="L919" s="102"/>
    </row>
    <row r="920">
      <c r="B920" s="46"/>
      <c r="K920" s="83"/>
      <c r="L920" s="102"/>
    </row>
    <row r="921">
      <c r="B921" s="46"/>
      <c r="K921" s="83"/>
      <c r="L921" s="102"/>
    </row>
    <row r="922">
      <c r="B922" s="46"/>
      <c r="K922" s="83"/>
      <c r="L922" s="102"/>
    </row>
    <row r="923">
      <c r="B923" s="46"/>
      <c r="K923" s="83"/>
      <c r="L923" s="102"/>
    </row>
    <row r="924">
      <c r="B924" s="46"/>
      <c r="K924" s="83"/>
      <c r="L924" s="102"/>
    </row>
    <row r="925">
      <c r="B925" s="46"/>
      <c r="K925" s="83"/>
      <c r="L925" s="102"/>
    </row>
    <row r="926">
      <c r="B926" s="46"/>
      <c r="K926" s="83"/>
      <c r="L926" s="102"/>
    </row>
    <row r="927">
      <c r="B927" s="46"/>
      <c r="K927" s="83"/>
      <c r="L927" s="102"/>
    </row>
    <row r="928">
      <c r="B928" s="46"/>
      <c r="K928" s="83"/>
      <c r="L928" s="102"/>
    </row>
    <row r="929">
      <c r="B929" s="46"/>
      <c r="K929" s="83"/>
      <c r="L929" s="102"/>
    </row>
    <row r="930">
      <c r="B930" s="46"/>
      <c r="K930" s="83"/>
      <c r="L930" s="102"/>
    </row>
    <row r="931">
      <c r="B931" s="46"/>
      <c r="K931" s="83"/>
      <c r="L931" s="102"/>
    </row>
    <row r="932">
      <c r="B932" s="46"/>
      <c r="K932" s="83"/>
      <c r="L932" s="102"/>
    </row>
    <row r="933">
      <c r="B933" s="46"/>
      <c r="K933" s="83"/>
      <c r="L933" s="102"/>
    </row>
    <row r="934">
      <c r="B934" s="46"/>
      <c r="K934" s="83"/>
      <c r="L934" s="102"/>
    </row>
    <row r="935">
      <c r="B935" s="46"/>
      <c r="K935" s="83"/>
      <c r="L935" s="102"/>
    </row>
    <row r="936">
      <c r="B936" s="46"/>
      <c r="K936" s="83"/>
      <c r="L936" s="102"/>
    </row>
    <row r="937">
      <c r="B937" s="46"/>
      <c r="K937" s="83"/>
      <c r="L937" s="102"/>
    </row>
    <row r="938">
      <c r="B938" s="46"/>
      <c r="K938" s="83"/>
      <c r="L938" s="102"/>
    </row>
    <row r="939">
      <c r="B939" s="46"/>
      <c r="K939" s="83"/>
      <c r="L939" s="102"/>
    </row>
    <row r="940">
      <c r="B940" s="46"/>
      <c r="K940" s="83"/>
      <c r="L940" s="102"/>
    </row>
    <row r="941">
      <c r="B941" s="46"/>
      <c r="K941" s="83"/>
      <c r="L941" s="102"/>
    </row>
    <row r="942">
      <c r="B942" s="46"/>
      <c r="K942" s="83"/>
      <c r="L942" s="102"/>
    </row>
    <row r="943">
      <c r="B943" s="46"/>
      <c r="K943" s="83"/>
      <c r="L943" s="102"/>
    </row>
    <row r="944">
      <c r="B944" s="46"/>
      <c r="K944" s="83"/>
      <c r="L944" s="102"/>
    </row>
    <row r="945">
      <c r="B945" s="46"/>
      <c r="K945" s="83"/>
      <c r="L945" s="102"/>
    </row>
    <row r="946">
      <c r="B946" s="46"/>
      <c r="K946" s="83"/>
      <c r="L946" s="102"/>
    </row>
    <row r="947">
      <c r="B947" s="46"/>
      <c r="K947" s="83"/>
      <c r="L947" s="102"/>
    </row>
    <row r="948">
      <c r="B948" s="46"/>
      <c r="K948" s="83"/>
      <c r="L948" s="102"/>
    </row>
    <row r="949">
      <c r="B949" s="46"/>
      <c r="K949" s="83"/>
      <c r="L949" s="102"/>
    </row>
    <row r="950">
      <c r="B950" s="46"/>
      <c r="K950" s="83"/>
      <c r="L950" s="102"/>
    </row>
    <row r="951">
      <c r="B951" s="46"/>
      <c r="K951" s="83"/>
      <c r="L951" s="102"/>
    </row>
    <row r="952">
      <c r="B952" s="46"/>
      <c r="K952" s="83"/>
      <c r="L952" s="102"/>
    </row>
    <row r="953">
      <c r="B953" s="46"/>
      <c r="K953" s="83"/>
      <c r="L953" s="102"/>
    </row>
    <row r="954">
      <c r="B954" s="46"/>
      <c r="K954" s="83"/>
      <c r="L954" s="102"/>
    </row>
    <row r="955">
      <c r="B955" s="46"/>
      <c r="K955" s="83"/>
      <c r="L955" s="102"/>
    </row>
    <row r="956">
      <c r="B956" s="46"/>
      <c r="K956" s="83"/>
      <c r="L956" s="102"/>
    </row>
    <row r="957">
      <c r="B957" s="46"/>
      <c r="K957" s="83"/>
      <c r="L957" s="102"/>
    </row>
    <row r="958">
      <c r="B958" s="46"/>
      <c r="K958" s="83"/>
      <c r="L958" s="102"/>
    </row>
    <row r="959">
      <c r="B959" s="46"/>
      <c r="K959" s="83"/>
      <c r="L959" s="102"/>
    </row>
    <row r="960">
      <c r="B960" s="46"/>
      <c r="K960" s="83"/>
      <c r="L960" s="102"/>
    </row>
    <row r="961">
      <c r="B961" s="46"/>
      <c r="K961" s="83"/>
      <c r="L961" s="102"/>
    </row>
    <row r="962">
      <c r="B962" s="46"/>
      <c r="K962" s="83"/>
      <c r="L962" s="102"/>
    </row>
    <row r="963">
      <c r="B963" s="46"/>
      <c r="K963" s="83"/>
      <c r="L963" s="102"/>
    </row>
    <row r="964">
      <c r="B964" s="46"/>
      <c r="K964" s="83"/>
      <c r="L964" s="102"/>
    </row>
    <row r="965">
      <c r="B965" s="46"/>
      <c r="K965" s="83"/>
      <c r="L965" s="102"/>
    </row>
    <row r="966">
      <c r="B966" s="46"/>
      <c r="K966" s="83"/>
      <c r="L966" s="102"/>
    </row>
    <row r="967">
      <c r="B967" s="46"/>
      <c r="K967" s="83"/>
      <c r="L967" s="102"/>
    </row>
    <row r="968">
      <c r="B968" s="46"/>
      <c r="K968" s="83"/>
      <c r="L968" s="102"/>
    </row>
    <row r="969">
      <c r="B969" s="46"/>
      <c r="K969" s="83"/>
      <c r="L969" s="102"/>
    </row>
    <row r="970">
      <c r="B970" s="46"/>
      <c r="K970" s="83"/>
      <c r="L970" s="102"/>
    </row>
    <row r="971">
      <c r="B971" s="46"/>
      <c r="K971" s="83"/>
      <c r="L971" s="102"/>
    </row>
    <row r="972">
      <c r="B972" s="46"/>
      <c r="K972" s="83"/>
      <c r="L972" s="102"/>
    </row>
    <row r="973">
      <c r="B973" s="46"/>
      <c r="K973" s="83"/>
      <c r="L973" s="102"/>
    </row>
    <row r="974">
      <c r="B974" s="46"/>
      <c r="K974" s="83"/>
      <c r="L974" s="102"/>
    </row>
    <row r="975">
      <c r="B975" s="46"/>
      <c r="K975" s="83"/>
      <c r="L975" s="102"/>
    </row>
    <row r="976">
      <c r="B976" s="46"/>
      <c r="K976" s="83"/>
      <c r="L976" s="102"/>
    </row>
    <row r="977">
      <c r="B977" s="46"/>
      <c r="K977" s="83"/>
      <c r="L977" s="102"/>
    </row>
    <row r="978">
      <c r="B978" s="46"/>
      <c r="K978" s="83"/>
      <c r="L978" s="102"/>
    </row>
    <row r="979">
      <c r="B979" s="46"/>
      <c r="K979" s="83"/>
      <c r="L979" s="102"/>
    </row>
    <row r="980">
      <c r="B980" s="46"/>
      <c r="K980" s="83"/>
      <c r="L980" s="102"/>
    </row>
    <row r="981">
      <c r="B981" s="46"/>
      <c r="K981" s="83"/>
      <c r="L981" s="102"/>
    </row>
    <row r="982">
      <c r="B982" s="46"/>
      <c r="K982" s="83"/>
      <c r="L982" s="102"/>
    </row>
    <row r="983">
      <c r="B983" s="46"/>
      <c r="K983" s="83"/>
      <c r="L983" s="102"/>
    </row>
    <row r="984">
      <c r="B984" s="46"/>
      <c r="K984" s="83"/>
      <c r="L984" s="102"/>
    </row>
    <row r="985">
      <c r="B985" s="46"/>
      <c r="K985" s="83"/>
      <c r="L985" s="102"/>
    </row>
    <row r="986">
      <c r="B986" s="46"/>
      <c r="K986" s="83"/>
      <c r="L986" s="102"/>
    </row>
    <row r="987">
      <c r="B987" s="46"/>
      <c r="K987" s="83"/>
      <c r="L987" s="102"/>
    </row>
    <row r="988">
      <c r="B988" s="46"/>
      <c r="K988" s="83"/>
      <c r="L988" s="102"/>
    </row>
    <row r="989">
      <c r="B989" s="46"/>
      <c r="K989" s="83"/>
      <c r="L989" s="102"/>
    </row>
    <row r="990">
      <c r="B990" s="46"/>
      <c r="K990" s="83"/>
      <c r="L990" s="102"/>
    </row>
    <row r="991">
      <c r="B991" s="46"/>
      <c r="K991" s="83"/>
      <c r="L991" s="102"/>
    </row>
    <row r="992">
      <c r="B992" s="46"/>
      <c r="K992" s="83"/>
      <c r="L992" s="102"/>
    </row>
    <row r="993">
      <c r="B993" s="46"/>
      <c r="K993" s="83"/>
      <c r="L993" s="102"/>
    </row>
    <row r="994">
      <c r="B994" s="46"/>
      <c r="K994" s="83"/>
      <c r="L994" s="102"/>
    </row>
    <row r="995">
      <c r="B995" s="46"/>
      <c r="K995" s="83"/>
      <c r="L995" s="102"/>
    </row>
    <row r="996">
      <c r="B996" s="46"/>
      <c r="K996" s="83"/>
      <c r="L996" s="102"/>
    </row>
    <row r="997">
      <c r="B997" s="46"/>
      <c r="K997" s="83"/>
      <c r="L997" s="102"/>
    </row>
    <row r="998">
      <c r="B998" s="46"/>
      <c r="K998" s="83"/>
      <c r="L998" s="102"/>
    </row>
    <row r="999">
      <c r="B999" s="46"/>
      <c r="K999" s="83"/>
      <c r="L999" s="102"/>
    </row>
    <row r="1000">
      <c r="B1000" s="46"/>
      <c r="K1000" s="83"/>
      <c r="L1000" s="102"/>
    </row>
    <row r="1001">
      <c r="B1001" s="46"/>
      <c r="K1001" s="83"/>
      <c r="L1001" s="102"/>
    </row>
    <row r="1002">
      <c r="B1002" s="46"/>
      <c r="K1002" s="83"/>
      <c r="L1002" s="102"/>
    </row>
    <row r="1003">
      <c r="B1003" s="46"/>
      <c r="K1003" s="83"/>
      <c r="L1003" s="102"/>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s>
  <drawing r:id="rId13"/>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min="9"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SUMMARY!B93</f>
        <v>Siti Nur Azieyah Mohamad Sharai</v>
      </c>
      <c r="F4" s="87"/>
    </row>
    <row r="5">
      <c r="B5" s="41" t="s">
        <v>123</v>
      </c>
    </row>
    <row r="6">
      <c r="B6" s="41" t="s">
        <v>125</v>
      </c>
    </row>
    <row r="7">
      <c r="B7" s="41" t="s">
        <v>127</v>
      </c>
    </row>
    <row r="8">
      <c r="B8" s="41" t="s">
        <v>129</v>
      </c>
      <c r="C8" s="90" t="s">
        <v>187</v>
      </c>
    </row>
    <row r="9">
      <c r="B9" s="41" t="s">
        <v>131</v>
      </c>
      <c r="C9" s="42" t="s">
        <v>1665</v>
      </c>
    </row>
    <row r="10">
      <c r="B10" s="41" t="s">
        <v>133</v>
      </c>
      <c r="C10" s="84">
        <f>SUM(I:I)</f>
        <v>47</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146">
        <v>1.0</v>
      </c>
      <c r="B14" s="140" t="s">
        <v>3084</v>
      </c>
      <c r="C14" s="1029">
        <v>45314.0</v>
      </c>
      <c r="D14" s="117" t="s">
        <v>3085</v>
      </c>
      <c r="E14" s="117" t="s">
        <v>2684</v>
      </c>
      <c r="F14" s="342" t="s">
        <v>202</v>
      </c>
      <c r="G14" s="117" t="s">
        <v>169</v>
      </c>
      <c r="H14" s="117">
        <v>4.0</v>
      </c>
      <c r="I14" s="117">
        <f t="shared" ref="I14:I40" si="1">IF(K14="YES",H14,0)</f>
        <v>4</v>
      </c>
      <c r="J14" s="117" t="s">
        <v>1905</v>
      </c>
      <c r="K14" s="66" t="s">
        <v>155</v>
      </c>
      <c r="L14" s="67">
        <v>45476.0</v>
      </c>
      <c r="M14" s="68"/>
    </row>
    <row r="15">
      <c r="A15" s="146">
        <v>2.0</v>
      </c>
      <c r="B15" s="117" t="s">
        <v>211</v>
      </c>
      <c r="C15" s="206" t="s">
        <v>3086</v>
      </c>
      <c r="D15" s="117" t="s">
        <v>3087</v>
      </c>
      <c r="E15" s="117" t="s">
        <v>2684</v>
      </c>
      <c r="F15" s="219" t="s">
        <v>212</v>
      </c>
      <c r="G15" s="117" t="s">
        <v>153</v>
      </c>
      <c r="H15" s="117">
        <v>1.0</v>
      </c>
      <c r="I15" s="117">
        <f t="shared" si="1"/>
        <v>1</v>
      </c>
      <c r="J15" s="117" t="s">
        <v>1905</v>
      </c>
      <c r="K15" s="66" t="s">
        <v>155</v>
      </c>
      <c r="L15" s="67">
        <v>45476.0</v>
      </c>
      <c r="M15" s="68"/>
    </row>
    <row r="16">
      <c r="A16" s="146">
        <v>3.0</v>
      </c>
      <c r="B16" s="117" t="s">
        <v>3088</v>
      </c>
      <c r="C16" s="206" t="s">
        <v>3089</v>
      </c>
      <c r="D16" s="117" t="s">
        <v>3090</v>
      </c>
      <c r="E16" s="117" t="s">
        <v>3091</v>
      </c>
      <c r="F16" s="219" t="s">
        <v>215</v>
      </c>
      <c r="G16" s="117" t="s">
        <v>153</v>
      </c>
      <c r="H16" s="117">
        <v>1.0</v>
      </c>
      <c r="I16" s="117">
        <f t="shared" si="1"/>
        <v>1</v>
      </c>
      <c r="J16" s="117" t="s">
        <v>1905</v>
      </c>
      <c r="K16" s="66" t="s">
        <v>155</v>
      </c>
      <c r="L16" s="67">
        <v>45476.0</v>
      </c>
      <c r="M16" s="68"/>
    </row>
    <row r="17">
      <c r="A17" s="146">
        <v>4.0</v>
      </c>
      <c r="B17" s="117" t="s">
        <v>222</v>
      </c>
      <c r="C17" s="667">
        <v>45406.0</v>
      </c>
      <c r="D17" s="117" t="s">
        <v>3092</v>
      </c>
      <c r="E17" s="117" t="s">
        <v>2684</v>
      </c>
      <c r="F17" s="219" t="s">
        <v>223</v>
      </c>
      <c r="G17" s="117" t="s">
        <v>169</v>
      </c>
      <c r="H17" s="117">
        <v>4.0</v>
      </c>
      <c r="I17" s="117">
        <f t="shared" si="1"/>
        <v>4</v>
      </c>
      <c r="J17" s="117" t="s">
        <v>1905</v>
      </c>
      <c r="K17" s="66" t="s">
        <v>155</v>
      </c>
      <c r="L17" s="67">
        <v>45476.0</v>
      </c>
      <c r="M17" s="68"/>
    </row>
    <row r="18">
      <c r="A18" s="146">
        <v>5.0</v>
      </c>
      <c r="B18" s="117" t="s">
        <v>3093</v>
      </c>
      <c r="C18" s="667">
        <v>45383.0</v>
      </c>
      <c r="D18" s="117" t="s">
        <v>3094</v>
      </c>
      <c r="E18" s="117" t="s">
        <v>2684</v>
      </c>
      <c r="F18" s="219" t="s">
        <v>219</v>
      </c>
      <c r="G18" s="117" t="s">
        <v>153</v>
      </c>
      <c r="H18" s="117">
        <v>1.0</v>
      </c>
      <c r="I18" s="117">
        <f t="shared" si="1"/>
        <v>1</v>
      </c>
      <c r="J18" s="117" t="s">
        <v>1905</v>
      </c>
      <c r="K18" s="66" t="s">
        <v>155</v>
      </c>
      <c r="L18" s="67">
        <v>45476.0</v>
      </c>
      <c r="M18" s="71"/>
      <c r="N18" s="72"/>
      <c r="O18" s="73"/>
    </row>
    <row r="19">
      <c r="A19" s="146">
        <v>6.0</v>
      </c>
      <c r="B19" s="241" t="s">
        <v>3095</v>
      </c>
      <c r="C19" s="834">
        <v>45338.0</v>
      </c>
      <c r="D19" s="117" t="s">
        <v>3085</v>
      </c>
      <c r="E19" s="117" t="s">
        <v>3096</v>
      </c>
      <c r="F19" s="219" t="s">
        <v>1646</v>
      </c>
      <c r="G19" s="206" t="s">
        <v>209</v>
      </c>
      <c r="H19" s="117">
        <v>2.0</v>
      </c>
      <c r="I19" s="117">
        <f t="shared" si="1"/>
        <v>2</v>
      </c>
      <c r="J19" s="117" t="s">
        <v>1905</v>
      </c>
      <c r="K19" s="66" t="s">
        <v>155</v>
      </c>
      <c r="L19" s="67">
        <v>45476.0</v>
      </c>
      <c r="M19" s="77"/>
    </row>
    <row r="20">
      <c r="A20" s="146">
        <v>7.0</v>
      </c>
      <c r="B20" s="117" t="s">
        <v>3097</v>
      </c>
      <c r="C20" s="1029">
        <v>45324.0</v>
      </c>
      <c r="D20" s="117" t="s">
        <v>3098</v>
      </c>
      <c r="E20" s="117" t="s">
        <v>1783</v>
      </c>
      <c r="F20" s="219" t="s">
        <v>3099</v>
      </c>
      <c r="G20" s="117" t="s">
        <v>838</v>
      </c>
      <c r="H20" s="117">
        <v>1.0</v>
      </c>
      <c r="I20" s="117">
        <f t="shared" si="1"/>
        <v>1</v>
      </c>
      <c r="J20" s="117" t="s">
        <v>1772</v>
      </c>
      <c r="K20" s="66" t="s">
        <v>155</v>
      </c>
      <c r="L20" s="67">
        <v>45476.0</v>
      </c>
      <c r="M20" s="77"/>
    </row>
    <row r="21">
      <c r="A21" s="146">
        <v>8.0</v>
      </c>
      <c r="B21" s="117" t="s">
        <v>3100</v>
      </c>
      <c r="C21" s="117" t="s">
        <v>3101</v>
      </c>
      <c r="D21" s="117" t="s">
        <v>2975</v>
      </c>
      <c r="E21" s="117" t="s">
        <v>1783</v>
      </c>
      <c r="F21" s="219" t="s">
        <v>3102</v>
      </c>
      <c r="G21" s="117" t="s">
        <v>169</v>
      </c>
      <c r="H21" s="117">
        <v>15.0</v>
      </c>
      <c r="I21" s="117">
        <f t="shared" si="1"/>
        <v>15</v>
      </c>
      <c r="J21" s="117" t="s">
        <v>1772</v>
      </c>
      <c r="K21" s="66" t="s">
        <v>155</v>
      </c>
      <c r="L21" s="67">
        <v>45476.0</v>
      </c>
      <c r="M21" s="77"/>
    </row>
    <row r="22">
      <c r="A22" s="146">
        <v>9.0</v>
      </c>
      <c r="B22" s="117" t="s">
        <v>3103</v>
      </c>
      <c r="C22" s="117" t="s">
        <v>1628</v>
      </c>
      <c r="D22" s="117" t="s">
        <v>3104</v>
      </c>
      <c r="E22" s="117" t="s">
        <v>1783</v>
      </c>
      <c r="F22" s="219" t="s">
        <v>3105</v>
      </c>
      <c r="G22" s="117" t="s">
        <v>169</v>
      </c>
      <c r="H22" s="117">
        <v>10.0</v>
      </c>
      <c r="I22" s="117">
        <f t="shared" si="1"/>
        <v>10</v>
      </c>
      <c r="J22" s="117" t="s">
        <v>1772</v>
      </c>
      <c r="K22" s="66" t="s">
        <v>155</v>
      </c>
      <c r="L22" s="67">
        <v>45476.0</v>
      </c>
      <c r="M22" s="77"/>
    </row>
    <row r="23">
      <c r="A23" s="148">
        <v>10.0</v>
      </c>
      <c r="B23" s="140" t="s">
        <v>2283</v>
      </c>
      <c r="C23" s="140" t="s">
        <v>3106</v>
      </c>
      <c r="D23" s="140" t="s">
        <v>3098</v>
      </c>
      <c r="E23" s="140" t="s">
        <v>1783</v>
      </c>
      <c r="F23" s="342" t="s">
        <v>1872</v>
      </c>
      <c r="G23" s="140" t="s">
        <v>153</v>
      </c>
      <c r="H23" s="140">
        <v>1.0</v>
      </c>
      <c r="I23" s="117">
        <f t="shared" si="1"/>
        <v>1</v>
      </c>
      <c r="J23" s="140" t="s">
        <v>1772</v>
      </c>
      <c r="K23" s="66" t="s">
        <v>155</v>
      </c>
      <c r="L23" s="67">
        <v>45476.0</v>
      </c>
      <c r="M23" s="77"/>
    </row>
    <row r="24">
      <c r="A24" s="148">
        <v>11.0</v>
      </c>
      <c r="B24" s="140" t="s">
        <v>2285</v>
      </c>
      <c r="C24" s="140" t="s">
        <v>3106</v>
      </c>
      <c r="D24" s="140" t="s">
        <v>3098</v>
      </c>
      <c r="E24" s="140" t="s">
        <v>1783</v>
      </c>
      <c r="F24" s="342" t="s">
        <v>1870</v>
      </c>
      <c r="G24" s="140" t="s">
        <v>153</v>
      </c>
      <c r="H24" s="140">
        <v>1.0</v>
      </c>
      <c r="I24" s="117">
        <f t="shared" si="1"/>
        <v>1</v>
      </c>
      <c r="J24" s="140" t="s">
        <v>1772</v>
      </c>
      <c r="K24" s="66" t="s">
        <v>155</v>
      </c>
      <c r="L24" s="67">
        <v>45476.0</v>
      </c>
      <c r="M24" s="77"/>
    </row>
    <row r="25">
      <c r="A25" s="148">
        <v>12.0</v>
      </c>
      <c r="B25" s="140" t="s">
        <v>3107</v>
      </c>
      <c r="C25" s="140" t="s">
        <v>3108</v>
      </c>
      <c r="D25" s="140" t="s">
        <v>3098</v>
      </c>
      <c r="E25" s="140" t="s">
        <v>1783</v>
      </c>
      <c r="F25" s="342" t="s">
        <v>3109</v>
      </c>
      <c r="G25" s="140" t="s">
        <v>153</v>
      </c>
      <c r="H25" s="140">
        <v>1.0</v>
      </c>
      <c r="I25" s="117">
        <f t="shared" si="1"/>
        <v>1</v>
      </c>
      <c r="J25" s="140" t="s">
        <v>1772</v>
      </c>
      <c r="K25" s="66" t="s">
        <v>155</v>
      </c>
      <c r="L25" s="67">
        <v>45476.0</v>
      </c>
      <c r="M25" s="77"/>
    </row>
    <row r="26">
      <c r="A26" s="886">
        <v>13.0</v>
      </c>
      <c r="B26" s="1030" t="s">
        <v>3110</v>
      </c>
      <c r="C26" s="1031">
        <v>45328.0</v>
      </c>
      <c r="D26" s="1030" t="s">
        <v>3111</v>
      </c>
      <c r="E26" s="1030" t="s">
        <v>1783</v>
      </c>
      <c r="F26" s="1032" t="s">
        <v>3112</v>
      </c>
      <c r="G26" s="1030" t="s">
        <v>209</v>
      </c>
      <c r="H26" s="1030">
        <v>5.0</v>
      </c>
      <c r="I26" s="117">
        <f t="shared" si="1"/>
        <v>5</v>
      </c>
      <c r="J26" s="1030" t="s">
        <v>1772</v>
      </c>
      <c r="K26" s="1033" t="s">
        <v>155</v>
      </c>
      <c r="L26" s="67">
        <v>45476.0</v>
      </c>
      <c r="M26" s="77"/>
    </row>
    <row r="27">
      <c r="A27" s="19"/>
      <c r="B27" s="19"/>
      <c r="C27" s="19"/>
      <c r="D27" s="19"/>
      <c r="E27" s="19"/>
      <c r="F27" s="19"/>
      <c r="G27" s="19"/>
      <c r="H27" s="19"/>
      <c r="I27" s="117">
        <f t="shared" si="1"/>
        <v>0</v>
      </c>
      <c r="J27" s="19"/>
      <c r="K27" s="19"/>
      <c r="L27" s="67">
        <v>45476.0</v>
      </c>
      <c r="M27" s="77"/>
    </row>
    <row r="28">
      <c r="A28" s="205"/>
      <c r="B28" s="225"/>
      <c r="C28" s="225"/>
      <c r="D28" s="225"/>
      <c r="E28" s="225"/>
      <c r="F28" s="225"/>
      <c r="G28" s="225"/>
      <c r="H28" s="225"/>
      <c r="I28" s="117">
        <f t="shared" si="1"/>
        <v>0</v>
      </c>
      <c r="J28" s="225"/>
      <c r="K28" s="77"/>
      <c r="L28" s="77"/>
      <c r="M28" s="77"/>
    </row>
    <row r="29">
      <c r="A29" s="205"/>
      <c r="B29" s="225"/>
      <c r="C29" s="225"/>
      <c r="D29" s="225"/>
      <c r="E29" s="225"/>
      <c r="F29" s="225"/>
      <c r="G29" s="225"/>
      <c r="H29" s="225"/>
      <c r="I29" s="117">
        <f t="shared" si="1"/>
        <v>0</v>
      </c>
      <c r="J29" s="225"/>
      <c r="K29" s="77"/>
      <c r="L29" s="77"/>
      <c r="M29" s="77"/>
    </row>
    <row r="30">
      <c r="A30" s="205"/>
      <c r="B30" s="225"/>
      <c r="C30" s="225"/>
      <c r="D30" s="225"/>
      <c r="E30" s="225"/>
      <c r="F30" s="225"/>
      <c r="G30" s="225"/>
      <c r="H30" s="225"/>
      <c r="I30" s="117">
        <f t="shared" si="1"/>
        <v>0</v>
      </c>
      <c r="J30" s="225"/>
      <c r="K30" s="77"/>
      <c r="L30" s="77"/>
      <c r="M30" s="77"/>
    </row>
    <row r="31">
      <c r="A31" s="205"/>
      <c r="B31" s="225"/>
      <c r="C31" s="225"/>
      <c r="D31" s="225"/>
      <c r="E31" s="225"/>
      <c r="F31" s="225"/>
      <c r="G31" s="225"/>
      <c r="H31" s="225"/>
      <c r="I31" s="117">
        <f t="shared" si="1"/>
        <v>0</v>
      </c>
      <c r="J31" s="225"/>
      <c r="K31" s="77"/>
      <c r="L31" s="77"/>
      <c r="M31" s="77"/>
    </row>
    <row r="32">
      <c r="A32" s="205"/>
      <c r="B32" s="225"/>
      <c r="C32" s="225"/>
      <c r="D32" s="225"/>
      <c r="E32" s="225"/>
      <c r="F32" s="225"/>
      <c r="G32" s="225"/>
      <c r="H32" s="225"/>
      <c r="I32" s="117">
        <f t="shared" si="1"/>
        <v>0</v>
      </c>
      <c r="J32" s="225"/>
      <c r="K32" s="77"/>
      <c r="L32" s="77"/>
      <c r="M32" s="77"/>
    </row>
    <row r="33">
      <c r="A33" s="205"/>
      <c r="B33" s="225"/>
      <c r="C33" s="225"/>
      <c r="D33" s="225"/>
      <c r="E33" s="225"/>
      <c r="F33" s="225"/>
      <c r="G33" s="225"/>
      <c r="H33" s="225"/>
      <c r="I33" s="117">
        <f t="shared" si="1"/>
        <v>0</v>
      </c>
      <c r="J33" s="225"/>
      <c r="K33" s="77"/>
      <c r="L33" s="77"/>
      <c r="M33" s="77"/>
    </row>
    <row r="34">
      <c r="A34" s="205"/>
      <c r="B34" s="225"/>
      <c r="C34" s="225"/>
      <c r="D34" s="225"/>
      <c r="E34" s="225"/>
      <c r="F34" s="225"/>
      <c r="G34" s="225"/>
      <c r="H34" s="225"/>
      <c r="I34" s="117">
        <f t="shared" si="1"/>
        <v>0</v>
      </c>
      <c r="J34" s="225"/>
      <c r="K34" s="77"/>
      <c r="L34" s="77"/>
      <c r="M34" s="77"/>
    </row>
    <row r="35">
      <c r="A35" s="205"/>
      <c r="B35" s="225"/>
      <c r="C35" s="225"/>
      <c r="D35" s="225"/>
      <c r="E35" s="225"/>
      <c r="F35" s="225"/>
      <c r="G35" s="225"/>
      <c r="H35" s="225"/>
      <c r="I35" s="117">
        <f t="shared" si="1"/>
        <v>0</v>
      </c>
      <c r="J35" s="225"/>
      <c r="K35" s="77"/>
      <c r="L35" s="77"/>
      <c r="M35" s="77"/>
    </row>
    <row r="36">
      <c r="A36" s="205"/>
      <c r="B36" s="225"/>
      <c r="C36" s="225"/>
      <c r="D36" s="225"/>
      <c r="E36" s="225"/>
      <c r="F36" s="225"/>
      <c r="G36" s="225"/>
      <c r="H36" s="225"/>
      <c r="I36" s="117">
        <f t="shared" si="1"/>
        <v>0</v>
      </c>
      <c r="J36" s="225"/>
      <c r="K36" s="77"/>
      <c r="L36" s="77"/>
      <c r="M36" s="77"/>
    </row>
    <row r="37">
      <c r="A37" s="205"/>
      <c r="B37" s="225"/>
      <c r="C37" s="225"/>
      <c r="D37" s="225"/>
      <c r="E37" s="225"/>
      <c r="F37" s="225"/>
      <c r="G37" s="225"/>
      <c r="H37" s="225"/>
      <c r="I37" s="117">
        <f t="shared" si="1"/>
        <v>0</v>
      </c>
      <c r="J37" s="225"/>
      <c r="K37" s="77"/>
      <c r="L37" s="77"/>
      <c r="M37" s="77"/>
    </row>
    <row r="38">
      <c r="A38" s="205"/>
      <c r="B38" s="225"/>
      <c r="C38" s="225"/>
      <c r="D38" s="225"/>
      <c r="E38" s="225"/>
      <c r="F38" s="225"/>
      <c r="G38" s="225"/>
      <c r="H38" s="225"/>
      <c r="I38" s="117">
        <f t="shared" si="1"/>
        <v>0</v>
      </c>
      <c r="J38" s="225"/>
      <c r="K38" s="77"/>
      <c r="L38" s="77"/>
      <c r="M38" s="77"/>
    </row>
    <row r="39">
      <c r="A39" s="205"/>
      <c r="B39" s="225"/>
      <c r="C39" s="225"/>
      <c r="D39" s="225"/>
      <c r="E39" s="225"/>
      <c r="F39" s="225"/>
      <c r="G39" s="225"/>
      <c r="H39" s="225"/>
      <c r="I39" s="117">
        <f t="shared" si="1"/>
        <v>0</v>
      </c>
      <c r="J39" s="225"/>
      <c r="K39" s="77"/>
      <c r="L39" s="77"/>
      <c r="M39" s="77"/>
    </row>
    <row r="40">
      <c r="A40" s="205"/>
      <c r="B40" s="225"/>
      <c r="C40" s="225"/>
      <c r="D40" s="225"/>
      <c r="E40" s="225"/>
      <c r="F40" s="225"/>
      <c r="G40" s="225"/>
      <c r="H40" s="225"/>
      <c r="I40" s="117">
        <f t="shared" si="1"/>
        <v>0</v>
      </c>
      <c r="J40" s="225"/>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1">
    <mergeCell ref="G26:G27"/>
    <mergeCell ref="H26:H27"/>
    <mergeCell ref="J26:J27"/>
    <mergeCell ref="K26:K27"/>
    <mergeCell ref="K12:M12"/>
    <mergeCell ref="A26:A27"/>
    <mergeCell ref="B26:B27"/>
    <mergeCell ref="C26:C27"/>
    <mergeCell ref="D26:D27"/>
    <mergeCell ref="E26:E27"/>
    <mergeCell ref="F26:F27"/>
  </mergeCells>
  <dataValidations>
    <dataValidation type="list" allowBlank="1" showErrorMessage="1" sqref="K14:K26 K28: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s>
  <drawing r:id="rId14"/>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41.25"/>
    <col customWidth="1" min="3" max="3" width="17.0"/>
    <col customWidth="1" min="5" max="5" width="17.5"/>
    <col customWidth="1" min="6" max="6" width="35.38"/>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211"/>
      <c r="C1" s="39" t="s">
        <v>0</v>
      </c>
      <c r="D1" s="40"/>
      <c r="E1" s="40"/>
      <c r="F1" s="212"/>
      <c r="G1" s="164"/>
      <c r="H1" s="164"/>
      <c r="I1" s="5"/>
      <c r="J1" s="5"/>
      <c r="K1" s="5"/>
    </row>
    <row r="2">
      <c r="B2" s="213"/>
      <c r="C2" s="42" t="s">
        <v>119</v>
      </c>
      <c r="F2" s="214"/>
      <c r="G2" s="102"/>
      <c r="H2" s="102"/>
    </row>
    <row r="3">
      <c r="B3" s="213"/>
      <c r="C3" s="42"/>
      <c r="F3" s="215"/>
      <c r="G3" s="102"/>
      <c r="H3" s="102"/>
    </row>
    <row r="4">
      <c r="B4" s="213" t="s">
        <v>120</v>
      </c>
      <c r="C4" s="432" t="str">
        <f>SUMMARY!B94</f>
        <v>Siti Nurhidayah Yusof</v>
      </c>
      <c r="F4" s="215"/>
      <c r="G4" s="102"/>
      <c r="H4" s="102"/>
    </row>
    <row r="5">
      <c r="B5" s="213" t="s">
        <v>123</v>
      </c>
      <c r="C5" s="42" t="s">
        <v>1603</v>
      </c>
      <c r="F5" s="214"/>
      <c r="G5" s="102"/>
      <c r="H5" s="102"/>
    </row>
    <row r="6">
      <c r="B6" s="213" t="s">
        <v>125</v>
      </c>
      <c r="C6" s="42" t="s">
        <v>1941</v>
      </c>
      <c r="F6" s="214"/>
      <c r="G6" s="102"/>
      <c r="H6" s="102"/>
    </row>
    <row r="7">
      <c r="B7" s="213" t="s">
        <v>127</v>
      </c>
      <c r="C7" s="42" t="s">
        <v>3113</v>
      </c>
      <c r="F7" s="214"/>
      <c r="G7" s="102"/>
      <c r="H7" s="102"/>
    </row>
    <row r="8">
      <c r="B8" s="213" t="s">
        <v>129</v>
      </c>
      <c r="C8" s="90" t="s">
        <v>187</v>
      </c>
      <c r="F8" s="214"/>
      <c r="G8" s="102"/>
      <c r="H8" s="102"/>
    </row>
    <row r="9">
      <c r="B9" s="213" t="s">
        <v>131</v>
      </c>
      <c r="C9" s="42" t="s">
        <v>3114</v>
      </c>
      <c r="F9" s="214"/>
      <c r="G9" s="102"/>
      <c r="H9" s="102"/>
    </row>
    <row r="10">
      <c r="B10" s="213" t="s">
        <v>133</v>
      </c>
      <c r="C10" s="84">
        <f>SUM(H14:H53)</f>
        <v>72</v>
      </c>
      <c r="D10" s="85" t="s">
        <v>182</v>
      </c>
      <c r="F10" s="214"/>
      <c r="G10" s="102"/>
      <c r="H10" s="102"/>
    </row>
    <row r="11">
      <c r="B11" s="216"/>
      <c r="F11" s="214"/>
      <c r="G11" s="102"/>
      <c r="H11" s="102"/>
    </row>
    <row r="12">
      <c r="A12" s="47"/>
      <c r="B12" s="217"/>
      <c r="C12" s="49" t="s">
        <v>135</v>
      </c>
      <c r="D12" s="50"/>
      <c r="E12" s="50"/>
      <c r="F12" s="218"/>
      <c r="G12" s="174"/>
      <c r="H12" s="174"/>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146">
        <v>1.0</v>
      </c>
      <c r="B14" s="1034" t="s">
        <v>1970</v>
      </c>
      <c r="C14" s="1035" t="s">
        <v>3115</v>
      </c>
      <c r="D14" s="146" t="s">
        <v>1575</v>
      </c>
      <c r="E14" s="117" t="s">
        <v>3116</v>
      </c>
      <c r="F14" s="122" t="s">
        <v>3117</v>
      </c>
      <c r="G14" s="146" t="s">
        <v>169</v>
      </c>
      <c r="H14" s="156">
        <v>15.0</v>
      </c>
      <c r="I14" s="117">
        <f t="shared" ref="I14:I39" si="1">IF(K14="YES",H14,0)</f>
        <v>15</v>
      </c>
      <c r="J14" s="117" t="s">
        <v>3118</v>
      </c>
      <c r="K14" s="148" t="s">
        <v>155</v>
      </c>
      <c r="L14" s="1026">
        <v>45474.0</v>
      </c>
      <c r="M14" s="68"/>
    </row>
    <row r="15">
      <c r="A15" s="146">
        <v>2.0</v>
      </c>
      <c r="B15" s="1034" t="s">
        <v>2438</v>
      </c>
      <c r="C15" s="1036">
        <v>45400.0</v>
      </c>
      <c r="D15" s="146" t="s">
        <v>166</v>
      </c>
      <c r="E15" s="117" t="s">
        <v>3119</v>
      </c>
      <c r="F15" s="122" t="s">
        <v>3120</v>
      </c>
      <c r="G15" s="146" t="s">
        <v>169</v>
      </c>
      <c r="H15" s="156">
        <v>6.0</v>
      </c>
      <c r="I15" s="117">
        <f t="shared" si="1"/>
        <v>6</v>
      </c>
      <c r="J15" s="117" t="s">
        <v>3121</v>
      </c>
      <c r="K15" s="148" t="s">
        <v>155</v>
      </c>
      <c r="L15" s="1026">
        <v>45474.0</v>
      </c>
      <c r="M15" s="68"/>
    </row>
    <row r="16">
      <c r="A16" s="146">
        <v>3.0</v>
      </c>
      <c r="B16" s="1034" t="s">
        <v>568</v>
      </c>
      <c r="C16" s="1035" t="s">
        <v>3122</v>
      </c>
      <c r="D16" s="146" t="s">
        <v>321</v>
      </c>
      <c r="E16" s="117" t="s">
        <v>3123</v>
      </c>
      <c r="F16" s="1037" t="s">
        <v>3124</v>
      </c>
      <c r="G16" s="146" t="s">
        <v>169</v>
      </c>
      <c r="H16" s="156">
        <v>10.0</v>
      </c>
      <c r="I16" s="117">
        <f t="shared" si="1"/>
        <v>10</v>
      </c>
      <c r="J16" s="117" t="s">
        <v>3121</v>
      </c>
      <c r="K16" s="148" t="s">
        <v>155</v>
      </c>
      <c r="L16" s="1026">
        <v>45474.0</v>
      </c>
      <c r="M16" s="68"/>
    </row>
    <row r="17">
      <c r="A17" s="146">
        <v>4.0</v>
      </c>
      <c r="B17" s="1038" t="s">
        <v>619</v>
      </c>
      <c r="C17" s="1036">
        <v>45321.0</v>
      </c>
      <c r="D17" s="146" t="s">
        <v>150</v>
      </c>
      <c r="E17" s="117" t="s">
        <v>602</v>
      </c>
      <c r="F17" s="122" t="s">
        <v>3125</v>
      </c>
      <c r="G17" s="146" t="s">
        <v>153</v>
      </c>
      <c r="H17" s="156">
        <v>1.0</v>
      </c>
      <c r="I17" s="117">
        <f t="shared" si="1"/>
        <v>1</v>
      </c>
      <c r="J17" s="117" t="s">
        <v>3121</v>
      </c>
      <c r="K17" s="148" t="s">
        <v>155</v>
      </c>
      <c r="L17" s="1026">
        <v>45474.0</v>
      </c>
      <c r="M17" s="68"/>
    </row>
    <row r="18">
      <c r="A18" s="146">
        <v>5.0</v>
      </c>
      <c r="B18" s="1038" t="s">
        <v>1070</v>
      </c>
      <c r="C18" s="1036">
        <v>45351.0</v>
      </c>
      <c r="D18" s="146" t="s">
        <v>150</v>
      </c>
      <c r="E18" s="117" t="s">
        <v>602</v>
      </c>
      <c r="F18" s="122" t="s">
        <v>958</v>
      </c>
      <c r="G18" s="146" t="s">
        <v>153</v>
      </c>
      <c r="H18" s="156">
        <v>1.0</v>
      </c>
      <c r="I18" s="117">
        <f t="shared" si="1"/>
        <v>1</v>
      </c>
      <c r="J18" s="117" t="s">
        <v>3121</v>
      </c>
      <c r="K18" s="148" t="s">
        <v>155</v>
      </c>
      <c r="L18" s="1026">
        <v>45474.0</v>
      </c>
      <c r="M18" s="71"/>
      <c r="N18" s="72"/>
      <c r="O18" s="73"/>
    </row>
    <row r="19">
      <c r="A19" s="146">
        <v>6.0</v>
      </c>
      <c r="B19" s="1034" t="s">
        <v>3126</v>
      </c>
      <c r="C19" s="1036">
        <v>45378.0</v>
      </c>
      <c r="D19" s="146" t="s">
        <v>150</v>
      </c>
      <c r="E19" s="117" t="s">
        <v>602</v>
      </c>
      <c r="F19" s="122" t="s">
        <v>217</v>
      </c>
      <c r="G19" s="146" t="s">
        <v>153</v>
      </c>
      <c r="H19" s="156">
        <v>1.0</v>
      </c>
      <c r="I19" s="117">
        <f t="shared" si="1"/>
        <v>1</v>
      </c>
      <c r="J19" s="117" t="s">
        <v>3121</v>
      </c>
      <c r="K19" s="148" t="s">
        <v>155</v>
      </c>
      <c r="L19" s="1026">
        <v>45474.0</v>
      </c>
      <c r="M19" s="77"/>
    </row>
    <row r="20">
      <c r="A20" s="146">
        <v>7.0</v>
      </c>
      <c r="B20" s="1034" t="s">
        <v>3127</v>
      </c>
      <c r="C20" s="1036">
        <v>45372.0</v>
      </c>
      <c r="D20" s="146" t="s">
        <v>150</v>
      </c>
      <c r="E20" s="117" t="s">
        <v>602</v>
      </c>
      <c r="F20" s="122" t="s">
        <v>3128</v>
      </c>
      <c r="G20" s="146" t="s">
        <v>153</v>
      </c>
      <c r="H20" s="156">
        <v>1.0</v>
      </c>
      <c r="I20" s="117">
        <f t="shared" si="1"/>
        <v>1</v>
      </c>
      <c r="J20" s="117" t="s">
        <v>3121</v>
      </c>
      <c r="K20" s="148" t="s">
        <v>155</v>
      </c>
      <c r="L20" s="1026">
        <v>45474.0</v>
      </c>
      <c r="M20" s="77"/>
    </row>
    <row r="21">
      <c r="A21" s="146">
        <v>8.0</v>
      </c>
      <c r="B21" s="1034" t="s">
        <v>960</v>
      </c>
      <c r="C21" s="1036">
        <v>45358.0</v>
      </c>
      <c r="D21" s="146" t="s">
        <v>150</v>
      </c>
      <c r="E21" s="117" t="s">
        <v>3123</v>
      </c>
      <c r="F21" s="122" t="s">
        <v>3129</v>
      </c>
      <c r="G21" s="146" t="s">
        <v>153</v>
      </c>
      <c r="H21" s="156">
        <v>1.0</v>
      </c>
      <c r="I21" s="117">
        <f t="shared" si="1"/>
        <v>1</v>
      </c>
      <c r="J21" s="117" t="s">
        <v>3121</v>
      </c>
      <c r="K21" s="148" t="s">
        <v>155</v>
      </c>
      <c r="L21" s="1026">
        <v>45474.0</v>
      </c>
      <c r="M21" s="77"/>
    </row>
    <row r="22">
      <c r="A22" s="146">
        <v>9.0</v>
      </c>
      <c r="B22" s="1034" t="s">
        <v>3130</v>
      </c>
      <c r="C22" s="1036">
        <v>45351.0</v>
      </c>
      <c r="D22" s="146" t="s">
        <v>150</v>
      </c>
      <c r="E22" s="117" t="s">
        <v>602</v>
      </c>
      <c r="F22" s="219" t="s">
        <v>3131</v>
      </c>
      <c r="G22" s="146" t="s">
        <v>153</v>
      </c>
      <c r="H22" s="156">
        <v>1.0</v>
      </c>
      <c r="I22" s="117">
        <f t="shared" si="1"/>
        <v>1</v>
      </c>
      <c r="J22" s="117" t="s">
        <v>3118</v>
      </c>
      <c r="K22" s="148" t="s">
        <v>155</v>
      </c>
      <c r="L22" s="1026">
        <v>45474.0</v>
      </c>
      <c r="M22" s="77"/>
    </row>
    <row r="23">
      <c r="A23" s="146">
        <v>10.0</v>
      </c>
      <c r="B23" s="1034" t="s">
        <v>3132</v>
      </c>
      <c r="C23" s="1036">
        <v>45406.0</v>
      </c>
      <c r="D23" s="146" t="s">
        <v>150</v>
      </c>
      <c r="E23" s="117" t="s">
        <v>602</v>
      </c>
      <c r="F23" s="342" t="s">
        <v>3133</v>
      </c>
      <c r="G23" s="146" t="s">
        <v>153</v>
      </c>
      <c r="H23" s="156">
        <v>1.0</v>
      </c>
      <c r="I23" s="117">
        <f t="shared" si="1"/>
        <v>1</v>
      </c>
      <c r="J23" s="117" t="s">
        <v>3118</v>
      </c>
      <c r="K23" s="148" t="s">
        <v>155</v>
      </c>
      <c r="L23" s="1026">
        <v>45474.0</v>
      </c>
      <c r="M23" s="77"/>
    </row>
    <row r="24">
      <c r="A24" s="146">
        <v>11.0</v>
      </c>
      <c r="B24" s="1034" t="s">
        <v>3134</v>
      </c>
      <c r="C24" s="1036">
        <v>45406.0</v>
      </c>
      <c r="D24" s="146" t="s">
        <v>150</v>
      </c>
      <c r="E24" s="117" t="s">
        <v>602</v>
      </c>
      <c r="F24" s="342" t="s">
        <v>3135</v>
      </c>
      <c r="G24" s="146" t="s">
        <v>153</v>
      </c>
      <c r="H24" s="156">
        <v>1.0</v>
      </c>
      <c r="I24" s="117">
        <f t="shared" si="1"/>
        <v>1</v>
      </c>
      <c r="J24" s="117" t="s">
        <v>3118</v>
      </c>
      <c r="K24" s="148" t="s">
        <v>155</v>
      </c>
      <c r="L24" s="1026">
        <v>45474.0</v>
      </c>
      <c r="M24" s="77"/>
    </row>
    <row r="25">
      <c r="A25" s="146">
        <v>12.0</v>
      </c>
      <c r="B25" s="1034" t="s">
        <v>3136</v>
      </c>
      <c r="C25" s="1039">
        <v>45428.0</v>
      </c>
      <c r="D25" s="146" t="s">
        <v>150</v>
      </c>
      <c r="E25" s="117" t="s">
        <v>602</v>
      </c>
      <c r="F25" s="342" t="s">
        <v>3137</v>
      </c>
      <c r="G25" s="146" t="s">
        <v>153</v>
      </c>
      <c r="H25" s="156">
        <v>1.0</v>
      </c>
      <c r="I25" s="117">
        <f t="shared" si="1"/>
        <v>1</v>
      </c>
      <c r="J25" s="117" t="s">
        <v>3118</v>
      </c>
      <c r="K25" s="148" t="s">
        <v>155</v>
      </c>
      <c r="L25" s="1026">
        <v>45474.0</v>
      </c>
      <c r="M25" s="77"/>
    </row>
    <row r="26">
      <c r="A26" s="146">
        <v>13.0</v>
      </c>
      <c r="B26" s="1034" t="s">
        <v>3138</v>
      </c>
      <c r="C26" s="1039">
        <v>45425.0</v>
      </c>
      <c r="D26" s="146" t="s">
        <v>150</v>
      </c>
      <c r="E26" s="117" t="s">
        <v>602</v>
      </c>
      <c r="F26" s="342" t="s">
        <v>3139</v>
      </c>
      <c r="G26" s="146" t="s">
        <v>153</v>
      </c>
      <c r="H26" s="156">
        <v>1.0</v>
      </c>
      <c r="I26" s="117">
        <f t="shared" si="1"/>
        <v>1</v>
      </c>
      <c r="J26" s="117" t="s">
        <v>3118</v>
      </c>
      <c r="K26" s="148" t="s">
        <v>155</v>
      </c>
      <c r="L26" s="1026">
        <v>45474.0</v>
      </c>
      <c r="M26" s="77"/>
    </row>
    <row r="27">
      <c r="A27" s="146">
        <v>14.0</v>
      </c>
      <c r="B27" s="1034" t="s">
        <v>3140</v>
      </c>
      <c r="C27" s="1036">
        <v>45369.0</v>
      </c>
      <c r="D27" s="146" t="s">
        <v>150</v>
      </c>
      <c r="E27" s="117" t="s">
        <v>602</v>
      </c>
      <c r="F27" s="342" t="s">
        <v>3141</v>
      </c>
      <c r="G27" s="146" t="s">
        <v>153</v>
      </c>
      <c r="H27" s="156">
        <v>1.0</v>
      </c>
      <c r="I27" s="117">
        <f t="shared" si="1"/>
        <v>1</v>
      </c>
      <c r="J27" s="117" t="s">
        <v>3118</v>
      </c>
      <c r="K27" s="148" t="s">
        <v>155</v>
      </c>
      <c r="L27" s="1026">
        <v>45474.0</v>
      </c>
      <c r="M27" s="77"/>
    </row>
    <row r="28">
      <c r="A28" s="146">
        <v>15.0</v>
      </c>
      <c r="B28" s="1034" t="s">
        <v>3142</v>
      </c>
      <c r="C28" s="1036">
        <v>45372.0</v>
      </c>
      <c r="D28" s="146" t="s">
        <v>150</v>
      </c>
      <c r="E28" s="117" t="s">
        <v>602</v>
      </c>
      <c r="F28" s="342" t="s">
        <v>3143</v>
      </c>
      <c r="G28" s="146" t="s">
        <v>153</v>
      </c>
      <c r="H28" s="156">
        <v>1.0</v>
      </c>
      <c r="I28" s="117">
        <f t="shared" si="1"/>
        <v>1</v>
      </c>
      <c r="J28" s="117" t="s">
        <v>3118</v>
      </c>
      <c r="K28" s="148" t="s">
        <v>155</v>
      </c>
      <c r="L28" s="1026">
        <v>45474.0</v>
      </c>
      <c r="M28" s="77"/>
    </row>
    <row r="29">
      <c r="A29" s="146">
        <v>16.0</v>
      </c>
      <c r="B29" s="1034" t="s">
        <v>3144</v>
      </c>
      <c r="C29" s="1036">
        <v>45373.0</v>
      </c>
      <c r="D29" s="146" t="s">
        <v>150</v>
      </c>
      <c r="E29" s="117" t="s">
        <v>602</v>
      </c>
      <c r="F29" s="342" t="s">
        <v>3145</v>
      </c>
      <c r="G29" s="146" t="s">
        <v>153</v>
      </c>
      <c r="H29" s="156">
        <v>1.0</v>
      </c>
      <c r="I29" s="117">
        <f t="shared" si="1"/>
        <v>1</v>
      </c>
      <c r="J29" s="117" t="s">
        <v>3118</v>
      </c>
      <c r="K29" s="148" t="s">
        <v>155</v>
      </c>
      <c r="L29" s="1026">
        <v>45474.0</v>
      </c>
      <c r="M29" s="77"/>
    </row>
    <row r="30">
      <c r="A30" s="146">
        <v>17.0</v>
      </c>
      <c r="B30" s="1034" t="s">
        <v>3146</v>
      </c>
      <c r="C30" s="1036">
        <v>45370.0</v>
      </c>
      <c r="D30" s="146" t="s">
        <v>150</v>
      </c>
      <c r="E30" s="117" t="s">
        <v>602</v>
      </c>
      <c r="F30" s="342" t="s">
        <v>3147</v>
      </c>
      <c r="G30" s="146" t="s">
        <v>153</v>
      </c>
      <c r="H30" s="156">
        <v>1.0</v>
      </c>
      <c r="I30" s="117">
        <f t="shared" si="1"/>
        <v>1</v>
      </c>
      <c r="J30" s="117" t="s">
        <v>3118</v>
      </c>
      <c r="K30" s="148" t="s">
        <v>155</v>
      </c>
      <c r="L30" s="1026">
        <v>45474.0</v>
      </c>
      <c r="M30" s="77"/>
    </row>
    <row r="31">
      <c r="A31" s="148">
        <v>18.0</v>
      </c>
      <c r="B31" s="1034" t="s">
        <v>3148</v>
      </c>
      <c r="C31" s="1036">
        <v>45343.0</v>
      </c>
      <c r="D31" s="146" t="s">
        <v>150</v>
      </c>
      <c r="E31" s="117" t="s">
        <v>602</v>
      </c>
      <c r="F31" s="620" t="s">
        <v>3149</v>
      </c>
      <c r="G31" s="146" t="s">
        <v>153</v>
      </c>
      <c r="H31" s="156">
        <v>1.0</v>
      </c>
      <c r="I31" s="117">
        <f t="shared" si="1"/>
        <v>1</v>
      </c>
      <c r="J31" s="117" t="s">
        <v>3118</v>
      </c>
      <c r="K31" s="148" t="s">
        <v>155</v>
      </c>
      <c r="L31" s="1026">
        <v>45474.0</v>
      </c>
      <c r="M31" s="77"/>
    </row>
    <row r="32">
      <c r="A32" s="148">
        <v>19.0</v>
      </c>
      <c r="B32" s="1034" t="s">
        <v>3150</v>
      </c>
      <c r="C32" s="1036">
        <v>45349.0</v>
      </c>
      <c r="D32" s="146" t="s">
        <v>150</v>
      </c>
      <c r="E32" s="117" t="s">
        <v>602</v>
      </c>
      <c r="F32" s="342" t="s">
        <v>3151</v>
      </c>
      <c r="G32" s="146" t="s">
        <v>153</v>
      </c>
      <c r="H32" s="156">
        <v>1.0</v>
      </c>
      <c r="I32" s="117">
        <f t="shared" si="1"/>
        <v>1</v>
      </c>
      <c r="J32" s="117" t="s">
        <v>3118</v>
      </c>
      <c r="K32" s="148" t="s">
        <v>155</v>
      </c>
      <c r="L32" s="1026">
        <v>45474.0</v>
      </c>
      <c r="M32" s="77"/>
    </row>
    <row r="33">
      <c r="A33" s="148">
        <v>20.0</v>
      </c>
      <c r="B33" s="1034" t="s">
        <v>3152</v>
      </c>
      <c r="C33" s="1036">
        <v>45293.0</v>
      </c>
      <c r="D33" s="146" t="s">
        <v>150</v>
      </c>
      <c r="E33" s="117" t="s">
        <v>602</v>
      </c>
      <c r="F33" s="342" t="s">
        <v>3153</v>
      </c>
      <c r="G33" s="148" t="s">
        <v>838</v>
      </c>
      <c r="H33" s="156">
        <v>1.0</v>
      </c>
      <c r="I33" s="117">
        <f t="shared" si="1"/>
        <v>1</v>
      </c>
      <c r="J33" s="117" t="s">
        <v>3118</v>
      </c>
      <c r="K33" s="148" t="s">
        <v>155</v>
      </c>
      <c r="L33" s="1026">
        <v>45474.0</v>
      </c>
      <c r="M33" s="77"/>
    </row>
    <row r="34">
      <c r="A34" s="148">
        <v>21.0</v>
      </c>
      <c r="B34" s="1034" t="s">
        <v>3154</v>
      </c>
      <c r="C34" s="1036">
        <v>45293.0</v>
      </c>
      <c r="D34" s="146" t="s">
        <v>150</v>
      </c>
      <c r="E34" s="117" t="s">
        <v>602</v>
      </c>
      <c r="F34" s="342" t="s">
        <v>2952</v>
      </c>
      <c r="G34" s="148" t="s">
        <v>838</v>
      </c>
      <c r="H34" s="156">
        <v>1.0</v>
      </c>
      <c r="I34" s="117">
        <f t="shared" si="1"/>
        <v>1</v>
      </c>
      <c r="J34" s="117" t="s">
        <v>3118</v>
      </c>
      <c r="K34" s="148" t="s">
        <v>155</v>
      </c>
      <c r="L34" s="1026">
        <v>45474.0</v>
      </c>
      <c r="M34" s="77"/>
    </row>
    <row r="35">
      <c r="A35" s="148">
        <v>22.0</v>
      </c>
      <c r="B35" s="1034" t="s">
        <v>2498</v>
      </c>
      <c r="C35" s="1036">
        <v>45293.0</v>
      </c>
      <c r="D35" s="146" t="s">
        <v>150</v>
      </c>
      <c r="E35" s="117" t="s">
        <v>602</v>
      </c>
      <c r="F35" s="342" t="s">
        <v>3155</v>
      </c>
      <c r="G35" s="148" t="s">
        <v>838</v>
      </c>
      <c r="H35" s="156">
        <v>1.0</v>
      </c>
      <c r="I35" s="117">
        <f t="shared" si="1"/>
        <v>1</v>
      </c>
      <c r="J35" s="117" t="s">
        <v>3118</v>
      </c>
      <c r="K35" s="148" t="s">
        <v>155</v>
      </c>
      <c r="L35" s="1026">
        <v>45474.0</v>
      </c>
      <c r="M35" s="77"/>
    </row>
    <row r="36">
      <c r="A36" s="148">
        <v>23.0</v>
      </c>
      <c r="B36" s="1034" t="s">
        <v>3156</v>
      </c>
      <c r="C36" s="1036">
        <v>45294.0</v>
      </c>
      <c r="D36" s="146" t="s">
        <v>150</v>
      </c>
      <c r="E36" s="117" t="s">
        <v>602</v>
      </c>
      <c r="F36" s="342" t="s">
        <v>3157</v>
      </c>
      <c r="G36" s="148" t="s">
        <v>838</v>
      </c>
      <c r="H36" s="156">
        <v>1.0</v>
      </c>
      <c r="I36" s="117">
        <f t="shared" si="1"/>
        <v>1</v>
      </c>
      <c r="J36" s="117" t="s">
        <v>3118</v>
      </c>
      <c r="K36" s="148" t="s">
        <v>155</v>
      </c>
      <c r="L36" s="1026">
        <v>45474.0</v>
      </c>
      <c r="M36" s="77"/>
    </row>
    <row r="37">
      <c r="A37" s="148">
        <v>24.0</v>
      </c>
      <c r="B37" s="1034" t="s">
        <v>3158</v>
      </c>
      <c r="C37" s="1036">
        <v>45294.0</v>
      </c>
      <c r="D37" s="146" t="s">
        <v>150</v>
      </c>
      <c r="E37" s="117" t="s">
        <v>602</v>
      </c>
      <c r="F37" s="342" t="s">
        <v>3159</v>
      </c>
      <c r="G37" s="148" t="s">
        <v>838</v>
      </c>
      <c r="H37" s="156">
        <v>1.0</v>
      </c>
      <c r="I37" s="117">
        <f t="shared" si="1"/>
        <v>1</v>
      </c>
      <c r="J37" s="117" t="s">
        <v>3118</v>
      </c>
      <c r="K37" s="148" t="s">
        <v>155</v>
      </c>
      <c r="L37" s="1026">
        <v>45474.0</v>
      </c>
      <c r="M37" s="77"/>
    </row>
    <row r="38">
      <c r="A38" s="148">
        <v>25.0</v>
      </c>
      <c r="B38" s="1034" t="s">
        <v>3160</v>
      </c>
      <c r="C38" s="1036">
        <v>45294.0</v>
      </c>
      <c r="D38" s="146" t="s">
        <v>150</v>
      </c>
      <c r="E38" s="117" t="s">
        <v>602</v>
      </c>
      <c r="F38" s="342" t="s">
        <v>2963</v>
      </c>
      <c r="G38" s="148" t="s">
        <v>838</v>
      </c>
      <c r="H38" s="156">
        <v>1.0</v>
      </c>
      <c r="I38" s="117">
        <f t="shared" si="1"/>
        <v>1</v>
      </c>
      <c r="J38" s="117" t="s">
        <v>3118</v>
      </c>
      <c r="K38" s="148" t="s">
        <v>155</v>
      </c>
      <c r="L38" s="1026">
        <v>45474.0</v>
      </c>
      <c r="M38" s="77"/>
    </row>
    <row r="39">
      <c r="A39" s="148">
        <v>26.0</v>
      </c>
      <c r="B39" s="1034" t="s">
        <v>3161</v>
      </c>
      <c r="C39" s="1036">
        <v>45295.0</v>
      </c>
      <c r="D39" s="146" t="s">
        <v>150</v>
      </c>
      <c r="E39" s="117" t="s">
        <v>602</v>
      </c>
      <c r="F39" s="342" t="s">
        <v>3162</v>
      </c>
      <c r="G39" s="148" t="s">
        <v>838</v>
      </c>
      <c r="H39" s="156">
        <v>1.0</v>
      </c>
      <c r="I39" s="117">
        <f t="shared" si="1"/>
        <v>1</v>
      </c>
      <c r="J39" s="117" t="s">
        <v>3118</v>
      </c>
      <c r="K39" s="148" t="s">
        <v>155</v>
      </c>
      <c r="L39" s="1026">
        <v>45474.0</v>
      </c>
      <c r="M39" s="77"/>
    </row>
    <row r="40">
      <c r="A40" s="148">
        <v>27.0</v>
      </c>
      <c r="B40" s="1034" t="s">
        <v>3163</v>
      </c>
      <c r="C40" s="1036">
        <v>45295.0</v>
      </c>
      <c r="D40" s="146" t="s">
        <v>150</v>
      </c>
      <c r="E40" s="117" t="s">
        <v>602</v>
      </c>
      <c r="F40" s="342" t="s">
        <v>3164</v>
      </c>
      <c r="G40" s="148" t="s">
        <v>838</v>
      </c>
      <c r="H40" s="156">
        <v>1.0</v>
      </c>
      <c r="I40" s="205"/>
      <c r="J40" s="117" t="s">
        <v>3118</v>
      </c>
      <c r="K40" s="148" t="s">
        <v>155</v>
      </c>
      <c r="L40" s="1026">
        <v>45474.0</v>
      </c>
      <c r="M40" s="77"/>
    </row>
    <row r="41">
      <c r="A41" s="148">
        <v>28.0</v>
      </c>
      <c r="B41" s="1034" t="s">
        <v>3165</v>
      </c>
      <c r="C41" s="1036">
        <v>44930.0</v>
      </c>
      <c r="D41" s="146" t="s">
        <v>150</v>
      </c>
      <c r="E41" s="117" t="s">
        <v>602</v>
      </c>
      <c r="F41" s="342" t="s">
        <v>3166</v>
      </c>
      <c r="G41" s="148" t="s">
        <v>838</v>
      </c>
      <c r="H41" s="156">
        <v>1.0</v>
      </c>
      <c r="I41" s="205"/>
      <c r="J41" s="117" t="s">
        <v>3118</v>
      </c>
      <c r="K41" s="148" t="s">
        <v>155</v>
      </c>
      <c r="L41" s="1026">
        <v>45474.0</v>
      </c>
      <c r="M41" s="77"/>
    </row>
    <row r="42">
      <c r="A42" s="148">
        <v>29.0</v>
      </c>
      <c r="B42" s="1034" t="s">
        <v>3167</v>
      </c>
      <c r="C42" s="1036">
        <v>45296.0</v>
      </c>
      <c r="D42" s="146" t="s">
        <v>150</v>
      </c>
      <c r="E42" s="117" t="s">
        <v>602</v>
      </c>
      <c r="F42" s="342" t="s">
        <v>3168</v>
      </c>
      <c r="G42" s="148" t="s">
        <v>838</v>
      </c>
      <c r="H42" s="156">
        <v>1.0</v>
      </c>
      <c r="I42" s="205"/>
      <c r="J42" s="117" t="s">
        <v>3118</v>
      </c>
      <c r="K42" s="148" t="s">
        <v>155</v>
      </c>
      <c r="L42" s="1026">
        <v>45474.0</v>
      </c>
      <c r="M42" s="77"/>
    </row>
    <row r="43">
      <c r="A43" s="148">
        <v>30.0</v>
      </c>
      <c r="B43" s="1034" t="s">
        <v>3169</v>
      </c>
      <c r="C43" s="1036">
        <v>45296.0</v>
      </c>
      <c r="D43" s="146" t="s">
        <v>150</v>
      </c>
      <c r="E43" s="117" t="s">
        <v>602</v>
      </c>
      <c r="F43" s="342" t="s">
        <v>3170</v>
      </c>
      <c r="G43" s="148" t="s">
        <v>838</v>
      </c>
      <c r="H43" s="156">
        <v>1.0</v>
      </c>
      <c r="I43" s="205"/>
      <c r="J43" s="117" t="s">
        <v>3118</v>
      </c>
      <c r="K43" s="148" t="s">
        <v>155</v>
      </c>
      <c r="L43" s="1026">
        <v>45474.0</v>
      </c>
      <c r="M43" s="77"/>
    </row>
    <row r="44">
      <c r="A44" s="148">
        <v>31.0</v>
      </c>
      <c r="B44" s="1034" t="s">
        <v>3171</v>
      </c>
      <c r="C44" s="1036">
        <v>45296.0</v>
      </c>
      <c r="D44" s="146" t="s">
        <v>150</v>
      </c>
      <c r="E44" s="117" t="s">
        <v>602</v>
      </c>
      <c r="F44" s="342" t="s">
        <v>3172</v>
      </c>
      <c r="G44" s="148" t="s">
        <v>838</v>
      </c>
      <c r="H44" s="156">
        <v>1.0</v>
      </c>
      <c r="I44" s="205"/>
      <c r="J44" s="117" t="s">
        <v>3118</v>
      </c>
      <c r="K44" s="148" t="s">
        <v>155</v>
      </c>
      <c r="L44" s="1026">
        <v>45474.0</v>
      </c>
      <c r="M44" s="77"/>
    </row>
    <row r="45">
      <c r="A45" s="148">
        <v>32.0</v>
      </c>
      <c r="B45" s="1034" t="s">
        <v>3173</v>
      </c>
      <c r="C45" s="1036">
        <v>45300.0</v>
      </c>
      <c r="D45" s="146" t="s">
        <v>150</v>
      </c>
      <c r="E45" s="117" t="s">
        <v>602</v>
      </c>
      <c r="F45" s="342" t="s">
        <v>3174</v>
      </c>
      <c r="G45" s="148" t="s">
        <v>838</v>
      </c>
      <c r="H45" s="156">
        <v>1.0</v>
      </c>
      <c r="I45" s="205"/>
      <c r="J45" s="117" t="s">
        <v>3118</v>
      </c>
      <c r="K45" s="148" t="s">
        <v>155</v>
      </c>
      <c r="L45" s="1026">
        <v>45474.0</v>
      </c>
      <c r="M45" s="77"/>
    </row>
    <row r="46">
      <c r="A46" s="148">
        <v>33.0</v>
      </c>
      <c r="B46" s="1034" t="s">
        <v>3175</v>
      </c>
      <c r="C46" s="1036">
        <v>45300.0</v>
      </c>
      <c r="D46" s="146" t="s">
        <v>150</v>
      </c>
      <c r="E46" s="117" t="s">
        <v>602</v>
      </c>
      <c r="F46" s="342" t="s">
        <v>3176</v>
      </c>
      <c r="G46" s="148" t="s">
        <v>838</v>
      </c>
      <c r="H46" s="156">
        <v>1.0</v>
      </c>
      <c r="I46" s="205"/>
      <c r="J46" s="117" t="s">
        <v>3118</v>
      </c>
      <c r="K46" s="148" t="s">
        <v>155</v>
      </c>
      <c r="L46" s="1026">
        <v>45474.0</v>
      </c>
      <c r="M46" s="77"/>
    </row>
    <row r="47">
      <c r="A47" s="148">
        <v>34.0</v>
      </c>
      <c r="B47" s="1034" t="s">
        <v>3177</v>
      </c>
      <c r="C47" s="1036">
        <v>45300.0</v>
      </c>
      <c r="D47" s="146" t="s">
        <v>150</v>
      </c>
      <c r="E47" s="117" t="s">
        <v>602</v>
      </c>
      <c r="F47" s="342" t="s">
        <v>3178</v>
      </c>
      <c r="G47" s="148" t="s">
        <v>838</v>
      </c>
      <c r="H47" s="156">
        <v>1.0</v>
      </c>
      <c r="I47" s="205"/>
      <c r="J47" s="117" t="s">
        <v>3118</v>
      </c>
      <c r="K47" s="148" t="s">
        <v>155</v>
      </c>
      <c r="L47" s="1026">
        <v>45474.0</v>
      </c>
      <c r="M47" s="77"/>
    </row>
    <row r="48">
      <c r="A48" s="148">
        <v>35.0</v>
      </c>
      <c r="B48" s="1034" t="s">
        <v>3179</v>
      </c>
      <c r="C48" s="1036">
        <v>45301.0</v>
      </c>
      <c r="D48" s="146" t="s">
        <v>150</v>
      </c>
      <c r="E48" s="117" t="s">
        <v>602</v>
      </c>
      <c r="F48" s="342" t="s">
        <v>3180</v>
      </c>
      <c r="G48" s="148" t="s">
        <v>838</v>
      </c>
      <c r="H48" s="156">
        <v>1.0</v>
      </c>
      <c r="I48" s="205"/>
      <c r="J48" s="117" t="s">
        <v>3118</v>
      </c>
      <c r="K48" s="148" t="s">
        <v>155</v>
      </c>
      <c r="L48" s="1026">
        <v>45474.0</v>
      </c>
      <c r="M48" s="77"/>
    </row>
    <row r="49">
      <c r="A49" s="148">
        <v>36.0</v>
      </c>
      <c r="B49" s="1034" t="s">
        <v>3181</v>
      </c>
      <c r="C49" s="1036">
        <v>45301.0</v>
      </c>
      <c r="D49" s="146" t="s">
        <v>150</v>
      </c>
      <c r="E49" s="117" t="s">
        <v>602</v>
      </c>
      <c r="F49" s="342" t="s">
        <v>3182</v>
      </c>
      <c r="G49" s="148" t="s">
        <v>838</v>
      </c>
      <c r="H49" s="156">
        <v>1.0</v>
      </c>
      <c r="I49" s="205"/>
      <c r="J49" s="117" t="s">
        <v>3118</v>
      </c>
      <c r="K49" s="148" t="s">
        <v>155</v>
      </c>
      <c r="L49" s="1026">
        <v>45474.0</v>
      </c>
      <c r="M49" s="77"/>
    </row>
    <row r="50">
      <c r="A50" s="148">
        <v>37.0</v>
      </c>
      <c r="B50" s="1034" t="s">
        <v>3183</v>
      </c>
      <c r="C50" s="1036">
        <v>45301.0</v>
      </c>
      <c r="D50" s="146" t="s">
        <v>150</v>
      </c>
      <c r="E50" s="117" t="s">
        <v>602</v>
      </c>
      <c r="F50" s="342" t="s">
        <v>3184</v>
      </c>
      <c r="G50" s="148" t="s">
        <v>838</v>
      </c>
      <c r="H50" s="156">
        <v>1.0</v>
      </c>
      <c r="I50" s="205"/>
      <c r="J50" s="117" t="s">
        <v>3118</v>
      </c>
      <c r="K50" s="148" t="s">
        <v>155</v>
      </c>
      <c r="L50" s="1026">
        <v>45474.0</v>
      </c>
      <c r="M50" s="77"/>
    </row>
    <row r="51">
      <c r="A51" s="148">
        <v>38.0</v>
      </c>
      <c r="B51" s="1034" t="s">
        <v>3185</v>
      </c>
      <c r="C51" s="1036">
        <v>45322.0</v>
      </c>
      <c r="D51" s="146" t="s">
        <v>150</v>
      </c>
      <c r="E51" s="117" t="s">
        <v>602</v>
      </c>
      <c r="F51" s="342" t="s">
        <v>3186</v>
      </c>
      <c r="G51" s="148" t="s">
        <v>838</v>
      </c>
      <c r="H51" s="156">
        <v>1.0</v>
      </c>
      <c r="I51" s="205"/>
      <c r="J51" s="117" t="s">
        <v>3118</v>
      </c>
      <c r="K51" s="148" t="s">
        <v>155</v>
      </c>
      <c r="L51" s="1026">
        <v>45474.0</v>
      </c>
      <c r="M51" s="77"/>
    </row>
    <row r="52">
      <c r="A52" s="148">
        <v>39.0</v>
      </c>
      <c r="B52" s="1034" t="s">
        <v>2299</v>
      </c>
      <c r="C52" s="1036">
        <v>45322.0</v>
      </c>
      <c r="D52" s="146" t="s">
        <v>150</v>
      </c>
      <c r="E52" s="117" t="s">
        <v>602</v>
      </c>
      <c r="F52" s="342" t="s">
        <v>3187</v>
      </c>
      <c r="G52" s="148" t="s">
        <v>838</v>
      </c>
      <c r="H52" s="156">
        <v>1.0</v>
      </c>
      <c r="I52" s="205"/>
      <c r="J52" s="117" t="s">
        <v>3118</v>
      </c>
      <c r="K52" s="148" t="s">
        <v>155</v>
      </c>
      <c r="L52" s="1026">
        <v>45474.0</v>
      </c>
      <c r="M52" s="77"/>
    </row>
    <row r="53">
      <c r="A53" s="148">
        <v>40.0</v>
      </c>
      <c r="B53" s="1040" t="s">
        <v>3188</v>
      </c>
      <c r="C53" s="1041">
        <v>45330.0</v>
      </c>
      <c r="D53" s="146" t="s">
        <v>150</v>
      </c>
      <c r="E53" s="117" t="s">
        <v>602</v>
      </c>
      <c r="F53" s="342" t="s">
        <v>3189</v>
      </c>
      <c r="G53" s="148" t="s">
        <v>209</v>
      </c>
      <c r="H53" s="148">
        <v>5.0</v>
      </c>
      <c r="I53" s="205"/>
      <c r="J53" s="117" t="s">
        <v>3118</v>
      </c>
      <c r="K53" s="148" t="s">
        <v>155</v>
      </c>
      <c r="L53" s="1026">
        <v>45474.0</v>
      </c>
      <c r="M53" s="77"/>
    </row>
    <row r="54">
      <c r="A54" s="148">
        <v>41.0</v>
      </c>
      <c r="B54" s="108" t="s">
        <v>3190</v>
      </c>
      <c r="C54" s="1041">
        <v>45519.0</v>
      </c>
      <c r="D54" s="148" t="s">
        <v>150</v>
      </c>
      <c r="E54" s="148" t="s">
        <v>582</v>
      </c>
      <c r="F54" s="821" t="s">
        <v>3191</v>
      </c>
      <c r="G54" s="148" t="s">
        <v>153</v>
      </c>
      <c r="H54" s="148">
        <v>1.0</v>
      </c>
      <c r="I54" s="152"/>
      <c r="J54" s="117" t="s">
        <v>3118</v>
      </c>
      <c r="K54" s="77"/>
      <c r="L54" s="77"/>
      <c r="M54" s="77"/>
    </row>
    <row r="55">
      <c r="A55" s="184"/>
      <c r="B55" s="216"/>
      <c r="D55" s="153"/>
      <c r="E55" s="153"/>
      <c r="F55" s="158"/>
      <c r="G55" s="184"/>
      <c r="H55" s="184"/>
      <c r="I55" s="153"/>
      <c r="J55" s="153"/>
      <c r="K55" s="83"/>
    </row>
    <row r="56">
      <c r="A56" s="184"/>
      <c r="B56" s="216"/>
      <c r="F56" s="557"/>
      <c r="G56" s="102"/>
      <c r="H56" s="102"/>
      <c r="K56" s="83"/>
    </row>
    <row r="57">
      <c r="A57" s="184"/>
      <c r="B57" s="216"/>
      <c r="F57" s="214"/>
      <c r="G57" s="102"/>
      <c r="H57" s="102"/>
      <c r="K57" s="83"/>
    </row>
    <row r="58">
      <c r="A58" s="184"/>
      <c r="B58" s="216"/>
      <c r="F58" s="214"/>
      <c r="G58" s="102"/>
      <c r="H58" s="102"/>
      <c r="K58" s="83"/>
    </row>
    <row r="59">
      <c r="A59" s="184"/>
      <c r="B59" s="216"/>
      <c r="F59" s="214"/>
      <c r="G59" s="102"/>
      <c r="H59" s="102"/>
      <c r="K59" s="83"/>
    </row>
    <row r="60">
      <c r="A60" s="184"/>
      <c r="B60" s="216"/>
      <c r="F60" s="214"/>
      <c r="G60" s="102"/>
      <c r="H60" s="102"/>
      <c r="K60" s="83"/>
    </row>
    <row r="61">
      <c r="A61" s="184"/>
      <c r="B61" s="216"/>
      <c r="F61" s="214"/>
      <c r="G61" s="102"/>
      <c r="H61" s="102"/>
      <c r="K61" s="83"/>
    </row>
    <row r="62">
      <c r="A62" s="184"/>
      <c r="B62" s="216"/>
      <c r="F62" s="214"/>
      <c r="G62" s="102"/>
      <c r="H62" s="102"/>
      <c r="K62" s="83"/>
    </row>
    <row r="63">
      <c r="A63" s="184"/>
      <c r="B63" s="216"/>
      <c r="F63" s="214"/>
      <c r="G63" s="102"/>
      <c r="H63" s="102"/>
      <c r="K63" s="83"/>
    </row>
    <row r="64">
      <c r="A64" s="184"/>
      <c r="B64" s="216"/>
      <c r="F64" s="214"/>
      <c r="G64" s="102"/>
      <c r="H64" s="102"/>
      <c r="K64" s="83"/>
    </row>
    <row r="65">
      <c r="A65" s="184"/>
      <c r="B65" s="216"/>
      <c r="F65" s="214"/>
      <c r="G65" s="102"/>
      <c r="H65" s="102"/>
      <c r="K65" s="83"/>
    </row>
    <row r="66">
      <c r="B66" s="216"/>
      <c r="F66" s="214"/>
      <c r="G66" s="102"/>
      <c r="H66" s="102"/>
      <c r="K66" s="83"/>
    </row>
    <row r="67">
      <c r="B67" s="216"/>
      <c r="F67" s="214"/>
      <c r="G67" s="102"/>
      <c r="H67" s="102"/>
      <c r="K67" s="83"/>
    </row>
    <row r="68">
      <c r="B68" s="216"/>
      <c r="F68" s="214"/>
      <c r="G68" s="102"/>
      <c r="H68" s="102"/>
      <c r="K68" s="83"/>
    </row>
    <row r="69">
      <c r="B69" s="216"/>
      <c r="F69" s="214"/>
      <c r="G69" s="102"/>
      <c r="H69" s="102"/>
      <c r="K69" s="83"/>
    </row>
    <row r="70">
      <c r="B70" s="216"/>
      <c r="F70" s="214"/>
      <c r="G70" s="102"/>
      <c r="H70" s="102"/>
      <c r="K70" s="83"/>
    </row>
    <row r="71">
      <c r="B71" s="216"/>
      <c r="F71" s="214"/>
      <c r="G71" s="102"/>
      <c r="H71" s="102"/>
      <c r="K71" s="83"/>
    </row>
    <row r="72">
      <c r="B72" s="216"/>
      <c r="F72" s="214"/>
      <c r="G72" s="102"/>
      <c r="H72" s="102"/>
      <c r="K72" s="83"/>
    </row>
    <row r="73">
      <c r="B73" s="216"/>
      <c r="F73" s="214"/>
      <c r="G73" s="102"/>
      <c r="H73" s="102"/>
      <c r="K73" s="83"/>
    </row>
    <row r="74">
      <c r="B74" s="216"/>
      <c r="F74" s="214"/>
      <c r="G74" s="102"/>
      <c r="H74" s="102"/>
      <c r="K74" s="83"/>
    </row>
    <row r="75">
      <c r="B75" s="216"/>
      <c r="F75" s="214"/>
      <c r="G75" s="102"/>
      <c r="H75" s="102"/>
      <c r="K75" s="83"/>
    </row>
    <row r="76">
      <c r="B76" s="216"/>
      <c r="F76" s="214"/>
      <c r="G76" s="102"/>
      <c r="H76" s="102"/>
      <c r="K76" s="83"/>
    </row>
    <row r="77">
      <c r="B77" s="216"/>
      <c r="F77" s="214"/>
      <c r="G77" s="102"/>
      <c r="H77" s="102"/>
      <c r="K77" s="83"/>
    </row>
    <row r="78">
      <c r="B78" s="216"/>
      <c r="F78" s="214"/>
      <c r="G78" s="102"/>
      <c r="H78" s="102"/>
      <c r="K78" s="83"/>
    </row>
    <row r="79">
      <c r="B79" s="216"/>
      <c r="F79" s="214"/>
      <c r="G79" s="102"/>
      <c r="H79" s="102"/>
      <c r="K79" s="83"/>
    </row>
    <row r="80">
      <c r="B80" s="216"/>
      <c r="F80" s="214"/>
      <c r="G80" s="102"/>
      <c r="H80" s="102"/>
      <c r="K80" s="83"/>
    </row>
    <row r="81">
      <c r="B81" s="216"/>
      <c r="F81" s="214"/>
      <c r="G81" s="102"/>
      <c r="H81" s="102"/>
      <c r="K81" s="83"/>
    </row>
    <row r="82">
      <c r="B82" s="216"/>
      <c r="F82" s="214"/>
      <c r="G82" s="102"/>
      <c r="H82" s="102"/>
      <c r="K82" s="83"/>
    </row>
    <row r="83">
      <c r="B83" s="216"/>
      <c r="F83" s="214"/>
      <c r="G83" s="102"/>
      <c r="H83" s="102"/>
      <c r="K83" s="83"/>
    </row>
    <row r="84">
      <c r="B84" s="216"/>
      <c r="F84" s="214"/>
      <c r="G84" s="102"/>
      <c r="H84" s="102"/>
      <c r="K84" s="83"/>
    </row>
    <row r="85">
      <c r="B85" s="216"/>
      <c r="F85" s="214"/>
      <c r="G85" s="102"/>
      <c r="H85" s="102"/>
      <c r="K85" s="83"/>
    </row>
    <row r="86">
      <c r="B86" s="216"/>
      <c r="F86" s="214"/>
      <c r="G86" s="102"/>
      <c r="H86" s="102"/>
      <c r="K86" s="83"/>
    </row>
    <row r="87">
      <c r="B87" s="216"/>
      <c r="F87" s="214"/>
      <c r="G87" s="102"/>
      <c r="H87" s="102"/>
      <c r="K87" s="83"/>
    </row>
    <row r="88">
      <c r="B88" s="216"/>
      <c r="F88" s="214"/>
      <c r="G88" s="102"/>
      <c r="H88" s="102"/>
      <c r="K88" s="83"/>
    </row>
    <row r="89">
      <c r="B89" s="216"/>
      <c r="F89" s="214"/>
      <c r="G89" s="102"/>
      <c r="H89" s="102"/>
      <c r="K89" s="83"/>
    </row>
    <row r="90">
      <c r="B90" s="216"/>
      <c r="F90" s="214"/>
      <c r="G90" s="102"/>
      <c r="H90" s="102"/>
      <c r="K90" s="83"/>
    </row>
    <row r="91">
      <c r="B91" s="216"/>
      <c r="F91" s="214"/>
      <c r="G91" s="102"/>
      <c r="H91" s="102"/>
      <c r="K91" s="83"/>
    </row>
    <row r="92">
      <c r="B92" s="216"/>
      <c r="F92" s="214"/>
      <c r="G92" s="102"/>
      <c r="H92" s="102"/>
      <c r="K92" s="83"/>
    </row>
    <row r="93">
      <c r="B93" s="216"/>
      <c r="F93" s="214"/>
      <c r="G93" s="102"/>
      <c r="H93" s="102"/>
      <c r="K93" s="83"/>
    </row>
    <row r="94">
      <c r="B94" s="216"/>
      <c r="F94" s="214"/>
      <c r="G94" s="102"/>
      <c r="H94" s="102"/>
      <c r="K94" s="83"/>
    </row>
    <row r="95">
      <c r="B95" s="216"/>
      <c r="F95" s="214"/>
      <c r="G95" s="102"/>
      <c r="H95" s="102"/>
      <c r="K95" s="83"/>
    </row>
    <row r="96">
      <c r="B96" s="216"/>
      <c r="F96" s="214"/>
      <c r="G96" s="102"/>
      <c r="H96" s="102"/>
      <c r="K96" s="83"/>
    </row>
    <row r="97">
      <c r="B97" s="216"/>
      <c r="F97" s="214"/>
      <c r="G97" s="102"/>
      <c r="H97" s="102"/>
      <c r="K97" s="83"/>
    </row>
    <row r="98">
      <c r="B98" s="216"/>
      <c r="F98" s="214"/>
      <c r="G98" s="102"/>
      <c r="H98" s="102"/>
      <c r="K98" s="83"/>
    </row>
    <row r="99">
      <c r="B99" s="216"/>
      <c r="F99" s="214"/>
      <c r="G99" s="102"/>
      <c r="H99" s="102"/>
      <c r="K99" s="83"/>
    </row>
    <row r="100">
      <c r="B100" s="216"/>
      <c r="F100" s="214"/>
      <c r="G100" s="102"/>
      <c r="H100" s="102"/>
      <c r="K100" s="83"/>
    </row>
    <row r="101">
      <c r="B101" s="216"/>
      <c r="F101" s="214"/>
      <c r="G101" s="102"/>
      <c r="H101" s="102"/>
      <c r="K101" s="83"/>
    </row>
    <row r="102">
      <c r="B102" s="216"/>
      <c r="F102" s="214"/>
      <c r="G102" s="102"/>
      <c r="H102" s="102"/>
      <c r="K102" s="83"/>
    </row>
    <row r="103">
      <c r="B103" s="216"/>
      <c r="F103" s="214"/>
      <c r="G103" s="102"/>
      <c r="H103" s="102"/>
      <c r="K103" s="83"/>
    </row>
    <row r="104">
      <c r="B104" s="216"/>
      <c r="F104" s="214"/>
      <c r="G104" s="102"/>
      <c r="H104" s="102"/>
      <c r="K104" s="83"/>
    </row>
    <row r="105">
      <c r="B105" s="216"/>
      <c r="F105" s="214"/>
      <c r="G105" s="102"/>
      <c r="H105" s="102"/>
      <c r="K105" s="83"/>
    </row>
    <row r="106">
      <c r="B106" s="216"/>
      <c r="F106" s="214"/>
      <c r="G106" s="102"/>
      <c r="H106" s="102"/>
      <c r="K106" s="83"/>
    </row>
    <row r="107">
      <c r="B107" s="216"/>
      <c r="F107" s="214"/>
      <c r="G107" s="102"/>
      <c r="H107" s="102"/>
      <c r="K107" s="83"/>
    </row>
    <row r="108">
      <c r="B108" s="216"/>
      <c r="F108" s="214"/>
      <c r="G108" s="102"/>
      <c r="H108" s="102"/>
      <c r="K108" s="83"/>
    </row>
    <row r="109">
      <c r="B109" s="216"/>
      <c r="F109" s="214"/>
      <c r="G109" s="102"/>
      <c r="H109" s="102"/>
      <c r="K109" s="83"/>
    </row>
    <row r="110">
      <c r="B110" s="216"/>
      <c r="F110" s="214"/>
      <c r="G110" s="102"/>
      <c r="H110" s="102"/>
      <c r="K110" s="83"/>
    </row>
    <row r="111">
      <c r="B111" s="216"/>
      <c r="F111" s="214"/>
      <c r="G111" s="102"/>
      <c r="H111" s="102"/>
      <c r="K111" s="83"/>
    </row>
    <row r="112">
      <c r="B112" s="216"/>
      <c r="F112" s="214"/>
      <c r="G112" s="102"/>
      <c r="H112" s="102"/>
      <c r="K112" s="83"/>
    </row>
    <row r="113">
      <c r="B113" s="216"/>
      <c r="F113" s="214"/>
      <c r="G113" s="102"/>
      <c r="H113" s="102"/>
      <c r="K113" s="83"/>
    </row>
    <row r="114">
      <c r="B114" s="216"/>
      <c r="F114" s="214"/>
      <c r="G114" s="102"/>
      <c r="H114" s="102"/>
      <c r="K114" s="83"/>
    </row>
    <row r="115">
      <c r="B115" s="216"/>
      <c r="F115" s="214"/>
      <c r="G115" s="102"/>
      <c r="H115" s="102"/>
      <c r="K115" s="83"/>
    </row>
    <row r="116">
      <c r="B116" s="216"/>
      <c r="F116" s="214"/>
      <c r="G116" s="102"/>
      <c r="H116" s="102"/>
      <c r="K116" s="83"/>
    </row>
    <row r="117">
      <c r="B117" s="216"/>
      <c r="F117" s="214"/>
      <c r="G117" s="102"/>
      <c r="H117" s="102"/>
      <c r="K117" s="83"/>
    </row>
    <row r="118">
      <c r="B118" s="216"/>
      <c r="F118" s="214"/>
      <c r="G118" s="102"/>
      <c r="H118" s="102"/>
      <c r="K118" s="83"/>
    </row>
    <row r="119">
      <c r="B119" s="216"/>
      <c r="F119" s="214"/>
      <c r="G119" s="102"/>
      <c r="H119" s="102"/>
      <c r="K119" s="83"/>
    </row>
    <row r="120">
      <c r="B120" s="216"/>
      <c r="F120" s="214"/>
      <c r="G120" s="102"/>
      <c r="H120" s="102"/>
      <c r="K120" s="83"/>
    </row>
    <row r="121">
      <c r="B121" s="216"/>
      <c r="F121" s="214"/>
      <c r="G121" s="102"/>
      <c r="H121" s="102"/>
      <c r="K121" s="83"/>
    </row>
    <row r="122">
      <c r="B122" s="216"/>
      <c r="F122" s="214"/>
      <c r="G122" s="102"/>
      <c r="H122" s="102"/>
      <c r="K122" s="83"/>
    </row>
    <row r="123">
      <c r="B123" s="216"/>
      <c r="F123" s="214"/>
      <c r="G123" s="102"/>
      <c r="H123" s="102"/>
      <c r="K123" s="83"/>
    </row>
    <row r="124">
      <c r="B124" s="216"/>
      <c r="F124" s="214"/>
      <c r="G124" s="102"/>
      <c r="H124" s="102"/>
      <c r="K124" s="83"/>
    </row>
    <row r="125">
      <c r="B125" s="216"/>
      <c r="F125" s="214"/>
      <c r="G125" s="102"/>
      <c r="H125" s="102"/>
      <c r="K125" s="83"/>
    </row>
    <row r="126">
      <c r="B126" s="216"/>
      <c r="F126" s="214"/>
      <c r="G126" s="102"/>
      <c r="H126" s="102"/>
      <c r="K126" s="83"/>
    </row>
    <row r="127">
      <c r="B127" s="216"/>
      <c r="F127" s="214"/>
      <c r="G127" s="102"/>
      <c r="H127" s="102"/>
      <c r="K127" s="83"/>
    </row>
    <row r="128">
      <c r="B128" s="216"/>
      <c r="F128" s="214"/>
      <c r="G128" s="102"/>
      <c r="H128" s="102"/>
      <c r="K128" s="83"/>
    </row>
    <row r="129">
      <c r="B129" s="216"/>
      <c r="F129" s="214"/>
      <c r="G129" s="102"/>
      <c r="H129" s="102"/>
      <c r="K129" s="83"/>
    </row>
    <row r="130">
      <c r="B130" s="216"/>
      <c r="F130" s="214"/>
      <c r="G130" s="102"/>
      <c r="H130" s="102"/>
      <c r="K130" s="83"/>
    </row>
    <row r="131">
      <c r="B131" s="216"/>
      <c r="F131" s="214"/>
      <c r="G131" s="102"/>
      <c r="H131" s="102"/>
      <c r="K131" s="83"/>
    </row>
    <row r="132">
      <c r="B132" s="216"/>
      <c r="F132" s="214"/>
      <c r="G132" s="102"/>
      <c r="H132" s="102"/>
      <c r="K132" s="83"/>
    </row>
    <row r="133">
      <c r="B133" s="216"/>
      <c r="F133" s="214"/>
      <c r="G133" s="102"/>
      <c r="H133" s="102"/>
      <c r="K133" s="83"/>
    </row>
    <row r="134">
      <c r="B134" s="216"/>
      <c r="F134" s="214"/>
      <c r="G134" s="102"/>
      <c r="H134" s="102"/>
      <c r="K134" s="83"/>
    </row>
    <row r="135">
      <c r="B135" s="216"/>
      <c r="F135" s="214"/>
      <c r="G135" s="102"/>
      <c r="H135" s="102"/>
      <c r="K135" s="83"/>
    </row>
    <row r="136">
      <c r="B136" s="216"/>
      <c r="F136" s="214"/>
      <c r="G136" s="102"/>
      <c r="H136" s="102"/>
      <c r="K136" s="83"/>
    </row>
    <row r="137">
      <c r="B137" s="216"/>
      <c r="F137" s="214"/>
      <c r="G137" s="102"/>
      <c r="H137" s="102"/>
      <c r="K137" s="83"/>
    </row>
    <row r="138">
      <c r="B138" s="216"/>
      <c r="F138" s="214"/>
      <c r="G138" s="102"/>
      <c r="H138" s="102"/>
      <c r="K138" s="83"/>
    </row>
    <row r="139">
      <c r="B139" s="216"/>
      <c r="F139" s="214"/>
      <c r="G139" s="102"/>
      <c r="H139" s="102"/>
      <c r="K139" s="83"/>
    </row>
    <row r="140">
      <c r="B140" s="216"/>
      <c r="F140" s="214"/>
      <c r="G140" s="102"/>
      <c r="H140" s="102"/>
      <c r="K140" s="83"/>
    </row>
    <row r="141">
      <c r="B141" s="216"/>
      <c r="F141" s="214"/>
      <c r="G141" s="102"/>
      <c r="H141" s="102"/>
      <c r="K141" s="83"/>
    </row>
    <row r="142">
      <c r="B142" s="216"/>
      <c r="F142" s="214"/>
      <c r="G142" s="102"/>
      <c r="H142" s="102"/>
      <c r="K142" s="83"/>
    </row>
    <row r="143">
      <c r="B143" s="216"/>
      <c r="F143" s="214"/>
      <c r="G143" s="102"/>
      <c r="H143" s="102"/>
      <c r="K143" s="83"/>
    </row>
    <row r="144">
      <c r="B144" s="216"/>
      <c r="F144" s="214"/>
      <c r="G144" s="102"/>
      <c r="H144" s="102"/>
      <c r="K144" s="83"/>
    </row>
    <row r="145">
      <c r="B145" s="216"/>
      <c r="F145" s="214"/>
      <c r="G145" s="102"/>
      <c r="H145" s="102"/>
      <c r="K145" s="83"/>
    </row>
    <row r="146">
      <c r="B146" s="216"/>
      <c r="F146" s="214"/>
      <c r="G146" s="102"/>
      <c r="H146" s="102"/>
      <c r="K146" s="83"/>
    </row>
    <row r="147">
      <c r="B147" s="216"/>
      <c r="F147" s="214"/>
      <c r="G147" s="102"/>
      <c r="H147" s="102"/>
      <c r="K147" s="83"/>
    </row>
    <row r="148">
      <c r="B148" s="216"/>
      <c r="F148" s="214"/>
      <c r="G148" s="102"/>
      <c r="H148" s="102"/>
      <c r="K148" s="83"/>
    </row>
    <row r="149">
      <c r="B149" s="216"/>
      <c r="F149" s="214"/>
      <c r="G149" s="102"/>
      <c r="H149" s="102"/>
      <c r="K149" s="83"/>
    </row>
    <row r="150">
      <c r="B150" s="216"/>
      <c r="F150" s="214"/>
      <c r="G150" s="102"/>
      <c r="H150" s="102"/>
      <c r="K150" s="83"/>
    </row>
    <row r="151">
      <c r="B151" s="216"/>
      <c r="F151" s="214"/>
      <c r="G151" s="102"/>
      <c r="H151" s="102"/>
      <c r="K151" s="83"/>
    </row>
    <row r="152">
      <c r="B152" s="216"/>
      <c r="F152" s="214"/>
      <c r="G152" s="102"/>
      <c r="H152" s="102"/>
      <c r="K152" s="83"/>
    </row>
    <row r="153">
      <c r="B153" s="216"/>
      <c r="F153" s="214"/>
      <c r="G153" s="102"/>
      <c r="H153" s="102"/>
      <c r="K153" s="83"/>
    </row>
    <row r="154">
      <c r="B154" s="216"/>
      <c r="F154" s="214"/>
      <c r="G154" s="102"/>
      <c r="H154" s="102"/>
      <c r="K154" s="83"/>
    </row>
    <row r="155">
      <c r="B155" s="216"/>
      <c r="F155" s="214"/>
      <c r="G155" s="102"/>
      <c r="H155" s="102"/>
      <c r="K155" s="83"/>
    </row>
    <row r="156">
      <c r="B156" s="216"/>
      <c r="F156" s="214"/>
      <c r="G156" s="102"/>
      <c r="H156" s="102"/>
      <c r="K156" s="83"/>
    </row>
    <row r="157">
      <c r="B157" s="216"/>
      <c r="F157" s="214"/>
      <c r="G157" s="102"/>
      <c r="H157" s="102"/>
      <c r="K157" s="83"/>
    </row>
    <row r="158">
      <c r="B158" s="216"/>
      <c r="F158" s="214"/>
      <c r="G158" s="102"/>
      <c r="H158" s="102"/>
      <c r="K158" s="83"/>
    </row>
    <row r="159">
      <c r="B159" s="216"/>
      <c r="F159" s="214"/>
      <c r="G159" s="102"/>
      <c r="H159" s="102"/>
      <c r="K159" s="83"/>
    </row>
    <row r="160">
      <c r="B160" s="216"/>
      <c r="F160" s="214"/>
      <c r="G160" s="102"/>
      <c r="H160" s="102"/>
      <c r="K160" s="83"/>
    </row>
    <row r="161">
      <c r="B161" s="216"/>
      <c r="F161" s="214"/>
      <c r="G161" s="102"/>
      <c r="H161" s="102"/>
      <c r="K161" s="83"/>
    </row>
    <row r="162">
      <c r="B162" s="216"/>
      <c r="F162" s="214"/>
      <c r="G162" s="102"/>
      <c r="H162" s="102"/>
      <c r="K162" s="83"/>
    </row>
    <row r="163">
      <c r="B163" s="216"/>
      <c r="F163" s="214"/>
      <c r="G163" s="102"/>
      <c r="H163" s="102"/>
      <c r="K163" s="83"/>
    </row>
    <row r="164">
      <c r="B164" s="216"/>
      <c r="F164" s="214"/>
      <c r="G164" s="102"/>
      <c r="H164" s="102"/>
      <c r="K164" s="83"/>
    </row>
    <row r="165">
      <c r="B165" s="216"/>
      <c r="F165" s="214"/>
      <c r="G165" s="102"/>
      <c r="H165" s="102"/>
      <c r="K165" s="83"/>
    </row>
    <row r="166">
      <c r="B166" s="216"/>
      <c r="F166" s="214"/>
      <c r="G166" s="102"/>
      <c r="H166" s="102"/>
      <c r="K166" s="83"/>
    </row>
    <row r="167">
      <c r="B167" s="216"/>
      <c r="F167" s="214"/>
      <c r="G167" s="102"/>
      <c r="H167" s="102"/>
      <c r="K167" s="83"/>
    </row>
    <row r="168">
      <c r="B168" s="216"/>
      <c r="F168" s="214"/>
      <c r="G168" s="102"/>
      <c r="H168" s="102"/>
      <c r="K168" s="83"/>
    </row>
    <row r="169">
      <c r="B169" s="216"/>
      <c r="F169" s="214"/>
      <c r="G169" s="102"/>
      <c r="H169" s="102"/>
      <c r="K169" s="83"/>
    </row>
    <row r="170">
      <c r="B170" s="216"/>
      <c r="F170" s="214"/>
      <c r="G170" s="102"/>
      <c r="H170" s="102"/>
      <c r="K170" s="83"/>
    </row>
    <row r="171">
      <c r="B171" s="216"/>
      <c r="F171" s="214"/>
      <c r="G171" s="102"/>
      <c r="H171" s="102"/>
      <c r="K171" s="83"/>
    </row>
    <row r="172">
      <c r="B172" s="216"/>
      <c r="F172" s="214"/>
      <c r="G172" s="102"/>
      <c r="H172" s="102"/>
      <c r="K172" s="83"/>
    </row>
    <row r="173">
      <c r="B173" s="216"/>
      <c r="F173" s="214"/>
      <c r="G173" s="102"/>
      <c r="H173" s="102"/>
      <c r="K173" s="83"/>
    </row>
    <row r="174">
      <c r="B174" s="216"/>
      <c r="F174" s="214"/>
      <c r="G174" s="102"/>
      <c r="H174" s="102"/>
      <c r="K174" s="83"/>
    </row>
    <row r="175">
      <c r="B175" s="216"/>
      <c r="F175" s="214"/>
      <c r="G175" s="102"/>
      <c r="H175" s="102"/>
      <c r="K175" s="83"/>
    </row>
    <row r="176">
      <c r="B176" s="216"/>
      <c r="F176" s="214"/>
      <c r="G176" s="102"/>
      <c r="H176" s="102"/>
      <c r="K176" s="83"/>
    </row>
    <row r="177">
      <c r="B177" s="216"/>
      <c r="F177" s="214"/>
      <c r="G177" s="102"/>
      <c r="H177" s="102"/>
      <c r="K177" s="83"/>
    </row>
    <row r="178">
      <c r="B178" s="216"/>
      <c r="F178" s="214"/>
      <c r="G178" s="102"/>
      <c r="H178" s="102"/>
      <c r="K178" s="83"/>
    </row>
    <row r="179">
      <c r="B179" s="216"/>
      <c r="F179" s="214"/>
      <c r="G179" s="102"/>
      <c r="H179" s="102"/>
      <c r="K179" s="83"/>
    </row>
    <row r="180">
      <c r="B180" s="216"/>
      <c r="F180" s="214"/>
      <c r="G180" s="102"/>
      <c r="H180" s="102"/>
      <c r="K180" s="83"/>
    </row>
    <row r="181">
      <c r="B181" s="216"/>
      <c r="F181" s="214"/>
      <c r="G181" s="102"/>
      <c r="H181" s="102"/>
      <c r="K181" s="83"/>
    </row>
    <row r="182">
      <c r="B182" s="216"/>
      <c r="F182" s="214"/>
      <c r="G182" s="102"/>
      <c r="H182" s="102"/>
      <c r="K182" s="83"/>
    </row>
    <row r="183">
      <c r="B183" s="216"/>
      <c r="F183" s="214"/>
      <c r="G183" s="102"/>
      <c r="H183" s="102"/>
      <c r="K183" s="83"/>
    </row>
    <row r="184">
      <c r="B184" s="216"/>
      <c r="F184" s="214"/>
      <c r="G184" s="102"/>
      <c r="H184" s="102"/>
      <c r="K184" s="83"/>
    </row>
    <row r="185">
      <c r="B185" s="216"/>
      <c r="F185" s="214"/>
      <c r="G185" s="102"/>
      <c r="H185" s="102"/>
      <c r="K185" s="83"/>
    </row>
    <row r="186">
      <c r="B186" s="216"/>
      <c r="F186" s="214"/>
      <c r="G186" s="102"/>
      <c r="H186" s="102"/>
      <c r="K186" s="83"/>
    </row>
    <row r="187">
      <c r="B187" s="216"/>
      <c r="F187" s="214"/>
      <c r="G187" s="102"/>
      <c r="H187" s="102"/>
      <c r="K187" s="83"/>
    </row>
    <row r="188">
      <c r="B188" s="216"/>
      <c r="F188" s="214"/>
      <c r="G188" s="102"/>
      <c r="H188" s="102"/>
      <c r="K188" s="83"/>
    </row>
    <row r="189">
      <c r="B189" s="216"/>
      <c r="F189" s="214"/>
      <c r="G189" s="102"/>
      <c r="H189" s="102"/>
      <c r="K189" s="83"/>
    </row>
    <row r="190">
      <c r="B190" s="216"/>
      <c r="F190" s="214"/>
      <c r="G190" s="102"/>
      <c r="H190" s="102"/>
      <c r="K190" s="83"/>
    </row>
    <row r="191">
      <c r="B191" s="216"/>
      <c r="F191" s="214"/>
      <c r="G191" s="102"/>
      <c r="H191" s="102"/>
      <c r="K191" s="83"/>
    </row>
    <row r="192">
      <c r="B192" s="216"/>
      <c r="F192" s="214"/>
      <c r="G192" s="102"/>
      <c r="H192" s="102"/>
      <c r="K192" s="83"/>
    </row>
    <row r="193">
      <c r="B193" s="216"/>
      <c r="F193" s="214"/>
      <c r="G193" s="102"/>
      <c r="H193" s="102"/>
      <c r="K193" s="83"/>
    </row>
    <row r="194">
      <c r="B194" s="216"/>
      <c r="F194" s="214"/>
      <c r="G194" s="102"/>
      <c r="H194" s="102"/>
      <c r="K194" s="83"/>
    </row>
    <row r="195">
      <c r="B195" s="216"/>
      <c r="F195" s="214"/>
      <c r="G195" s="102"/>
      <c r="H195" s="102"/>
      <c r="K195" s="83"/>
    </row>
    <row r="196">
      <c r="B196" s="216"/>
      <c r="F196" s="214"/>
      <c r="G196" s="102"/>
      <c r="H196" s="102"/>
      <c r="K196" s="83"/>
    </row>
    <row r="197">
      <c r="B197" s="216"/>
      <c r="F197" s="214"/>
      <c r="G197" s="102"/>
      <c r="H197" s="102"/>
      <c r="K197" s="83"/>
    </row>
    <row r="198">
      <c r="B198" s="216"/>
      <c r="F198" s="214"/>
      <c r="G198" s="102"/>
      <c r="H198" s="102"/>
      <c r="K198" s="83"/>
    </row>
    <row r="199">
      <c r="B199" s="216"/>
      <c r="F199" s="214"/>
      <c r="G199" s="102"/>
      <c r="H199" s="102"/>
      <c r="K199" s="83"/>
    </row>
    <row r="200">
      <c r="B200" s="216"/>
      <c r="F200" s="214"/>
      <c r="G200" s="102"/>
      <c r="H200" s="102"/>
      <c r="K200" s="83"/>
    </row>
    <row r="201">
      <c r="B201" s="216"/>
      <c r="F201" s="214"/>
      <c r="G201" s="102"/>
      <c r="H201" s="102"/>
      <c r="K201" s="83"/>
    </row>
    <row r="202">
      <c r="B202" s="216"/>
      <c r="F202" s="214"/>
      <c r="G202" s="102"/>
      <c r="H202" s="102"/>
      <c r="K202" s="83"/>
    </row>
    <row r="203">
      <c r="B203" s="216"/>
      <c r="F203" s="214"/>
      <c r="G203" s="102"/>
      <c r="H203" s="102"/>
      <c r="K203" s="83"/>
    </row>
    <row r="204">
      <c r="B204" s="216"/>
      <c r="F204" s="214"/>
      <c r="G204" s="102"/>
      <c r="H204" s="102"/>
      <c r="K204" s="83"/>
    </row>
    <row r="205">
      <c r="B205" s="216"/>
      <c r="F205" s="214"/>
      <c r="G205" s="102"/>
      <c r="H205" s="102"/>
      <c r="K205" s="83"/>
    </row>
    <row r="206">
      <c r="B206" s="216"/>
      <c r="F206" s="214"/>
      <c r="G206" s="102"/>
      <c r="H206" s="102"/>
      <c r="K206" s="83"/>
    </row>
    <row r="207">
      <c r="B207" s="216"/>
      <c r="F207" s="214"/>
      <c r="G207" s="102"/>
      <c r="H207" s="102"/>
      <c r="K207" s="83"/>
    </row>
    <row r="208">
      <c r="B208" s="216"/>
      <c r="F208" s="214"/>
      <c r="G208" s="102"/>
      <c r="H208" s="102"/>
      <c r="K208" s="83"/>
    </row>
    <row r="209">
      <c r="B209" s="216"/>
      <c r="F209" s="214"/>
      <c r="G209" s="102"/>
      <c r="H209" s="102"/>
      <c r="K209" s="83"/>
    </row>
    <row r="210">
      <c r="B210" s="216"/>
      <c r="F210" s="214"/>
      <c r="G210" s="102"/>
      <c r="H210" s="102"/>
      <c r="K210" s="83"/>
    </row>
    <row r="211">
      <c r="B211" s="216"/>
      <c r="F211" s="214"/>
      <c r="G211" s="102"/>
      <c r="H211" s="102"/>
      <c r="K211" s="83"/>
    </row>
    <row r="212">
      <c r="B212" s="216"/>
      <c r="F212" s="214"/>
      <c r="G212" s="102"/>
      <c r="H212" s="102"/>
      <c r="K212" s="83"/>
    </row>
    <row r="213">
      <c r="B213" s="216"/>
      <c r="F213" s="214"/>
      <c r="G213" s="102"/>
      <c r="H213" s="102"/>
      <c r="K213" s="83"/>
    </row>
    <row r="214">
      <c r="B214" s="216"/>
      <c r="F214" s="214"/>
      <c r="G214" s="102"/>
      <c r="H214" s="102"/>
      <c r="K214" s="83"/>
    </row>
    <row r="215">
      <c r="B215" s="216"/>
      <c r="F215" s="214"/>
      <c r="G215" s="102"/>
      <c r="H215" s="102"/>
      <c r="K215" s="83"/>
    </row>
    <row r="216">
      <c r="B216" s="216"/>
      <c r="F216" s="214"/>
      <c r="G216" s="102"/>
      <c r="H216" s="102"/>
      <c r="K216" s="83"/>
    </row>
    <row r="217">
      <c r="B217" s="216"/>
      <c r="F217" s="214"/>
      <c r="G217" s="102"/>
      <c r="H217" s="102"/>
      <c r="K217" s="83"/>
    </row>
    <row r="218">
      <c r="B218" s="216"/>
      <c r="F218" s="214"/>
      <c r="G218" s="102"/>
      <c r="H218" s="102"/>
      <c r="K218" s="83"/>
    </row>
    <row r="219">
      <c r="B219" s="216"/>
      <c r="F219" s="214"/>
      <c r="G219" s="102"/>
      <c r="H219" s="102"/>
      <c r="K219" s="83"/>
    </row>
    <row r="220">
      <c r="B220" s="216"/>
      <c r="F220" s="214"/>
      <c r="G220" s="102"/>
      <c r="H220" s="102"/>
      <c r="K220" s="83"/>
    </row>
    <row r="221">
      <c r="B221" s="216"/>
      <c r="F221" s="214"/>
      <c r="G221" s="102"/>
      <c r="H221" s="102"/>
      <c r="K221" s="83"/>
    </row>
    <row r="222">
      <c r="B222" s="216"/>
      <c r="F222" s="214"/>
      <c r="G222" s="102"/>
      <c r="H222" s="102"/>
      <c r="K222" s="83"/>
    </row>
    <row r="223">
      <c r="B223" s="216"/>
      <c r="F223" s="214"/>
      <c r="G223" s="102"/>
      <c r="H223" s="102"/>
      <c r="K223" s="83"/>
    </row>
    <row r="224">
      <c r="B224" s="216"/>
      <c r="F224" s="214"/>
      <c r="G224" s="102"/>
      <c r="H224" s="102"/>
      <c r="K224" s="83"/>
    </row>
    <row r="225">
      <c r="B225" s="216"/>
      <c r="F225" s="214"/>
      <c r="G225" s="102"/>
      <c r="H225" s="102"/>
      <c r="K225" s="83"/>
    </row>
    <row r="226">
      <c r="B226" s="216"/>
      <c r="F226" s="214"/>
      <c r="G226" s="102"/>
      <c r="H226" s="102"/>
      <c r="K226" s="83"/>
    </row>
    <row r="227">
      <c r="B227" s="216"/>
      <c r="F227" s="214"/>
      <c r="G227" s="102"/>
      <c r="H227" s="102"/>
      <c r="K227" s="83"/>
    </row>
    <row r="228">
      <c r="B228" s="216"/>
      <c r="F228" s="214"/>
      <c r="G228" s="102"/>
      <c r="H228" s="102"/>
      <c r="K228" s="83"/>
    </row>
    <row r="229">
      <c r="B229" s="216"/>
      <c r="F229" s="214"/>
      <c r="G229" s="102"/>
      <c r="H229" s="102"/>
      <c r="K229" s="83"/>
    </row>
    <row r="230">
      <c r="B230" s="216"/>
      <c r="F230" s="214"/>
      <c r="G230" s="102"/>
      <c r="H230" s="102"/>
      <c r="K230" s="83"/>
    </row>
    <row r="231">
      <c r="B231" s="216"/>
      <c r="F231" s="214"/>
      <c r="G231" s="102"/>
      <c r="H231" s="102"/>
      <c r="K231" s="83"/>
    </row>
    <row r="232">
      <c r="B232" s="216"/>
      <c r="F232" s="214"/>
      <c r="G232" s="102"/>
      <c r="H232" s="102"/>
      <c r="K232" s="83"/>
    </row>
    <row r="233">
      <c r="B233" s="216"/>
      <c r="F233" s="214"/>
      <c r="G233" s="102"/>
      <c r="H233" s="102"/>
      <c r="K233" s="83"/>
    </row>
    <row r="234">
      <c r="B234" s="216"/>
      <c r="F234" s="214"/>
      <c r="G234" s="102"/>
      <c r="H234" s="102"/>
      <c r="K234" s="83"/>
    </row>
    <row r="235">
      <c r="B235" s="216"/>
      <c r="F235" s="214"/>
      <c r="G235" s="102"/>
      <c r="H235" s="102"/>
      <c r="K235" s="83"/>
    </row>
    <row r="236">
      <c r="B236" s="216"/>
      <c r="F236" s="214"/>
      <c r="G236" s="102"/>
      <c r="H236" s="102"/>
      <c r="K236" s="83"/>
    </row>
    <row r="237">
      <c r="B237" s="216"/>
      <c r="F237" s="214"/>
      <c r="G237" s="102"/>
      <c r="H237" s="102"/>
      <c r="K237" s="83"/>
    </row>
    <row r="238">
      <c r="B238" s="216"/>
      <c r="F238" s="214"/>
      <c r="G238" s="102"/>
      <c r="H238" s="102"/>
      <c r="K238" s="83"/>
    </row>
    <row r="239">
      <c r="B239" s="216"/>
      <c r="F239" s="214"/>
      <c r="G239" s="102"/>
      <c r="H239" s="102"/>
      <c r="K239" s="83"/>
    </row>
    <row r="240">
      <c r="B240" s="216"/>
      <c r="F240" s="214"/>
      <c r="G240" s="102"/>
      <c r="H240" s="102"/>
      <c r="K240" s="83"/>
    </row>
    <row r="241">
      <c r="B241" s="216"/>
      <c r="F241" s="214"/>
      <c r="G241" s="102"/>
      <c r="H241" s="102"/>
      <c r="K241" s="83"/>
    </row>
    <row r="242">
      <c r="B242" s="216"/>
      <c r="F242" s="214"/>
      <c r="G242" s="102"/>
      <c r="H242" s="102"/>
      <c r="K242" s="83"/>
    </row>
    <row r="243">
      <c r="B243" s="216"/>
      <c r="F243" s="214"/>
      <c r="G243" s="102"/>
      <c r="H243" s="102"/>
      <c r="K243" s="83"/>
    </row>
    <row r="244">
      <c r="B244" s="216"/>
      <c r="F244" s="214"/>
      <c r="G244" s="102"/>
      <c r="H244" s="102"/>
      <c r="K244" s="83"/>
    </row>
    <row r="245">
      <c r="B245" s="216"/>
      <c r="F245" s="214"/>
      <c r="G245" s="102"/>
      <c r="H245" s="102"/>
      <c r="K245" s="83"/>
    </row>
    <row r="246">
      <c r="B246" s="216"/>
      <c r="F246" s="214"/>
      <c r="G246" s="102"/>
      <c r="H246" s="102"/>
      <c r="K246" s="83"/>
    </row>
    <row r="247">
      <c r="B247" s="216"/>
      <c r="F247" s="214"/>
      <c r="G247" s="102"/>
      <c r="H247" s="102"/>
      <c r="K247" s="83"/>
    </row>
    <row r="248">
      <c r="B248" s="216"/>
      <c r="F248" s="214"/>
      <c r="G248" s="102"/>
      <c r="H248" s="102"/>
      <c r="K248" s="83"/>
    </row>
    <row r="249">
      <c r="B249" s="216"/>
      <c r="F249" s="214"/>
      <c r="G249" s="102"/>
      <c r="H249" s="102"/>
      <c r="K249" s="83"/>
    </row>
    <row r="250">
      <c r="B250" s="216"/>
      <c r="F250" s="214"/>
      <c r="G250" s="102"/>
      <c r="H250" s="102"/>
      <c r="K250" s="83"/>
    </row>
    <row r="251">
      <c r="B251" s="216"/>
      <c r="F251" s="214"/>
      <c r="G251" s="102"/>
      <c r="H251" s="102"/>
      <c r="K251" s="83"/>
    </row>
    <row r="252">
      <c r="B252" s="216"/>
      <c r="F252" s="214"/>
      <c r="G252" s="102"/>
      <c r="H252" s="102"/>
      <c r="K252" s="83"/>
    </row>
    <row r="253">
      <c r="B253" s="216"/>
      <c r="F253" s="214"/>
      <c r="G253" s="102"/>
      <c r="H253" s="102"/>
      <c r="K253" s="83"/>
    </row>
    <row r="254">
      <c r="B254" s="216"/>
      <c r="F254" s="214"/>
      <c r="G254" s="102"/>
      <c r="H254" s="102"/>
      <c r="K254" s="83"/>
    </row>
    <row r="255">
      <c r="B255" s="216"/>
      <c r="F255" s="214"/>
      <c r="G255" s="102"/>
      <c r="H255" s="102"/>
      <c r="K255" s="83"/>
    </row>
    <row r="256">
      <c r="B256" s="216"/>
      <c r="F256" s="214"/>
      <c r="G256" s="102"/>
      <c r="H256" s="102"/>
      <c r="K256" s="83"/>
    </row>
    <row r="257">
      <c r="B257" s="216"/>
      <c r="F257" s="214"/>
      <c r="G257" s="102"/>
      <c r="H257" s="102"/>
      <c r="K257" s="83"/>
    </row>
    <row r="258">
      <c r="B258" s="216"/>
      <c r="F258" s="214"/>
      <c r="G258" s="102"/>
      <c r="H258" s="102"/>
      <c r="K258" s="83"/>
    </row>
    <row r="259">
      <c r="B259" s="216"/>
      <c r="F259" s="214"/>
      <c r="G259" s="102"/>
      <c r="H259" s="102"/>
      <c r="K259" s="83"/>
    </row>
    <row r="260">
      <c r="B260" s="216"/>
      <c r="F260" s="214"/>
      <c r="G260" s="102"/>
      <c r="H260" s="102"/>
      <c r="K260" s="83"/>
    </row>
    <row r="261">
      <c r="B261" s="216"/>
      <c r="F261" s="214"/>
      <c r="G261" s="102"/>
      <c r="H261" s="102"/>
      <c r="K261" s="83"/>
    </row>
    <row r="262">
      <c r="B262" s="216"/>
      <c r="F262" s="214"/>
      <c r="G262" s="102"/>
      <c r="H262" s="102"/>
      <c r="K262" s="83"/>
    </row>
    <row r="263">
      <c r="B263" s="216"/>
      <c r="F263" s="214"/>
      <c r="G263" s="102"/>
      <c r="H263" s="102"/>
      <c r="K263" s="83"/>
    </row>
    <row r="264">
      <c r="B264" s="216"/>
      <c r="F264" s="214"/>
      <c r="G264" s="102"/>
      <c r="H264" s="102"/>
      <c r="K264" s="83"/>
    </row>
    <row r="265">
      <c r="B265" s="216"/>
      <c r="F265" s="214"/>
      <c r="G265" s="102"/>
      <c r="H265" s="102"/>
      <c r="K265" s="83"/>
    </row>
    <row r="266">
      <c r="B266" s="216"/>
      <c r="F266" s="214"/>
      <c r="G266" s="102"/>
      <c r="H266" s="102"/>
      <c r="K266" s="83"/>
    </row>
    <row r="267">
      <c r="B267" s="216"/>
      <c r="F267" s="214"/>
      <c r="G267" s="102"/>
      <c r="H267" s="102"/>
      <c r="K267" s="83"/>
    </row>
    <row r="268">
      <c r="B268" s="216"/>
      <c r="F268" s="214"/>
      <c r="G268" s="102"/>
      <c r="H268" s="102"/>
      <c r="K268" s="83"/>
    </row>
    <row r="269">
      <c r="B269" s="216"/>
      <c r="F269" s="214"/>
      <c r="G269" s="102"/>
      <c r="H269" s="102"/>
      <c r="K269" s="83"/>
    </row>
    <row r="270">
      <c r="B270" s="216"/>
      <c r="F270" s="214"/>
      <c r="G270" s="102"/>
      <c r="H270" s="102"/>
      <c r="K270" s="83"/>
    </row>
    <row r="271">
      <c r="B271" s="216"/>
      <c r="F271" s="214"/>
      <c r="G271" s="102"/>
      <c r="H271" s="102"/>
      <c r="K271" s="83"/>
    </row>
    <row r="272">
      <c r="B272" s="216"/>
      <c r="F272" s="214"/>
      <c r="G272" s="102"/>
      <c r="H272" s="102"/>
      <c r="K272" s="83"/>
    </row>
    <row r="273">
      <c r="B273" s="216"/>
      <c r="F273" s="214"/>
      <c r="G273" s="102"/>
      <c r="H273" s="102"/>
      <c r="K273" s="83"/>
    </row>
    <row r="274">
      <c r="B274" s="216"/>
      <c r="F274" s="214"/>
      <c r="G274" s="102"/>
      <c r="H274" s="102"/>
      <c r="K274" s="83"/>
    </row>
    <row r="275">
      <c r="B275" s="216"/>
      <c r="F275" s="214"/>
      <c r="G275" s="102"/>
      <c r="H275" s="102"/>
      <c r="K275" s="83"/>
    </row>
    <row r="276">
      <c r="B276" s="216"/>
      <c r="F276" s="214"/>
      <c r="G276" s="102"/>
      <c r="H276" s="102"/>
      <c r="K276" s="83"/>
    </row>
    <row r="277">
      <c r="B277" s="216"/>
      <c r="F277" s="214"/>
      <c r="G277" s="102"/>
      <c r="H277" s="102"/>
      <c r="K277" s="83"/>
    </row>
    <row r="278">
      <c r="B278" s="216"/>
      <c r="F278" s="214"/>
      <c r="G278" s="102"/>
      <c r="H278" s="102"/>
      <c r="K278" s="83"/>
    </row>
    <row r="279">
      <c r="B279" s="216"/>
      <c r="F279" s="214"/>
      <c r="G279" s="102"/>
      <c r="H279" s="102"/>
      <c r="K279" s="83"/>
    </row>
    <row r="280">
      <c r="B280" s="216"/>
      <c r="F280" s="214"/>
      <c r="G280" s="102"/>
      <c r="H280" s="102"/>
      <c r="K280" s="83"/>
    </row>
    <row r="281">
      <c r="B281" s="216"/>
      <c r="F281" s="214"/>
      <c r="G281" s="102"/>
      <c r="H281" s="102"/>
      <c r="K281" s="83"/>
    </row>
    <row r="282">
      <c r="B282" s="216"/>
      <c r="F282" s="214"/>
      <c r="G282" s="102"/>
      <c r="H282" s="102"/>
      <c r="K282" s="83"/>
    </row>
    <row r="283">
      <c r="B283" s="216"/>
      <c r="F283" s="214"/>
      <c r="G283" s="102"/>
      <c r="H283" s="102"/>
      <c r="K283" s="83"/>
    </row>
    <row r="284">
      <c r="B284" s="216"/>
      <c r="F284" s="214"/>
      <c r="G284" s="102"/>
      <c r="H284" s="102"/>
      <c r="K284" s="83"/>
    </row>
    <row r="285">
      <c r="B285" s="216"/>
      <c r="F285" s="214"/>
      <c r="G285" s="102"/>
      <c r="H285" s="102"/>
      <c r="K285" s="83"/>
    </row>
    <row r="286">
      <c r="B286" s="216"/>
      <c r="F286" s="214"/>
      <c r="G286" s="102"/>
      <c r="H286" s="102"/>
      <c r="K286" s="83"/>
    </row>
    <row r="287">
      <c r="B287" s="216"/>
      <c r="F287" s="214"/>
      <c r="G287" s="102"/>
      <c r="H287" s="102"/>
      <c r="K287" s="83"/>
    </row>
    <row r="288">
      <c r="B288" s="216"/>
      <c r="F288" s="214"/>
      <c r="G288" s="102"/>
      <c r="H288" s="102"/>
      <c r="K288" s="83"/>
    </row>
    <row r="289">
      <c r="B289" s="216"/>
      <c r="F289" s="214"/>
      <c r="G289" s="102"/>
      <c r="H289" s="102"/>
      <c r="K289" s="83"/>
    </row>
    <row r="290">
      <c r="B290" s="216"/>
      <c r="F290" s="214"/>
      <c r="G290" s="102"/>
      <c r="H290" s="102"/>
      <c r="K290" s="83"/>
    </row>
    <row r="291">
      <c r="B291" s="216"/>
      <c r="F291" s="214"/>
      <c r="G291" s="102"/>
      <c r="H291" s="102"/>
      <c r="K291" s="83"/>
    </row>
    <row r="292">
      <c r="B292" s="216"/>
      <c r="F292" s="214"/>
      <c r="G292" s="102"/>
      <c r="H292" s="102"/>
      <c r="K292" s="83"/>
    </row>
    <row r="293">
      <c r="B293" s="216"/>
      <c r="F293" s="214"/>
      <c r="G293" s="102"/>
      <c r="H293" s="102"/>
      <c r="K293" s="83"/>
    </row>
    <row r="294">
      <c r="B294" s="216"/>
      <c r="F294" s="214"/>
      <c r="G294" s="102"/>
      <c r="H294" s="102"/>
      <c r="K294" s="83"/>
    </row>
    <row r="295">
      <c r="B295" s="216"/>
      <c r="F295" s="214"/>
      <c r="G295" s="102"/>
      <c r="H295" s="102"/>
      <c r="K295" s="83"/>
    </row>
    <row r="296">
      <c r="B296" s="216"/>
      <c r="F296" s="214"/>
      <c r="G296" s="102"/>
      <c r="H296" s="102"/>
      <c r="K296" s="83"/>
    </row>
    <row r="297">
      <c r="B297" s="216"/>
      <c r="F297" s="214"/>
      <c r="G297" s="102"/>
      <c r="H297" s="102"/>
      <c r="K297" s="83"/>
    </row>
    <row r="298">
      <c r="B298" s="216"/>
      <c r="F298" s="214"/>
      <c r="G298" s="102"/>
      <c r="H298" s="102"/>
      <c r="K298" s="83"/>
    </row>
    <row r="299">
      <c r="B299" s="216"/>
      <c r="F299" s="214"/>
      <c r="G299" s="102"/>
      <c r="H299" s="102"/>
      <c r="K299" s="83"/>
    </row>
    <row r="300">
      <c r="B300" s="216"/>
      <c r="F300" s="214"/>
      <c r="G300" s="102"/>
      <c r="H300" s="102"/>
      <c r="K300" s="83"/>
    </row>
    <row r="301">
      <c r="B301" s="216"/>
      <c r="F301" s="214"/>
      <c r="G301" s="102"/>
      <c r="H301" s="102"/>
      <c r="K301" s="83"/>
    </row>
    <row r="302">
      <c r="B302" s="216"/>
      <c r="F302" s="214"/>
      <c r="G302" s="102"/>
      <c r="H302" s="102"/>
      <c r="K302" s="83"/>
    </row>
    <row r="303">
      <c r="B303" s="216"/>
      <c r="F303" s="214"/>
      <c r="G303" s="102"/>
      <c r="H303" s="102"/>
      <c r="K303" s="83"/>
    </row>
    <row r="304">
      <c r="B304" s="216"/>
      <c r="F304" s="214"/>
      <c r="G304" s="102"/>
      <c r="H304" s="102"/>
      <c r="K304" s="83"/>
    </row>
    <row r="305">
      <c r="B305" s="216"/>
      <c r="F305" s="214"/>
      <c r="G305" s="102"/>
      <c r="H305" s="102"/>
      <c r="K305" s="83"/>
    </row>
    <row r="306">
      <c r="B306" s="216"/>
      <c r="F306" s="214"/>
      <c r="G306" s="102"/>
      <c r="H306" s="102"/>
      <c r="K306" s="83"/>
    </row>
    <row r="307">
      <c r="B307" s="216"/>
      <c r="F307" s="214"/>
      <c r="G307" s="102"/>
      <c r="H307" s="102"/>
      <c r="K307" s="83"/>
    </row>
    <row r="308">
      <c r="B308" s="216"/>
      <c r="F308" s="214"/>
      <c r="G308" s="102"/>
      <c r="H308" s="102"/>
      <c r="K308" s="83"/>
    </row>
    <row r="309">
      <c r="B309" s="216"/>
      <c r="F309" s="214"/>
      <c r="G309" s="102"/>
      <c r="H309" s="102"/>
      <c r="K309" s="83"/>
    </row>
    <row r="310">
      <c r="B310" s="216"/>
      <c r="F310" s="214"/>
      <c r="G310" s="102"/>
      <c r="H310" s="102"/>
      <c r="K310" s="83"/>
    </row>
    <row r="311">
      <c r="B311" s="216"/>
      <c r="F311" s="214"/>
      <c r="G311" s="102"/>
      <c r="H311" s="102"/>
      <c r="K311" s="83"/>
    </row>
    <row r="312">
      <c r="B312" s="216"/>
      <c r="F312" s="214"/>
      <c r="G312" s="102"/>
      <c r="H312" s="102"/>
      <c r="K312" s="83"/>
    </row>
    <row r="313">
      <c r="B313" s="216"/>
      <c r="F313" s="214"/>
      <c r="G313" s="102"/>
      <c r="H313" s="102"/>
      <c r="K313" s="83"/>
    </row>
    <row r="314">
      <c r="B314" s="216"/>
      <c r="F314" s="214"/>
      <c r="G314" s="102"/>
      <c r="H314" s="102"/>
      <c r="K314" s="83"/>
    </row>
    <row r="315">
      <c r="B315" s="216"/>
      <c r="F315" s="214"/>
      <c r="G315" s="102"/>
      <c r="H315" s="102"/>
      <c r="K315" s="83"/>
    </row>
    <row r="316">
      <c r="B316" s="216"/>
      <c r="F316" s="214"/>
      <c r="G316" s="102"/>
      <c r="H316" s="102"/>
      <c r="K316" s="83"/>
    </row>
    <row r="317">
      <c r="B317" s="216"/>
      <c r="F317" s="214"/>
      <c r="G317" s="102"/>
      <c r="H317" s="102"/>
      <c r="K317" s="83"/>
    </row>
    <row r="318">
      <c r="B318" s="216"/>
      <c r="F318" s="214"/>
      <c r="G318" s="102"/>
      <c r="H318" s="102"/>
      <c r="K318" s="83"/>
    </row>
    <row r="319">
      <c r="B319" s="216"/>
      <c r="F319" s="214"/>
      <c r="G319" s="102"/>
      <c r="H319" s="102"/>
      <c r="K319" s="83"/>
    </row>
    <row r="320">
      <c r="B320" s="216"/>
      <c r="F320" s="214"/>
      <c r="G320" s="102"/>
      <c r="H320" s="102"/>
      <c r="K320" s="83"/>
    </row>
    <row r="321">
      <c r="B321" s="216"/>
      <c r="F321" s="214"/>
      <c r="G321" s="102"/>
      <c r="H321" s="102"/>
      <c r="K321" s="83"/>
    </row>
    <row r="322">
      <c r="B322" s="216"/>
      <c r="F322" s="214"/>
      <c r="G322" s="102"/>
      <c r="H322" s="102"/>
      <c r="K322" s="83"/>
    </row>
    <row r="323">
      <c r="B323" s="216"/>
      <c r="F323" s="214"/>
      <c r="G323" s="102"/>
      <c r="H323" s="102"/>
      <c r="K323" s="83"/>
    </row>
    <row r="324">
      <c r="B324" s="216"/>
      <c r="F324" s="214"/>
      <c r="G324" s="102"/>
      <c r="H324" s="102"/>
      <c r="K324" s="83"/>
    </row>
    <row r="325">
      <c r="B325" s="216"/>
      <c r="F325" s="214"/>
      <c r="G325" s="102"/>
      <c r="H325" s="102"/>
      <c r="K325" s="83"/>
    </row>
    <row r="326">
      <c r="B326" s="216"/>
      <c r="F326" s="214"/>
      <c r="G326" s="102"/>
      <c r="H326" s="102"/>
      <c r="K326" s="83"/>
    </row>
    <row r="327">
      <c r="B327" s="216"/>
      <c r="F327" s="214"/>
      <c r="G327" s="102"/>
      <c r="H327" s="102"/>
      <c r="K327" s="83"/>
    </row>
    <row r="328">
      <c r="B328" s="216"/>
      <c r="F328" s="214"/>
      <c r="G328" s="102"/>
      <c r="H328" s="102"/>
      <c r="K328" s="83"/>
    </row>
    <row r="329">
      <c r="B329" s="216"/>
      <c r="F329" s="214"/>
      <c r="G329" s="102"/>
      <c r="H329" s="102"/>
      <c r="K329" s="83"/>
    </row>
    <row r="330">
      <c r="B330" s="216"/>
      <c r="F330" s="214"/>
      <c r="G330" s="102"/>
      <c r="H330" s="102"/>
      <c r="K330" s="83"/>
    </row>
    <row r="331">
      <c r="B331" s="216"/>
      <c r="F331" s="214"/>
      <c r="G331" s="102"/>
      <c r="H331" s="102"/>
      <c r="K331" s="83"/>
    </row>
    <row r="332">
      <c r="B332" s="216"/>
      <c r="F332" s="214"/>
      <c r="G332" s="102"/>
      <c r="H332" s="102"/>
      <c r="K332" s="83"/>
    </row>
    <row r="333">
      <c r="B333" s="216"/>
      <c r="F333" s="214"/>
      <c r="G333" s="102"/>
      <c r="H333" s="102"/>
      <c r="K333" s="83"/>
    </row>
    <row r="334">
      <c r="B334" s="216"/>
      <c r="F334" s="214"/>
      <c r="G334" s="102"/>
      <c r="H334" s="102"/>
      <c r="K334" s="83"/>
    </row>
    <row r="335">
      <c r="B335" s="216"/>
      <c r="F335" s="214"/>
      <c r="G335" s="102"/>
      <c r="H335" s="102"/>
      <c r="K335" s="83"/>
    </row>
    <row r="336">
      <c r="B336" s="216"/>
      <c r="F336" s="214"/>
      <c r="G336" s="102"/>
      <c r="H336" s="102"/>
      <c r="K336" s="83"/>
    </row>
    <row r="337">
      <c r="B337" s="216"/>
      <c r="F337" s="214"/>
      <c r="G337" s="102"/>
      <c r="H337" s="102"/>
      <c r="K337" s="83"/>
    </row>
    <row r="338">
      <c r="B338" s="216"/>
      <c r="F338" s="214"/>
      <c r="G338" s="102"/>
      <c r="H338" s="102"/>
      <c r="K338" s="83"/>
    </row>
    <row r="339">
      <c r="B339" s="216"/>
      <c r="F339" s="214"/>
      <c r="G339" s="102"/>
      <c r="H339" s="102"/>
      <c r="K339" s="83"/>
    </row>
    <row r="340">
      <c r="B340" s="216"/>
      <c r="F340" s="214"/>
      <c r="G340" s="102"/>
      <c r="H340" s="102"/>
      <c r="K340" s="83"/>
    </row>
    <row r="341">
      <c r="B341" s="216"/>
      <c r="F341" s="214"/>
      <c r="G341" s="102"/>
      <c r="H341" s="102"/>
      <c r="K341" s="83"/>
    </row>
    <row r="342">
      <c r="B342" s="216"/>
      <c r="F342" s="214"/>
      <c r="G342" s="102"/>
      <c r="H342" s="102"/>
      <c r="K342" s="83"/>
    </row>
    <row r="343">
      <c r="B343" s="216"/>
      <c r="F343" s="214"/>
      <c r="G343" s="102"/>
      <c r="H343" s="102"/>
      <c r="K343" s="83"/>
    </row>
    <row r="344">
      <c r="B344" s="216"/>
      <c r="F344" s="214"/>
      <c r="G344" s="102"/>
      <c r="H344" s="102"/>
      <c r="K344" s="83"/>
    </row>
    <row r="345">
      <c r="B345" s="216"/>
      <c r="F345" s="214"/>
      <c r="G345" s="102"/>
      <c r="H345" s="102"/>
      <c r="K345" s="83"/>
    </row>
    <row r="346">
      <c r="B346" s="216"/>
      <c r="F346" s="214"/>
      <c r="G346" s="102"/>
      <c r="H346" s="102"/>
      <c r="K346" s="83"/>
    </row>
    <row r="347">
      <c r="B347" s="216"/>
      <c r="F347" s="214"/>
      <c r="G347" s="102"/>
      <c r="H347" s="102"/>
      <c r="K347" s="83"/>
    </row>
    <row r="348">
      <c r="B348" s="216"/>
      <c r="F348" s="214"/>
      <c r="G348" s="102"/>
      <c r="H348" s="102"/>
      <c r="K348" s="83"/>
    </row>
    <row r="349">
      <c r="B349" s="216"/>
      <c r="F349" s="214"/>
      <c r="G349" s="102"/>
      <c r="H349" s="102"/>
      <c r="K349" s="83"/>
    </row>
    <row r="350">
      <c r="B350" s="216"/>
      <c r="F350" s="214"/>
      <c r="G350" s="102"/>
      <c r="H350" s="102"/>
      <c r="K350" s="83"/>
    </row>
    <row r="351">
      <c r="B351" s="216"/>
      <c r="F351" s="214"/>
      <c r="G351" s="102"/>
      <c r="H351" s="102"/>
      <c r="K351" s="83"/>
    </row>
    <row r="352">
      <c r="B352" s="216"/>
      <c r="F352" s="214"/>
      <c r="G352" s="102"/>
      <c r="H352" s="102"/>
      <c r="K352" s="83"/>
    </row>
    <row r="353">
      <c r="B353" s="216"/>
      <c r="F353" s="214"/>
      <c r="G353" s="102"/>
      <c r="H353" s="102"/>
      <c r="K353" s="83"/>
    </row>
    <row r="354">
      <c r="B354" s="216"/>
      <c r="F354" s="214"/>
      <c r="G354" s="102"/>
      <c r="H354" s="102"/>
      <c r="K354" s="83"/>
    </row>
    <row r="355">
      <c r="B355" s="216"/>
      <c r="F355" s="214"/>
      <c r="G355" s="102"/>
      <c r="H355" s="102"/>
      <c r="K355" s="83"/>
    </row>
    <row r="356">
      <c r="B356" s="216"/>
      <c r="F356" s="214"/>
      <c r="G356" s="102"/>
      <c r="H356" s="102"/>
      <c r="K356" s="83"/>
    </row>
    <row r="357">
      <c r="B357" s="216"/>
      <c r="F357" s="214"/>
      <c r="G357" s="102"/>
      <c r="H357" s="102"/>
      <c r="K357" s="83"/>
    </row>
    <row r="358">
      <c r="B358" s="216"/>
      <c r="F358" s="214"/>
      <c r="G358" s="102"/>
      <c r="H358" s="102"/>
      <c r="K358" s="83"/>
    </row>
    <row r="359">
      <c r="B359" s="216"/>
      <c r="F359" s="214"/>
      <c r="G359" s="102"/>
      <c r="H359" s="102"/>
      <c r="K359" s="83"/>
    </row>
    <row r="360">
      <c r="B360" s="216"/>
      <c r="F360" s="214"/>
      <c r="G360" s="102"/>
      <c r="H360" s="102"/>
      <c r="K360" s="83"/>
    </row>
    <row r="361">
      <c r="B361" s="216"/>
      <c r="F361" s="214"/>
      <c r="G361" s="102"/>
      <c r="H361" s="102"/>
      <c r="K361" s="83"/>
    </row>
    <row r="362">
      <c r="B362" s="216"/>
      <c r="F362" s="214"/>
      <c r="G362" s="102"/>
      <c r="H362" s="102"/>
      <c r="K362" s="83"/>
    </row>
    <row r="363">
      <c r="B363" s="216"/>
      <c r="F363" s="214"/>
      <c r="G363" s="102"/>
      <c r="H363" s="102"/>
      <c r="K363" s="83"/>
    </row>
    <row r="364">
      <c r="B364" s="216"/>
      <c r="F364" s="214"/>
      <c r="G364" s="102"/>
      <c r="H364" s="102"/>
      <c r="K364" s="83"/>
    </row>
    <row r="365">
      <c r="B365" s="216"/>
      <c r="F365" s="214"/>
      <c r="G365" s="102"/>
      <c r="H365" s="102"/>
      <c r="K365" s="83"/>
    </row>
    <row r="366">
      <c r="B366" s="216"/>
      <c r="F366" s="214"/>
      <c r="G366" s="102"/>
      <c r="H366" s="102"/>
      <c r="K366" s="83"/>
    </row>
    <row r="367">
      <c r="B367" s="216"/>
      <c r="F367" s="214"/>
      <c r="G367" s="102"/>
      <c r="H367" s="102"/>
      <c r="K367" s="83"/>
    </row>
    <row r="368">
      <c r="B368" s="216"/>
      <c r="F368" s="214"/>
      <c r="G368" s="102"/>
      <c r="H368" s="102"/>
      <c r="K368" s="83"/>
    </row>
    <row r="369">
      <c r="B369" s="216"/>
      <c r="F369" s="214"/>
      <c r="G369" s="102"/>
      <c r="H369" s="102"/>
      <c r="K369" s="83"/>
    </row>
    <row r="370">
      <c r="B370" s="216"/>
      <c r="F370" s="214"/>
      <c r="G370" s="102"/>
      <c r="H370" s="102"/>
      <c r="K370" s="83"/>
    </row>
    <row r="371">
      <c r="B371" s="216"/>
      <c r="F371" s="214"/>
      <c r="G371" s="102"/>
      <c r="H371" s="102"/>
      <c r="K371" s="83"/>
    </row>
    <row r="372">
      <c r="B372" s="216"/>
      <c r="F372" s="214"/>
      <c r="G372" s="102"/>
      <c r="H372" s="102"/>
      <c r="K372" s="83"/>
    </row>
    <row r="373">
      <c r="B373" s="216"/>
      <c r="F373" s="214"/>
      <c r="G373" s="102"/>
      <c r="H373" s="102"/>
      <c r="K373" s="83"/>
    </row>
    <row r="374">
      <c r="B374" s="216"/>
      <c r="F374" s="214"/>
      <c r="G374" s="102"/>
      <c r="H374" s="102"/>
      <c r="K374" s="83"/>
    </row>
    <row r="375">
      <c r="B375" s="216"/>
      <c r="F375" s="214"/>
      <c r="G375" s="102"/>
      <c r="H375" s="102"/>
      <c r="K375" s="83"/>
    </row>
    <row r="376">
      <c r="B376" s="216"/>
      <c r="F376" s="214"/>
      <c r="G376" s="102"/>
      <c r="H376" s="102"/>
      <c r="K376" s="83"/>
    </row>
    <row r="377">
      <c r="B377" s="216"/>
      <c r="F377" s="214"/>
      <c r="G377" s="102"/>
      <c r="H377" s="102"/>
      <c r="K377" s="83"/>
    </row>
    <row r="378">
      <c r="B378" s="216"/>
      <c r="F378" s="214"/>
      <c r="G378" s="102"/>
      <c r="H378" s="102"/>
      <c r="K378" s="83"/>
    </row>
    <row r="379">
      <c r="B379" s="216"/>
      <c r="F379" s="214"/>
      <c r="G379" s="102"/>
      <c r="H379" s="102"/>
      <c r="K379" s="83"/>
    </row>
    <row r="380">
      <c r="B380" s="216"/>
      <c r="F380" s="214"/>
      <c r="G380" s="102"/>
      <c r="H380" s="102"/>
      <c r="K380" s="83"/>
    </row>
    <row r="381">
      <c r="B381" s="216"/>
      <c r="F381" s="214"/>
      <c r="G381" s="102"/>
      <c r="H381" s="102"/>
      <c r="K381" s="83"/>
    </row>
    <row r="382">
      <c r="B382" s="216"/>
      <c r="F382" s="214"/>
      <c r="G382" s="102"/>
      <c r="H382" s="102"/>
      <c r="K382" s="83"/>
    </row>
    <row r="383">
      <c r="B383" s="216"/>
      <c r="F383" s="214"/>
      <c r="G383" s="102"/>
      <c r="H383" s="102"/>
      <c r="K383" s="83"/>
    </row>
    <row r="384">
      <c r="B384" s="216"/>
      <c r="F384" s="214"/>
      <c r="G384" s="102"/>
      <c r="H384" s="102"/>
      <c r="K384" s="83"/>
    </row>
    <row r="385">
      <c r="B385" s="216"/>
      <c r="F385" s="214"/>
      <c r="G385" s="102"/>
      <c r="H385" s="102"/>
      <c r="K385" s="83"/>
    </row>
    <row r="386">
      <c r="B386" s="216"/>
      <c r="F386" s="214"/>
      <c r="G386" s="102"/>
      <c r="H386" s="102"/>
      <c r="K386" s="83"/>
    </row>
    <row r="387">
      <c r="B387" s="216"/>
      <c r="F387" s="214"/>
      <c r="G387" s="102"/>
      <c r="H387" s="102"/>
      <c r="K387" s="83"/>
    </row>
    <row r="388">
      <c r="B388" s="216"/>
      <c r="F388" s="214"/>
      <c r="G388" s="102"/>
      <c r="H388" s="102"/>
      <c r="K388" s="83"/>
    </row>
    <row r="389">
      <c r="B389" s="216"/>
      <c r="F389" s="214"/>
      <c r="G389" s="102"/>
      <c r="H389" s="102"/>
      <c r="K389" s="83"/>
    </row>
    <row r="390">
      <c r="B390" s="216"/>
      <c r="F390" s="214"/>
      <c r="G390" s="102"/>
      <c r="H390" s="102"/>
      <c r="K390" s="83"/>
    </row>
    <row r="391">
      <c r="B391" s="216"/>
      <c r="F391" s="214"/>
      <c r="G391" s="102"/>
      <c r="H391" s="102"/>
      <c r="K391" s="83"/>
    </row>
    <row r="392">
      <c r="B392" s="216"/>
      <c r="F392" s="214"/>
      <c r="G392" s="102"/>
      <c r="H392" s="102"/>
      <c r="K392" s="83"/>
    </row>
    <row r="393">
      <c r="B393" s="216"/>
      <c r="F393" s="214"/>
      <c r="G393" s="102"/>
      <c r="H393" s="102"/>
      <c r="K393" s="83"/>
    </row>
    <row r="394">
      <c r="B394" s="216"/>
      <c r="F394" s="214"/>
      <c r="G394" s="102"/>
      <c r="H394" s="102"/>
      <c r="K394" s="83"/>
    </row>
    <row r="395">
      <c r="B395" s="216"/>
      <c r="F395" s="214"/>
      <c r="G395" s="102"/>
      <c r="H395" s="102"/>
      <c r="K395" s="83"/>
    </row>
    <row r="396">
      <c r="B396" s="216"/>
      <c r="F396" s="214"/>
      <c r="G396" s="102"/>
      <c r="H396" s="102"/>
      <c r="K396" s="83"/>
    </row>
    <row r="397">
      <c r="B397" s="216"/>
      <c r="F397" s="214"/>
      <c r="G397" s="102"/>
      <c r="H397" s="102"/>
      <c r="K397" s="83"/>
    </row>
    <row r="398">
      <c r="B398" s="216"/>
      <c r="F398" s="214"/>
      <c r="G398" s="102"/>
      <c r="H398" s="102"/>
      <c r="K398" s="83"/>
    </row>
    <row r="399">
      <c r="B399" s="216"/>
      <c r="F399" s="214"/>
      <c r="G399" s="102"/>
      <c r="H399" s="102"/>
      <c r="K399" s="83"/>
    </row>
    <row r="400">
      <c r="B400" s="216"/>
      <c r="F400" s="214"/>
      <c r="G400" s="102"/>
      <c r="H400" s="102"/>
      <c r="K400" s="83"/>
    </row>
    <row r="401">
      <c r="B401" s="216"/>
      <c r="F401" s="214"/>
      <c r="G401" s="102"/>
      <c r="H401" s="102"/>
      <c r="K401" s="83"/>
    </row>
    <row r="402">
      <c r="B402" s="216"/>
      <c r="F402" s="214"/>
      <c r="G402" s="102"/>
      <c r="H402" s="102"/>
      <c r="K402" s="83"/>
    </row>
    <row r="403">
      <c r="B403" s="216"/>
      <c r="F403" s="214"/>
      <c r="G403" s="102"/>
      <c r="H403" s="102"/>
      <c r="K403" s="83"/>
    </row>
    <row r="404">
      <c r="B404" s="216"/>
      <c r="F404" s="214"/>
      <c r="G404" s="102"/>
      <c r="H404" s="102"/>
      <c r="K404" s="83"/>
    </row>
    <row r="405">
      <c r="B405" s="216"/>
      <c r="F405" s="214"/>
      <c r="G405" s="102"/>
      <c r="H405" s="102"/>
      <c r="K405" s="83"/>
    </row>
    <row r="406">
      <c r="B406" s="216"/>
      <c r="F406" s="214"/>
      <c r="G406" s="102"/>
      <c r="H406" s="102"/>
      <c r="K406" s="83"/>
    </row>
    <row r="407">
      <c r="B407" s="216"/>
      <c r="F407" s="214"/>
      <c r="G407" s="102"/>
      <c r="H407" s="102"/>
      <c r="K407" s="83"/>
    </row>
    <row r="408">
      <c r="B408" s="216"/>
      <c r="F408" s="214"/>
      <c r="G408" s="102"/>
      <c r="H408" s="102"/>
      <c r="K408" s="83"/>
    </row>
    <row r="409">
      <c r="B409" s="216"/>
      <c r="F409" s="214"/>
      <c r="G409" s="102"/>
      <c r="H409" s="102"/>
      <c r="K409" s="83"/>
    </row>
    <row r="410">
      <c r="B410" s="216"/>
      <c r="F410" s="214"/>
      <c r="G410" s="102"/>
      <c r="H410" s="102"/>
      <c r="K410" s="83"/>
    </row>
    <row r="411">
      <c r="B411" s="216"/>
      <c r="F411" s="214"/>
      <c r="G411" s="102"/>
      <c r="H411" s="102"/>
      <c r="K411" s="83"/>
    </row>
    <row r="412">
      <c r="B412" s="216"/>
      <c r="F412" s="214"/>
      <c r="G412" s="102"/>
      <c r="H412" s="102"/>
      <c r="K412" s="83"/>
    </row>
    <row r="413">
      <c r="B413" s="216"/>
      <c r="F413" s="214"/>
      <c r="G413" s="102"/>
      <c r="H413" s="102"/>
      <c r="K413" s="83"/>
    </row>
    <row r="414">
      <c r="B414" s="216"/>
      <c r="F414" s="214"/>
      <c r="G414" s="102"/>
      <c r="H414" s="102"/>
      <c r="K414" s="83"/>
    </row>
    <row r="415">
      <c r="B415" s="216"/>
      <c r="F415" s="214"/>
      <c r="G415" s="102"/>
      <c r="H415" s="102"/>
      <c r="K415" s="83"/>
    </row>
    <row r="416">
      <c r="B416" s="216"/>
      <c r="F416" s="214"/>
      <c r="G416" s="102"/>
      <c r="H416" s="102"/>
      <c r="K416" s="83"/>
    </row>
    <row r="417">
      <c r="B417" s="216"/>
      <c r="F417" s="214"/>
      <c r="G417" s="102"/>
      <c r="H417" s="102"/>
      <c r="K417" s="83"/>
    </row>
    <row r="418">
      <c r="B418" s="216"/>
      <c r="F418" s="214"/>
      <c r="G418" s="102"/>
      <c r="H418" s="102"/>
      <c r="K418" s="83"/>
    </row>
    <row r="419">
      <c r="B419" s="216"/>
      <c r="F419" s="214"/>
      <c r="G419" s="102"/>
      <c r="H419" s="102"/>
      <c r="K419" s="83"/>
    </row>
    <row r="420">
      <c r="B420" s="216"/>
      <c r="F420" s="214"/>
      <c r="G420" s="102"/>
      <c r="H420" s="102"/>
      <c r="K420" s="83"/>
    </row>
    <row r="421">
      <c r="B421" s="216"/>
      <c r="F421" s="214"/>
      <c r="G421" s="102"/>
      <c r="H421" s="102"/>
      <c r="K421" s="83"/>
    </row>
    <row r="422">
      <c r="B422" s="216"/>
      <c r="F422" s="214"/>
      <c r="G422" s="102"/>
      <c r="H422" s="102"/>
      <c r="K422" s="83"/>
    </row>
    <row r="423">
      <c r="B423" s="216"/>
      <c r="F423" s="214"/>
      <c r="G423" s="102"/>
      <c r="H423" s="102"/>
      <c r="K423" s="83"/>
    </row>
    <row r="424">
      <c r="B424" s="216"/>
      <c r="F424" s="214"/>
      <c r="G424" s="102"/>
      <c r="H424" s="102"/>
      <c r="K424" s="83"/>
    </row>
    <row r="425">
      <c r="B425" s="216"/>
      <c r="F425" s="214"/>
      <c r="G425" s="102"/>
      <c r="H425" s="102"/>
      <c r="K425" s="83"/>
    </row>
    <row r="426">
      <c r="B426" s="216"/>
      <c r="F426" s="214"/>
      <c r="G426" s="102"/>
      <c r="H426" s="102"/>
      <c r="K426" s="83"/>
    </row>
    <row r="427">
      <c r="B427" s="216"/>
      <c r="F427" s="214"/>
      <c r="G427" s="102"/>
      <c r="H427" s="102"/>
      <c r="K427" s="83"/>
    </row>
    <row r="428">
      <c r="B428" s="216"/>
      <c r="F428" s="214"/>
      <c r="G428" s="102"/>
      <c r="H428" s="102"/>
      <c r="K428" s="83"/>
    </row>
    <row r="429">
      <c r="B429" s="216"/>
      <c r="F429" s="214"/>
      <c r="G429" s="102"/>
      <c r="H429" s="102"/>
      <c r="K429" s="83"/>
    </row>
    <row r="430">
      <c r="B430" s="216"/>
      <c r="F430" s="214"/>
      <c r="G430" s="102"/>
      <c r="H430" s="102"/>
      <c r="K430" s="83"/>
    </row>
    <row r="431">
      <c r="B431" s="216"/>
      <c r="F431" s="214"/>
      <c r="G431" s="102"/>
      <c r="H431" s="102"/>
      <c r="K431" s="83"/>
    </row>
    <row r="432">
      <c r="B432" s="216"/>
      <c r="F432" s="214"/>
      <c r="G432" s="102"/>
      <c r="H432" s="102"/>
      <c r="K432" s="83"/>
    </row>
    <row r="433">
      <c r="B433" s="216"/>
      <c r="F433" s="214"/>
      <c r="G433" s="102"/>
      <c r="H433" s="102"/>
      <c r="K433" s="83"/>
    </row>
    <row r="434">
      <c r="B434" s="216"/>
      <c r="F434" s="214"/>
      <c r="G434" s="102"/>
      <c r="H434" s="102"/>
      <c r="K434" s="83"/>
    </row>
    <row r="435">
      <c r="B435" s="216"/>
      <c r="F435" s="214"/>
      <c r="G435" s="102"/>
      <c r="H435" s="102"/>
      <c r="K435" s="83"/>
    </row>
    <row r="436">
      <c r="B436" s="216"/>
      <c r="F436" s="214"/>
      <c r="G436" s="102"/>
      <c r="H436" s="102"/>
      <c r="K436" s="83"/>
    </row>
    <row r="437">
      <c r="B437" s="216"/>
      <c r="F437" s="214"/>
      <c r="G437" s="102"/>
      <c r="H437" s="102"/>
      <c r="K437" s="83"/>
    </row>
    <row r="438">
      <c r="B438" s="216"/>
      <c r="F438" s="214"/>
      <c r="G438" s="102"/>
      <c r="H438" s="102"/>
      <c r="K438" s="83"/>
    </row>
    <row r="439">
      <c r="B439" s="216"/>
      <c r="F439" s="214"/>
      <c r="G439" s="102"/>
      <c r="H439" s="102"/>
      <c r="K439" s="83"/>
    </row>
    <row r="440">
      <c r="B440" s="216"/>
      <c r="F440" s="214"/>
      <c r="G440" s="102"/>
      <c r="H440" s="102"/>
      <c r="K440" s="83"/>
    </row>
    <row r="441">
      <c r="B441" s="216"/>
      <c r="F441" s="214"/>
      <c r="G441" s="102"/>
      <c r="H441" s="102"/>
      <c r="K441" s="83"/>
    </row>
    <row r="442">
      <c r="B442" s="216"/>
      <c r="F442" s="214"/>
      <c r="G442" s="102"/>
      <c r="H442" s="102"/>
      <c r="K442" s="83"/>
    </row>
    <row r="443">
      <c r="B443" s="216"/>
      <c r="F443" s="214"/>
      <c r="G443" s="102"/>
      <c r="H443" s="102"/>
      <c r="K443" s="83"/>
    </row>
    <row r="444">
      <c r="B444" s="216"/>
      <c r="F444" s="214"/>
      <c r="G444" s="102"/>
      <c r="H444" s="102"/>
      <c r="K444" s="83"/>
    </row>
    <row r="445">
      <c r="B445" s="216"/>
      <c r="F445" s="214"/>
      <c r="G445" s="102"/>
      <c r="H445" s="102"/>
      <c r="K445" s="83"/>
    </row>
    <row r="446">
      <c r="B446" s="216"/>
      <c r="F446" s="214"/>
      <c r="G446" s="102"/>
      <c r="H446" s="102"/>
      <c r="K446" s="83"/>
    </row>
    <row r="447">
      <c r="B447" s="216"/>
      <c r="F447" s="214"/>
      <c r="G447" s="102"/>
      <c r="H447" s="102"/>
      <c r="K447" s="83"/>
    </row>
    <row r="448">
      <c r="B448" s="216"/>
      <c r="F448" s="214"/>
      <c r="G448" s="102"/>
      <c r="H448" s="102"/>
      <c r="K448" s="83"/>
    </row>
    <row r="449">
      <c r="B449" s="216"/>
      <c r="F449" s="214"/>
      <c r="G449" s="102"/>
      <c r="H449" s="102"/>
      <c r="K449" s="83"/>
    </row>
    <row r="450">
      <c r="B450" s="216"/>
      <c r="F450" s="214"/>
      <c r="G450" s="102"/>
      <c r="H450" s="102"/>
      <c r="K450" s="83"/>
    </row>
    <row r="451">
      <c r="B451" s="216"/>
      <c r="F451" s="214"/>
      <c r="G451" s="102"/>
      <c r="H451" s="102"/>
      <c r="K451" s="83"/>
    </row>
    <row r="452">
      <c r="B452" s="216"/>
      <c r="F452" s="214"/>
      <c r="G452" s="102"/>
      <c r="H452" s="102"/>
      <c r="K452" s="83"/>
    </row>
    <row r="453">
      <c r="B453" s="216"/>
      <c r="F453" s="214"/>
      <c r="G453" s="102"/>
      <c r="H453" s="102"/>
      <c r="K453" s="83"/>
    </row>
    <row r="454">
      <c r="B454" s="216"/>
      <c r="F454" s="214"/>
      <c r="G454" s="102"/>
      <c r="H454" s="102"/>
      <c r="K454" s="83"/>
    </row>
    <row r="455">
      <c r="B455" s="216"/>
      <c r="F455" s="214"/>
      <c r="G455" s="102"/>
      <c r="H455" s="102"/>
      <c r="K455" s="83"/>
    </row>
    <row r="456">
      <c r="B456" s="216"/>
      <c r="F456" s="214"/>
      <c r="G456" s="102"/>
      <c r="H456" s="102"/>
      <c r="K456" s="83"/>
    </row>
    <row r="457">
      <c r="B457" s="216"/>
      <c r="F457" s="214"/>
      <c r="G457" s="102"/>
      <c r="H457" s="102"/>
      <c r="K457" s="83"/>
    </row>
    <row r="458">
      <c r="B458" s="216"/>
      <c r="F458" s="214"/>
      <c r="G458" s="102"/>
      <c r="H458" s="102"/>
      <c r="K458" s="83"/>
    </row>
    <row r="459">
      <c r="B459" s="216"/>
      <c r="F459" s="214"/>
      <c r="G459" s="102"/>
      <c r="H459" s="102"/>
      <c r="K459" s="83"/>
    </row>
    <row r="460">
      <c r="B460" s="216"/>
      <c r="F460" s="214"/>
      <c r="G460" s="102"/>
      <c r="H460" s="102"/>
      <c r="K460" s="83"/>
    </row>
    <row r="461">
      <c r="B461" s="216"/>
      <c r="F461" s="214"/>
      <c r="G461" s="102"/>
      <c r="H461" s="102"/>
      <c r="K461" s="83"/>
    </row>
    <row r="462">
      <c r="B462" s="216"/>
      <c r="F462" s="214"/>
      <c r="G462" s="102"/>
      <c r="H462" s="102"/>
      <c r="K462" s="83"/>
    </row>
    <row r="463">
      <c r="B463" s="216"/>
      <c r="F463" s="214"/>
      <c r="G463" s="102"/>
      <c r="H463" s="102"/>
      <c r="K463" s="83"/>
    </row>
    <row r="464">
      <c r="B464" s="216"/>
      <c r="F464" s="214"/>
      <c r="G464" s="102"/>
      <c r="H464" s="102"/>
      <c r="K464" s="83"/>
    </row>
    <row r="465">
      <c r="B465" s="216"/>
      <c r="F465" s="214"/>
      <c r="G465" s="102"/>
      <c r="H465" s="102"/>
      <c r="K465" s="83"/>
    </row>
    <row r="466">
      <c r="B466" s="216"/>
      <c r="F466" s="214"/>
      <c r="G466" s="102"/>
      <c r="H466" s="102"/>
      <c r="K466" s="83"/>
    </row>
    <row r="467">
      <c r="B467" s="216"/>
      <c r="F467" s="214"/>
      <c r="G467" s="102"/>
      <c r="H467" s="102"/>
      <c r="K467" s="83"/>
    </row>
    <row r="468">
      <c r="B468" s="216"/>
      <c r="F468" s="214"/>
      <c r="G468" s="102"/>
      <c r="H468" s="102"/>
      <c r="K468" s="83"/>
    </row>
    <row r="469">
      <c r="B469" s="216"/>
      <c r="F469" s="214"/>
      <c r="G469" s="102"/>
      <c r="H469" s="102"/>
      <c r="K469" s="83"/>
    </row>
    <row r="470">
      <c r="B470" s="216"/>
      <c r="F470" s="214"/>
      <c r="G470" s="102"/>
      <c r="H470" s="102"/>
      <c r="K470" s="83"/>
    </row>
    <row r="471">
      <c r="B471" s="216"/>
      <c r="F471" s="214"/>
      <c r="G471" s="102"/>
      <c r="H471" s="102"/>
      <c r="K471" s="83"/>
    </row>
    <row r="472">
      <c r="B472" s="216"/>
      <c r="F472" s="214"/>
      <c r="G472" s="102"/>
      <c r="H472" s="102"/>
      <c r="K472" s="83"/>
    </row>
    <row r="473">
      <c r="B473" s="216"/>
      <c r="F473" s="214"/>
      <c r="G473" s="102"/>
      <c r="H473" s="102"/>
      <c r="K473" s="83"/>
    </row>
    <row r="474">
      <c r="B474" s="216"/>
      <c r="F474" s="214"/>
      <c r="G474" s="102"/>
      <c r="H474" s="102"/>
      <c r="K474" s="83"/>
    </row>
    <row r="475">
      <c r="B475" s="216"/>
      <c r="F475" s="214"/>
      <c r="G475" s="102"/>
      <c r="H475" s="102"/>
      <c r="K475" s="83"/>
    </row>
    <row r="476">
      <c r="B476" s="216"/>
      <c r="F476" s="214"/>
      <c r="G476" s="102"/>
      <c r="H476" s="102"/>
      <c r="K476" s="83"/>
    </row>
    <row r="477">
      <c r="B477" s="216"/>
      <c r="F477" s="214"/>
      <c r="G477" s="102"/>
      <c r="H477" s="102"/>
      <c r="K477" s="83"/>
    </row>
    <row r="478">
      <c r="B478" s="216"/>
      <c r="F478" s="214"/>
      <c r="G478" s="102"/>
      <c r="H478" s="102"/>
      <c r="K478" s="83"/>
    </row>
    <row r="479">
      <c r="B479" s="216"/>
      <c r="F479" s="214"/>
      <c r="G479" s="102"/>
      <c r="H479" s="102"/>
      <c r="K479" s="83"/>
    </row>
    <row r="480">
      <c r="B480" s="216"/>
      <c r="F480" s="214"/>
      <c r="G480" s="102"/>
      <c r="H480" s="102"/>
      <c r="K480" s="83"/>
    </row>
    <row r="481">
      <c r="B481" s="216"/>
      <c r="F481" s="214"/>
      <c r="G481" s="102"/>
      <c r="H481" s="102"/>
      <c r="K481" s="83"/>
    </row>
    <row r="482">
      <c r="B482" s="216"/>
      <c r="F482" s="214"/>
      <c r="G482" s="102"/>
      <c r="H482" s="102"/>
      <c r="K482" s="83"/>
    </row>
    <row r="483">
      <c r="B483" s="216"/>
      <c r="F483" s="214"/>
      <c r="G483" s="102"/>
      <c r="H483" s="102"/>
      <c r="K483" s="83"/>
    </row>
    <row r="484">
      <c r="B484" s="216"/>
      <c r="F484" s="214"/>
      <c r="G484" s="102"/>
      <c r="H484" s="102"/>
      <c r="K484" s="83"/>
    </row>
    <row r="485">
      <c r="B485" s="216"/>
      <c r="F485" s="214"/>
      <c r="G485" s="102"/>
      <c r="H485" s="102"/>
      <c r="K485" s="83"/>
    </row>
    <row r="486">
      <c r="B486" s="216"/>
      <c r="F486" s="214"/>
      <c r="G486" s="102"/>
      <c r="H486" s="102"/>
      <c r="K486" s="83"/>
    </row>
    <row r="487">
      <c r="B487" s="216"/>
      <c r="F487" s="214"/>
      <c r="G487" s="102"/>
      <c r="H487" s="102"/>
      <c r="K487" s="83"/>
    </row>
    <row r="488">
      <c r="B488" s="216"/>
      <c r="F488" s="214"/>
      <c r="G488" s="102"/>
      <c r="H488" s="102"/>
      <c r="K488" s="83"/>
    </row>
    <row r="489">
      <c r="B489" s="216"/>
      <c r="F489" s="214"/>
      <c r="G489" s="102"/>
      <c r="H489" s="102"/>
      <c r="K489" s="83"/>
    </row>
    <row r="490">
      <c r="B490" s="216"/>
      <c r="F490" s="214"/>
      <c r="G490" s="102"/>
      <c r="H490" s="102"/>
      <c r="K490" s="83"/>
    </row>
    <row r="491">
      <c r="B491" s="216"/>
      <c r="F491" s="214"/>
      <c r="G491" s="102"/>
      <c r="H491" s="102"/>
      <c r="K491" s="83"/>
    </row>
    <row r="492">
      <c r="B492" s="216"/>
      <c r="F492" s="214"/>
      <c r="G492" s="102"/>
      <c r="H492" s="102"/>
      <c r="K492" s="83"/>
    </row>
    <row r="493">
      <c r="B493" s="216"/>
      <c r="F493" s="214"/>
      <c r="G493" s="102"/>
      <c r="H493" s="102"/>
      <c r="K493" s="83"/>
    </row>
    <row r="494">
      <c r="B494" s="216"/>
      <c r="F494" s="214"/>
      <c r="G494" s="102"/>
      <c r="H494" s="102"/>
      <c r="K494" s="83"/>
    </row>
    <row r="495">
      <c r="B495" s="216"/>
      <c r="F495" s="214"/>
      <c r="G495" s="102"/>
      <c r="H495" s="102"/>
      <c r="K495" s="83"/>
    </row>
    <row r="496">
      <c r="B496" s="216"/>
      <c r="F496" s="214"/>
      <c r="G496" s="102"/>
      <c r="H496" s="102"/>
      <c r="K496" s="83"/>
    </row>
    <row r="497">
      <c r="B497" s="216"/>
      <c r="F497" s="214"/>
      <c r="G497" s="102"/>
      <c r="H497" s="102"/>
      <c r="K497" s="83"/>
    </row>
    <row r="498">
      <c r="B498" s="216"/>
      <c r="F498" s="214"/>
      <c r="G498" s="102"/>
      <c r="H498" s="102"/>
      <c r="K498" s="83"/>
    </row>
    <row r="499">
      <c r="B499" s="216"/>
      <c r="F499" s="214"/>
      <c r="G499" s="102"/>
      <c r="H499" s="102"/>
      <c r="K499" s="83"/>
    </row>
    <row r="500">
      <c r="B500" s="216"/>
      <c r="F500" s="214"/>
      <c r="G500" s="102"/>
      <c r="H500" s="102"/>
      <c r="K500" s="83"/>
    </row>
    <row r="501">
      <c r="B501" s="216"/>
      <c r="F501" s="214"/>
      <c r="G501" s="102"/>
      <c r="H501" s="102"/>
      <c r="K501" s="83"/>
    </row>
    <row r="502">
      <c r="B502" s="216"/>
      <c r="F502" s="214"/>
      <c r="G502" s="102"/>
      <c r="H502" s="102"/>
      <c r="K502" s="83"/>
    </row>
    <row r="503">
      <c r="B503" s="216"/>
      <c r="F503" s="214"/>
      <c r="G503" s="102"/>
      <c r="H503" s="102"/>
      <c r="K503" s="83"/>
    </row>
    <row r="504">
      <c r="B504" s="216"/>
      <c r="F504" s="214"/>
      <c r="G504" s="102"/>
      <c r="H504" s="102"/>
      <c r="K504" s="83"/>
    </row>
    <row r="505">
      <c r="B505" s="216"/>
      <c r="F505" s="214"/>
      <c r="G505" s="102"/>
      <c r="H505" s="102"/>
      <c r="K505" s="83"/>
    </row>
    <row r="506">
      <c r="B506" s="216"/>
      <c r="F506" s="214"/>
      <c r="G506" s="102"/>
      <c r="H506" s="102"/>
      <c r="K506" s="83"/>
    </row>
    <row r="507">
      <c r="B507" s="216"/>
      <c r="F507" s="214"/>
      <c r="G507" s="102"/>
      <c r="H507" s="102"/>
      <c r="K507" s="83"/>
    </row>
    <row r="508">
      <c r="B508" s="216"/>
      <c r="F508" s="214"/>
      <c r="G508" s="102"/>
      <c r="H508" s="102"/>
      <c r="K508" s="83"/>
    </row>
    <row r="509">
      <c r="B509" s="216"/>
      <c r="F509" s="214"/>
      <c r="G509" s="102"/>
      <c r="H509" s="102"/>
      <c r="K509" s="83"/>
    </row>
    <row r="510">
      <c r="B510" s="216"/>
      <c r="F510" s="214"/>
      <c r="G510" s="102"/>
      <c r="H510" s="102"/>
      <c r="K510" s="83"/>
    </row>
    <row r="511">
      <c r="B511" s="216"/>
      <c r="F511" s="214"/>
      <c r="G511" s="102"/>
      <c r="H511" s="102"/>
      <c r="K511" s="83"/>
    </row>
    <row r="512">
      <c r="B512" s="216"/>
      <c r="F512" s="214"/>
      <c r="G512" s="102"/>
      <c r="H512" s="102"/>
      <c r="K512" s="83"/>
    </row>
    <row r="513">
      <c r="B513" s="216"/>
      <c r="F513" s="214"/>
      <c r="G513" s="102"/>
      <c r="H513" s="102"/>
      <c r="K513" s="83"/>
    </row>
    <row r="514">
      <c r="B514" s="216"/>
      <c r="F514" s="214"/>
      <c r="G514" s="102"/>
      <c r="H514" s="102"/>
      <c r="K514" s="83"/>
    </row>
    <row r="515">
      <c r="B515" s="216"/>
      <c r="F515" s="214"/>
      <c r="G515" s="102"/>
      <c r="H515" s="102"/>
      <c r="K515" s="83"/>
    </row>
    <row r="516">
      <c r="B516" s="216"/>
      <c r="F516" s="214"/>
      <c r="G516" s="102"/>
      <c r="H516" s="102"/>
      <c r="K516" s="83"/>
    </row>
    <row r="517">
      <c r="B517" s="216"/>
      <c r="F517" s="214"/>
      <c r="G517" s="102"/>
      <c r="H517" s="102"/>
      <c r="K517" s="83"/>
    </row>
    <row r="518">
      <c r="B518" s="216"/>
      <c r="F518" s="214"/>
      <c r="G518" s="102"/>
      <c r="H518" s="102"/>
      <c r="K518" s="83"/>
    </row>
    <row r="519">
      <c r="B519" s="216"/>
      <c r="F519" s="214"/>
      <c r="G519" s="102"/>
      <c r="H519" s="102"/>
      <c r="K519" s="83"/>
    </row>
    <row r="520">
      <c r="B520" s="216"/>
      <c r="F520" s="214"/>
      <c r="G520" s="102"/>
      <c r="H520" s="102"/>
      <c r="K520" s="83"/>
    </row>
    <row r="521">
      <c r="B521" s="216"/>
      <c r="F521" s="214"/>
      <c r="G521" s="102"/>
      <c r="H521" s="102"/>
      <c r="K521" s="83"/>
    </row>
    <row r="522">
      <c r="B522" s="216"/>
      <c r="F522" s="214"/>
      <c r="G522" s="102"/>
      <c r="H522" s="102"/>
      <c r="K522" s="83"/>
    </row>
    <row r="523">
      <c r="B523" s="216"/>
      <c r="F523" s="214"/>
      <c r="G523" s="102"/>
      <c r="H523" s="102"/>
      <c r="K523" s="83"/>
    </row>
    <row r="524">
      <c r="B524" s="216"/>
      <c r="F524" s="214"/>
      <c r="G524" s="102"/>
      <c r="H524" s="102"/>
      <c r="K524" s="83"/>
    </row>
    <row r="525">
      <c r="B525" s="216"/>
      <c r="F525" s="214"/>
      <c r="G525" s="102"/>
      <c r="H525" s="102"/>
      <c r="K525" s="83"/>
    </row>
    <row r="526">
      <c r="B526" s="216"/>
      <c r="F526" s="214"/>
      <c r="G526" s="102"/>
      <c r="H526" s="102"/>
      <c r="K526" s="83"/>
    </row>
    <row r="527">
      <c r="B527" s="216"/>
      <c r="F527" s="214"/>
      <c r="G527" s="102"/>
      <c r="H527" s="102"/>
      <c r="K527" s="83"/>
    </row>
    <row r="528">
      <c r="B528" s="216"/>
      <c r="F528" s="214"/>
      <c r="G528" s="102"/>
      <c r="H528" s="102"/>
      <c r="K528" s="83"/>
    </row>
    <row r="529">
      <c r="B529" s="216"/>
      <c r="F529" s="214"/>
      <c r="G529" s="102"/>
      <c r="H529" s="102"/>
      <c r="K529" s="83"/>
    </row>
    <row r="530">
      <c r="B530" s="216"/>
      <c r="F530" s="214"/>
      <c r="G530" s="102"/>
      <c r="H530" s="102"/>
      <c r="K530" s="83"/>
    </row>
    <row r="531">
      <c r="B531" s="216"/>
      <c r="F531" s="214"/>
      <c r="G531" s="102"/>
      <c r="H531" s="102"/>
      <c r="K531" s="83"/>
    </row>
    <row r="532">
      <c r="B532" s="216"/>
      <c r="F532" s="214"/>
      <c r="G532" s="102"/>
      <c r="H532" s="102"/>
      <c r="K532" s="83"/>
    </row>
    <row r="533">
      <c r="B533" s="216"/>
      <c r="F533" s="214"/>
      <c r="G533" s="102"/>
      <c r="H533" s="102"/>
      <c r="K533" s="83"/>
    </row>
    <row r="534">
      <c r="B534" s="216"/>
      <c r="F534" s="214"/>
      <c r="G534" s="102"/>
      <c r="H534" s="102"/>
      <c r="K534" s="83"/>
    </row>
    <row r="535">
      <c r="B535" s="216"/>
      <c r="F535" s="214"/>
      <c r="G535" s="102"/>
      <c r="H535" s="102"/>
      <c r="K535" s="83"/>
    </row>
    <row r="536">
      <c r="B536" s="216"/>
      <c r="F536" s="214"/>
      <c r="G536" s="102"/>
      <c r="H536" s="102"/>
      <c r="K536" s="83"/>
    </row>
    <row r="537">
      <c r="B537" s="216"/>
      <c r="F537" s="214"/>
      <c r="G537" s="102"/>
      <c r="H537" s="102"/>
      <c r="K537" s="83"/>
    </row>
    <row r="538">
      <c r="B538" s="216"/>
      <c r="F538" s="214"/>
      <c r="G538" s="102"/>
      <c r="H538" s="102"/>
      <c r="K538" s="83"/>
    </row>
    <row r="539">
      <c r="B539" s="216"/>
      <c r="F539" s="214"/>
      <c r="G539" s="102"/>
      <c r="H539" s="102"/>
      <c r="K539" s="83"/>
    </row>
    <row r="540">
      <c r="B540" s="216"/>
      <c r="F540" s="214"/>
      <c r="G540" s="102"/>
      <c r="H540" s="102"/>
      <c r="K540" s="83"/>
    </row>
    <row r="541">
      <c r="B541" s="216"/>
      <c r="F541" s="214"/>
      <c r="G541" s="102"/>
      <c r="H541" s="102"/>
      <c r="K541" s="83"/>
    </row>
    <row r="542">
      <c r="B542" s="216"/>
      <c r="F542" s="214"/>
      <c r="G542" s="102"/>
      <c r="H542" s="102"/>
      <c r="K542" s="83"/>
    </row>
    <row r="543">
      <c r="B543" s="216"/>
      <c r="F543" s="214"/>
      <c r="G543" s="102"/>
      <c r="H543" s="102"/>
      <c r="K543" s="83"/>
    </row>
    <row r="544">
      <c r="B544" s="216"/>
      <c r="F544" s="214"/>
      <c r="G544" s="102"/>
      <c r="H544" s="102"/>
      <c r="K544" s="83"/>
    </row>
    <row r="545">
      <c r="B545" s="216"/>
      <c r="F545" s="214"/>
      <c r="G545" s="102"/>
      <c r="H545" s="102"/>
      <c r="K545" s="83"/>
    </row>
    <row r="546">
      <c r="B546" s="216"/>
      <c r="F546" s="214"/>
      <c r="G546" s="102"/>
      <c r="H546" s="102"/>
      <c r="K546" s="83"/>
    </row>
    <row r="547">
      <c r="B547" s="216"/>
      <c r="F547" s="214"/>
      <c r="G547" s="102"/>
      <c r="H547" s="102"/>
      <c r="K547" s="83"/>
    </row>
    <row r="548">
      <c r="B548" s="216"/>
      <c r="F548" s="214"/>
      <c r="G548" s="102"/>
      <c r="H548" s="102"/>
      <c r="K548" s="83"/>
    </row>
    <row r="549">
      <c r="B549" s="216"/>
      <c r="F549" s="214"/>
      <c r="G549" s="102"/>
      <c r="H549" s="102"/>
      <c r="K549" s="83"/>
    </row>
    <row r="550">
      <c r="B550" s="216"/>
      <c r="F550" s="214"/>
      <c r="G550" s="102"/>
      <c r="H550" s="102"/>
      <c r="K550" s="83"/>
    </row>
    <row r="551">
      <c r="B551" s="216"/>
      <c r="F551" s="214"/>
      <c r="G551" s="102"/>
      <c r="H551" s="102"/>
      <c r="K551" s="83"/>
    </row>
    <row r="552">
      <c r="B552" s="216"/>
      <c r="F552" s="214"/>
      <c r="G552" s="102"/>
      <c r="H552" s="102"/>
      <c r="K552" s="83"/>
    </row>
    <row r="553">
      <c r="B553" s="216"/>
      <c r="F553" s="214"/>
      <c r="G553" s="102"/>
      <c r="H553" s="102"/>
      <c r="K553" s="83"/>
    </row>
    <row r="554">
      <c r="B554" s="216"/>
      <c r="F554" s="214"/>
      <c r="G554" s="102"/>
      <c r="H554" s="102"/>
      <c r="K554" s="83"/>
    </row>
    <row r="555">
      <c r="B555" s="216"/>
      <c r="F555" s="214"/>
      <c r="G555" s="102"/>
      <c r="H555" s="102"/>
      <c r="K555" s="83"/>
    </row>
    <row r="556">
      <c r="B556" s="216"/>
      <c r="F556" s="214"/>
      <c r="G556" s="102"/>
      <c r="H556" s="102"/>
      <c r="K556" s="83"/>
    </row>
    <row r="557">
      <c r="B557" s="216"/>
      <c r="F557" s="214"/>
      <c r="G557" s="102"/>
      <c r="H557" s="102"/>
      <c r="K557" s="83"/>
    </row>
    <row r="558">
      <c r="B558" s="216"/>
      <c r="F558" s="214"/>
      <c r="G558" s="102"/>
      <c r="H558" s="102"/>
      <c r="K558" s="83"/>
    </row>
    <row r="559">
      <c r="B559" s="216"/>
      <c r="F559" s="214"/>
      <c r="G559" s="102"/>
      <c r="H559" s="102"/>
      <c r="K559" s="83"/>
    </row>
    <row r="560">
      <c r="B560" s="216"/>
      <c r="F560" s="214"/>
      <c r="G560" s="102"/>
      <c r="H560" s="102"/>
      <c r="K560" s="83"/>
    </row>
    <row r="561">
      <c r="B561" s="216"/>
      <c r="F561" s="214"/>
      <c r="G561" s="102"/>
      <c r="H561" s="102"/>
      <c r="K561" s="83"/>
    </row>
    <row r="562">
      <c r="B562" s="216"/>
      <c r="F562" s="214"/>
      <c r="G562" s="102"/>
      <c r="H562" s="102"/>
      <c r="K562" s="83"/>
    </row>
    <row r="563">
      <c r="B563" s="216"/>
      <c r="F563" s="214"/>
      <c r="G563" s="102"/>
      <c r="H563" s="102"/>
      <c r="K563" s="83"/>
    </row>
    <row r="564">
      <c r="B564" s="216"/>
      <c r="F564" s="214"/>
      <c r="G564" s="102"/>
      <c r="H564" s="102"/>
      <c r="K564" s="83"/>
    </row>
    <row r="565">
      <c r="B565" s="216"/>
      <c r="F565" s="214"/>
      <c r="G565" s="102"/>
      <c r="H565" s="102"/>
      <c r="K565" s="83"/>
    </row>
    <row r="566">
      <c r="B566" s="216"/>
      <c r="F566" s="214"/>
      <c r="G566" s="102"/>
      <c r="H566" s="102"/>
      <c r="K566" s="83"/>
    </row>
    <row r="567">
      <c r="B567" s="216"/>
      <c r="F567" s="214"/>
      <c r="G567" s="102"/>
      <c r="H567" s="102"/>
      <c r="K567" s="83"/>
    </row>
    <row r="568">
      <c r="B568" s="216"/>
      <c r="F568" s="214"/>
      <c r="G568" s="102"/>
      <c r="H568" s="102"/>
      <c r="K568" s="83"/>
    </row>
    <row r="569">
      <c r="B569" s="216"/>
      <c r="F569" s="214"/>
      <c r="G569" s="102"/>
      <c r="H569" s="102"/>
      <c r="K569" s="83"/>
    </row>
    <row r="570">
      <c r="B570" s="216"/>
      <c r="F570" s="214"/>
      <c r="G570" s="102"/>
      <c r="H570" s="102"/>
      <c r="K570" s="83"/>
    </row>
    <row r="571">
      <c r="B571" s="216"/>
      <c r="F571" s="214"/>
      <c r="G571" s="102"/>
      <c r="H571" s="102"/>
      <c r="K571" s="83"/>
    </row>
    <row r="572">
      <c r="B572" s="216"/>
      <c r="F572" s="214"/>
      <c r="G572" s="102"/>
      <c r="H572" s="102"/>
      <c r="K572" s="83"/>
    </row>
    <row r="573">
      <c r="B573" s="216"/>
      <c r="F573" s="214"/>
      <c r="G573" s="102"/>
      <c r="H573" s="102"/>
      <c r="K573" s="83"/>
    </row>
    <row r="574">
      <c r="B574" s="216"/>
      <c r="F574" s="214"/>
      <c r="G574" s="102"/>
      <c r="H574" s="102"/>
      <c r="K574" s="83"/>
    </row>
    <row r="575">
      <c r="B575" s="216"/>
      <c r="F575" s="214"/>
      <c r="G575" s="102"/>
      <c r="H575" s="102"/>
      <c r="K575" s="83"/>
    </row>
    <row r="576">
      <c r="B576" s="216"/>
      <c r="F576" s="214"/>
      <c r="G576" s="102"/>
      <c r="H576" s="102"/>
      <c r="K576" s="83"/>
    </row>
    <row r="577">
      <c r="B577" s="216"/>
      <c r="F577" s="214"/>
      <c r="G577" s="102"/>
      <c r="H577" s="102"/>
      <c r="K577" s="83"/>
    </row>
    <row r="578">
      <c r="B578" s="216"/>
      <c r="F578" s="214"/>
      <c r="G578" s="102"/>
      <c r="H578" s="102"/>
      <c r="K578" s="83"/>
    </row>
    <row r="579">
      <c r="B579" s="216"/>
      <c r="F579" s="214"/>
      <c r="G579" s="102"/>
      <c r="H579" s="102"/>
      <c r="K579" s="83"/>
    </row>
    <row r="580">
      <c r="B580" s="216"/>
      <c r="F580" s="214"/>
      <c r="G580" s="102"/>
      <c r="H580" s="102"/>
      <c r="K580" s="83"/>
    </row>
    <row r="581">
      <c r="B581" s="216"/>
      <c r="F581" s="214"/>
      <c r="G581" s="102"/>
      <c r="H581" s="102"/>
      <c r="K581" s="83"/>
    </row>
    <row r="582">
      <c r="B582" s="216"/>
      <c r="F582" s="214"/>
      <c r="G582" s="102"/>
      <c r="H582" s="102"/>
      <c r="K582" s="83"/>
    </row>
    <row r="583">
      <c r="B583" s="216"/>
      <c r="F583" s="214"/>
      <c r="G583" s="102"/>
      <c r="H583" s="102"/>
      <c r="K583" s="83"/>
    </row>
    <row r="584">
      <c r="B584" s="216"/>
      <c r="F584" s="214"/>
      <c r="G584" s="102"/>
      <c r="H584" s="102"/>
      <c r="K584" s="83"/>
    </row>
    <row r="585">
      <c r="B585" s="216"/>
      <c r="F585" s="214"/>
      <c r="G585" s="102"/>
      <c r="H585" s="102"/>
      <c r="K585" s="83"/>
    </row>
    <row r="586">
      <c r="B586" s="216"/>
      <c r="F586" s="214"/>
      <c r="G586" s="102"/>
      <c r="H586" s="102"/>
      <c r="K586" s="83"/>
    </row>
    <row r="587">
      <c r="B587" s="216"/>
      <c r="F587" s="214"/>
      <c r="G587" s="102"/>
      <c r="H587" s="102"/>
      <c r="K587" s="83"/>
    </row>
    <row r="588">
      <c r="B588" s="216"/>
      <c r="F588" s="214"/>
      <c r="G588" s="102"/>
      <c r="H588" s="102"/>
      <c r="K588" s="83"/>
    </row>
    <row r="589">
      <c r="B589" s="216"/>
      <c r="F589" s="214"/>
      <c r="G589" s="102"/>
      <c r="H589" s="102"/>
      <c r="K589" s="83"/>
    </row>
    <row r="590">
      <c r="B590" s="216"/>
      <c r="F590" s="214"/>
      <c r="G590" s="102"/>
      <c r="H590" s="102"/>
      <c r="K590" s="83"/>
    </row>
    <row r="591">
      <c r="B591" s="216"/>
      <c r="F591" s="214"/>
      <c r="G591" s="102"/>
      <c r="H591" s="102"/>
      <c r="K591" s="83"/>
    </row>
    <row r="592">
      <c r="B592" s="216"/>
      <c r="F592" s="214"/>
      <c r="G592" s="102"/>
      <c r="H592" s="102"/>
      <c r="K592" s="83"/>
    </row>
    <row r="593">
      <c r="B593" s="216"/>
      <c r="F593" s="214"/>
      <c r="G593" s="102"/>
      <c r="H593" s="102"/>
      <c r="K593" s="83"/>
    </row>
    <row r="594">
      <c r="B594" s="216"/>
      <c r="F594" s="214"/>
      <c r="G594" s="102"/>
      <c r="H594" s="102"/>
      <c r="K594" s="83"/>
    </row>
    <row r="595">
      <c r="B595" s="216"/>
      <c r="F595" s="214"/>
      <c r="G595" s="102"/>
      <c r="H595" s="102"/>
      <c r="K595" s="83"/>
    </row>
    <row r="596">
      <c r="B596" s="216"/>
      <c r="F596" s="214"/>
      <c r="G596" s="102"/>
      <c r="H596" s="102"/>
      <c r="K596" s="83"/>
    </row>
    <row r="597">
      <c r="B597" s="216"/>
      <c r="F597" s="214"/>
      <c r="G597" s="102"/>
      <c r="H597" s="102"/>
      <c r="K597" s="83"/>
    </row>
    <row r="598">
      <c r="B598" s="216"/>
      <c r="F598" s="214"/>
      <c r="G598" s="102"/>
      <c r="H598" s="102"/>
      <c r="K598" s="83"/>
    </row>
    <row r="599">
      <c r="B599" s="216"/>
      <c r="F599" s="214"/>
      <c r="G599" s="102"/>
      <c r="H599" s="102"/>
      <c r="K599" s="83"/>
    </row>
    <row r="600">
      <c r="B600" s="216"/>
      <c r="F600" s="214"/>
      <c r="G600" s="102"/>
      <c r="H600" s="102"/>
      <c r="K600" s="83"/>
    </row>
    <row r="601">
      <c r="B601" s="216"/>
      <c r="F601" s="214"/>
      <c r="G601" s="102"/>
      <c r="H601" s="102"/>
      <c r="K601" s="83"/>
    </row>
    <row r="602">
      <c r="B602" s="216"/>
      <c r="F602" s="214"/>
      <c r="G602" s="102"/>
      <c r="H602" s="102"/>
      <c r="K602" s="83"/>
    </row>
    <row r="603">
      <c r="B603" s="216"/>
      <c r="F603" s="214"/>
      <c r="G603" s="102"/>
      <c r="H603" s="102"/>
      <c r="K603" s="83"/>
    </row>
    <row r="604">
      <c r="B604" s="216"/>
      <c r="F604" s="214"/>
      <c r="G604" s="102"/>
      <c r="H604" s="102"/>
      <c r="K604" s="83"/>
    </row>
    <row r="605">
      <c r="B605" s="216"/>
      <c r="F605" s="214"/>
      <c r="G605" s="102"/>
      <c r="H605" s="102"/>
      <c r="K605" s="83"/>
    </row>
    <row r="606">
      <c r="B606" s="216"/>
      <c r="F606" s="214"/>
      <c r="G606" s="102"/>
      <c r="H606" s="102"/>
      <c r="K606" s="83"/>
    </row>
    <row r="607">
      <c r="B607" s="216"/>
      <c r="F607" s="214"/>
      <c r="G607" s="102"/>
      <c r="H607" s="102"/>
      <c r="K607" s="83"/>
    </row>
    <row r="608">
      <c r="B608" s="216"/>
      <c r="F608" s="214"/>
      <c r="G608" s="102"/>
      <c r="H608" s="102"/>
      <c r="K608" s="83"/>
    </row>
    <row r="609">
      <c r="B609" s="216"/>
      <c r="F609" s="214"/>
      <c r="G609" s="102"/>
      <c r="H609" s="102"/>
      <c r="K609" s="83"/>
    </row>
    <row r="610">
      <c r="B610" s="216"/>
      <c r="F610" s="214"/>
      <c r="G610" s="102"/>
      <c r="H610" s="102"/>
      <c r="K610" s="83"/>
    </row>
    <row r="611">
      <c r="B611" s="216"/>
      <c r="F611" s="214"/>
      <c r="G611" s="102"/>
      <c r="H611" s="102"/>
      <c r="K611" s="83"/>
    </row>
    <row r="612">
      <c r="B612" s="216"/>
      <c r="F612" s="214"/>
      <c r="G612" s="102"/>
      <c r="H612" s="102"/>
      <c r="K612" s="83"/>
    </row>
    <row r="613">
      <c r="B613" s="216"/>
      <c r="F613" s="214"/>
      <c r="G613" s="102"/>
      <c r="H613" s="102"/>
      <c r="K613" s="83"/>
    </row>
    <row r="614">
      <c r="B614" s="216"/>
      <c r="F614" s="214"/>
      <c r="G614" s="102"/>
      <c r="H614" s="102"/>
      <c r="K614" s="83"/>
    </row>
    <row r="615">
      <c r="B615" s="216"/>
      <c r="F615" s="214"/>
      <c r="G615" s="102"/>
      <c r="H615" s="102"/>
      <c r="K615" s="83"/>
    </row>
    <row r="616">
      <c r="B616" s="216"/>
      <c r="F616" s="214"/>
      <c r="G616" s="102"/>
      <c r="H616" s="102"/>
      <c r="K616" s="83"/>
    </row>
    <row r="617">
      <c r="B617" s="216"/>
      <c r="F617" s="214"/>
      <c r="G617" s="102"/>
      <c r="H617" s="102"/>
      <c r="K617" s="83"/>
    </row>
    <row r="618">
      <c r="B618" s="216"/>
      <c r="F618" s="214"/>
      <c r="G618" s="102"/>
      <c r="H618" s="102"/>
      <c r="K618" s="83"/>
    </row>
    <row r="619">
      <c r="B619" s="216"/>
      <c r="F619" s="214"/>
      <c r="G619" s="102"/>
      <c r="H619" s="102"/>
      <c r="K619" s="83"/>
    </row>
    <row r="620">
      <c r="B620" s="216"/>
      <c r="F620" s="214"/>
      <c r="G620" s="102"/>
      <c r="H620" s="102"/>
      <c r="K620" s="83"/>
    </row>
    <row r="621">
      <c r="B621" s="216"/>
      <c r="F621" s="214"/>
      <c r="G621" s="102"/>
      <c r="H621" s="102"/>
      <c r="K621" s="83"/>
    </row>
    <row r="622">
      <c r="B622" s="216"/>
      <c r="F622" s="214"/>
      <c r="G622" s="102"/>
      <c r="H622" s="102"/>
      <c r="K622" s="83"/>
    </row>
    <row r="623">
      <c r="B623" s="216"/>
      <c r="F623" s="214"/>
      <c r="G623" s="102"/>
      <c r="H623" s="102"/>
      <c r="K623" s="83"/>
    </row>
    <row r="624">
      <c r="B624" s="216"/>
      <c r="F624" s="214"/>
      <c r="G624" s="102"/>
      <c r="H624" s="102"/>
      <c r="K624" s="83"/>
    </row>
    <row r="625">
      <c r="B625" s="216"/>
      <c r="F625" s="214"/>
      <c r="G625" s="102"/>
      <c r="H625" s="102"/>
      <c r="K625" s="83"/>
    </row>
    <row r="626">
      <c r="B626" s="216"/>
      <c r="F626" s="214"/>
      <c r="G626" s="102"/>
      <c r="H626" s="102"/>
      <c r="K626" s="83"/>
    </row>
    <row r="627">
      <c r="B627" s="216"/>
      <c r="F627" s="214"/>
      <c r="G627" s="102"/>
      <c r="H627" s="102"/>
      <c r="K627" s="83"/>
    </row>
    <row r="628">
      <c r="B628" s="216"/>
      <c r="F628" s="214"/>
      <c r="G628" s="102"/>
      <c r="H628" s="102"/>
      <c r="K628" s="83"/>
    </row>
    <row r="629">
      <c r="B629" s="216"/>
      <c r="F629" s="214"/>
      <c r="G629" s="102"/>
      <c r="H629" s="102"/>
      <c r="K629" s="83"/>
    </row>
    <row r="630">
      <c r="B630" s="216"/>
      <c r="F630" s="214"/>
      <c r="G630" s="102"/>
      <c r="H630" s="102"/>
      <c r="K630" s="83"/>
    </row>
    <row r="631">
      <c r="B631" s="216"/>
      <c r="F631" s="214"/>
      <c r="G631" s="102"/>
      <c r="H631" s="102"/>
      <c r="K631" s="83"/>
    </row>
    <row r="632">
      <c r="B632" s="216"/>
      <c r="F632" s="214"/>
      <c r="G632" s="102"/>
      <c r="H632" s="102"/>
      <c r="K632" s="83"/>
    </row>
    <row r="633">
      <c r="B633" s="216"/>
      <c r="F633" s="214"/>
      <c r="G633" s="102"/>
      <c r="H633" s="102"/>
      <c r="K633" s="83"/>
    </row>
    <row r="634">
      <c r="B634" s="216"/>
      <c r="F634" s="214"/>
      <c r="G634" s="102"/>
      <c r="H634" s="102"/>
      <c r="K634" s="83"/>
    </row>
    <row r="635">
      <c r="B635" s="216"/>
      <c r="F635" s="214"/>
      <c r="G635" s="102"/>
      <c r="H635" s="102"/>
      <c r="K635" s="83"/>
    </row>
    <row r="636">
      <c r="B636" s="216"/>
      <c r="F636" s="214"/>
      <c r="G636" s="102"/>
      <c r="H636" s="102"/>
      <c r="K636" s="83"/>
    </row>
    <row r="637">
      <c r="B637" s="216"/>
      <c r="F637" s="214"/>
      <c r="G637" s="102"/>
      <c r="H637" s="102"/>
      <c r="K637" s="83"/>
    </row>
    <row r="638">
      <c r="B638" s="216"/>
      <c r="F638" s="214"/>
      <c r="G638" s="102"/>
      <c r="H638" s="102"/>
      <c r="K638" s="83"/>
    </row>
    <row r="639">
      <c r="B639" s="216"/>
      <c r="F639" s="214"/>
      <c r="G639" s="102"/>
      <c r="H639" s="102"/>
      <c r="K639" s="83"/>
    </row>
    <row r="640">
      <c r="B640" s="216"/>
      <c r="F640" s="214"/>
      <c r="G640" s="102"/>
      <c r="H640" s="102"/>
      <c r="K640" s="83"/>
    </row>
    <row r="641">
      <c r="B641" s="216"/>
      <c r="F641" s="214"/>
      <c r="G641" s="102"/>
      <c r="H641" s="102"/>
      <c r="K641" s="83"/>
    </row>
    <row r="642">
      <c r="B642" s="216"/>
      <c r="F642" s="214"/>
      <c r="G642" s="102"/>
      <c r="H642" s="102"/>
      <c r="K642" s="83"/>
    </row>
    <row r="643">
      <c r="B643" s="216"/>
      <c r="F643" s="214"/>
      <c r="G643" s="102"/>
      <c r="H643" s="102"/>
      <c r="K643" s="83"/>
    </row>
    <row r="644">
      <c r="B644" s="216"/>
      <c r="F644" s="214"/>
      <c r="G644" s="102"/>
      <c r="H644" s="102"/>
      <c r="K644" s="83"/>
    </row>
    <row r="645">
      <c r="B645" s="216"/>
      <c r="F645" s="214"/>
      <c r="G645" s="102"/>
      <c r="H645" s="102"/>
      <c r="K645" s="83"/>
    </row>
    <row r="646">
      <c r="B646" s="216"/>
      <c r="F646" s="214"/>
      <c r="G646" s="102"/>
      <c r="H646" s="102"/>
      <c r="K646" s="83"/>
    </row>
    <row r="647">
      <c r="B647" s="216"/>
      <c r="F647" s="214"/>
      <c r="G647" s="102"/>
      <c r="H647" s="102"/>
      <c r="K647" s="83"/>
    </row>
    <row r="648">
      <c r="B648" s="216"/>
      <c r="F648" s="214"/>
      <c r="G648" s="102"/>
      <c r="H648" s="102"/>
      <c r="K648" s="83"/>
    </row>
    <row r="649">
      <c r="B649" s="216"/>
      <c r="F649" s="214"/>
      <c r="G649" s="102"/>
      <c r="H649" s="102"/>
      <c r="K649" s="83"/>
    </row>
    <row r="650">
      <c r="B650" s="216"/>
      <c r="F650" s="214"/>
      <c r="G650" s="102"/>
      <c r="H650" s="102"/>
      <c r="K650" s="83"/>
    </row>
    <row r="651">
      <c r="B651" s="216"/>
      <c r="F651" s="214"/>
      <c r="G651" s="102"/>
      <c r="H651" s="102"/>
      <c r="K651" s="83"/>
    </row>
    <row r="652">
      <c r="B652" s="216"/>
      <c r="F652" s="214"/>
      <c r="G652" s="102"/>
      <c r="H652" s="102"/>
      <c r="K652" s="83"/>
    </row>
    <row r="653">
      <c r="B653" s="216"/>
      <c r="F653" s="214"/>
      <c r="G653" s="102"/>
      <c r="H653" s="102"/>
      <c r="K653" s="83"/>
    </row>
    <row r="654">
      <c r="B654" s="216"/>
      <c r="F654" s="214"/>
      <c r="G654" s="102"/>
      <c r="H654" s="102"/>
      <c r="K654" s="83"/>
    </row>
    <row r="655">
      <c r="B655" s="216"/>
      <c r="F655" s="214"/>
      <c r="G655" s="102"/>
      <c r="H655" s="102"/>
      <c r="K655" s="83"/>
    </row>
    <row r="656">
      <c r="B656" s="216"/>
      <c r="F656" s="214"/>
      <c r="G656" s="102"/>
      <c r="H656" s="102"/>
      <c r="K656" s="83"/>
    </row>
    <row r="657">
      <c r="B657" s="216"/>
      <c r="F657" s="214"/>
      <c r="G657" s="102"/>
      <c r="H657" s="102"/>
      <c r="K657" s="83"/>
    </row>
    <row r="658">
      <c r="B658" s="216"/>
      <c r="F658" s="214"/>
      <c r="G658" s="102"/>
      <c r="H658" s="102"/>
      <c r="K658" s="83"/>
    </row>
    <row r="659">
      <c r="B659" s="216"/>
      <c r="F659" s="214"/>
      <c r="G659" s="102"/>
      <c r="H659" s="102"/>
      <c r="K659" s="83"/>
    </row>
    <row r="660">
      <c r="B660" s="216"/>
      <c r="F660" s="214"/>
      <c r="G660" s="102"/>
      <c r="H660" s="102"/>
      <c r="K660" s="83"/>
    </row>
    <row r="661">
      <c r="B661" s="216"/>
      <c r="F661" s="214"/>
      <c r="G661" s="102"/>
      <c r="H661" s="102"/>
      <c r="K661" s="83"/>
    </row>
    <row r="662">
      <c r="B662" s="216"/>
      <c r="F662" s="214"/>
      <c r="G662" s="102"/>
      <c r="H662" s="102"/>
      <c r="K662" s="83"/>
    </row>
    <row r="663">
      <c r="B663" s="216"/>
      <c r="F663" s="214"/>
      <c r="G663" s="102"/>
      <c r="H663" s="102"/>
      <c r="K663" s="83"/>
    </row>
    <row r="664">
      <c r="B664" s="216"/>
      <c r="F664" s="214"/>
      <c r="G664" s="102"/>
      <c r="H664" s="102"/>
      <c r="K664" s="83"/>
    </row>
    <row r="665">
      <c r="B665" s="216"/>
      <c r="F665" s="214"/>
      <c r="G665" s="102"/>
      <c r="H665" s="102"/>
      <c r="K665" s="83"/>
    </row>
    <row r="666">
      <c r="B666" s="216"/>
      <c r="F666" s="214"/>
      <c r="G666" s="102"/>
      <c r="H666" s="102"/>
      <c r="K666" s="83"/>
    </row>
    <row r="667">
      <c r="B667" s="216"/>
      <c r="F667" s="214"/>
      <c r="G667" s="102"/>
      <c r="H667" s="102"/>
      <c r="K667" s="83"/>
    </row>
    <row r="668">
      <c r="B668" s="216"/>
      <c r="F668" s="214"/>
      <c r="G668" s="102"/>
      <c r="H668" s="102"/>
      <c r="K668" s="83"/>
    </row>
    <row r="669">
      <c r="B669" s="216"/>
      <c r="F669" s="214"/>
      <c r="G669" s="102"/>
      <c r="H669" s="102"/>
      <c r="K669" s="83"/>
    </row>
    <row r="670">
      <c r="B670" s="216"/>
      <c r="F670" s="214"/>
      <c r="G670" s="102"/>
      <c r="H670" s="102"/>
      <c r="K670" s="83"/>
    </row>
    <row r="671">
      <c r="B671" s="216"/>
      <c r="F671" s="214"/>
      <c r="G671" s="102"/>
      <c r="H671" s="102"/>
      <c r="K671" s="83"/>
    </row>
    <row r="672">
      <c r="B672" s="216"/>
      <c r="F672" s="214"/>
      <c r="G672" s="102"/>
      <c r="H672" s="102"/>
      <c r="K672" s="83"/>
    </row>
    <row r="673">
      <c r="B673" s="216"/>
      <c r="F673" s="214"/>
      <c r="G673" s="102"/>
      <c r="H673" s="102"/>
      <c r="K673" s="83"/>
    </row>
    <row r="674">
      <c r="B674" s="216"/>
      <c r="F674" s="214"/>
      <c r="G674" s="102"/>
      <c r="H674" s="102"/>
      <c r="K674" s="83"/>
    </row>
    <row r="675">
      <c r="B675" s="216"/>
      <c r="F675" s="214"/>
      <c r="G675" s="102"/>
      <c r="H675" s="102"/>
      <c r="K675" s="83"/>
    </row>
    <row r="676">
      <c r="B676" s="216"/>
      <c r="F676" s="214"/>
      <c r="G676" s="102"/>
      <c r="H676" s="102"/>
      <c r="K676" s="83"/>
    </row>
    <row r="677">
      <c r="B677" s="216"/>
      <c r="F677" s="214"/>
      <c r="G677" s="102"/>
      <c r="H677" s="102"/>
      <c r="K677" s="83"/>
    </row>
    <row r="678">
      <c r="B678" s="216"/>
      <c r="F678" s="214"/>
      <c r="G678" s="102"/>
      <c r="H678" s="102"/>
      <c r="K678" s="83"/>
    </row>
    <row r="679">
      <c r="B679" s="216"/>
      <c r="F679" s="214"/>
      <c r="G679" s="102"/>
      <c r="H679" s="102"/>
      <c r="K679" s="83"/>
    </row>
    <row r="680">
      <c r="B680" s="216"/>
      <c r="F680" s="214"/>
      <c r="G680" s="102"/>
      <c r="H680" s="102"/>
      <c r="K680" s="83"/>
    </row>
    <row r="681">
      <c r="B681" s="216"/>
      <c r="F681" s="214"/>
      <c r="G681" s="102"/>
      <c r="H681" s="102"/>
      <c r="K681" s="83"/>
    </row>
    <row r="682">
      <c r="B682" s="216"/>
      <c r="F682" s="214"/>
      <c r="G682" s="102"/>
      <c r="H682" s="102"/>
      <c r="K682" s="83"/>
    </row>
    <row r="683">
      <c r="B683" s="216"/>
      <c r="F683" s="214"/>
      <c r="G683" s="102"/>
      <c r="H683" s="102"/>
      <c r="K683" s="83"/>
    </row>
    <row r="684">
      <c r="B684" s="216"/>
      <c r="F684" s="214"/>
      <c r="G684" s="102"/>
      <c r="H684" s="102"/>
      <c r="K684" s="83"/>
    </row>
    <row r="685">
      <c r="B685" s="216"/>
      <c r="F685" s="214"/>
      <c r="G685" s="102"/>
      <c r="H685" s="102"/>
      <c r="K685" s="83"/>
    </row>
    <row r="686">
      <c r="B686" s="216"/>
      <c r="F686" s="214"/>
      <c r="G686" s="102"/>
      <c r="H686" s="102"/>
      <c r="K686" s="83"/>
    </row>
    <row r="687">
      <c r="B687" s="216"/>
      <c r="F687" s="214"/>
      <c r="G687" s="102"/>
      <c r="H687" s="102"/>
      <c r="K687" s="83"/>
    </row>
    <row r="688">
      <c r="B688" s="216"/>
      <c r="F688" s="214"/>
      <c r="G688" s="102"/>
      <c r="H688" s="102"/>
      <c r="K688" s="83"/>
    </row>
    <row r="689">
      <c r="B689" s="216"/>
      <c r="F689" s="214"/>
      <c r="G689" s="102"/>
      <c r="H689" s="102"/>
      <c r="K689" s="83"/>
    </row>
    <row r="690">
      <c r="B690" s="216"/>
      <c r="F690" s="214"/>
      <c r="G690" s="102"/>
      <c r="H690" s="102"/>
      <c r="K690" s="83"/>
    </row>
    <row r="691">
      <c r="B691" s="216"/>
      <c r="F691" s="214"/>
      <c r="G691" s="102"/>
      <c r="H691" s="102"/>
      <c r="K691" s="83"/>
    </row>
    <row r="692">
      <c r="B692" s="216"/>
      <c r="F692" s="214"/>
      <c r="G692" s="102"/>
      <c r="H692" s="102"/>
      <c r="K692" s="83"/>
    </row>
    <row r="693">
      <c r="B693" s="216"/>
      <c r="F693" s="214"/>
      <c r="G693" s="102"/>
      <c r="H693" s="102"/>
      <c r="K693" s="83"/>
    </row>
    <row r="694">
      <c r="B694" s="216"/>
      <c r="F694" s="214"/>
      <c r="G694" s="102"/>
      <c r="H694" s="102"/>
      <c r="K694" s="83"/>
    </row>
    <row r="695">
      <c r="B695" s="216"/>
      <c r="F695" s="214"/>
      <c r="G695" s="102"/>
      <c r="H695" s="102"/>
      <c r="K695" s="83"/>
    </row>
    <row r="696">
      <c r="B696" s="216"/>
      <c r="F696" s="214"/>
      <c r="G696" s="102"/>
      <c r="H696" s="102"/>
      <c r="K696" s="83"/>
    </row>
    <row r="697">
      <c r="B697" s="216"/>
      <c r="F697" s="214"/>
      <c r="G697" s="102"/>
      <c r="H697" s="102"/>
      <c r="K697" s="83"/>
    </row>
    <row r="698">
      <c r="B698" s="216"/>
      <c r="F698" s="214"/>
      <c r="G698" s="102"/>
      <c r="H698" s="102"/>
      <c r="K698" s="83"/>
    </row>
    <row r="699">
      <c r="B699" s="216"/>
      <c r="F699" s="214"/>
      <c r="G699" s="102"/>
      <c r="H699" s="102"/>
      <c r="K699" s="83"/>
    </row>
    <row r="700">
      <c r="B700" s="216"/>
      <c r="F700" s="214"/>
      <c r="G700" s="102"/>
      <c r="H700" s="102"/>
      <c r="K700" s="83"/>
    </row>
    <row r="701">
      <c r="B701" s="216"/>
      <c r="F701" s="214"/>
      <c r="G701" s="102"/>
      <c r="H701" s="102"/>
      <c r="K701" s="83"/>
    </row>
    <row r="702">
      <c r="B702" s="216"/>
      <c r="F702" s="214"/>
      <c r="G702" s="102"/>
      <c r="H702" s="102"/>
      <c r="K702" s="83"/>
    </row>
    <row r="703">
      <c r="B703" s="216"/>
      <c r="F703" s="214"/>
      <c r="G703" s="102"/>
      <c r="H703" s="102"/>
      <c r="K703" s="83"/>
    </row>
    <row r="704">
      <c r="B704" s="216"/>
      <c r="F704" s="214"/>
      <c r="G704" s="102"/>
      <c r="H704" s="102"/>
      <c r="K704" s="83"/>
    </row>
    <row r="705">
      <c r="B705" s="216"/>
      <c r="F705" s="214"/>
      <c r="G705" s="102"/>
      <c r="H705" s="102"/>
      <c r="K705" s="83"/>
    </row>
    <row r="706">
      <c r="B706" s="216"/>
      <c r="F706" s="214"/>
      <c r="G706" s="102"/>
      <c r="H706" s="102"/>
      <c r="K706" s="83"/>
    </row>
    <row r="707">
      <c r="B707" s="216"/>
      <c r="F707" s="214"/>
      <c r="G707" s="102"/>
      <c r="H707" s="102"/>
      <c r="K707" s="83"/>
    </row>
    <row r="708">
      <c r="B708" s="216"/>
      <c r="F708" s="214"/>
      <c r="G708" s="102"/>
      <c r="H708" s="102"/>
      <c r="K708" s="83"/>
    </row>
    <row r="709">
      <c r="B709" s="216"/>
      <c r="F709" s="214"/>
      <c r="G709" s="102"/>
      <c r="H709" s="102"/>
      <c r="K709" s="83"/>
    </row>
    <row r="710">
      <c r="B710" s="216"/>
      <c r="F710" s="214"/>
      <c r="G710" s="102"/>
      <c r="H710" s="102"/>
      <c r="K710" s="83"/>
    </row>
    <row r="711">
      <c r="B711" s="216"/>
      <c r="F711" s="214"/>
      <c r="G711" s="102"/>
      <c r="H711" s="102"/>
      <c r="K711" s="83"/>
    </row>
    <row r="712">
      <c r="B712" s="216"/>
      <c r="F712" s="214"/>
      <c r="G712" s="102"/>
      <c r="H712" s="102"/>
      <c r="K712" s="83"/>
    </row>
    <row r="713">
      <c r="B713" s="216"/>
      <c r="F713" s="214"/>
      <c r="G713" s="102"/>
      <c r="H713" s="102"/>
      <c r="K713" s="83"/>
    </row>
    <row r="714">
      <c r="B714" s="216"/>
      <c r="F714" s="214"/>
      <c r="G714" s="102"/>
      <c r="H714" s="102"/>
      <c r="K714" s="83"/>
    </row>
    <row r="715">
      <c r="B715" s="216"/>
      <c r="F715" s="214"/>
      <c r="G715" s="102"/>
      <c r="H715" s="102"/>
      <c r="K715" s="83"/>
    </row>
    <row r="716">
      <c r="B716" s="216"/>
      <c r="F716" s="214"/>
      <c r="G716" s="102"/>
      <c r="H716" s="102"/>
      <c r="K716" s="83"/>
    </row>
    <row r="717">
      <c r="B717" s="216"/>
      <c r="F717" s="214"/>
      <c r="G717" s="102"/>
      <c r="H717" s="102"/>
      <c r="K717" s="83"/>
    </row>
    <row r="718">
      <c r="B718" s="216"/>
      <c r="F718" s="214"/>
      <c r="G718" s="102"/>
      <c r="H718" s="102"/>
      <c r="K718" s="83"/>
    </row>
    <row r="719">
      <c r="B719" s="216"/>
      <c r="F719" s="214"/>
      <c r="G719" s="102"/>
      <c r="H719" s="102"/>
      <c r="K719" s="83"/>
    </row>
    <row r="720">
      <c r="B720" s="216"/>
      <c r="F720" s="214"/>
      <c r="G720" s="102"/>
      <c r="H720" s="102"/>
      <c r="K720" s="83"/>
    </row>
    <row r="721">
      <c r="B721" s="216"/>
      <c r="F721" s="214"/>
      <c r="G721" s="102"/>
      <c r="H721" s="102"/>
      <c r="K721" s="83"/>
    </row>
    <row r="722">
      <c r="B722" s="216"/>
      <c r="F722" s="214"/>
      <c r="G722" s="102"/>
      <c r="H722" s="102"/>
      <c r="K722" s="83"/>
    </row>
    <row r="723">
      <c r="B723" s="216"/>
      <c r="F723" s="214"/>
      <c r="G723" s="102"/>
      <c r="H723" s="102"/>
      <c r="K723" s="83"/>
    </row>
    <row r="724">
      <c r="B724" s="216"/>
      <c r="F724" s="214"/>
      <c r="G724" s="102"/>
      <c r="H724" s="102"/>
      <c r="K724" s="83"/>
    </row>
    <row r="725">
      <c r="B725" s="216"/>
      <c r="F725" s="214"/>
      <c r="G725" s="102"/>
      <c r="H725" s="102"/>
      <c r="K725" s="83"/>
    </row>
    <row r="726">
      <c r="B726" s="216"/>
      <c r="F726" s="214"/>
      <c r="G726" s="102"/>
      <c r="H726" s="102"/>
      <c r="K726" s="83"/>
    </row>
    <row r="727">
      <c r="B727" s="216"/>
      <c r="F727" s="214"/>
      <c r="G727" s="102"/>
      <c r="H727" s="102"/>
      <c r="K727" s="83"/>
    </row>
    <row r="728">
      <c r="B728" s="216"/>
      <c r="F728" s="214"/>
      <c r="G728" s="102"/>
      <c r="H728" s="102"/>
      <c r="K728" s="83"/>
    </row>
    <row r="729">
      <c r="B729" s="216"/>
      <c r="F729" s="214"/>
      <c r="G729" s="102"/>
      <c r="H729" s="102"/>
      <c r="K729" s="83"/>
    </row>
    <row r="730">
      <c r="B730" s="216"/>
      <c r="F730" s="214"/>
      <c r="G730" s="102"/>
      <c r="H730" s="102"/>
      <c r="K730" s="83"/>
    </row>
    <row r="731">
      <c r="B731" s="216"/>
      <c r="F731" s="214"/>
      <c r="G731" s="102"/>
      <c r="H731" s="102"/>
      <c r="K731" s="83"/>
    </row>
    <row r="732">
      <c r="B732" s="216"/>
      <c r="F732" s="214"/>
      <c r="G732" s="102"/>
      <c r="H732" s="102"/>
      <c r="K732" s="83"/>
    </row>
    <row r="733">
      <c r="B733" s="216"/>
      <c r="F733" s="214"/>
      <c r="G733" s="102"/>
      <c r="H733" s="102"/>
      <c r="K733" s="83"/>
    </row>
    <row r="734">
      <c r="B734" s="216"/>
      <c r="F734" s="214"/>
      <c r="G734" s="102"/>
      <c r="H734" s="102"/>
      <c r="K734" s="83"/>
    </row>
    <row r="735">
      <c r="B735" s="216"/>
      <c r="F735" s="214"/>
      <c r="G735" s="102"/>
      <c r="H735" s="102"/>
      <c r="K735" s="83"/>
    </row>
    <row r="736">
      <c r="B736" s="216"/>
      <c r="F736" s="214"/>
      <c r="G736" s="102"/>
      <c r="H736" s="102"/>
      <c r="K736" s="83"/>
    </row>
    <row r="737">
      <c r="B737" s="216"/>
      <c r="F737" s="214"/>
      <c r="G737" s="102"/>
      <c r="H737" s="102"/>
      <c r="K737" s="83"/>
    </row>
    <row r="738">
      <c r="B738" s="216"/>
      <c r="F738" s="214"/>
      <c r="G738" s="102"/>
      <c r="H738" s="102"/>
      <c r="K738" s="83"/>
    </row>
    <row r="739">
      <c r="B739" s="216"/>
      <c r="F739" s="214"/>
      <c r="G739" s="102"/>
      <c r="H739" s="102"/>
      <c r="K739" s="83"/>
    </row>
    <row r="740">
      <c r="B740" s="216"/>
      <c r="F740" s="214"/>
      <c r="G740" s="102"/>
      <c r="H740" s="102"/>
      <c r="K740" s="83"/>
    </row>
    <row r="741">
      <c r="B741" s="216"/>
      <c r="F741" s="214"/>
      <c r="G741" s="102"/>
      <c r="H741" s="102"/>
      <c r="K741" s="83"/>
    </row>
    <row r="742">
      <c r="B742" s="216"/>
      <c r="F742" s="214"/>
      <c r="G742" s="102"/>
      <c r="H742" s="102"/>
      <c r="K742" s="83"/>
    </row>
    <row r="743">
      <c r="B743" s="216"/>
      <c r="F743" s="214"/>
      <c r="G743" s="102"/>
      <c r="H743" s="102"/>
      <c r="K743" s="83"/>
    </row>
    <row r="744">
      <c r="B744" s="216"/>
      <c r="F744" s="214"/>
      <c r="G744" s="102"/>
      <c r="H744" s="102"/>
      <c r="K744" s="83"/>
    </row>
    <row r="745">
      <c r="B745" s="216"/>
      <c r="F745" s="214"/>
      <c r="G745" s="102"/>
      <c r="H745" s="102"/>
      <c r="K745" s="83"/>
    </row>
    <row r="746">
      <c r="B746" s="216"/>
      <c r="F746" s="214"/>
      <c r="G746" s="102"/>
      <c r="H746" s="102"/>
      <c r="K746" s="83"/>
    </row>
    <row r="747">
      <c r="B747" s="216"/>
      <c r="F747" s="214"/>
      <c r="G747" s="102"/>
      <c r="H747" s="102"/>
      <c r="K747" s="83"/>
    </row>
    <row r="748">
      <c r="B748" s="216"/>
      <c r="F748" s="214"/>
      <c r="G748" s="102"/>
      <c r="H748" s="102"/>
      <c r="K748" s="83"/>
    </row>
    <row r="749">
      <c r="B749" s="216"/>
      <c r="F749" s="214"/>
      <c r="G749" s="102"/>
      <c r="H749" s="102"/>
      <c r="K749" s="83"/>
    </row>
    <row r="750">
      <c r="B750" s="216"/>
      <c r="F750" s="214"/>
      <c r="G750" s="102"/>
      <c r="H750" s="102"/>
      <c r="K750" s="83"/>
    </row>
    <row r="751">
      <c r="B751" s="216"/>
      <c r="F751" s="214"/>
      <c r="G751" s="102"/>
      <c r="H751" s="102"/>
      <c r="K751" s="83"/>
    </row>
    <row r="752">
      <c r="B752" s="216"/>
      <c r="F752" s="214"/>
      <c r="G752" s="102"/>
      <c r="H752" s="102"/>
      <c r="K752" s="83"/>
    </row>
    <row r="753">
      <c r="B753" s="216"/>
      <c r="F753" s="214"/>
      <c r="G753" s="102"/>
      <c r="H753" s="102"/>
      <c r="K753" s="83"/>
    </row>
    <row r="754">
      <c r="B754" s="216"/>
      <c r="F754" s="214"/>
      <c r="G754" s="102"/>
      <c r="H754" s="102"/>
      <c r="K754" s="83"/>
    </row>
    <row r="755">
      <c r="B755" s="216"/>
      <c r="F755" s="214"/>
      <c r="G755" s="102"/>
      <c r="H755" s="102"/>
      <c r="K755" s="83"/>
    </row>
    <row r="756">
      <c r="B756" s="216"/>
      <c r="F756" s="214"/>
      <c r="G756" s="102"/>
      <c r="H756" s="102"/>
      <c r="K756" s="83"/>
    </row>
    <row r="757">
      <c r="B757" s="216"/>
      <c r="F757" s="214"/>
      <c r="G757" s="102"/>
      <c r="H757" s="102"/>
      <c r="K757" s="83"/>
    </row>
    <row r="758">
      <c r="B758" s="216"/>
      <c r="F758" s="214"/>
      <c r="G758" s="102"/>
      <c r="H758" s="102"/>
      <c r="K758" s="83"/>
    </row>
    <row r="759">
      <c r="B759" s="216"/>
      <c r="F759" s="214"/>
      <c r="G759" s="102"/>
      <c r="H759" s="102"/>
      <c r="K759" s="83"/>
    </row>
    <row r="760">
      <c r="B760" s="216"/>
      <c r="F760" s="214"/>
      <c r="G760" s="102"/>
      <c r="H760" s="102"/>
      <c r="K760" s="83"/>
    </row>
    <row r="761">
      <c r="B761" s="216"/>
      <c r="F761" s="214"/>
      <c r="G761" s="102"/>
      <c r="H761" s="102"/>
      <c r="K761" s="83"/>
    </row>
    <row r="762">
      <c r="B762" s="216"/>
      <c r="F762" s="214"/>
      <c r="G762" s="102"/>
      <c r="H762" s="102"/>
      <c r="K762" s="83"/>
    </row>
    <row r="763">
      <c r="B763" s="216"/>
      <c r="F763" s="214"/>
      <c r="G763" s="102"/>
      <c r="H763" s="102"/>
      <c r="K763" s="83"/>
    </row>
    <row r="764">
      <c r="B764" s="216"/>
      <c r="F764" s="214"/>
      <c r="G764" s="102"/>
      <c r="H764" s="102"/>
      <c r="K764" s="83"/>
    </row>
    <row r="765">
      <c r="B765" s="216"/>
      <c r="F765" s="214"/>
      <c r="G765" s="102"/>
      <c r="H765" s="102"/>
      <c r="K765" s="83"/>
    </row>
    <row r="766">
      <c r="B766" s="216"/>
      <c r="F766" s="214"/>
      <c r="G766" s="102"/>
      <c r="H766" s="102"/>
      <c r="K766" s="83"/>
    </row>
    <row r="767">
      <c r="B767" s="216"/>
      <c r="F767" s="214"/>
      <c r="G767" s="102"/>
      <c r="H767" s="102"/>
      <c r="K767" s="83"/>
    </row>
    <row r="768">
      <c r="B768" s="216"/>
      <c r="F768" s="214"/>
      <c r="G768" s="102"/>
      <c r="H768" s="102"/>
      <c r="K768" s="83"/>
    </row>
    <row r="769">
      <c r="B769" s="216"/>
      <c r="F769" s="214"/>
      <c r="G769" s="102"/>
      <c r="H769" s="102"/>
      <c r="K769" s="83"/>
    </row>
    <row r="770">
      <c r="B770" s="216"/>
      <c r="F770" s="214"/>
      <c r="G770" s="102"/>
      <c r="H770" s="102"/>
      <c r="K770" s="83"/>
    </row>
    <row r="771">
      <c r="B771" s="216"/>
      <c r="F771" s="214"/>
      <c r="G771" s="102"/>
      <c r="H771" s="102"/>
      <c r="K771" s="83"/>
    </row>
    <row r="772">
      <c r="B772" s="216"/>
      <c r="F772" s="214"/>
      <c r="G772" s="102"/>
      <c r="H772" s="102"/>
      <c r="K772" s="83"/>
    </row>
    <row r="773">
      <c r="B773" s="216"/>
      <c r="F773" s="214"/>
      <c r="G773" s="102"/>
      <c r="H773" s="102"/>
      <c r="K773" s="83"/>
    </row>
    <row r="774">
      <c r="B774" s="216"/>
      <c r="F774" s="214"/>
      <c r="G774" s="102"/>
      <c r="H774" s="102"/>
      <c r="K774" s="83"/>
    </row>
    <row r="775">
      <c r="B775" s="216"/>
      <c r="F775" s="214"/>
      <c r="G775" s="102"/>
      <c r="H775" s="102"/>
      <c r="K775" s="83"/>
    </row>
    <row r="776">
      <c r="B776" s="216"/>
      <c r="F776" s="214"/>
      <c r="G776" s="102"/>
      <c r="H776" s="102"/>
      <c r="K776" s="83"/>
    </row>
    <row r="777">
      <c r="B777" s="216"/>
      <c r="F777" s="214"/>
      <c r="G777" s="102"/>
      <c r="H777" s="102"/>
      <c r="K777" s="83"/>
    </row>
    <row r="778">
      <c r="B778" s="216"/>
      <c r="F778" s="214"/>
      <c r="G778" s="102"/>
      <c r="H778" s="102"/>
      <c r="K778" s="83"/>
    </row>
    <row r="779">
      <c r="B779" s="216"/>
      <c r="F779" s="214"/>
      <c r="G779" s="102"/>
      <c r="H779" s="102"/>
      <c r="K779" s="83"/>
    </row>
    <row r="780">
      <c r="B780" s="216"/>
      <c r="F780" s="214"/>
      <c r="G780" s="102"/>
      <c r="H780" s="102"/>
      <c r="K780" s="83"/>
    </row>
    <row r="781">
      <c r="B781" s="216"/>
      <c r="F781" s="214"/>
      <c r="G781" s="102"/>
      <c r="H781" s="102"/>
      <c r="K781" s="83"/>
    </row>
    <row r="782">
      <c r="B782" s="216"/>
      <c r="F782" s="214"/>
      <c r="G782" s="102"/>
      <c r="H782" s="102"/>
      <c r="K782" s="83"/>
    </row>
    <row r="783">
      <c r="B783" s="216"/>
      <c r="F783" s="214"/>
      <c r="G783" s="102"/>
      <c r="H783" s="102"/>
      <c r="K783" s="83"/>
    </row>
    <row r="784">
      <c r="B784" s="216"/>
      <c r="F784" s="214"/>
      <c r="G784" s="102"/>
      <c r="H784" s="102"/>
      <c r="K784" s="83"/>
    </row>
    <row r="785">
      <c r="B785" s="216"/>
      <c r="F785" s="214"/>
      <c r="G785" s="102"/>
      <c r="H785" s="102"/>
      <c r="K785" s="83"/>
    </row>
    <row r="786">
      <c r="B786" s="216"/>
      <c r="F786" s="214"/>
      <c r="G786" s="102"/>
      <c r="H786" s="102"/>
      <c r="K786" s="83"/>
    </row>
    <row r="787">
      <c r="B787" s="216"/>
      <c r="F787" s="214"/>
      <c r="G787" s="102"/>
      <c r="H787" s="102"/>
      <c r="K787" s="83"/>
    </row>
    <row r="788">
      <c r="B788" s="216"/>
      <c r="F788" s="214"/>
      <c r="G788" s="102"/>
      <c r="H788" s="102"/>
      <c r="K788" s="83"/>
    </row>
    <row r="789">
      <c r="B789" s="216"/>
      <c r="F789" s="214"/>
      <c r="G789" s="102"/>
      <c r="H789" s="102"/>
      <c r="K789" s="83"/>
    </row>
    <row r="790">
      <c r="B790" s="216"/>
      <c r="F790" s="214"/>
      <c r="G790" s="102"/>
      <c r="H790" s="102"/>
      <c r="K790" s="83"/>
    </row>
    <row r="791">
      <c r="B791" s="216"/>
      <c r="F791" s="214"/>
      <c r="G791" s="102"/>
      <c r="H791" s="102"/>
      <c r="K791" s="83"/>
    </row>
    <row r="792">
      <c r="B792" s="216"/>
      <c r="F792" s="214"/>
      <c r="G792" s="102"/>
      <c r="H792" s="102"/>
      <c r="K792" s="83"/>
    </row>
    <row r="793">
      <c r="B793" s="216"/>
      <c r="F793" s="214"/>
      <c r="G793" s="102"/>
      <c r="H793" s="102"/>
      <c r="K793" s="83"/>
    </row>
    <row r="794">
      <c r="B794" s="216"/>
      <c r="F794" s="214"/>
      <c r="G794" s="102"/>
      <c r="H794" s="102"/>
      <c r="K794" s="83"/>
    </row>
    <row r="795">
      <c r="B795" s="216"/>
      <c r="F795" s="214"/>
      <c r="G795" s="102"/>
      <c r="H795" s="102"/>
      <c r="K795" s="83"/>
    </row>
    <row r="796">
      <c r="B796" s="216"/>
      <c r="F796" s="214"/>
      <c r="G796" s="102"/>
      <c r="H796" s="102"/>
      <c r="K796" s="83"/>
    </row>
    <row r="797">
      <c r="B797" s="216"/>
      <c r="F797" s="214"/>
      <c r="G797" s="102"/>
      <c r="H797" s="102"/>
      <c r="K797" s="83"/>
    </row>
    <row r="798">
      <c r="B798" s="216"/>
      <c r="F798" s="214"/>
      <c r="G798" s="102"/>
      <c r="H798" s="102"/>
      <c r="K798" s="83"/>
    </row>
    <row r="799">
      <c r="B799" s="216"/>
      <c r="F799" s="214"/>
      <c r="G799" s="102"/>
      <c r="H799" s="102"/>
      <c r="K799" s="83"/>
    </row>
    <row r="800">
      <c r="B800" s="216"/>
      <c r="F800" s="214"/>
      <c r="G800" s="102"/>
      <c r="H800" s="102"/>
      <c r="K800" s="83"/>
    </row>
    <row r="801">
      <c r="B801" s="216"/>
      <c r="F801" s="214"/>
      <c r="G801" s="102"/>
      <c r="H801" s="102"/>
      <c r="K801" s="83"/>
    </row>
    <row r="802">
      <c r="B802" s="216"/>
      <c r="F802" s="214"/>
      <c r="G802" s="102"/>
      <c r="H802" s="102"/>
      <c r="K802" s="83"/>
    </row>
    <row r="803">
      <c r="B803" s="216"/>
      <c r="F803" s="214"/>
      <c r="G803" s="102"/>
      <c r="H803" s="102"/>
      <c r="K803" s="83"/>
    </row>
    <row r="804">
      <c r="B804" s="216"/>
      <c r="F804" s="214"/>
      <c r="G804" s="102"/>
      <c r="H804" s="102"/>
      <c r="K804" s="83"/>
    </row>
    <row r="805">
      <c r="B805" s="216"/>
      <c r="F805" s="214"/>
      <c r="G805" s="102"/>
      <c r="H805" s="102"/>
      <c r="K805" s="83"/>
    </row>
    <row r="806">
      <c r="B806" s="216"/>
      <c r="F806" s="214"/>
      <c r="G806" s="102"/>
      <c r="H806" s="102"/>
      <c r="K806" s="83"/>
    </row>
    <row r="807">
      <c r="B807" s="216"/>
      <c r="F807" s="214"/>
      <c r="G807" s="102"/>
      <c r="H807" s="102"/>
      <c r="K807" s="83"/>
    </row>
    <row r="808">
      <c r="B808" s="216"/>
      <c r="F808" s="214"/>
      <c r="G808" s="102"/>
      <c r="H808" s="102"/>
      <c r="K808" s="83"/>
    </row>
    <row r="809">
      <c r="B809" s="216"/>
      <c r="F809" s="214"/>
      <c r="G809" s="102"/>
      <c r="H809" s="102"/>
      <c r="K809" s="83"/>
    </row>
    <row r="810">
      <c r="B810" s="216"/>
      <c r="F810" s="214"/>
      <c r="G810" s="102"/>
      <c r="H810" s="102"/>
      <c r="K810" s="83"/>
    </row>
    <row r="811">
      <c r="B811" s="216"/>
      <c r="F811" s="214"/>
      <c r="G811" s="102"/>
      <c r="H811" s="102"/>
      <c r="K811" s="83"/>
    </row>
    <row r="812">
      <c r="B812" s="216"/>
      <c r="F812" s="214"/>
      <c r="G812" s="102"/>
      <c r="H812" s="102"/>
      <c r="K812" s="83"/>
    </row>
    <row r="813">
      <c r="B813" s="216"/>
      <c r="F813" s="214"/>
      <c r="G813" s="102"/>
      <c r="H813" s="102"/>
      <c r="K813" s="83"/>
    </row>
    <row r="814">
      <c r="B814" s="216"/>
      <c r="F814" s="214"/>
      <c r="G814" s="102"/>
      <c r="H814" s="102"/>
      <c r="K814" s="83"/>
    </row>
    <row r="815">
      <c r="B815" s="216"/>
      <c r="F815" s="214"/>
      <c r="G815" s="102"/>
      <c r="H815" s="102"/>
      <c r="K815" s="83"/>
    </row>
    <row r="816">
      <c r="B816" s="216"/>
      <c r="F816" s="214"/>
      <c r="G816" s="102"/>
      <c r="H816" s="102"/>
      <c r="K816" s="83"/>
    </row>
    <row r="817">
      <c r="B817" s="216"/>
      <c r="F817" s="214"/>
      <c r="G817" s="102"/>
      <c r="H817" s="102"/>
      <c r="K817" s="83"/>
    </row>
    <row r="818">
      <c r="B818" s="216"/>
      <c r="F818" s="214"/>
      <c r="G818" s="102"/>
      <c r="H818" s="102"/>
      <c r="K818" s="83"/>
    </row>
    <row r="819">
      <c r="B819" s="216"/>
      <c r="F819" s="214"/>
      <c r="G819" s="102"/>
      <c r="H819" s="102"/>
      <c r="K819" s="83"/>
    </row>
    <row r="820">
      <c r="B820" s="216"/>
      <c r="F820" s="214"/>
      <c r="G820" s="102"/>
      <c r="H820" s="102"/>
      <c r="K820" s="83"/>
    </row>
    <row r="821">
      <c r="B821" s="216"/>
      <c r="F821" s="214"/>
      <c r="G821" s="102"/>
      <c r="H821" s="102"/>
      <c r="K821" s="83"/>
    </row>
    <row r="822">
      <c r="B822" s="216"/>
      <c r="F822" s="214"/>
      <c r="G822" s="102"/>
      <c r="H822" s="102"/>
      <c r="K822" s="83"/>
    </row>
    <row r="823">
      <c r="B823" s="216"/>
      <c r="F823" s="214"/>
      <c r="G823" s="102"/>
      <c r="H823" s="102"/>
      <c r="K823" s="83"/>
    </row>
    <row r="824">
      <c r="B824" s="216"/>
      <c r="F824" s="214"/>
      <c r="G824" s="102"/>
      <c r="H824" s="102"/>
      <c r="K824" s="83"/>
    </row>
    <row r="825">
      <c r="B825" s="216"/>
      <c r="F825" s="214"/>
      <c r="G825" s="102"/>
      <c r="H825" s="102"/>
      <c r="K825" s="83"/>
    </row>
    <row r="826">
      <c r="B826" s="216"/>
      <c r="F826" s="214"/>
      <c r="G826" s="102"/>
      <c r="H826" s="102"/>
      <c r="K826" s="83"/>
    </row>
    <row r="827">
      <c r="B827" s="216"/>
      <c r="F827" s="214"/>
      <c r="G827" s="102"/>
      <c r="H827" s="102"/>
      <c r="K827" s="83"/>
    </row>
    <row r="828">
      <c r="B828" s="216"/>
      <c r="F828" s="214"/>
      <c r="G828" s="102"/>
      <c r="H828" s="102"/>
      <c r="K828" s="83"/>
    </row>
    <row r="829">
      <c r="B829" s="216"/>
      <c r="F829" s="214"/>
      <c r="G829" s="102"/>
      <c r="H829" s="102"/>
      <c r="K829" s="83"/>
    </row>
    <row r="830">
      <c r="B830" s="216"/>
      <c r="F830" s="214"/>
      <c r="G830" s="102"/>
      <c r="H830" s="102"/>
      <c r="K830" s="83"/>
    </row>
    <row r="831">
      <c r="B831" s="216"/>
      <c r="F831" s="214"/>
      <c r="G831" s="102"/>
      <c r="H831" s="102"/>
      <c r="K831" s="83"/>
    </row>
    <row r="832">
      <c r="B832" s="216"/>
      <c r="F832" s="214"/>
      <c r="G832" s="102"/>
      <c r="H832" s="102"/>
      <c r="K832" s="83"/>
    </row>
    <row r="833">
      <c r="B833" s="216"/>
      <c r="F833" s="214"/>
      <c r="G833" s="102"/>
      <c r="H833" s="102"/>
      <c r="K833" s="83"/>
    </row>
    <row r="834">
      <c r="B834" s="216"/>
      <c r="F834" s="214"/>
      <c r="G834" s="102"/>
      <c r="H834" s="102"/>
      <c r="K834" s="83"/>
    </row>
    <row r="835">
      <c r="B835" s="216"/>
      <c r="F835" s="214"/>
      <c r="G835" s="102"/>
      <c r="H835" s="102"/>
      <c r="K835" s="83"/>
    </row>
    <row r="836">
      <c r="B836" s="216"/>
      <c r="F836" s="214"/>
      <c r="G836" s="102"/>
      <c r="H836" s="102"/>
      <c r="K836" s="83"/>
    </row>
    <row r="837">
      <c r="B837" s="216"/>
      <c r="F837" s="214"/>
      <c r="G837" s="102"/>
      <c r="H837" s="102"/>
      <c r="K837" s="83"/>
    </row>
    <row r="838">
      <c r="B838" s="216"/>
      <c r="F838" s="214"/>
      <c r="G838" s="102"/>
      <c r="H838" s="102"/>
      <c r="K838" s="83"/>
    </row>
    <row r="839">
      <c r="B839" s="216"/>
      <c r="F839" s="214"/>
      <c r="G839" s="102"/>
      <c r="H839" s="102"/>
      <c r="K839" s="83"/>
    </row>
    <row r="840">
      <c r="B840" s="216"/>
      <c r="F840" s="214"/>
      <c r="G840" s="102"/>
      <c r="H840" s="102"/>
      <c r="K840" s="83"/>
    </row>
    <row r="841">
      <c r="B841" s="216"/>
      <c r="F841" s="214"/>
      <c r="G841" s="102"/>
      <c r="H841" s="102"/>
      <c r="K841" s="83"/>
    </row>
    <row r="842">
      <c r="B842" s="216"/>
      <c r="F842" s="214"/>
      <c r="G842" s="102"/>
      <c r="H842" s="102"/>
      <c r="K842" s="83"/>
    </row>
    <row r="843">
      <c r="B843" s="216"/>
      <c r="F843" s="214"/>
      <c r="G843" s="102"/>
      <c r="H843" s="102"/>
      <c r="K843" s="83"/>
    </row>
    <row r="844">
      <c r="B844" s="216"/>
      <c r="F844" s="214"/>
      <c r="G844" s="102"/>
      <c r="H844" s="102"/>
      <c r="K844" s="83"/>
    </row>
    <row r="845">
      <c r="B845" s="216"/>
      <c r="F845" s="214"/>
      <c r="G845" s="102"/>
      <c r="H845" s="102"/>
      <c r="K845" s="83"/>
    </row>
    <row r="846">
      <c r="B846" s="216"/>
      <c r="F846" s="214"/>
      <c r="G846" s="102"/>
      <c r="H846" s="102"/>
      <c r="K846" s="83"/>
    </row>
    <row r="847">
      <c r="B847" s="216"/>
      <c r="F847" s="214"/>
      <c r="G847" s="102"/>
      <c r="H847" s="102"/>
      <c r="K847" s="83"/>
    </row>
    <row r="848">
      <c r="B848" s="216"/>
      <c r="F848" s="214"/>
      <c r="G848" s="102"/>
      <c r="H848" s="102"/>
      <c r="K848" s="83"/>
    </row>
    <row r="849">
      <c r="B849" s="216"/>
      <c r="F849" s="214"/>
      <c r="G849" s="102"/>
      <c r="H849" s="102"/>
      <c r="K849" s="83"/>
    </row>
    <row r="850">
      <c r="B850" s="216"/>
      <c r="F850" s="214"/>
      <c r="G850" s="102"/>
      <c r="H850" s="102"/>
      <c r="K850" s="83"/>
    </row>
    <row r="851">
      <c r="B851" s="216"/>
      <c r="F851" s="214"/>
      <c r="G851" s="102"/>
      <c r="H851" s="102"/>
      <c r="K851" s="83"/>
    </row>
    <row r="852">
      <c r="B852" s="216"/>
      <c r="F852" s="214"/>
      <c r="G852" s="102"/>
      <c r="H852" s="102"/>
      <c r="K852" s="83"/>
    </row>
    <row r="853">
      <c r="B853" s="216"/>
      <c r="F853" s="214"/>
      <c r="G853" s="102"/>
      <c r="H853" s="102"/>
      <c r="K853" s="83"/>
    </row>
    <row r="854">
      <c r="B854" s="216"/>
      <c r="F854" s="214"/>
      <c r="G854" s="102"/>
      <c r="H854" s="102"/>
      <c r="K854" s="83"/>
    </row>
    <row r="855">
      <c r="B855" s="216"/>
      <c r="F855" s="214"/>
      <c r="G855" s="102"/>
      <c r="H855" s="102"/>
      <c r="K855" s="83"/>
    </row>
    <row r="856">
      <c r="B856" s="216"/>
      <c r="F856" s="214"/>
      <c r="G856" s="102"/>
      <c r="H856" s="102"/>
      <c r="K856" s="83"/>
    </row>
    <row r="857">
      <c r="B857" s="216"/>
      <c r="F857" s="214"/>
      <c r="G857" s="102"/>
      <c r="H857" s="102"/>
      <c r="K857" s="83"/>
    </row>
    <row r="858">
      <c r="B858" s="216"/>
      <c r="F858" s="214"/>
      <c r="G858" s="102"/>
      <c r="H858" s="102"/>
      <c r="K858" s="83"/>
    </row>
    <row r="859">
      <c r="B859" s="216"/>
      <c r="F859" s="214"/>
      <c r="G859" s="102"/>
      <c r="H859" s="102"/>
      <c r="K859" s="83"/>
    </row>
    <row r="860">
      <c r="B860" s="216"/>
      <c r="F860" s="214"/>
      <c r="G860" s="102"/>
      <c r="H860" s="102"/>
      <c r="K860" s="83"/>
    </row>
    <row r="861">
      <c r="B861" s="216"/>
      <c r="F861" s="214"/>
      <c r="G861" s="102"/>
      <c r="H861" s="102"/>
      <c r="K861" s="83"/>
    </row>
    <row r="862">
      <c r="B862" s="216"/>
      <c r="F862" s="214"/>
      <c r="G862" s="102"/>
      <c r="H862" s="102"/>
      <c r="K862" s="83"/>
    </row>
    <row r="863">
      <c r="B863" s="216"/>
      <c r="F863" s="214"/>
      <c r="G863" s="102"/>
      <c r="H863" s="102"/>
      <c r="K863" s="83"/>
    </row>
    <row r="864">
      <c r="B864" s="216"/>
      <c r="F864" s="214"/>
      <c r="G864" s="102"/>
      <c r="H864" s="102"/>
      <c r="K864" s="83"/>
    </row>
    <row r="865">
      <c r="B865" s="216"/>
      <c r="F865" s="214"/>
      <c r="G865" s="102"/>
      <c r="H865" s="102"/>
      <c r="K865" s="83"/>
    </row>
    <row r="866">
      <c r="B866" s="216"/>
      <c r="F866" s="214"/>
      <c r="G866" s="102"/>
      <c r="H866" s="102"/>
      <c r="K866" s="83"/>
    </row>
    <row r="867">
      <c r="B867" s="216"/>
      <c r="F867" s="214"/>
      <c r="G867" s="102"/>
      <c r="H867" s="102"/>
      <c r="K867" s="83"/>
    </row>
    <row r="868">
      <c r="B868" s="216"/>
      <c r="F868" s="214"/>
      <c r="G868" s="102"/>
      <c r="H868" s="102"/>
      <c r="K868" s="83"/>
    </row>
    <row r="869">
      <c r="B869" s="216"/>
      <c r="F869" s="214"/>
      <c r="G869" s="102"/>
      <c r="H869" s="102"/>
      <c r="K869" s="83"/>
    </row>
    <row r="870">
      <c r="B870" s="216"/>
      <c r="F870" s="214"/>
      <c r="G870" s="102"/>
      <c r="H870" s="102"/>
      <c r="K870" s="83"/>
    </row>
    <row r="871">
      <c r="B871" s="216"/>
      <c r="F871" s="214"/>
      <c r="G871" s="102"/>
      <c r="H871" s="102"/>
      <c r="K871" s="83"/>
    </row>
    <row r="872">
      <c r="B872" s="216"/>
      <c r="F872" s="214"/>
      <c r="G872" s="102"/>
      <c r="H872" s="102"/>
      <c r="K872" s="83"/>
    </row>
    <row r="873">
      <c r="B873" s="216"/>
      <c r="F873" s="214"/>
      <c r="G873" s="102"/>
      <c r="H873" s="102"/>
      <c r="K873" s="83"/>
    </row>
    <row r="874">
      <c r="B874" s="216"/>
      <c r="F874" s="214"/>
      <c r="G874" s="102"/>
      <c r="H874" s="102"/>
      <c r="K874" s="83"/>
    </row>
    <row r="875">
      <c r="B875" s="216"/>
      <c r="F875" s="214"/>
      <c r="G875" s="102"/>
      <c r="H875" s="102"/>
      <c r="K875" s="83"/>
    </row>
    <row r="876">
      <c r="B876" s="216"/>
      <c r="F876" s="214"/>
      <c r="G876" s="102"/>
      <c r="H876" s="102"/>
      <c r="K876" s="83"/>
    </row>
    <row r="877">
      <c r="B877" s="216"/>
      <c r="F877" s="214"/>
      <c r="G877" s="102"/>
      <c r="H877" s="102"/>
      <c r="K877" s="83"/>
    </row>
    <row r="878">
      <c r="B878" s="216"/>
      <c r="F878" s="214"/>
      <c r="G878" s="102"/>
      <c r="H878" s="102"/>
      <c r="K878" s="83"/>
    </row>
    <row r="879">
      <c r="B879" s="216"/>
      <c r="F879" s="214"/>
      <c r="G879" s="102"/>
      <c r="H879" s="102"/>
      <c r="K879" s="83"/>
    </row>
    <row r="880">
      <c r="B880" s="216"/>
      <c r="F880" s="214"/>
      <c r="G880" s="102"/>
      <c r="H880" s="102"/>
      <c r="K880" s="83"/>
    </row>
    <row r="881">
      <c r="B881" s="216"/>
      <c r="F881" s="214"/>
      <c r="G881" s="102"/>
      <c r="H881" s="102"/>
      <c r="K881" s="83"/>
    </row>
    <row r="882">
      <c r="B882" s="216"/>
      <c r="F882" s="214"/>
      <c r="G882" s="102"/>
      <c r="H882" s="102"/>
      <c r="K882" s="83"/>
    </row>
    <row r="883">
      <c r="B883" s="216"/>
      <c r="F883" s="214"/>
      <c r="G883" s="102"/>
      <c r="H883" s="102"/>
      <c r="K883" s="83"/>
    </row>
    <row r="884">
      <c r="B884" s="216"/>
      <c r="F884" s="214"/>
      <c r="G884" s="102"/>
      <c r="H884" s="102"/>
      <c r="K884" s="83"/>
    </row>
    <row r="885">
      <c r="B885" s="216"/>
      <c r="F885" s="214"/>
      <c r="G885" s="102"/>
      <c r="H885" s="102"/>
      <c r="K885" s="83"/>
    </row>
    <row r="886">
      <c r="B886" s="216"/>
      <c r="F886" s="214"/>
      <c r="G886" s="102"/>
      <c r="H886" s="102"/>
      <c r="K886" s="83"/>
    </row>
    <row r="887">
      <c r="B887" s="216"/>
      <c r="F887" s="214"/>
      <c r="G887" s="102"/>
      <c r="H887" s="102"/>
      <c r="K887" s="83"/>
    </row>
    <row r="888">
      <c r="B888" s="216"/>
      <c r="F888" s="214"/>
      <c r="G888" s="102"/>
      <c r="H888" s="102"/>
      <c r="K888" s="83"/>
    </row>
    <row r="889">
      <c r="B889" s="216"/>
      <c r="F889" s="214"/>
      <c r="G889" s="102"/>
      <c r="H889" s="102"/>
      <c r="K889" s="83"/>
    </row>
    <row r="890">
      <c r="B890" s="216"/>
      <c r="F890" s="214"/>
      <c r="G890" s="102"/>
      <c r="H890" s="102"/>
      <c r="K890" s="83"/>
    </row>
    <row r="891">
      <c r="B891" s="216"/>
      <c r="F891" s="214"/>
      <c r="G891" s="102"/>
      <c r="H891" s="102"/>
      <c r="K891" s="83"/>
    </row>
    <row r="892">
      <c r="B892" s="216"/>
      <c r="F892" s="214"/>
      <c r="G892" s="102"/>
      <c r="H892" s="102"/>
      <c r="K892" s="83"/>
    </row>
    <row r="893">
      <c r="B893" s="216"/>
      <c r="F893" s="214"/>
      <c r="G893" s="102"/>
      <c r="H893" s="102"/>
      <c r="K893" s="83"/>
    </row>
    <row r="894">
      <c r="B894" s="216"/>
      <c r="F894" s="214"/>
      <c r="G894" s="102"/>
      <c r="H894" s="102"/>
      <c r="K894" s="83"/>
    </row>
    <row r="895">
      <c r="B895" s="216"/>
      <c r="F895" s="214"/>
      <c r="G895" s="102"/>
      <c r="H895" s="102"/>
      <c r="K895" s="83"/>
    </row>
    <row r="896">
      <c r="B896" s="216"/>
      <c r="F896" s="214"/>
      <c r="G896" s="102"/>
      <c r="H896" s="102"/>
      <c r="K896" s="83"/>
    </row>
    <row r="897">
      <c r="B897" s="216"/>
      <c r="F897" s="214"/>
      <c r="G897" s="102"/>
      <c r="H897" s="102"/>
      <c r="K897" s="83"/>
    </row>
    <row r="898">
      <c r="B898" s="216"/>
      <c r="F898" s="214"/>
      <c r="G898" s="102"/>
      <c r="H898" s="102"/>
      <c r="K898" s="83"/>
    </row>
    <row r="899">
      <c r="B899" s="216"/>
      <c r="F899" s="214"/>
      <c r="G899" s="102"/>
      <c r="H899" s="102"/>
      <c r="K899" s="83"/>
    </row>
    <row r="900">
      <c r="B900" s="216"/>
      <c r="F900" s="214"/>
      <c r="G900" s="102"/>
      <c r="H900" s="102"/>
      <c r="K900" s="83"/>
    </row>
    <row r="901">
      <c r="B901" s="216"/>
      <c r="F901" s="214"/>
      <c r="G901" s="102"/>
      <c r="H901" s="102"/>
      <c r="K901" s="83"/>
    </row>
    <row r="902">
      <c r="B902" s="216"/>
      <c r="F902" s="214"/>
      <c r="G902" s="102"/>
      <c r="H902" s="102"/>
      <c r="K902" s="83"/>
    </row>
    <row r="903">
      <c r="B903" s="216"/>
      <c r="F903" s="214"/>
      <c r="G903" s="102"/>
      <c r="H903" s="102"/>
      <c r="K903" s="83"/>
    </row>
    <row r="904">
      <c r="B904" s="216"/>
      <c r="F904" s="214"/>
      <c r="G904" s="102"/>
      <c r="H904" s="102"/>
      <c r="K904" s="83"/>
    </row>
    <row r="905">
      <c r="B905" s="216"/>
      <c r="F905" s="214"/>
      <c r="G905" s="102"/>
      <c r="H905" s="102"/>
      <c r="K905" s="83"/>
    </row>
    <row r="906">
      <c r="B906" s="216"/>
      <c r="F906" s="214"/>
      <c r="G906" s="102"/>
      <c r="H906" s="102"/>
      <c r="K906" s="83"/>
    </row>
    <row r="907">
      <c r="B907" s="216"/>
      <c r="F907" s="214"/>
      <c r="G907" s="102"/>
      <c r="H907" s="102"/>
      <c r="K907" s="83"/>
    </row>
    <row r="908">
      <c r="B908" s="216"/>
      <c r="F908" s="214"/>
      <c r="G908" s="102"/>
      <c r="H908" s="102"/>
      <c r="K908" s="83"/>
    </row>
    <row r="909">
      <c r="B909" s="216"/>
      <c r="F909" s="214"/>
      <c r="G909" s="102"/>
      <c r="H909" s="102"/>
      <c r="K909" s="83"/>
    </row>
    <row r="910">
      <c r="B910" s="216"/>
      <c r="F910" s="214"/>
      <c r="G910" s="102"/>
      <c r="H910" s="102"/>
      <c r="K910" s="83"/>
    </row>
    <row r="911">
      <c r="B911" s="216"/>
      <c r="F911" s="214"/>
      <c r="G911" s="102"/>
      <c r="H911" s="102"/>
      <c r="K911" s="83"/>
    </row>
    <row r="912">
      <c r="B912" s="216"/>
      <c r="F912" s="214"/>
      <c r="G912" s="102"/>
      <c r="H912" s="102"/>
      <c r="K912" s="83"/>
    </row>
    <row r="913">
      <c r="B913" s="216"/>
      <c r="F913" s="214"/>
      <c r="G913" s="102"/>
      <c r="H913" s="102"/>
      <c r="K913" s="83"/>
    </row>
    <row r="914">
      <c r="B914" s="216"/>
      <c r="F914" s="214"/>
      <c r="G914" s="102"/>
      <c r="H914" s="102"/>
      <c r="K914" s="83"/>
    </row>
    <row r="915">
      <c r="B915" s="216"/>
      <c r="F915" s="214"/>
      <c r="G915" s="102"/>
      <c r="H915" s="102"/>
      <c r="K915" s="83"/>
    </row>
    <row r="916">
      <c r="B916" s="216"/>
      <c r="F916" s="214"/>
      <c r="G916" s="102"/>
      <c r="H916" s="102"/>
      <c r="K916" s="83"/>
    </row>
    <row r="917">
      <c r="B917" s="216"/>
      <c r="F917" s="214"/>
      <c r="G917" s="102"/>
      <c r="H917" s="102"/>
      <c r="K917" s="83"/>
    </row>
    <row r="918">
      <c r="B918" s="216"/>
      <c r="F918" s="214"/>
      <c r="G918" s="102"/>
      <c r="H918" s="102"/>
      <c r="K918" s="83"/>
    </row>
    <row r="919">
      <c r="B919" s="216"/>
      <c r="F919" s="214"/>
      <c r="G919" s="102"/>
      <c r="H919" s="102"/>
      <c r="K919" s="83"/>
    </row>
    <row r="920">
      <c r="B920" s="216"/>
      <c r="F920" s="214"/>
      <c r="G920" s="102"/>
      <c r="H920" s="102"/>
      <c r="K920" s="83"/>
    </row>
    <row r="921">
      <c r="B921" s="216"/>
      <c r="F921" s="214"/>
      <c r="G921" s="102"/>
      <c r="H921" s="102"/>
      <c r="K921" s="83"/>
    </row>
    <row r="922">
      <c r="B922" s="216"/>
      <c r="F922" s="214"/>
      <c r="G922" s="102"/>
      <c r="H922" s="102"/>
      <c r="K922" s="83"/>
    </row>
    <row r="923">
      <c r="B923" s="216"/>
      <c r="F923" s="214"/>
      <c r="G923" s="102"/>
      <c r="H923" s="102"/>
      <c r="K923" s="83"/>
    </row>
    <row r="924">
      <c r="B924" s="216"/>
      <c r="F924" s="214"/>
      <c r="G924" s="102"/>
      <c r="H924" s="102"/>
      <c r="K924" s="83"/>
    </row>
    <row r="925">
      <c r="B925" s="216"/>
      <c r="F925" s="214"/>
      <c r="G925" s="102"/>
      <c r="H925" s="102"/>
      <c r="K925" s="83"/>
    </row>
    <row r="926">
      <c r="B926" s="216"/>
      <c r="F926" s="214"/>
      <c r="G926" s="102"/>
      <c r="H926" s="102"/>
      <c r="K926" s="83"/>
    </row>
    <row r="927">
      <c r="B927" s="216"/>
      <c r="F927" s="214"/>
      <c r="G927" s="102"/>
      <c r="H927" s="102"/>
      <c r="K927" s="83"/>
    </row>
    <row r="928">
      <c r="B928" s="216"/>
      <c r="F928" s="214"/>
      <c r="G928" s="102"/>
      <c r="H928" s="102"/>
      <c r="K928" s="83"/>
    </row>
    <row r="929">
      <c r="B929" s="216"/>
      <c r="F929" s="214"/>
      <c r="G929" s="102"/>
      <c r="H929" s="102"/>
      <c r="K929" s="83"/>
    </row>
    <row r="930">
      <c r="B930" s="216"/>
      <c r="F930" s="214"/>
      <c r="G930" s="102"/>
      <c r="H930" s="102"/>
      <c r="K930" s="83"/>
    </row>
    <row r="931">
      <c r="B931" s="216"/>
      <c r="F931" s="214"/>
      <c r="G931" s="102"/>
      <c r="H931" s="102"/>
      <c r="K931" s="83"/>
    </row>
    <row r="932">
      <c r="B932" s="216"/>
      <c r="F932" s="214"/>
      <c r="G932" s="102"/>
      <c r="H932" s="102"/>
      <c r="K932" s="83"/>
    </row>
    <row r="933">
      <c r="B933" s="216"/>
      <c r="F933" s="214"/>
      <c r="G933" s="102"/>
      <c r="H933" s="102"/>
      <c r="K933" s="83"/>
    </row>
    <row r="934">
      <c r="B934" s="216"/>
      <c r="F934" s="214"/>
      <c r="G934" s="102"/>
      <c r="H934" s="102"/>
      <c r="K934" s="83"/>
    </row>
    <row r="935">
      <c r="B935" s="216"/>
      <c r="F935" s="214"/>
      <c r="G935" s="102"/>
      <c r="H935" s="102"/>
      <c r="K935" s="83"/>
    </row>
    <row r="936">
      <c r="B936" s="216"/>
      <c r="F936" s="214"/>
      <c r="G936" s="102"/>
      <c r="H936" s="102"/>
      <c r="K936" s="83"/>
    </row>
    <row r="937">
      <c r="B937" s="216"/>
      <c r="F937" s="214"/>
      <c r="G937" s="102"/>
      <c r="H937" s="102"/>
      <c r="K937" s="83"/>
    </row>
    <row r="938">
      <c r="B938" s="216"/>
      <c r="F938" s="214"/>
      <c r="G938" s="102"/>
      <c r="H938" s="102"/>
      <c r="K938" s="83"/>
    </row>
    <row r="939">
      <c r="B939" s="216"/>
      <c r="F939" s="214"/>
      <c r="G939" s="102"/>
      <c r="H939" s="102"/>
      <c r="K939" s="83"/>
    </row>
    <row r="940">
      <c r="B940" s="216"/>
      <c r="F940" s="214"/>
      <c r="G940" s="102"/>
      <c r="H940" s="102"/>
      <c r="K940" s="83"/>
    </row>
    <row r="941">
      <c r="B941" s="216"/>
      <c r="F941" s="214"/>
      <c r="G941" s="102"/>
      <c r="H941" s="102"/>
      <c r="K941" s="83"/>
    </row>
    <row r="942">
      <c r="B942" s="216"/>
      <c r="F942" s="214"/>
      <c r="G942" s="102"/>
      <c r="H942" s="102"/>
      <c r="K942" s="83"/>
    </row>
    <row r="943">
      <c r="B943" s="216"/>
      <c r="F943" s="214"/>
      <c r="G943" s="102"/>
      <c r="H943" s="102"/>
      <c r="K943" s="83"/>
    </row>
    <row r="944">
      <c r="B944" s="216"/>
      <c r="F944" s="214"/>
      <c r="G944" s="102"/>
      <c r="H944" s="102"/>
      <c r="K944" s="83"/>
    </row>
    <row r="945">
      <c r="B945" s="216"/>
      <c r="F945" s="214"/>
      <c r="G945" s="102"/>
      <c r="H945" s="102"/>
      <c r="K945" s="83"/>
    </row>
    <row r="946">
      <c r="B946" s="216"/>
      <c r="F946" s="214"/>
      <c r="G946" s="102"/>
      <c r="H946" s="102"/>
      <c r="K946" s="83"/>
    </row>
    <row r="947">
      <c r="B947" s="216"/>
      <c r="F947" s="214"/>
      <c r="G947" s="102"/>
      <c r="H947" s="102"/>
      <c r="K947" s="83"/>
    </row>
    <row r="948">
      <c r="B948" s="216"/>
      <c r="F948" s="214"/>
      <c r="G948" s="102"/>
      <c r="H948" s="102"/>
      <c r="K948" s="83"/>
    </row>
    <row r="949">
      <c r="B949" s="216"/>
      <c r="F949" s="214"/>
      <c r="G949" s="102"/>
      <c r="H949" s="102"/>
      <c r="K949" s="83"/>
    </row>
    <row r="950">
      <c r="B950" s="216"/>
      <c r="F950" s="214"/>
      <c r="G950" s="102"/>
      <c r="H950" s="102"/>
      <c r="K950" s="83"/>
    </row>
    <row r="951">
      <c r="B951" s="216"/>
      <c r="F951" s="214"/>
      <c r="G951" s="102"/>
      <c r="H951" s="102"/>
      <c r="K951" s="83"/>
    </row>
    <row r="952">
      <c r="B952" s="216"/>
      <c r="F952" s="214"/>
      <c r="G952" s="102"/>
      <c r="H952" s="102"/>
      <c r="K952" s="83"/>
    </row>
    <row r="953">
      <c r="B953" s="216"/>
      <c r="F953" s="214"/>
      <c r="G953" s="102"/>
      <c r="H953" s="102"/>
      <c r="K953" s="83"/>
    </row>
    <row r="954">
      <c r="B954" s="216"/>
      <c r="F954" s="214"/>
      <c r="G954" s="102"/>
      <c r="H954" s="102"/>
      <c r="K954" s="83"/>
    </row>
    <row r="955">
      <c r="B955" s="216"/>
      <c r="F955" s="214"/>
      <c r="G955" s="102"/>
      <c r="H955" s="102"/>
      <c r="K955" s="83"/>
    </row>
    <row r="956">
      <c r="B956" s="216"/>
      <c r="F956" s="214"/>
      <c r="G956" s="102"/>
      <c r="H956" s="102"/>
      <c r="K956" s="83"/>
    </row>
    <row r="957">
      <c r="B957" s="216"/>
      <c r="F957" s="214"/>
      <c r="G957" s="102"/>
      <c r="H957" s="102"/>
      <c r="K957" s="83"/>
    </row>
    <row r="958">
      <c r="B958" s="216"/>
      <c r="F958" s="214"/>
      <c r="G958" s="102"/>
      <c r="H958" s="102"/>
      <c r="K958" s="83"/>
    </row>
    <row r="959">
      <c r="B959" s="216"/>
      <c r="F959" s="214"/>
      <c r="G959" s="102"/>
      <c r="H959" s="102"/>
      <c r="K959" s="83"/>
    </row>
    <row r="960">
      <c r="B960" s="216"/>
      <c r="F960" s="214"/>
      <c r="G960" s="102"/>
      <c r="H960" s="102"/>
      <c r="K960" s="83"/>
    </row>
    <row r="961">
      <c r="B961" s="216"/>
      <c r="F961" s="214"/>
      <c r="G961" s="102"/>
      <c r="H961" s="102"/>
      <c r="K961" s="83"/>
    </row>
    <row r="962">
      <c r="B962" s="216"/>
      <c r="F962" s="214"/>
      <c r="G962" s="102"/>
      <c r="H962" s="102"/>
      <c r="K962" s="83"/>
    </row>
    <row r="963">
      <c r="B963" s="216"/>
      <c r="F963" s="214"/>
      <c r="G963" s="102"/>
      <c r="H963" s="102"/>
      <c r="K963" s="83"/>
    </row>
    <row r="964">
      <c r="B964" s="216"/>
      <c r="F964" s="214"/>
      <c r="G964" s="102"/>
      <c r="H964" s="102"/>
      <c r="K964" s="83"/>
    </row>
    <row r="965">
      <c r="B965" s="216"/>
      <c r="F965" s="214"/>
      <c r="G965" s="102"/>
      <c r="H965" s="102"/>
      <c r="K965" s="83"/>
    </row>
    <row r="966">
      <c r="B966" s="216"/>
      <c r="F966" s="214"/>
      <c r="G966" s="102"/>
      <c r="H966" s="102"/>
      <c r="K966" s="83"/>
    </row>
    <row r="967">
      <c r="B967" s="216"/>
      <c r="F967" s="214"/>
      <c r="G967" s="102"/>
      <c r="H967" s="102"/>
      <c r="K967" s="83"/>
    </row>
    <row r="968">
      <c r="B968" s="216"/>
      <c r="F968" s="214"/>
      <c r="G968" s="102"/>
      <c r="H968" s="102"/>
      <c r="K968" s="83"/>
    </row>
    <row r="969">
      <c r="B969" s="216"/>
      <c r="F969" s="214"/>
      <c r="G969" s="102"/>
      <c r="H969" s="102"/>
      <c r="K969" s="83"/>
    </row>
    <row r="970">
      <c r="B970" s="216"/>
      <c r="F970" s="214"/>
      <c r="G970" s="102"/>
      <c r="H970" s="102"/>
      <c r="K970" s="83"/>
    </row>
    <row r="971">
      <c r="B971" s="216"/>
      <c r="F971" s="214"/>
      <c r="G971" s="102"/>
      <c r="H971" s="102"/>
      <c r="K971" s="83"/>
    </row>
    <row r="972">
      <c r="B972" s="216"/>
      <c r="F972" s="214"/>
      <c r="G972" s="102"/>
      <c r="H972" s="102"/>
      <c r="K972" s="83"/>
    </row>
    <row r="973">
      <c r="B973" s="216"/>
      <c r="F973" s="214"/>
      <c r="G973" s="102"/>
      <c r="H973" s="102"/>
      <c r="K973" s="83"/>
    </row>
    <row r="974">
      <c r="B974" s="216"/>
      <c r="F974" s="214"/>
      <c r="G974" s="102"/>
      <c r="H974" s="102"/>
      <c r="K974" s="83"/>
    </row>
    <row r="975">
      <c r="B975" s="216"/>
      <c r="F975" s="214"/>
      <c r="G975" s="102"/>
      <c r="H975" s="102"/>
      <c r="K975" s="83"/>
    </row>
    <row r="976">
      <c r="B976" s="216"/>
      <c r="F976" s="214"/>
      <c r="G976" s="102"/>
      <c r="H976" s="102"/>
      <c r="K976" s="83"/>
    </row>
    <row r="977">
      <c r="B977" s="216"/>
      <c r="F977" s="214"/>
      <c r="G977" s="102"/>
      <c r="H977" s="102"/>
      <c r="K977" s="83"/>
    </row>
    <row r="978">
      <c r="B978" s="216"/>
      <c r="F978" s="214"/>
      <c r="G978" s="102"/>
      <c r="H978" s="102"/>
      <c r="K978" s="83"/>
    </row>
    <row r="979">
      <c r="B979" s="216"/>
      <c r="F979" s="214"/>
      <c r="G979" s="102"/>
      <c r="H979" s="102"/>
      <c r="K979" s="83"/>
    </row>
    <row r="980">
      <c r="B980" s="216"/>
      <c r="F980" s="214"/>
      <c r="G980" s="102"/>
      <c r="H980" s="102"/>
      <c r="K980" s="83"/>
    </row>
    <row r="981">
      <c r="B981" s="216"/>
      <c r="F981" s="214"/>
      <c r="G981" s="102"/>
      <c r="H981" s="102"/>
      <c r="K981" s="83"/>
    </row>
    <row r="982">
      <c r="B982" s="216"/>
      <c r="F982" s="214"/>
      <c r="G982" s="102"/>
      <c r="H982" s="102"/>
      <c r="K982" s="83"/>
    </row>
    <row r="983">
      <c r="B983" s="216"/>
      <c r="F983" s="214"/>
      <c r="G983" s="102"/>
      <c r="H983" s="102"/>
      <c r="K983" s="83"/>
    </row>
    <row r="984">
      <c r="B984" s="216"/>
      <c r="F984" s="214"/>
      <c r="G984" s="102"/>
      <c r="H984" s="102"/>
      <c r="K984" s="83"/>
    </row>
    <row r="985">
      <c r="B985" s="216"/>
      <c r="F985" s="214"/>
      <c r="G985" s="102"/>
      <c r="H985" s="102"/>
      <c r="K985" s="83"/>
    </row>
    <row r="986">
      <c r="B986" s="216"/>
      <c r="F986" s="214"/>
      <c r="G986" s="102"/>
      <c r="H986" s="102"/>
      <c r="K986" s="83"/>
    </row>
    <row r="987">
      <c r="B987" s="216"/>
      <c r="F987" s="214"/>
      <c r="G987" s="102"/>
      <c r="H987" s="102"/>
      <c r="K987" s="83"/>
    </row>
    <row r="988">
      <c r="B988" s="216"/>
      <c r="F988" s="214"/>
      <c r="G988" s="102"/>
      <c r="H988" s="102"/>
      <c r="K988" s="83"/>
    </row>
    <row r="989">
      <c r="B989" s="216"/>
      <c r="F989" s="214"/>
      <c r="G989" s="102"/>
      <c r="H989" s="102"/>
      <c r="K989" s="83"/>
    </row>
    <row r="990">
      <c r="B990" s="216"/>
      <c r="F990" s="214"/>
      <c r="G990" s="102"/>
      <c r="H990" s="102"/>
      <c r="K990" s="83"/>
    </row>
    <row r="991">
      <c r="B991" s="216"/>
      <c r="F991" s="214"/>
      <c r="G991" s="102"/>
      <c r="H991" s="102"/>
      <c r="K991" s="83"/>
    </row>
    <row r="992">
      <c r="B992" s="216"/>
      <c r="F992" s="214"/>
      <c r="G992" s="102"/>
      <c r="H992" s="102"/>
      <c r="K992" s="83"/>
    </row>
    <row r="993">
      <c r="B993" s="216"/>
      <c r="F993" s="214"/>
      <c r="G993" s="102"/>
      <c r="H993" s="102"/>
      <c r="K993" s="83"/>
    </row>
    <row r="994">
      <c r="B994" s="216"/>
      <c r="F994" s="214"/>
      <c r="G994" s="102"/>
      <c r="H994" s="102"/>
      <c r="K994" s="83"/>
    </row>
    <row r="995">
      <c r="B995" s="216"/>
      <c r="F995" s="214"/>
      <c r="G995" s="102"/>
      <c r="H995" s="102"/>
      <c r="K995" s="83"/>
    </row>
    <row r="996">
      <c r="B996" s="216"/>
      <c r="F996" s="214"/>
      <c r="G996" s="102"/>
      <c r="H996" s="102"/>
      <c r="K996" s="83"/>
    </row>
    <row r="997">
      <c r="B997" s="216"/>
      <c r="F997" s="214"/>
      <c r="G997" s="102"/>
      <c r="H997" s="102"/>
      <c r="K997" s="83"/>
    </row>
    <row r="998">
      <c r="B998" s="216"/>
      <c r="F998" s="214"/>
      <c r="G998" s="102"/>
      <c r="H998" s="102"/>
      <c r="K998" s="83"/>
    </row>
    <row r="999">
      <c r="B999" s="216"/>
      <c r="F999" s="214"/>
      <c r="G999" s="102"/>
      <c r="H999" s="102"/>
      <c r="K999" s="83"/>
    </row>
    <row r="1000">
      <c r="B1000" s="216"/>
      <c r="F1000" s="214"/>
      <c r="G1000" s="102"/>
      <c r="H1000" s="102"/>
      <c r="K1000" s="83"/>
    </row>
    <row r="1001">
      <c r="B1001" s="216"/>
      <c r="F1001" s="214"/>
      <c r="G1001" s="102"/>
      <c r="H1001" s="102"/>
      <c r="K1001" s="83"/>
    </row>
  </sheetData>
  <mergeCells count="1">
    <mergeCell ref="K12:M12"/>
  </mergeCells>
  <dataValidations>
    <dataValidation type="list" allowBlank="1" showErrorMessage="1" sqref="K14:K1001">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 r:id="rId25" ref="F38"/>
    <hyperlink r:id="rId26" ref="F39"/>
    <hyperlink r:id="rId27" ref="F40"/>
    <hyperlink r:id="rId28" ref="F41"/>
    <hyperlink r:id="rId29" ref="F42"/>
    <hyperlink r:id="rId30" ref="F43"/>
    <hyperlink r:id="rId31" ref="F44"/>
    <hyperlink r:id="rId32" ref="F45"/>
    <hyperlink r:id="rId33" ref="F46"/>
    <hyperlink r:id="rId34" ref="F47"/>
    <hyperlink r:id="rId35" ref="F48"/>
    <hyperlink r:id="rId36" ref="F49"/>
    <hyperlink r:id="rId37" ref="F50"/>
    <hyperlink r:id="rId38" ref="F51"/>
    <hyperlink r:id="rId39" ref="F52"/>
    <hyperlink r:id="rId40" ref="F53"/>
    <hyperlink r:id="rId41" ref="F54"/>
  </hyperlinks>
  <drawing r:id="rId42"/>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82.63"/>
    <col customWidth="1" min="3" max="3" width="13.75"/>
    <col customWidth="1" min="4" max="4" width="15.38"/>
    <col customWidth="1" min="5" max="5" width="40.0"/>
    <col customWidth="1" min="6" max="6" width="46.13"/>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c r="L1" s="102"/>
    </row>
    <row r="2">
      <c r="B2" s="41"/>
      <c r="C2" s="42" t="s">
        <v>119</v>
      </c>
      <c r="L2" s="102"/>
    </row>
    <row r="3">
      <c r="B3" s="41"/>
      <c r="C3" s="42"/>
      <c r="F3" s="87"/>
      <c r="L3" s="102"/>
    </row>
    <row r="4">
      <c r="B4" s="41" t="s">
        <v>120</v>
      </c>
      <c r="C4" s="1042" t="s">
        <v>102</v>
      </c>
      <c r="F4" s="87"/>
      <c r="L4" s="102"/>
    </row>
    <row r="5">
      <c r="B5" s="41" t="s">
        <v>123</v>
      </c>
      <c r="C5" s="42" t="s">
        <v>1603</v>
      </c>
      <c r="L5" s="102"/>
    </row>
    <row r="6">
      <c r="B6" s="41" t="s">
        <v>125</v>
      </c>
      <c r="C6" s="42" t="s">
        <v>1604</v>
      </c>
      <c r="L6" s="102"/>
    </row>
    <row r="7">
      <c r="B7" s="41" t="s">
        <v>127</v>
      </c>
      <c r="C7" s="42" t="s">
        <v>312</v>
      </c>
      <c r="L7" s="102"/>
    </row>
    <row r="8">
      <c r="B8" s="41" t="s">
        <v>129</v>
      </c>
      <c r="C8" s="42" t="s">
        <v>187</v>
      </c>
      <c r="L8" s="102"/>
    </row>
    <row r="9">
      <c r="B9" s="41" t="s">
        <v>131</v>
      </c>
      <c r="C9" s="42" t="s">
        <v>40</v>
      </c>
      <c r="L9" s="102"/>
    </row>
    <row r="10">
      <c r="B10" s="41" t="s">
        <v>133</v>
      </c>
      <c r="C10" s="84">
        <f>SUM(I:I)</f>
        <v>41</v>
      </c>
      <c r="D10" s="85" t="s">
        <v>182</v>
      </c>
      <c r="L10" s="102"/>
    </row>
    <row r="11">
      <c r="B11" s="46"/>
      <c r="L11" s="102"/>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t="s">
        <v>1611</v>
      </c>
      <c r="C14" s="61" t="s">
        <v>2588</v>
      </c>
      <c r="D14" s="62" t="s">
        <v>3192</v>
      </c>
      <c r="E14" s="63" t="s">
        <v>214</v>
      </c>
      <c r="F14" s="176" t="s">
        <v>1614</v>
      </c>
      <c r="G14" s="62" t="s">
        <v>153</v>
      </c>
      <c r="H14" s="65">
        <v>1.0</v>
      </c>
      <c r="I14" s="63">
        <f t="shared" ref="I14:I40" si="1">IF(K14="YES",H14,0)</f>
        <v>1</v>
      </c>
      <c r="J14" s="63" t="s">
        <v>543</v>
      </c>
      <c r="K14" s="66" t="s">
        <v>155</v>
      </c>
      <c r="L14" s="67">
        <v>45474.0</v>
      </c>
      <c r="M14" s="68"/>
    </row>
    <row r="15">
      <c r="A15" s="59">
        <v>2.0</v>
      </c>
      <c r="B15" s="69" t="s">
        <v>200</v>
      </c>
      <c r="C15" s="131">
        <v>45314.0</v>
      </c>
      <c r="D15" s="62" t="s">
        <v>1921</v>
      </c>
      <c r="E15" s="63" t="s">
        <v>476</v>
      </c>
      <c r="F15" s="176" t="s">
        <v>202</v>
      </c>
      <c r="G15" s="62" t="s">
        <v>169</v>
      </c>
      <c r="H15" s="65">
        <v>4.0</v>
      </c>
      <c r="I15" s="63">
        <f t="shared" si="1"/>
        <v>4</v>
      </c>
      <c r="J15" s="63" t="s">
        <v>543</v>
      </c>
      <c r="K15" s="66" t="s">
        <v>155</v>
      </c>
      <c r="L15" s="67">
        <v>45474.0</v>
      </c>
      <c r="M15" s="68"/>
    </row>
    <row r="16">
      <c r="A16" s="59">
        <v>3.0</v>
      </c>
      <c r="B16" s="69" t="s">
        <v>211</v>
      </c>
      <c r="C16" s="131">
        <v>45358.0</v>
      </c>
      <c r="D16" s="62" t="s">
        <v>2168</v>
      </c>
      <c r="E16" s="63" t="s">
        <v>476</v>
      </c>
      <c r="F16" s="64" t="s">
        <v>212</v>
      </c>
      <c r="G16" s="62" t="s">
        <v>153</v>
      </c>
      <c r="H16" s="65">
        <v>1.0</v>
      </c>
      <c r="I16" s="63">
        <f t="shared" si="1"/>
        <v>1</v>
      </c>
      <c r="J16" s="63" t="s">
        <v>543</v>
      </c>
      <c r="K16" s="66" t="s">
        <v>155</v>
      </c>
      <c r="L16" s="67">
        <v>45474.0</v>
      </c>
      <c r="M16" s="68"/>
    </row>
    <row r="17">
      <c r="A17" s="59">
        <v>4.0</v>
      </c>
      <c r="B17" s="69" t="s">
        <v>222</v>
      </c>
      <c r="C17" s="70">
        <v>45406.0</v>
      </c>
      <c r="D17" s="62" t="s">
        <v>2592</v>
      </c>
      <c r="E17" s="63" t="s">
        <v>476</v>
      </c>
      <c r="F17" s="176" t="s">
        <v>223</v>
      </c>
      <c r="G17" s="62" t="s">
        <v>169</v>
      </c>
      <c r="H17" s="65">
        <v>4.0</v>
      </c>
      <c r="I17" s="63">
        <f t="shared" si="1"/>
        <v>4</v>
      </c>
      <c r="J17" s="62" t="s">
        <v>543</v>
      </c>
      <c r="K17" s="66" t="s">
        <v>155</v>
      </c>
      <c r="L17" s="67">
        <v>45474.0</v>
      </c>
      <c r="M17" s="68"/>
    </row>
    <row r="18">
      <c r="A18" s="59">
        <v>5.0</v>
      </c>
      <c r="B18" s="69" t="s">
        <v>218</v>
      </c>
      <c r="C18" s="70">
        <v>45383.0</v>
      </c>
      <c r="D18" s="62" t="s">
        <v>2603</v>
      </c>
      <c r="E18" s="63" t="s">
        <v>201</v>
      </c>
      <c r="F18" s="176" t="s">
        <v>219</v>
      </c>
      <c r="G18" s="62" t="s">
        <v>153</v>
      </c>
      <c r="H18" s="65">
        <v>1.0</v>
      </c>
      <c r="I18" s="63">
        <f t="shared" si="1"/>
        <v>1</v>
      </c>
      <c r="J18" s="62" t="s">
        <v>543</v>
      </c>
      <c r="K18" s="66" t="s">
        <v>155</v>
      </c>
      <c r="L18" s="67">
        <v>45474.0</v>
      </c>
      <c r="M18" s="71"/>
      <c r="N18" s="72"/>
      <c r="O18" s="73"/>
    </row>
    <row r="19">
      <c r="A19" s="59">
        <v>6.0</v>
      </c>
      <c r="B19" s="74" t="s">
        <v>224</v>
      </c>
      <c r="C19" s="75">
        <v>45412.0</v>
      </c>
      <c r="D19" s="65" t="s">
        <v>3193</v>
      </c>
      <c r="E19" s="63" t="s">
        <v>225</v>
      </c>
      <c r="F19" s="254" t="s">
        <v>226</v>
      </c>
      <c r="G19" s="61" t="s">
        <v>153</v>
      </c>
      <c r="H19" s="65">
        <v>1.0</v>
      </c>
      <c r="I19" s="63">
        <f t="shared" si="1"/>
        <v>1</v>
      </c>
      <c r="J19" s="65" t="s">
        <v>543</v>
      </c>
      <c r="K19" s="66" t="s">
        <v>155</v>
      </c>
      <c r="L19" s="67">
        <v>45474.0</v>
      </c>
      <c r="M19" s="77"/>
    </row>
    <row r="20">
      <c r="A20" s="59">
        <v>7.0</v>
      </c>
      <c r="B20" s="60" t="s">
        <v>3194</v>
      </c>
      <c r="C20" s="1043">
        <v>45323.0</v>
      </c>
      <c r="D20" s="62" t="s">
        <v>3195</v>
      </c>
      <c r="E20" s="63" t="s">
        <v>602</v>
      </c>
      <c r="F20" s="176" t="s">
        <v>3196</v>
      </c>
      <c r="G20" s="62" t="s">
        <v>209</v>
      </c>
      <c r="H20" s="65">
        <v>5.0</v>
      </c>
      <c r="I20" s="63">
        <f t="shared" si="1"/>
        <v>5</v>
      </c>
      <c r="J20" s="62" t="s">
        <v>210</v>
      </c>
      <c r="K20" s="66" t="s">
        <v>155</v>
      </c>
      <c r="L20" s="67">
        <v>45474.0</v>
      </c>
      <c r="M20" s="77"/>
    </row>
    <row r="21">
      <c r="A21" s="59">
        <v>8.0</v>
      </c>
      <c r="B21" s="60" t="s">
        <v>3197</v>
      </c>
      <c r="C21" s="128">
        <v>45338.0</v>
      </c>
      <c r="D21" s="62" t="s">
        <v>3198</v>
      </c>
      <c r="E21" s="63" t="s">
        <v>1642</v>
      </c>
      <c r="F21" s="176" t="s">
        <v>1827</v>
      </c>
      <c r="G21" s="62" t="s">
        <v>209</v>
      </c>
      <c r="H21" s="65">
        <v>2.0</v>
      </c>
      <c r="I21" s="63">
        <f t="shared" si="1"/>
        <v>2</v>
      </c>
      <c r="J21" s="62" t="s">
        <v>543</v>
      </c>
      <c r="K21" s="66" t="s">
        <v>155</v>
      </c>
      <c r="L21" s="67">
        <v>45474.0</v>
      </c>
      <c r="M21" s="77"/>
    </row>
    <row r="22">
      <c r="A22" s="59">
        <v>9.0</v>
      </c>
      <c r="B22" s="60" t="s">
        <v>2475</v>
      </c>
      <c r="C22" s="128">
        <v>45419.0</v>
      </c>
      <c r="D22" s="62" t="s">
        <v>150</v>
      </c>
      <c r="E22" s="65" t="s">
        <v>602</v>
      </c>
      <c r="F22" s="176" t="s">
        <v>1872</v>
      </c>
      <c r="G22" s="62" t="s">
        <v>153</v>
      </c>
      <c r="H22" s="65">
        <v>1.0</v>
      </c>
      <c r="I22" s="63">
        <f t="shared" si="1"/>
        <v>1</v>
      </c>
      <c r="J22" s="62" t="s">
        <v>210</v>
      </c>
      <c r="K22" s="66" t="s">
        <v>155</v>
      </c>
      <c r="L22" s="67">
        <v>45474.0</v>
      </c>
      <c r="M22" s="77"/>
    </row>
    <row r="23">
      <c r="A23" s="148">
        <v>10.0</v>
      </c>
      <c r="B23" s="99" t="s">
        <v>3199</v>
      </c>
      <c r="C23" s="149" t="s">
        <v>2598</v>
      </c>
      <c r="D23" s="148" t="s">
        <v>3200</v>
      </c>
      <c r="E23" s="148" t="s">
        <v>602</v>
      </c>
      <c r="F23" s="231" t="s">
        <v>3201</v>
      </c>
      <c r="G23" s="148" t="s">
        <v>169</v>
      </c>
      <c r="H23" s="148">
        <v>10.0</v>
      </c>
      <c r="I23" s="63">
        <f t="shared" si="1"/>
        <v>10</v>
      </c>
      <c r="J23" s="148" t="s">
        <v>210</v>
      </c>
      <c r="K23" s="66" t="s">
        <v>155</v>
      </c>
      <c r="L23" s="67">
        <v>45474.0</v>
      </c>
      <c r="M23" s="77"/>
    </row>
    <row r="24">
      <c r="A24" s="68">
        <v>11.0</v>
      </c>
      <c r="B24" s="99" t="s">
        <v>3202</v>
      </c>
      <c r="C24" s="67">
        <v>45491.0</v>
      </c>
      <c r="D24" s="68" t="s">
        <v>2800</v>
      </c>
      <c r="E24" s="68" t="s">
        <v>602</v>
      </c>
      <c r="F24" s="180" t="s">
        <v>3203</v>
      </c>
      <c r="G24" s="68" t="s">
        <v>153</v>
      </c>
      <c r="H24" s="68">
        <v>1.0</v>
      </c>
      <c r="I24" s="63">
        <f t="shared" si="1"/>
        <v>1</v>
      </c>
      <c r="J24" s="66" t="s">
        <v>210</v>
      </c>
      <c r="K24" s="66" t="s">
        <v>155</v>
      </c>
      <c r="L24" s="67">
        <v>6703874.0</v>
      </c>
      <c r="M24" s="77"/>
    </row>
    <row r="25">
      <c r="A25" s="68">
        <v>12.0</v>
      </c>
      <c r="B25" s="99" t="s">
        <v>3204</v>
      </c>
      <c r="C25" s="67">
        <v>45456.0</v>
      </c>
      <c r="D25" s="68" t="s">
        <v>3205</v>
      </c>
      <c r="E25" s="68" t="s">
        <v>3206</v>
      </c>
      <c r="F25" s="180" t="s">
        <v>3207</v>
      </c>
      <c r="G25" s="68" t="s">
        <v>169</v>
      </c>
      <c r="H25" s="68">
        <v>4.0</v>
      </c>
      <c r="I25" s="63">
        <f t="shared" si="1"/>
        <v>4</v>
      </c>
      <c r="J25" s="148" t="s">
        <v>543</v>
      </c>
      <c r="K25" s="66" t="s">
        <v>155</v>
      </c>
      <c r="L25" s="67">
        <v>45526.0</v>
      </c>
      <c r="M25" s="77"/>
    </row>
    <row r="26">
      <c r="A26" s="68">
        <v>13.0</v>
      </c>
      <c r="B26" s="99" t="s">
        <v>3208</v>
      </c>
      <c r="C26" s="67">
        <v>45441.0</v>
      </c>
      <c r="D26" s="68" t="s">
        <v>3209</v>
      </c>
      <c r="E26" s="68" t="s">
        <v>3210</v>
      </c>
      <c r="F26" s="1044" t="s">
        <v>1624</v>
      </c>
      <c r="G26" s="68" t="s">
        <v>169</v>
      </c>
      <c r="H26" s="68">
        <v>6.0</v>
      </c>
      <c r="I26" s="63">
        <f t="shared" si="1"/>
        <v>6</v>
      </c>
      <c r="J26" s="66" t="s">
        <v>543</v>
      </c>
      <c r="K26" s="66" t="s">
        <v>155</v>
      </c>
      <c r="L26" s="67">
        <v>45526.0</v>
      </c>
      <c r="M26" s="77"/>
    </row>
    <row r="27">
      <c r="A27" s="77"/>
      <c r="B27" s="82"/>
      <c r="C27" s="77"/>
      <c r="D27" s="77"/>
      <c r="E27" s="77"/>
      <c r="F27" s="77"/>
      <c r="G27" s="77"/>
      <c r="H27" s="77"/>
      <c r="I27" s="63">
        <f t="shared" si="1"/>
        <v>0</v>
      </c>
      <c r="J27" s="77"/>
      <c r="K27" s="77"/>
      <c r="L27" s="101"/>
      <c r="M27" s="77"/>
    </row>
    <row r="28">
      <c r="A28" s="77"/>
      <c r="B28" s="82"/>
      <c r="C28" s="77"/>
      <c r="D28" s="77"/>
      <c r="E28" s="77"/>
      <c r="F28" s="77"/>
      <c r="G28" s="77"/>
      <c r="H28" s="77"/>
      <c r="I28" s="63">
        <f t="shared" si="1"/>
        <v>0</v>
      </c>
      <c r="J28" s="77"/>
      <c r="K28" s="77"/>
      <c r="L28" s="101"/>
      <c r="M28" s="77"/>
    </row>
    <row r="29">
      <c r="A29" s="77"/>
      <c r="B29" s="82"/>
      <c r="C29" s="77"/>
      <c r="D29" s="77"/>
      <c r="E29" s="77"/>
      <c r="F29" s="77"/>
      <c r="G29" s="77"/>
      <c r="H29" s="77"/>
      <c r="I29" s="63">
        <f t="shared" si="1"/>
        <v>0</v>
      </c>
      <c r="J29" s="77"/>
      <c r="K29" s="77"/>
      <c r="L29" s="101"/>
      <c r="M29" s="77"/>
    </row>
    <row r="30">
      <c r="A30" s="77"/>
      <c r="B30" s="82"/>
      <c r="C30" s="77"/>
      <c r="D30" s="77"/>
      <c r="E30" s="77"/>
      <c r="F30" s="77"/>
      <c r="G30" s="77"/>
      <c r="H30" s="77"/>
      <c r="I30" s="63">
        <f t="shared" si="1"/>
        <v>0</v>
      </c>
      <c r="J30" s="77"/>
      <c r="K30" s="77"/>
      <c r="L30" s="101"/>
      <c r="M30" s="77"/>
    </row>
    <row r="31">
      <c r="A31" s="77"/>
      <c r="B31" s="82"/>
      <c r="C31" s="77"/>
      <c r="D31" s="77"/>
      <c r="E31" s="77"/>
      <c r="F31" s="77"/>
      <c r="G31" s="77"/>
      <c r="H31" s="77"/>
      <c r="I31" s="63">
        <f t="shared" si="1"/>
        <v>0</v>
      </c>
      <c r="J31" s="77"/>
      <c r="K31" s="77"/>
      <c r="L31" s="101"/>
      <c r="M31" s="77"/>
    </row>
    <row r="32">
      <c r="A32" s="77"/>
      <c r="B32" s="82"/>
      <c r="C32" s="77"/>
      <c r="D32" s="77"/>
      <c r="E32" s="77"/>
      <c r="F32" s="77"/>
      <c r="G32" s="77"/>
      <c r="H32" s="77"/>
      <c r="I32" s="63">
        <f t="shared" si="1"/>
        <v>0</v>
      </c>
      <c r="J32" s="77"/>
      <c r="K32" s="77"/>
      <c r="L32" s="101"/>
      <c r="M32" s="77"/>
    </row>
    <row r="33">
      <c r="A33" s="77"/>
      <c r="B33" s="82"/>
      <c r="C33" s="77"/>
      <c r="D33" s="77"/>
      <c r="E33" s="77"/>
      <c r="F33" s="77"/>
      <c r="G33" s="77"/>
      <c r="H33" s="77"/>
      <c r="I33" s="63">
        <f t="shared" si="1"/>
        <v>0</v>
      </c>
      <c r="J33" s="77"/>
      <c r="K33" s="77"/>
      <c r="L33" s="101"/>
      <c r="M33" s="77"/>
    </row>
    <row r="34">
      <c r="A34" s="77"/>
      <c r="B34" s="82"/>
      <c r="C34" s="77"/>
      <c r="D34" s="77"/>
      <c r="E34" s="77"/>
      <c r="F34" s="77"/>
      <c r="G34" s="77"/>
      <c r="H34" s="77"/>
      <c r="I34" s="63">
        <f t="shared" si="1"/>
        <v>0</v>
      </c>
      <c r="J34" s="77"/>
      <c r="K34" s="77"/>
      <c r="L34" s="101"/>
      <c r="M34" s="77"/>
    </row>
    <row r="35">
      <c r="A35" s="77"/>
      <c r="B35" s="82"/>
      <c r="C35" s="77"/>
      <c r="D35" s="77"/>
      <c r="E35" s="77"/>
      <c r="F35" s="77"/>
      <c r="G35" s="77"/>
      <c r="H35" s="77"/>
      <c r="I35" s="63">
        <f t="shared" si="1"/>
        <v>0</v>
      </c>
      <c r="J35" s="77"/>
      <c r="K35" s="77"/>
      <c r="L35" s="101"/>
      <c r="M35" s="77"/>
    </row>
    <row r="36">
      <c r="A36" s="77"/>
      <c r="B36" s="82"/>
      <c r="C36" s="77"/>
      <c r="D36" s="77"/>
      <c r="E36" s="77"/>
      <c r="F36" s="77"/>
      <c r="G36" s="77"/>
      <c r="H36" s="77"/>
      <c r="I36" s="63">
        <f t="shared" si="1"/>
        <v>0</v>
      </c>
      <c r="J36" s="77"/>
      <c r="K36" s="77"/>
      <c r="L36" s="101"/>
      <c r="M36" s="77"/>
    </row>
    <row r="37">
      <c r="A37" s="77"/>
      <c r="B37" s="82"/>
      <c r="C37" s="77"/>
      <c r="D37" s="77"/>
      <c r="E37" s="77"/>
      <c r="F37" s="77"/>
      <c r="G37" s="77"/>
      <c r="H37" s="77"/>
      <c r="I37" s="63">
        <f t="shared" si="1"/>
        <v>0</v>
      </c>
      <c r="J37" s="77"/>
      <c r="K37" s="77"/>
      <c r="L37" s="101"/>
      <c r="M37" s="77"/>
    </row>
    <row r="38">
      <c r="A38" s="77"/>
      <c r="B38" s="82"/>
      <c r="C38" s="77"/>
      <c r="D38" s="77"/>
      <c r="E38" s="77"/>
      <c r="F38" s="77"/>
      <c r="G38" s="77"/>
      <c r="H38" s="77"/>
      <c r="I38" s="63">
        <f t="shared" si="1"/>
        <v>0</v>
      </c>
      <c r="J38" s="77"/>
      <c r="K38" s="77"/>
      <c r="L38" s="101"/>
      <c r="M38" s="77"/>
    </row>
    <row r="39">
      <c r="A39" s="77"/>
      <c r="B39" s="82"/>
      <c r="C39" s="77"/>
      <c r="D39" s="77"/>
      <c r="E39" s="77"/>
      <c r="F39" s="77"/>
      <c r="G39" s="77"/>
      <c r="H39" s="77"/>
      <c r="I39" s="63">
        <f t="shared" si="1"/>
        <v>0</v>
      </c>
      <c r="J39" s="77"/>
      <c r="K39" s="77"/>
      <c r="L39" s="101"/>
      <c r="M39" s="77"/>
    </row>
    <row r="40">
      <c r="A40" s="77"/>
      <c r="B40" s="82"/>
      <c r="C40" s="77"/>
      <c r="D40" s="77"/>
      <c r="E40" s="77"/>
      <c r="F40" s="77"/>
      <c r="G40" s="77"/>
      <c r="H40" s="77"/>
      <c r="I40" s="63">
        <f t="shared" si="1"/>
        <v>0</v>
      </c>
      <c r="J40" s="77"/>
      <c r="K40" s="77"/>
      <c r="L40" s="101"/>
      <c r="M40" s="77"/>
    </row>
    <row r="41">
      <c r="B41" s="46"/>
      <c r="K41" s="83"/>
      <c r="L41" s="102"/>
    </row>
    <row r="42">
      <c r="B42" s="46"/>
      <c r="K42" s="83"/>
      <c r="L42" s="102"/>
    </row>
    <row r="43">
      <c r="B43" s="46"/>
      <c r="K43" s="83"/>
      <c r="L43" s="102"/>
    </row>
    <row r="44">
      <c r="B44" s="46"/>
      <c r="K44" s="83"/>
      <c r="L44" s="102"/>
    </row>
    <row r="45">
      <c r="B45" s="46"/>
      <c r="K45" s="83"/>
      <c r="L45" s="102"/>
    </row>
    <row r="46">
      <c r="B46" s="46"/>
      <c r="K46" s="83"/>
      <c r="L46" s="102"/>
    </row>
    <row r="47">
      <c r="B47" s="46"/>
      <c r="K47" s="83"/>
      <c r="L47" s="102"/>
    </row>
    <row r="48">
      <c r="B48" s="46"/>
      <c r="K48" s="83"/>
      <c r="L48" s="102"/>
    </row>
    <row r="49">
      <c r="B49" s="46"/>
      <c r="K49" s="83"/>
      <c r="L49" s="102"/>
    </row>
    <row r="50">
      <c r="B50" s="46"/>
      <c r="K50" s="83"/>
      <c r="L50" s="102"/>
    </row>
    <row r="51">
      <c r="B51" s="46"/>
      <c r="K51" s="83"/>
      <c r="L51" s="102"/>
    </row>
    <row r="52">
      <c r="B52" s="46"/>
      <c r="K52" s="83"/>
      <c r="L52" s="102"/>
    </row>
    <row r="53">
      <c r="B53" s="46"/>
      <c r="K53" s="83"/>
      <c r="L53" s="102"/>
    </row>
    <row r="54">
      <c r="B54" s="46"/>
      <c r="K54" s="83"/>
      <c r="L54" s="102"/>
    </row>
    <row r="55">
      <c r="B55" s="46"/>
      <c r="K55" s="83"/>
      <c r="L55" s="102"/>
    </row>
    <row r="56">
      <c r="B56" s="46"/>
      <c r="K56" s="83"/>
      <c r="L56" s="102"/>
    </row>
    <row r="57">
      <c r="B57" s="46"/>
      <c r="K57" s="83"/>
      <c r="L57" s="102"/>
    </row>
    <row r="58">
      <c r="B58" s="46"/>
      <c r="K58" s="83"/>
      <c r="L58" s="102"/>
    </row>
    <row r="59">
      <c r="B59" s="46"/>
      <c r="K59" s="83"/>
      <c r="L59" s="102"/>
    </row>
    <row r="60">
      <c r="B60" s="46"/>
      <c r="K60" s="83"/>
      <c r="L60" s="102"/>
    </row>
    <row r="61">
      <c r="B61" s="46"/>
      <c r="K61" s="83"/>
      <c r="L61" s="102"/>
    </row>
    <row r="62">
      <c r="B62" s="46"/>
      <c r="K62" s="83"/>
      <c r="L62" s="102"/>
    </row>
    <row r="63">
      <c r="B63" s="46"/>
      <c r="K63" s="83"/>
      <c r="L63" s="102"/>
    </row>
    <row r="64">
      <c r="B64" s="46"/>
      <c r="K64" s="83"/>
      <c r="L64" s="102"/>
    </row>
    <row r="65">
      <c r="B65" s="46"/>
      <c r="K65" s="83"/>
      <c r="L65" s="102"/>
    </row>
    <row r="66">
      <c r="B66" s="46"/>
      <c r="K66" s="83"/>
      <c r="L66" s="102"/>
    </row>
    <row r="67">
      <c r="B67" s="46"/>
      <c r="K67" s="83"/>
      <c r="L67" s="102"/>
    </row>
    <row r="68">
      <c r="B68" s="46"/>
      <c r="K68" s="83"/>
      <c r="L68" s="102"/>
    </row>
    <row r="69">
      <c r="B69" s="46"/>
      <c r="K69" s="83"/>
      <c r="L69" s="102"/>
    </row>
    <row r="70">
      <c r="B70" s="46"/>
      <c r="K70" s="83"/>
      <c r="L70" s="102"/>
    </row>
    <row r="71">
      <c r="B71" s="46"/>
      <c r="K71" s="83"/>
      <c r="L71" s="102"/>
    </row>
    <row r="72">
      <c r="B72" s="46"/>
      <c r="K72" s="83"/>
      <c r="L72" s="102"/>
    </row>
    <row r="73">
      <c r="B73" s="46"/>
      <c r="K73" s="83"/>
      <c r="L73" s="102"/>
    </row>
    <row r="74">
      <c r="B74" s="46"/>
      <c r="K74" s="83"/>
      <c r="L74" s="102"/>
    </row>
    <row r="75">
      <c r="B75" s="46"/>
      <c r="K75" s="83"/>
      <c r="L75" s="102"/>
    </row>
    <row r="76">
      <c r="B76" s="46"/>
      <c r="K76" s="83"/>
      <c r="L76" s="102"/>
    </row>
    <row r="77">
      <c r="B77" s="46"/>
      <c r="K77" s="83"/>
      <c r="L77" s="102"/>
    </row>
    <row r="78">
      <c r="B78" s="46"/>
      <c r="K78" s="83"/>
      <c r="L78" s="102"/>
    </row>
    <row r="79">
      <c r="B79" s="46"/>
      <c r="K79" s="83"/>
      <c r="L79" s="102"/>
    </row>
    <row r="80">
      <c r="B80" s="46"/>
      <c r="K80" s="83"/>
      <c r="L80" s="102"/>
    </row>
    <row r="81">
      <c r="B81" s="46"/>
      <c r="K81" s="83"/>
      <c r="L81" s="102"/>
    </row>
    <row r="82">
      <c r="B82" s="46"/>
      <c r="K82" s="83"/>
      <c r="L82" s="102"/>
    </row>
    <row r="83">
      <c r="B83" s="46"/>
      <c r="K83" s="83"/>
      <c r="L83" s="102"/>
    </row>
    <row r="84">
      <c r="B84" s="46"/>
      <c r="K84" s="83"/>
      <c r="L84" s="102"/>
    </row>
    <row r="85">
      <c r="B85" s="46"/>
      <c r="K85" s="83"/>
      <c r="L85" s="102"/>
    </row>
    <row r="86">
      <c r="B86" s="46"/>
      <c r="K86" s="83"/>
      <c r="L86" s="102"/>
    </row>
    <row r="87">
      <c r="B87" s="46"/>
      <c r="K87" s="83"/>
      <c r="L87" s="102"/>
    </row>
    <row r="88">
      <c r="B88" s="46"/>
      <c r="K88" s="83"/>
      <c r="L88" s="102"/>
    </row>
    <row r="89">
      <c r="B89" s="46"/>
      <c r="K89" s="83"/>
      <c r="L89" s="102"/>
    </row>
    <row r="90">
      <c r="B90" s="46"/>
      <c r="K90" s="83"/>
      <c r="L90" s="102"/>
    </row>
    <row r="91">
      <c r="B91" s="46"/>
      <c r="K91" s="83"/>
      <c r="L91" s="102"/>
    </row>
    <row r="92">
      <c r="B92" s="46"/>
      <c r="K92" s="83"/>
      <c r="L92" s="102"/>
    </row>
    <row r="93">
      <c r="B93" s="46"/>
      <c r="K93" s="83"/>
      <c r="L93" s="102"/>
    </row>
    <row r="94">
      <c r="B94" s="46"/>
      <c r="K94" s="83"/>
      <c r="L94" s="102"/>
    </row>
    <row r="95">
      <c r="B95" s="46"/>
      <c r="K95" s="83"/>
      <c r="L95" s="102"/>
    </row>
    <row r="96">
      <c r="B96" s="46"/>
      <c r="K96" s="83"/>
      <c r="L96" s="102"/>
    </row>
    <row r="97">
      <c r="B97" s="46"/>
      <c r="K97" s="83"/>
      <c r="L97" s="102"/>
    </row>
    <row r="98">
      <c r="B98" s="46"/>
      <c r="K98" s="83"/>
      <c r="L98" s="102"/>
    </row>
    <row r="99">
      <c r="B99" s="46"/>
      <c r="K99" s="83"/>
      <c r="L99" s="102"/>
    </row>
    <row r="100">
      <c r="B100" s="46"/>
      <c r="K100" s="83"/>
      <c r="L100" s="102"/>
    </row>
    <row r="101">
      <c r="B101" s="46"/>
      <c r="K101" s="83"/>
      <c r="L101" s="102"/>
    </row>
    <row r="102">
      <c r="B102" s="46"/>
      <c r="K102" s="83"/>
      <c r="L102" s="102"/>
    </row>
    <row r="103">
      <c r="B103" s="46"/>
      <c r="K103" s="83"/>
      <c r="L103" s="102"/>
    </row>
    <row r="104">
      <c r="B104" s="46"/>
      <c r="K104" s="83"/>
      <c r="L104" s="102"/>
    </row>
    <row r="105">
      <c r="B105" s="46"/>
      <c r="K105" s="83"/>
      <c r="L105" s="102"/>
    </row>
    <row r="106">
      <c r="B106" s="46"/>
      <c r="K106" s="83"/>
      <c r="L106" s="102"/>
    </row>
    <row r="107">
      <c r="B107" s="46"/>
      <c r="K107" s="83"/>
      <c r="L107" s="102"/>
    </row>
    <row r="108">
      <c r="B108" s="46"/>
      <c r="K108" s="83"/>
      <c r="L108" s="102"/>
    </row>
    <row r="109">
      <c r="B109" s="46"/>
      <c r="K109" s="83"/>
      <c r="L109" s="102"/>
    </row>
    <row r="110">
      <c r="B110" s="46"/>
      <c r="K110" s="83"/>
      <c r="L110" s="102"/>
    </row>
    <row r="111">
      <c r="B111" s="46"/>
      <c r="K111" s="83"/>
      <c r="L111" s="102"/>
    </row>
    <row r="112">
      <c r="B112" s="46"/>
      <c r="K112" s="83"/>
      <c r="L112" s="102"/>
    </row>
    <row r="113">
      <c r="B113" s="46"/>
      <c r="K113" s="83"/>
      <c r="L113" s="102"/>
    </row>
    <row r="114">
      <c r="B114" s="46"/>
      <c r="K114" s="83"/>
      <c r="L114" s="102"/>
    </row>
    <row r="115">
      <c r="B115" s="46"/>
      <c r="K115" s="83"/>
      <c r="L115" s="102"/>
    </row>
    <row r="116">
      <c r="B116" s="46"/>
      <c r="K116" s="83"/>
      <c r="L116" s="102"/>
    </row>
    <row r="117">
      <c r="B117" s="46"/>
      <c r="K117" s="83"/>
      <c r="L117" s="102"/>
    </row>
    <row r="118">
      <c r="B118" s="46"/>
      <c r="K118" s="83"/>
      <c r="L118" s="102"/>
    </row>
    <row r="119">
      <c r="B119" s="46"/>
      <c r="K119" s="83"/>
      <c r="L119" s="102"/>
    </row>
    <row r="120">
      <c r="B120" s="46"/>
      <c r="K120" s="83"/>
      <c r="L120" s="102"/>
    </row>
    <row r="121">
      <c r="B121" s="46"/>
      <c r="K121" s="83"/>
      <c r="L121" s="102"/>
    </row>
    <row r="122">
      <c r="B122" s="46"/>
      <c r="K122" s="83"/>
      <c r="L122" s="102"/>
    </row>
    <row r="123">
      <c r="B123" s="46"/>
      <c r="K123" s="83"/>
      <c r="L123" s="102"/>
    </row>
    <row r="124">
      <c r="B124" s="46"/>
      <c r="K124" s="83"/>
      <c r="L124" s="102"/>
    </row>
    <row r="125">
      <c r="B125" s="46"/>
      <c r="K125" s="83"/>
      <c r="L125" s="102"/>
    </row>
    <row r="126">
      <c r="B126" s="46"/>
      <c r="K126" s="83"/>
      <c r="L126" s="102"/>
    </row>
    <row r="127">
      <c r="B127" s="46"/>
      <c r="K127" s="83"/>
      <c r="L127" s="102"/>
    </row>
    <row r="128">
      <c r="B128" s="46"/>
      <c r="K128" s="83"/>
      <c r="L128" s="102"/>
    </row>
    <row r="129">
      <c r="B129" s="46"/>
      <c r="K129" s="83"/>
      <c r="L129" s="102"/>
    </row>
    <row r="130">
      <c r="B130" s="46"/>
      <c r="K130" s="83"/>
      <c r="L130" s="102"/>
    </row>
    <row r="131">
      <c r="B131" s="46"/>
      <c r="K131" s="83"/>
      <c r="L131" s="102"/>
    </row>
    <row r="132">
      <c r="B132" s="46"/>
      <c r="K132" s="83"/>
      <c r="L132" s="102"/>
    </row>
    <row r="133">
      <c r="B133" s="46"/>
      <c r="K133" s="83"/>
      <c r="L133" s="102"/>
    </row>
    <row r="134">
      <c r="B134" s="46"/>
      <c r="K134" s="83"/>
      <c r="L134" s="102"/>
    </row>
    <row r="135">
      <c r="B135" s="46"/>
      <c r="K135" s="83"/>
      <c r="L135" s="102"/>
    </row>
    <row r="136">
      <c r="B136" s="46"/>
      <c r="K136" s="83"/>
      <c r="L136" s="102"/>
    </row>
    <row r="137">
      <c r="B137" s="46"/>
      <c r="K137" s="83"/>
      <c r="L137" s="102"/>
    </row>
    <row r="138">
      <c r="B138" s="46"/>
      <c r="K138" s="83"/>
      <c r="L138" s="102"/>
    </row>
    <row r="139">
      <c r="B139" s="46"/>
      <c r="K139" s="83"/>
      <c r="L139" s="102"/>
    </row>
    <row r="140">
      <c r="B140" s="46"/>
      <c r="K140" s="83"/>
      <c r="L140" s="102"/>
    </row>
    <row r="141">
      <c r="B141" s="46"/>
      <c r="K141" s="83"/>
      <c r="L141" s="102"/>
    </row>
    <row r="142">
      <c r="B142" s="46"/>
      <c r="K142" s="83"/>
      <c r="L142" s="102"/>
    </row>
    <row r="143">
      <c r="B143" s="46"/>
      <c r="K143" s="83"/>
      <c r="L143" s="102"/>
    </row>
    <row r="144">
      <c r="B144" s="46"/>
      <c r="K144" s="83"/>
      <c r="L144" s="102"/>
    </row>
    <row r="145">
      <c r="B145" s="46"/>
      <c r="K145" s="83"/>
      <c r="L145" s="102"/>
    </row>
    <row r="146">
      <c r="B146" s="46"/>
      <c r="K146" s="83"/>
      <c r="L146" s="102"/>
    </row>
    <row r="147">
      <c r="B147" s="46"/>
      <c r="K147" s="83"/>
      <c r="L147" s="102"/>
    </row>
    <row r="148">
      <c r="B148" s="46"/>
      <c r="K148" s="83"/>
      <c r="L148" s="102"/>
    </row>
    <row r="149">
      <c r="B149" s="46"/>
      <c r="K149" s="83"/>
      <c r="L149" s="102"/>
    </row>
    <row r="150">
      <c r="B150" s="46"/>
      <c r="K150" s="83"/>
      <c r="L150" s="102"/>
    </row>
    <row r="151">
      <c r="B151" s="46"/>
      <c r="K151" s="83"/>
      <c r="L151" s="102"/>
    </row>
    <row r="152">
      <c r="B152" s="46"/>
      <c r="K152" s="83"/>
      <c r="L152" s="102"/>
    </row>
    <row r="153">
      <c r="B153" s="46"/>
      <c r="K153" s="83"/>
      <c r="L153" s="102"/>
    </row>
    <row r="154">
      <c r="B154" s="46"/>
      <c r="K154" s="83"/>
      <c r="L154" s="102"/>
    </row>
    <row r="155">
      <c r="B155" s="46"/>
      <c r="K155" s="83"/>
      <c r="L155" s="102"/>
    </row>
    <row r="156">
      <c r="B156" s="46"/>
      <c r="K156" s="83"/>
      <c r="L156" s="102"/>
    </row>
    <row r="157">
      <c r="B157" s="46"/>
      <c r="K157" s="83"/>
      <c r="L157" s="102"/>
    </row>
    <row r="158">
      <c r="B158" s="46"/>
      <c r="K158" s="83"/>
      <c r="L158" s="102"/>
    </row>
    <row r="159">
      <c r="B159" s="46"/>
      <c r="K159" s="83"/>
      <c r="L159" s="102"/>
    </row>
    <row r="160">
      <c r="B160" s="46"/>
      <c r="K160" s="83"/>
      <c r="L160" s="102"/>
    </row>
    <row r="161">
      <c r="B161" s="46"/>
      <c r="K161" s="83"/>
      <c r="L161" s="102"/>
    </row>
    <row r="162">
      <c r="B162" s="46"/>
      <c r="K162" s="83"/>
      <c r="L162" s="102"/>
    </row>
    <row r="163">
      <c r="B163" s="46"/>
      <c r="K163" s="83"/>
      <c r="L163" s="102"/>
    </row>
    <row r="164">
      <c r="B164" s="46"/>
      <c r="K164" s="83"/>
      <c r="L164" s="102"/>
    </row>
    <row r="165">
      <c r="B165" s="46"/>
      <c r="K165" s="83"/>
      <c r="L165" s="102"/>
    </row>
    <row r="166">
      <c r="B166" s="46"/>
      <c r="K166" s="83"/>
      <c r="L166" s="102"/>
    </row>
    <row r="167">
      <c r="B167" s="46"/>
      <c r="K167" s="83"/>
      <c r="L167" s="102"/>
    </row>
    <row r="168">
      <c r="B168" s="46"/>
      <c r="K168" s="83"/>
      <c r="L168" s="102"/>
    </row>
    <row r="169">
      <c r="B169" s="46"/>
      <c r="K169" s="83"/>
      <c r="L169" s="102"/>
    </row>
    <row r="170">
      <c r="B170" s="46"/>
      <c r="K170" s="83"/>
      <c r="L170" s="102"/>
    </row>
    <row r="171">
      <c r="B171" s="46"/>
      <c r="K171" s="83"/>
      <c r="L171" s="102"/>
    </row>
    <row r="172">
      <c r="B172" s="46"/>
      <c r="K172" s="83"/>
      <c r="L172" s="102"/>
    </row>
    <row r="173">
      <c r="B173" s="46"/>
      <c r="K173" s="83"/>
      <c r="L173" s="102"/>
    </row>
    <row r="174">
      <c r="B174" s="46"/>
      <c r="K174" s="83"/>
      <c r="L174" s="102"/>
    </row>
    <row r="175">
      <c r="B175" s="46"/>
      <c r="K175" s="83"/>
      <c r="L175" s="102"/>
    </row>
    <row r="176">
      <c r="B176" s="46"/>
      <c r="K176" s="83"/>
      <c r="L176" s="102"/>
    </row>
    <row r="177">
      <c r="B177" s="46"/>
      <c r="K177" s="83"/>
      <c r="L177" s="102"/>
    </row>
    <row r="178">
      <c r="B178" s="46"/>
      <c r="K178" s="83"/>
      <c r="L178" s="102"/>
    </row>
    <row r="179">
      <c r="B179" s="46"/>
      <c r="K179" s="83"/>
      <c r="L179" s="102"/>
    </row>
    <row r="180">
      <c r="B180" s="46"/>
      <c r="K180" s="83"/>
      <c r="L180" s="102"/>
    </row>
    <row r="181">
      <c r="B181" s="46"/>
      <c r="K181" s="83"/>
      <c r="L181" s="102"/>
    </row>
    <row r="182">
      <c r="B182" s="46"/>
      <c r="K182" s="83"/>
      <c r="L182" s="102"/>
    </row>
    <row r="183">
      <c r="B183" s="46"/>
      <c r="K183" s="83"/>
      <c r="L183" s="102"/>
    </row>
    <row r="184">
      <c r="B184" s="46"/>
      <c r="K184" s="83"/>
      <c r="L184" s="102"/>
    </row>
    <row r="185">
      <c r="B185" s="46"/>
      <c r="K185" s="83"/>
      <c r="L185" s="102"/>
    </row>
    <row r="186">
      <c r="B186" s="46"/>
      <c r="K186" s="83"/>
      <c r="L186" s="102"/>
    </row>
    <row r="187">
      <c r="B187" s="46"/>
      <c r="K187" s="83"/>
      <c r="L187" s="102"/>
    </row>
    <row r="188">
      <c r="B188" s="46"/>
      <c r="K188" s="83"/>
      <c r="L188" s="102"/>
    </row>
    <row r="189">
      <c r="B189" s="46"/>
      <c r="K189" s="83"/>
      <c r="L189" s="102"/>
    </row>
    <row r="190">
      <c r="B190" s="46"/>
      <c r="K190" s="83"/>
      <c r="L190" s="102"/>
    </row>
    <row r="191">
      <c r="B191" s="46"/>
      <c r="K191" s="83"/>
      <c r="L191" s="102"/>
    </row>
    <row r="192">
      <c r="B192" s="46"/>
      <c r="K192" s="83"/>
      <c r="L192" s="102"/>
    </row>
    <row r="193">
      <c r="B193" s="46"/>
      <c r="K193" s="83"/>
      <c r="L193" s="102"/>
    </row>
    <row r="194">
      <c r="B194" s="46"/>
      <c r="K194" s="83"/>
      <c r="L194" s="102"/>
    </row>
    <row r="195">
      <c r="B195" s="46"/>
      <c r="K195" s="83"/>
      <c r="L195" s="102"/>
    </row>
    <row r="196">
      <c r="B196" s="46"/>
      <c r="K196" s="83"/>
      <c r="L196" s="102"/>
    </row>
    <row r="197">
      <c r="B197" s="46"/>
      <c r="K197" s="83"/>
      <c r="L197" s="102"/>
    </row>
    <row r="198">
      <c r="B198" s="46"/>
      <c r="K198" s="83"/>
      <c r="L198" s="102"/>
    </row>
    <row r="199">
      <c r="B199" s="46"/>
      <c r="K199" s="83"/>
      <c r="L199" s="102"/>
    </row>
    <row r="200">
      <c r="B200" s="46"/>
      <c r="K200" s="83"/>
      <c r="L200" s="102"/>
    </row>
    <row r="201">
      <c r="B201" s="46"/>
      <c r="K201" s="83"/>
      <c r="L201" s="102"/>
    </row>
    <row r="202">
      <c r="B202" s="46"/>
      <c r="K202" s="83"/>
      <c r="L202" s="102"/>
    </row>
    <row r="203">
      <c r="B203" s="46"/>
      <c r="K203" s="83"/>
      <c r="L203" s="102"/>
    </row>
    <row r="204">
      <c r="B204" s="46"/>
      <c r="K204" s="83"/>
      <c r="L204" s="102"/>
    </row>
    <row r="205">
      <c r="B205" s="46"/>
      <c r="K205" s="83"/>
      <c r="L205" s="102"/>
    </row>
    <row r="206">
      <c r="B206" s="46"/>
      <c r="K206" s="83"/>
      <c r="L206" s="102"/>
    </row>
    <row r="207">
      <c r="B207" s="46"/>
      <c r="K207" s="83"/>
      <c r="L207" s="102"/>
    </row>
    <row r="208">
      <c r="B208" s="46"/>
      <c r="K208" s="83"/>
      <c r="L208" s="102"/>
    </row>
    <row r="209">
      <c r="B209" s="46"/>
      <c r="K209" s="83"/>
      <c r="L209" s="102"/>
    </row>
    <row r="210">
      <c r="B210" s="46"/>
      <c r="K210" s="83"/>
      <c r="L210" s="102"/>
    </row>
    <row r="211">
      <c r="B211" s="46"/>
      <c r="K211" s="83"/>
      <c r="L211" s="102"/>
    </row>
    <row r="212">
      <c r="B212" s="46"/>
      <c r="K212" s="83"/>
      <c r="L212" s="102"/>
    </row>
    <row r="213">
      <c r="B213" s="46"/>
      <c r="K213" s="83"/>
      <c r="L213" s="102"/>
    </row>
    <row r="214">
      <c r="B214" s="46"/>
      <c r="K214" s="83"/>
      <c r="L214" s="102"/>
    </row>
    <row r="215">
      <c r="B215" s="46"/>
      <c r="K215" s="83"/>
      <c r="L215" s="102"/>
    </row>
    <row r="216">
      <c r="B216" s="46"/>
      <c r="K216" s="83"/>
      <c r="L216" s="102"/>
    </row>
    <row r="217">
      <c r="B217" s="46"/>
      <c r="K217" s="83"/>
      <c r="L217" s="102"/>
    </row>
    <row r="218">
      <c r="B218" s="46"/>
      <c r="K218" s="83"/>
      <c r="L218" s="102"/>
    </row>
    <row r="219">
      <c r="B219" s="46"/>
      <c r="K219" s="83"/>
      <c r="L219" s="102"/>
    </row>
    <row r="220">
      <c r="B220" s="46"/>
      <c r="K220" s="83"/>
      <c r="L220" s="102"/>
    </row>
    <row r="221">
      <c r="B221" s="46"/>
      <c r="K221" s="83"/>
      <c r="L221" s="102"/>
    </row>
    <row r="222">
      <c r="B222" s="46"/>
      <c r="K222" s="83"/>
      <c r="L222" s="102"/>
    </row>
    <row r="223">
      <c r="B223" s="46"/>
      <c r="K223" s="83"/>
      <c r="L223" s="102"/>
    </row>
    <row r="224">
      <c r="B224" s="46"/>
      <c r="K224" s="83"/>
      <c r="L224" s="102"/>
    </row>
    <row r="225">
      <c r="B225" s="46"/>
      <c r="K225" s="83"/>
      <c r="L225" s="102"/>
    </row>
    <row r="226">
      <c r="B226" s="46"/>
      <c r="K226" s="83"/>
      <c r="L226" s="102"/>
    </row>
    <row r="227">
      <c r="B227" s="46"/>
      <c r="K227" s="83"/>
      <c r="L227" s="102"/>
    </row>
    <row r="228">
      <c r="B228" s="46"/>
      <c r="K228" s="83"/>
      <c r="L228" s="102"/>
    </row>
    <row r="229">
      <c r="B229" s="46"/>
      <c r="K229" s="83"/>
      <c r="L229" s="102"/>
    </row>
    <row r="230">
      <c r="B230" s="46"/>
      <c r="K230" s="83"/>
      <c r="L230" s="102"/>
    </row>
    <row r="231">
      <c r="B231" s="46"/>
      <c r="K231" s="83"/>
      <c r="L231" s="102"/>
    </row>
    <row r="232">
      <c r="B232" s="46"/>
      <c r="K232" s="83"/>
      <c r="L232" s="102"/>
    </row>
    <row r="233">
      <c r="B233" s="46"/>
      <c r="K233" s="83"/>
      <c r="L233" s="102"/>
    </row>
    <row r="234">
      <c r="B234" s="46"/>
      <c r="K234" s="83"/>
      <c r="L234" s="102"/>
    </row>
    <row r="235">
      <c r="B235" s="46"/>
      <c r="K235" s="83"/>
      <c r="L235" s="102"/>
    </row>
    <row r="236">
      <c r="B236" s="46"/>
      <c r="K236" s="83"/>
      <c r="L236" s="102"/>
    </row>
    <row r="237">
      <c r="B237" s="46"/>
      <c r="K237" s="83"/>
      <c r="L237" s="102"/>
    </row>
    <row r="238">
      <c r="B238" s="46"/>
      <c r="K238" s="83"/>
      <c r="L238" s="102"/>
    </row>
    <row r="239">
      <c r="B239" s="46"/>
      <c r="K239" s="83"/>
      <c r="L239" s="102"/>
    </row>
    <row r="240">
      <c r="B240" s="46"/>
      <c r="K240" s="83"/>
      <c r="L240" s="102"/>
    </row>
    <row r="241">
      <c r="B241" s="46"/>
      <c r="K241" s="83"/>
      <c r="L241" s="102"/>
    </row>
    <row r="242">
      <c r="B242" s="46"/>
      <c r="K242" s="83"/>
      <c r="L242" s="102"/>
    </row>
    <row r="243">
      <c r="B243" s="46"/>
      <c r="K243" s="83"/>
      <c r="L243" s="102"/>
    </row>
    <row r="244">
      <c r="B244" s="46"/>
      <c r="K244" s="83"/>
      <c r="L244" s="102"/>
    </row>
    <row r="245">
      <c r="B245" s="46"/>
      <c r="K245" s="83"/>
      <c r="L245" s="102"/>
    </row>
    <row r="246">
      <c r="B246" s="46"/>
      <c r="K246" s="83"/>
      <c r="L246" s="102"/>
    </row>
    <row r="247">
      <c r="B247" s="46"/>
      <c r="K247" s="83"/>
      <c r="L247" s="102"/>
    </row>
    <row r="248">
      <c r="B248" s="46"/>
      <c r="K248" s="83"/>
      <c r="L248" s="102"/>
    </row>
    <row r="249">
      <c r="B249" s="46"/>
      <c r="K249" s="83"/>
      <c r="L249" s="102"/>
    </row>
    <row r="250">
      <c r="B250" s="46"/>
      <c r="K250" s="83"/>
      <c r="L250" s="102"/>
    </row>
    <row r="251">
      <c r="B251" s="46"/>
      <c r="K251" s="83"/>
      <c r="L251" s="102"/>
    </row>
    <row r="252">
      <c r="B252" s="46"/>
      <c r="K252" s="83"/>
      <c r="L252" s="102"/>
    </row>
    <row r="253">
      <c r="B253" s="46"/>
      <c r="K253" s="83"/>
      <c r="L253" s="102"/>
    </row>
    <row r="254">
      <c r="B254" s="46"/>
      <c r="K254" s="83"/>
      <c r="L254" s="102"/>
    </row>
    <row r="255">
      <c r="B255" s="46"/>
      <c r="K255" s="83"/>
      <c r="L255" s="102"/>
    </row>
    <row r="256">
      <c r="B256" s="46"/>
      <c r="K256" s="83"/>
      <c r="L256" s="102"/>
    </row>
    <row r="257">
      <c r="B257" s="46"/>
      <c r="K257" s="83"/>
      <c r="L257" s="102"/>
    </row>
    <row r="258">
      <c r="B258" s="46"/>
      <c r="K258" s="83"/>
      <c r="L258" s="102"/>
    </row>
    <row r="259">
      <c r="B259" s="46"/>
      <c r="K259" s="83"/>
      <c r="L259" s="102"/>
    </row>
    <row r="260">
      <c r="B260" s="46"/>
      <c r="K260" s="83"/>
      <c r="L260" s="102"/>
    </row>
    <row r="261">
      <c r="B261" s="46"/>
      <c r="K261" s="83"/>
      <c r="L261" s="102"/>
    </row>
    <row r="262">
      <c r="B262" s="46"/>
      <c r="K262" s="83"/>
      <c r="L262" s="102"/>
    </row>
    <row r="263">
      <c r="B263" s="46"/>
      <c r="K263" s="83"/>
      <c r="L263" s="102"/>
    </row>
    <row r="264">
      <c r="B264" s="46"/>
      <c r="K264" s="83"/>
      <c r="L264" s="102"/>
    </row>
    <row r="265">
      <c r="B265" s="46"/>
      <c r="K265" s="83"/>
      <c r="L265" s="102"/>
    </row>
    <row r="266">
      <c r="B266" s="46"/>
      <c r="K266" s="83"/>
      <c r="L266" s="102"/>
    </row>
    <row r="267">
      <c r="B267" s="46"/>
      <c r="K267" s="83"/>
      <c r="L267" s="102"/>
    </row>
    <row r="268">
      <c r="B268" s="46"/>
      <c r="K268" s="83"/>
      <c r="L268" s="102"/>
    </row>
    <row r="269">
      <c r="B269" s="46"/>
      <c r="K269" s="83"/>
      <c r="L269" s="102"/>
    </row>
    <row r="270">
      <c r="B270" s="46"/>
      <c r="K270" s="83"/>
      <c r="L270" s="102"/>
    </row>
    <row r="271">
      <c r="B271" s="46"/>
      <c r="K271" s="83"/>
      <c r="L271" s="102"/>
    </row>
    <row r="272">
      <c r="B272" s="46"/>
      <c r="K272" s="83"/>
      <c r="L272" s="102"/>
    </row>
    <row r="273">
      <c r="B273" s="46"/>
      <c r="K273" s="83"/>
      <c r="L273" s="102"/>
    </row>
    <row r="274">
      <c r="B274" s="46"/>
      <c r="K274" s="83"/>
      <c r="L274" s="102"/>
    </row>
    <row r="275">
      <c r="B275" s="46"/>
      <c r="K275" s="83"/>
      <c r="L275" s="102"/>
    </row>
    <row r="276">
      <c r="B276" s="46"/>
      <c r="K276" s="83"/>
      <c r="L276" s="102"/>
    </row>
    <row r="277">
      <c r="B277" s="46"/>
      <c r="K277" s="83"/>
      <c r="L277" s="102"/>
    </row>
    <row r="278">
      <c r="B278" s="46"/>
      <c r="K278" s="83"/>
      <c r="L278" s="102"/>
    </row>
    <row r="279">
      <c r="B279" s="46"/>
      <c r="K279" s="83"/>
      <c r="L279" s="102"/>
    </row>
    <row r="280">
      <c r="B280" s="46"/>
      <c r="K280" s="83"/>
      <c r="L280" s="102"/>
    </row>
    <row r="281">
      <c r="B281" s="46"/>
      <c r="K281" s="83"/>
      <c r="L281" s="102"/>
    </row>
    <row r="282">
      <c r="B282" s="46"/>
      <c r="K282" s="83"/>
      <c r="L282" s="102"/>
    </row>
    <row r="283">
      <c r="B283" s="46"/>
      <c r="K283" s="83"/>
      <c r="L283" s="102"/>
    </row>
    <row r="284">
      <c r="B284" s="46"/>
      <c r="K284" s="83"/>
      <c r="L284" s="102"/>
    </row>
    <row r="285">
      <c r="B285" s="46"/>
      <c r="K285" s="83"/>
      <c r="L285" s="102"/>
    </row>
    <row r="286">
      <c r="B286" s="46"/>
      <c r="K286" s="83"/>
      <c r="L286" s="102"/>
    </row>
    <row r="287">
      <c r="B287" s="46"/>
      <c r="K287" s="83"/>
      <c r="L287" s="102"/>
    </row>
    <row r="288">
      <c r="B288" s="46"/>
      <c r="K288" s="83"/>
      <c r="L288" s="102"/>
    </row>
    <row r="289">
      <c r="B289" s="46"/>
      <c r="K289" s="83"/>
      <c r="L289" s="102"/>
    </row>
    <row r="290">
      <c r="B290" s="46"/>
      <c r="K290" s="83"/>
      <c r="L290" s="102"/>
    </row>
    <row r="291">
      <c r="B291" s="46"/>
      <c r="K291" s="83"/>
      <c r="L291" s="102"/>
    </row>
    <row r="292">
      <c r="B292" s="46"/>
      <c r="K292" s="83"/>
      <c r="L292" s="102"/>
    </row>
    <row r="293">
      <c r="B293" s="46"/>
      <c r="K293" s="83"/>
      <c r="L293" s="102"/>
    </row>
    <row r="294">
      <c r="B294" s="46"/>
      <c r="K294" s="83"/>
      <c r="L294" s="102"/>
    </row>
    <row r="295">
      <c r="B295" s="46"/>
      <c r="K295" s="83"/>
      <c r="L295" s="102"/>
    </row>
    <row r="296">
      <c r="B296" s="46"/>
      <c r="K296" s="83"/>
      <c r="L296" s="102"/>
    </row>
    <row r="297">
      <c r="B297" s="46"/>
      <c r="K297" s="83"/>
      <c r="L297" s="102"/>
    </row>
    <row r="298">
      <c r="B298" s="46"/>
      <c r="K298" s="83"/>
      <c r="L298" s="102"/>
    </row>
    <row r="299">
      <c r="B299" s="46"/>
      <c r="K299" s="83"/>
      <c r="L299" s="102"/>
    </row>
    <row r="300">
      <c r="B300" s="46"/>
      <c r="K300" s="83"/>
      <c r="L300" s="102"/>
    </row>
    <row r="301">
      <c r="B301" s="46"/>
      <c r="K301" s="83"/>
      <c r="L301" s="102"/>
    </row>
    <row r="302">
      <c r="B302" s="46"/>
      <c r="K302" s="83"/>
      <c r="L302" s="102"/>
    </row>
    <row r="303">
      <c r="B303" s="46"/>
      <c r="K303" s="83"/>
      <c r="L303" s="102"/>
    </row>
    <row r="304">
      <c r="B304" s="46"/>
      <c r="K304" s="83"/>
      <c r="L304" s="102"/>
    </row>
    <row r="305">
      <c r="B305" s="46"/>
      <c r="K305" s="83"/>
      <c r="L305" s="102"/>
    </row>
    <row r="306">
      <c r="B306" s="46"/>
      <c r="K306" s="83"/>
      <c r="L306" s="102"/>
    </row>
    <row r="307">
      <c r="B307" s="46"/>
      <c r="K307" s="83"/>
      <c r="L307" s="102"/>
    </row>
    <row r="308">
      <c r="B308" s="46"/>
      <c r="K308" s="83"/>
      <c r="L308" s="102"/>
    </row>
    <row r="309">
      <c r="B309" s="46"/>
      <c r="K309" s="83"/>
      <c r="L309" s="102"/>
    </row>
    <row r="310">
      <c r="B310" s="46"/>
      <c r="K310" s="83"/>
      <c r="L310" s="102"/>
    </row>
    <row r="311">
      <c r="B311" s="46"/>
      <c r="K311" s="83"/>
      <c r="L311" s="102"/>
    </row>
    <row r="312">
      <c r="B312" s="46"/>
      <c r="K312" s="83"/>
      <c r="L312" s="102"/>
    </row>
    <row r="313">
      <c r="B313" s="46"/>
      <c r="K313" s="83"/>
      <c r="L313" s="102"/>
    </row>
    <row r="314">
      <c r="B314" s="46"/>
      <c r="K314" s="83"/>
      <c r="L314" s="102"/>
    </row>
    <row r="315">
      <c r="B315" s="46"/>
      <c r="K315" s="83"/>
      <c r="L315" s="102"/>
    </row>
    <row r="316">
      <c r="B316" s="46"/>
      <c r="K316" s="83"/>
      <c r="L316" s="102"/>
    </row>
    <row r="317">
      <c r="B317" s="46"/>
      <c r="K317" s="83"/>
      <c r="L317" s="102"/>
    </row>
    <row r="318">
      <c r="B318" s="46"/>
      <c r="K318" s="83"/>
      <c r="L318" s="102"/>
    </row>
    <row r="319">
      <c r="B319" s="46"/>
      <c r="K319" s="83"/>
      <c r="L319" s="102"/>
    </row>
    <row r="320">
      <c r="B320" s="46"/>
      <c r="K320" s="83"/>
      <c r="L320" s="102"/>
    </row>
    <row r="321">
      <c r="B321" s="46"/>
      <c r="K321" s="83"/>
      <c r="L321" s="102"/>
    </row>
    <row r="322">
      <c r="B322" s="46"/>
      <c r="K322" s="83"/>
      <c r="L322" s="102"/>
    </row>
    <row r="323">
      <c r="B323" s="46"/>
      <c r="K323" s="83"/>
      <c r="L323" s="102"/>
    </row>
    <row r="324">
      <c r="B324" s="46"/>
      <c r="K324" s="83"/>
      <c r="L324" s="102"/>
    </row>
    <row r="325">
      <c r="B325" s="46"/>
      <c r="K325" s="83"/>
      <c r="L325" s="102"/>
    </row>
    <row r="326">
      <c r="B326" s="46"/>
      <c r="K326" s="83"/>
      <c r="L326" s="102"/>
    </row>
    <row r="327">
      <c r="B327" s="46"/>
      <c r="K327" s="83"/>
      <c r="L327" s="102"/>
    </row>
    <row r="328">
      <c r="B328" s="46"/>
      <c r="K328" s="83"/>
      <c r="L328" s="102"/>
    </row>
    <row r="329">
      <c r="B329" s="46"/>
      <c r="K329" s="83"/>
      <c r="L329" s="102"/>
    </row>
    <row r="330">
      <c r="B330" s="46"/>
      <c r="K330" s="83"/>
      <c r="L330" s="102"/>
    </row>
    <row r="331">
      <c r="B331" s="46"/>
      <c r="K331" s="83"/>
      <c r="L331" s="102"/>
    </row>
    <row r="332">
      <c r="B332" s="46"/>
      <c r="K332" s="83"/>
      <c r="L332" s="102"/>
    </row>
    <row r="333">
      <c r="B333" s="46"/>
      <c r="K333" s="83"/>
      <c r="L333" s="102"/>
    </row>
    <row r="334">
      <c r="B334" s="46"/>
      <c r="K334" s="83"/>
      <c r="L334" s="102"/>
    </row>
    <row r="335">
      <c r="B335" s="46"/>
      <c r="K335" s="83"/>
      <c r="L335" s="102"/>
    </row>
    <row r="336">
      <c r="B336" s="46"/>
      <c r="K336" s="83"/>
      <c r="L336" s="102"/>
    </row>
    <row r="337">
      <c r="B337" s="46"/>
      <c r="K337" s="83"/>
      <c r="L337" s="102"/>
    </row>
    <row r="338">
      <c r="B338" s="46"/>
      <c r="K338" s="83"/>
      <c r="L338" s="102"/>
    </row>
    <row r="339">
      <c r="B339" s="46"/>
      <c r="K339" s="83"/>
      <c r="L339" s="102"/>
    </row>
    <row r="340">
      <c r="B340" s="46"/>
      <c r="K340" s="83"/>
      <c r="L340" s="102"/>
    </row>
    <row r="341">
      <c r="B341" s="46"/>
      <c r="K341" s="83"/>
      <c r="L341" s="102"/>
    </row>
    <row r="342">
      <c r="B342" s="46"/>
      <c r="K342" s="83"/>
      <c r="L342" s="102"/>
    </row>
    <row r="343">
      <c r="B343" s="46"/>
      <c r="K343" s="83"/>
      <c r="L343" s="102"/>
    </row>
    <row r="344">
      <c r="B344" s="46"/>
      <c r="K344" s="83"/>
      <c r="L344" s="102"/>
    </row>
    <row r="345">
      <c r="B345" s="46"/>
      <c r="K345" s="83"/>
      <c r="L345" s="102"/>
    </row>
    <row r="346">
      <c r="B346" s="46"/>
      <c r="K346" s="83"/>
      <c r="L346" s="102"/>
    </row>
    <row r="347">
      <c r="B347" s="46"/>
      <c r="K347" s="83"/>
      <c r="L347" s="102"/>
    </row>
    <row r="348">
      <c r="B348" s="46"/>
      <c r="K348" s="83"/>
      <c r="L348" s="102"/>
    </row>
    <row r="349">
      <c r="B349" s="46"/>
      <c r="K349" s="83"/>
      <c r="L349" s="102"/>
    </row>
    <row r="350">
      <c r="B350" s="46"/>
      <c r="K350" s="83"/>
      <c r="L350" s="102"/>
    </row>
    <row r="351">
      <c r="B351" s="46"/>
      <c r="K351" s="83"/>
      <c r="L351" s="102"/>
    </row>
    <row r="352">
      <c r="B352" s="46"/>
      <c r="K352" s="83"/>
      <c r="L352" s="102"/>
    </row>
    <row r="353">
      <c r="B353" s="46"/>
      <c r="K353" s="83"/>
      <c r="L353" s="102"/>
    </row>
    <row r="354">
      <c r="B354" s="46"/>
      <c r="K354" s="83"/>
      <c r="L354" s="102"/>
    </row>
    <row r="355">
      <c r="B355" s="46"/>
      <c r="K355" s="83"/>
      <c r="L355" s="102"/>
    </row>
    <row r="356">
      <c r="B356" s="46"/>
      <c r="K356" s="83"/>
      <c r="L356" s="102"/>
    </row>
    <row r="357">
      <c r="B357" s="46"/>
      <c r="K357" s="83"/>
      <c r="L357" s="102"/>
    </row>
    <row r="358">
      <c r="B358" s="46"/>
      <c r="K358" s="83"/>
      <c r="L358" s="102"/>
    </row>
    <row r="359">
      <c r="B359" s="46"/>
      <c r="K359" s="83"/>
      <c r="L359" s="102"/>
    </row>
    <row r="360">
      <c r="B360" s="46"/>
      <c r="K360" s="83"/>
      <c r="L360" s="102"/>
    </row>
    <row r="361">
      <c r="B361" s="46"/>
      <c r="K361" s="83"/>
      <c r="L361" s="102"/>
    </row>
    <row r="362">
      <c r="B362" s="46"/>
      <c r="K362" s="83"/>
      <c r="L362" s="102"/>
    </row>
    <row r="363">
      <c r="B363" s="46"/>
      <c r="K363" s="83"/>
      <c r="L363" s="102"/>
    </row>
    <row r="364">
      <c r="B364" s="46"/>
      <c r="K364" s="83"/>
      <c r="L364" s="102"/>
    </row>
    <row r="365">
      <c r="B365" s="46"/>
      <c r="K365" s="83"/>
      <c r="L365" s="102"/>
    </row>
    <row r="366">
      <c r="B366" s="46"/>
      <c r="K366" s="83"/>
      <c r="L366" s="102"/>
    </row>
    <row r="367">
      <c r="B367" s="46"/>
      <c r="K367" s="83"/>
      <c r="L367" s="102"/>
    </row>
    <row r="368">
      <c r="B368" s="46"/>
      <c r="K368" s="83"/>
      <c r="L368" s="102"/>
    </row>
    <row r="369">
      <c r="B369" s="46"/>
      <c r="K369" s="83"/>
      <c r="L369" s="102"/>
    </row>
    <row r="370">
      <c r="B370" s="46"/>
      <c r="K370" s="83"/>
      <c r="L370" s="102"/>
    </row>
    <row r="371">
      <c r="B371" s="46"/>
      <c r="K371" s="83"/>
      <c r="L371" s="102"/>
    </row>
    <row r="372">
      <c r="B372" s="46"/>
      <c r="K372" s="83"/>
      <c r="L372" s="102"/>
    </row>
    <row r="373">
      <c r="B373" s="46"/>
      <c r="K373" s="83"/>
      <c r="L373" s="102"/>
    </row>
    <row r="374">
      <c r="B374" s="46"/>
      <c r="K374" s="83"/>
      <c r="L374" s="102"/>
    </row>
    <row r="375">
      <c r="B375" s="46"/>
      <c r="K375" s="83"/>
      <c r="L375" s="102"/>
    </row>
    <row r="376">
      <c r="B376" s="46"/>
      <c r="K376" s="83"/>
      <c r="L376" s="102"/>
    </row>
    <row r="377">
      <c r="B377" s="46"/>
      <c r="K377" s="83"/>
      <c r="L377" s="102"/>
    </row>
    <row r="378">
      <c r="B378" s="46"/>
      <c r="K378" s="83"/>
      <c r="L378" s="102"/>
    </row>
    <row r="379">
      <c r="B379" s="46"/>
      <c r="K379" s="83"/>
      <c r="L379" s="102"/>
    </row>
    <row r="380">
      <c r="B380" s="46"/>
      <c r="K380" s="83"/>
      <c r="L380" s="102"/>
    </row>
    <row r="381">
      <c r="B381" s="46"/>
      <c r="K381" s="83"/>
      <c r="L381" s="102"/>
    </row>
    <row r="382">
      <c r="B382" s="46"/>
      <c r="K382" s="83"/>
      <c r="L382" s="102"/>
    </row>
    <row r="383">
      <c r="B383" s="46"/>
      <c r="K383" s="83"/>
      <c r="L383" s="102"/>
    </row>
    <row r="384">
      <c r="B384" s="46"/>
      <c r="K384" s="83"/>
      <c r="L384" s="102"/>
    </row>
    <row r="385">
      <c r="B385" s="46"/>
      <c r="K385" s="83"/>
      <c r="L385" s="102"/>
    </row>
    <row r="386">
      <c r="B386" s="46"/>
      <c r="K386" s="83"/>
      <c r="L386" s="102"/>
    </row>
    <row r="387">
      <c r="B387" s="46"/>
      <c r="K387" s="83"/>
      <c r="L387" s="102"/>
    </row>
    <row r="388">
      <c r="B388" s="46"/>
      <c r="K388" s="83"/>
      <c r="L388" s="102"/>
    </row>
    <row r="389">
      <c r="B389" s="46"/>
      <c r="K389" s="83"/>
      <c r="L389" s="102"/>
    </row>
    <row r="390">
      <c r="B390" s="46"/>
      <c r="K390" s="83"/>
      <c r="L390" s="102"/>
    </row>
    <row r="391">
      <c r="B391" s="46"/>
      <c r="K391" s="83"/>
      <c r="L391" s="102"/>
    </row>
    <row r="392">
      <c r="B392" s="46"/>
      <c r="K392" s="83"/>
      <c r="L392" s="102"/>
    </row>
    <row r="393">
      <c r="B393" s="46"/>
      <c r="K393" s="83"/>
      <c r="L393" s="102"/>
    </row>
    <row r="394">
      <c r="B394" s="46"/>
      <c r="K394" s="83"/>
      <c r="L394" s="102"/>
    </row>
    <row r="395">
      <c r="B395" s="46"/>
      <c r="K395" s="83"/>
      <c r="L395" s="102"/>
    </row>
    <row r="396">
      <c r="B396" s="46"/>
      <c r="K396" s="83"/>
      <c r="L396" s="102"/>
    </row>
    <row r="397">
      <c r="B397" s="46"/>
      <c r="K397" s="83"/>
      <c r="L397" s="102"/>
    </row>
    <row r="398">
      <c r="B398" s="46"/>
      <c r="K398" s="83"/>
      <c r="L398" s="102"/>
    </row>
    <row r="399">
      <c r="B399" s="46"/>
      <c r="K399" s="83"/>
      <c r="L399" s="102"/>
    </row>
    <row r="400">
      <c r="B400" s="46"/>
      <c r="K400" s="83"/>
      <c r="L400" s="102"/>
    </row>
    <row r="401">
      <c r="B401" s="46"/>
      <c r="K401" s="83"/>
      <c r="L401" s="102"/>
    </row>
    <row r="402">
      <c r="B402" s="46"/>
      <c r="K402" s="83"/>
      <c r="L402" s="102"/>
    </row>
    <row r="403">
      <c r="B403" s="46"/>
      <c r="K403" s="83"/>
      <c r="L403" s="102"/>
    </row>
    <row r="404">
      <c r="B404" s="46"/>
      <c r="K404" s="83"/>
      <c r="L404" s="102"/>
    </row>
    <row r="405">
      <c r="B405" s="46"/>
      <c r="K405" s="83"/>
      <c r="L405" s="102"/>
    </row>
    <row r="406">
      <c r="B406" s="46"/>
      <c r="K406" s="83"/>
      <c r="L406" s="102"/>
    </row>
    <row r="407">
      <c r="B407" s="46"/>
      <c r="K407" s="83"/>
      <c r="L407" s="102"/>
    </row>
    <row r="408">
      <c r="B408" s="46"/>
      <c r="K408" s="83"/>
      <c r="L408" s="102"/>
    </row>
    <row r="409">
      <c r="B409" s="46"/>
      <c r="K409" s="83"/>
      <c r="L409" s="102"/>
    </row>
    <row r="410">
      <c r="B410" s="46"/>
      <c r="K410" s="83"/>
      <c r="L410" s="102"/>
    </row>
    <row r="411">
      <c r="B411" s="46"/>
      <c r="K411" s="83"/>
      <c r="L411" s="102"/>
    </row>
    <row r="412">
      <c r="B412" s="46"/>
      <c r="K412" s="83"/>
      <c r="L412" s="102"/>
    </row>
    <row r="413">
      <c r="B413" s="46"/>
      <c r="K413" s="83"/>
      <c r="L413" s="102"/>
    </row>
    <row r="414">
      <c r="B414" s="46"/>
      <c r="K414" s="83"/>
      <c r="L414" s="102"/>
    </row>
    <row r="415">
      <c r="B415" s="46"/>
      <c r="K415" s="83"/>
      <c r="L415" s="102"/>
    </row>
    <row r="416">
      <c r="B416" s="46"/>
      <c r="K416" s="83"/>
      <c r="L416" s="102"/>
    </row>
    <row r="417">
      <c r="B417" s="46"/>
      <c r="K417" s="83"/>
      <c r="L417" s="102"/>
    </row>
    <row r="418">
      <c r="B418" s="46"/>
      <c r="K418" s="83"/>
      <c r="L418" s="102"/>
    </row>
    <row r="419">
      <c r="B419" s="46"/>
      <c r="K419" s="83"/>
      <c r="L419" s="102"/>
    </row>
    <row r="420">
      <c r="B420" s="46"/>
      <c r="K420" s="83"/>
      <c r="L420" s="102"/>
    </row>
    <row r="421">
      <c r="B421" s="46"/>
      <c r="K421" s="83"/>
      <c r="L421" s="102"/>
    </row>
    <row r="422">
      <c r="B422" s="46"/>
      <c r="K422" s="83"/>
      <c r="L422" s="102"/>
    </row>
    <row r="423">
      <c r="B423" s="46"/>
      <c r="K423" s="83"/>
      <c r="L423" s="102"/>
    </row>
    <row r="424">
      <c r="B424" s="46"/>
      <c r="K424" s="83"/>
      <c r="L424" s="102"/>
    </row>
    <row r="425">
      <c r="B425" s="46"/>
      <c r="K425" s="83"/>
      <c r="L425" s="102"/>
    </row>
    <row r="426">
      <c r="B426" s="46"/>
      <c r="K426" s="83"/>
      <c r="L426" s="102"/>
    </row>
    <row r="427">
      <c r="B427" s="46"/>
      <c r="K427" s="83"/>
      <c r="L427" s="102"/>
    </row>
    <row r="428">
      <c r="B428" s="46"/>
      <c r="K428" s="83"/>
      <c r="L428" s="102"/>
    </row>
    <row r="429">
      <c r="B429" s="46"/>
      <c r="K429" s="83"/>
      <c r="L429" s="102"/>
    </row>
    <row r="430">
      <c r="B430" s="46"/>
      <c r="K430" s="83"/>
      <c r="L430" s="102"/>
    </row>
    <row r="431">
      <c r="B431" s="46"/>
      <c r="K431" s="83"/>
      <c r="L431" s="102"/>
    </row>
    <row r="432">
      <c r="B432" s="46"/>
      <c r="K432" s="83"/>
      <c r="L432" s="102"/>
    </row>
    <row r="433">
      <c r="B433" s="46"/>
      <c r="K433" s="83"/>
      <c r="L433" s="102"/>
    </row>
    <row r="434">
      <c r="B434" s="46"/>
      <c r="K434" s="83"/>
      <c r="L434" s="102"/>
    </row>
    <row r="435">
      <c r="B435" s="46"/>
      <c r="K435" s="83"/>
      <c r="L435" s="102"/>
    </row>
    <row r="436">
      <c r="B436" s="46"/>
      <c r="K436" s="83"/>
      <c r="L436" s="102"/>
    </row>
    <row r="437">
      <c r="B437" s="46"/>
      <c r="K437" s="83"/>
      <c r="L437" s="102"/>
    </row>
    <row r="438">
      <c r="B438" s="46"/>
      <c r="K438" s="83"/>
      <c r="L438" s="102"/>
    </row>
    <row r="439">
      <c r="B439" s="46"/>
      <c r="K439" s="83"/>
      <c r="L439" s="102"/>
    </row>
    <row r="440">
      <c r="B440" s="46"/>
      <c r="K440" s="83"/>
      <c r="L440" s="102"/>
    </row>
    <row r="441">
      <c r="B441" s="46"/>
      <c r="K441" s="83"/>
      <c r="L441" s="102"/>
    </row>
    <row r="442">
      <c r="B442" s="46"/>
      <c r="K442" s="83"/>
      <c r="L442" s="102"/>
    </row>
    <row r="443">
      <c r="B443" s="46"/>
      <c r="K443" s="83"/>
      <c r="L443" s="102"/>
    </row>
    <row r="444">
      <c r="B444" s="46"/>
      <c r="K444" s="83"/>
      <c r="L444" s="102"/>
    </row>
    <row r="445">
      <c r="B445" s="46"/>
      <c r="K445" s="83"/>
      <c r="L445" s="102"/>
    </row>
    <row r="446">
      <c r="B446" s="46"/>
      <c r="K446" s="83"/>
      <c r="L446" s="102"/>
    </row>
    <row r="447">
      <c r="B447" s="46"/>
      <c r="K447" s="83"/>
      <c r="L447" s="102"/>
    </row>
    <row r="448">
      <c r="B448" s="46"/>
      <c r="K448" s="83"/>
      <c r="L448" s="102"/>
    </row>
    <row r="449">
      <c r="B449" s="46"/>
      <c r="K449" s="83"/>
      <c r="L449" s="102"/>
    </row>
    <row r="450">
      <c r="B450" s="46"/>
      <c r="K450" s="83"/>
      <c r="L450" s="102"/>
    </row>
    <row r="451">
      <c r="B451" s="46"/>
      <c r="K451" s="83"/>
      <c r="L451" s="102"/>
    </row>
    <row r="452">
      <c r="B452" s="46"/>
      <c r="K452" s="83"/>
      <c r="L452" s="102"/>
    </row>
    <row r="453">
      <c r="B453" s="46"/>
      <c r="K453" s="83"/>
      <c r="L453" s="102"/>
    </row>
    <row r="454">
      <c r="B454" s="46"/>
      <c r="K454" s="83"/>
      <c r="L454" s="102"/>
    </row>
    <row r="455">
      <c r="B455" s="46"/>
      <c r="K455" s="83"/>
      <c r="L455" s="102"/>
    </row>
    <row r="456">
      <c r="B456" s="46"/>
      <c r="K456" s="83"/>
      <c r="L456" s="102"/>
    </row>
    <row r="457">
      <c r="B457" s="46"/>
      <c r="K457" s="83"/>
      <c r="L457" s="102"/>
    </row>
    <row r="458">
      <c r="B458" s="46"/>
      <c r="K458" s="83"/>
      <c r="L458" s="102"/>
    </row>
    <row r="459">
      <c r="B459" s="46"/>
      <c r="K459" s="83"/>
      <c r="L459" s="102"/>
    </row>
    <row r="460">
      <c r="B460" s="46"/>
      <c r="K460" s="83"/>
      <c r="L460" s="102"/>
    </row>
    <row r="461">
      <c r="B461" s="46"/>
      <c r="K461" s="83"/>
      <c r="L461" s="102"/>
    </row>
    <row r="462">
      <c r="B462" s="46"/>
      <c r="K462" s="83"/>
      <c r="L462" s="102"/>
    </row>
    <row r="463">
      <c r="B463" s="46"/>
      <c r="K463" s="83"/>
      <c r="L463" s="102"/>
    </row>
    <row r="464">
      <c r="B464" s="46"/>
      <c r="K464" s="83"/>
      <c r="L464" s="102"/>
    </row>
    <row r="465">
      <c r="B465" s="46"/>
      <c r="K465" s="83"/>
      <c r="L465" s="102"/>
    </row>
    <row r="466">
      <c r="B466" s="46"/>
      <c r="K466" s="83"/>
      <c r="L466" s="102"/>
    </row>
    <row r="467">
      <c r="B467" s="46"/>
      <c r="K467" s="83"/>
      <c r="L467" s="102"/>
    </row>
    <row r="468">
      <c r="B468" s="46"/>
      <c r="K468" s="83"/>
      <c r="L468" s="102"/>
    </row>
    <row r="469">
      <c r="B469" s="46"/>
      <c r="K469" s="83"/>
      <c r="L469" s="102"/>
    </row>
    <row r="470">
      <c r="B470" s="46"/>
      <c r="K470" s="83"/>
      <c r="L470" s="102"/>
    </row>
    <row r="471">
      <c r="B471" s="46"/>
      <c r="K471" s="83"/>
      <c r="L471" s="102"/>
    </row>
    <row r="472">
      <c r="B472" s="46"/>
      <c r="K472" s="83"/>
      <c r="L472" s="102"/>
    </row>
    <row r="473">
      <c r="B473" s="46"/>
      <c r="K473" s="83"/>
      <c r="L473" s="102"/>
    </row>
    <row r="474">
      <c r="B474" s="46"/>
      <c r="K474" s="83"/>
      <c r="L474" s="102"/>
    </row>
    <row r="475">
      <c r="B475" s="46"/>
      <c r="K475" s="83"/>
      <c r="L475" s="102"/>
    </row>
    <row r="476">
      <c r="B476" s="46"/>
      <c r="K476" s="83"/>
      <c r="L476" s="102"/>
    </row>
    <row r="477">
      <c r="B477" s="46"/>
      <c r="K477" s="83"/>
      <c r="L477" s="102"/>
    </row>
    <row r="478">
      <c r="B478" s="46"/>
      <c r="K478" s="83"/>
      <c r="L478" s="102"/>
    </row>
    <row r="479">
      <c r="B479" s="46"/>
      <c r="K479" s="83"/>
      <c r="L479" s="102"/>
    </row>
    <row r="480">
      <c r="B480" s="46"/>
      <c r="K480" s="83"/>
      <c r="L480" s="102"/>
    </row>
    <row r="481">
      <c r="B481" s="46"/>
      <c r="K481" s="83"/>
      <c r="L481" s="102"/>
    </row>
    <row r="482">
      <c r="B482" s="46"/>
      <c r="K482" s="83"/>
      <c r="L482" s="102"/>
    </row>
    <row r="483">
      <c r="B483" s="46"/>
      <c r="K483" s="83"/>
      <c r="L483" s="102"/>
    </row>
    <row r="484">
      <c r="B484" s="46"/>
      <c r="K484" s="83"/>
      <c r="L484" s="102"/>
    </row>
    <row r="485">
      <c r="B485" s="46"/>
      <c r="K485" s="83"/>
      <c r="L485" s="102"/>
    </row>
    <row r="486">
      <c r="B486" s="46"/>
      <c r="K486" s="83"/>
      <c r="L486" s="102"/>
    </row>
    <row r="487">
      <c r="B487" s="46"/>
      <c r="K487" s="83"/>
      <c r="L487" s="102"/>
    </row>
    <row r="488">
      <c r="B488" s="46"/>
      <c r="K488" s="83"/>
      <c r="L488" s="102"/>
    </row>
    <row r="489">
      <c r="B489" s="46"/>
      <c r="K489" s="83"/>
      <c r="L489" s="102"/>
    </row>
    <row r="490">
      <c r="B490" s="46"/>
      <c r="K490" s="83"/>
      <c r="L490" s="102"/>
    </row>
    <row r="491">
      <c r="B491" s="46"/>
      <c r="K491" s="83"/>
      <c r="L491" s="102"/>
    </row>
    <row r="492">
      <c r="B492" s="46"/>
      <c r="K492" s="83"/>
      <c r="L492" s="102"/>
    </row>
    <row r="493">
      <c r="B493" s="46"/>
      <c r="K493" s="83"/>
      <c r="L493" s="102"/>
    </row>
    <row r="494">
      <c r="B494" s="46"/>
      <c r="K494" s="83"/>
      <c r="L494" s="102"/>
    </row>
    <row r="495">
      <c r="B495" s="46"/>
      <c r="K495" s="83"/>
      <c r="L495" s="102"/>
    </row>
    <row r="496">
      <c r="B496" s="46"/>
      <c r="K496" s="83"/>
      <c r="L496" s="102"/>
    </row>
    <row r="497">
      <c r="B497" s="46"/>
      <c r="K497" s="83"/>
      <c r="L497" s="102"/>
    </row>
    <row r="498">
      <c r="B498" s="46"/>
      <c r="K498" s="83"/>
      <c r="L498" s="102"/>
    </row>
    <row r="499">
      <c r="B499" s="46"/>
      <c r="K499" s="83"/>
      <c r="L499" s="102"/>
    </row>
    <row r="500">
      <c r="B500" s="46"/>
      <c r="K500" s="83"/>
      <c r="L500" s="102"/>
    </row>
    <row r="501">
      <c r="B501" s="46"/>
      <c r="K501" s="83"/>
      <c r="L501" s="102"/>
    </row>
    <row r="502">
      <c r="B502" s="46"/>
      <c r="K502" s="83"/>
      <c r="L502" s="102"/>
    </row>
    <row r="503">
      <c r="B503" s="46"/>
      <c r="K503" s="83"/>
      <c r="L503" s="102"/>
    </row>
    <row r="504">
      <c r="B504" s="46"/>
      <c r="K504" s="83"/>
      <c r="L504" s="102"/>
    </row>
    <row r="505">
      <c r="B505" s="46"/>
      <c r="K505" s="83"/>
      <c r="L505" s="102"/>
    </row>
    <row r="506">
      <c r="B506" s="46"/>
      <c r="K506" s="83"/>
      <c r="L506" s="102"/>
    </row>
    <row r="507">
      <c r="B507" s="46"/>
      <c r="K507" s="83"/>
      <c r="L507" s="102"/>
    </row>
    <row r="508">
      <c r="B508" s="46"/>
      <c r="K508" s="83"/>
      <c r="L508" s="102"/>
    </row>
    <row r="509">
      <c r="B509" s="46"/>
      <c r="K509" s="83"/>
      <c r="L509" s="102"/>
    </row>
    <row r="510">
      <c r="B510" s="46"/>
      <c r="K510" s="83"/>
      <c r="L510" s="102"/>
    </row>
    <row r="511">
      <c r="B511" s="46"/>
      <c r="K511" s="83"/>
      <c r="L511" s="102"/>
    </row>
    <row r="512">
      <c r="B512" s="46"/>
      <c r="K512" s="83"/>
      <c r="L512" s="102"/>
    </row>
    <row r="513">
      <c r="B513" s="46"/>
      <c r="K513" s="83"/>
      <c r="L513" s="102"/>
    </row>
    <row r="514">
      <c r="B514" s="46"/>
      <c r="K514" s="83"/>
      <c r="L514" s="102"/>
    </row>
    <row r="515">
      <c r="B515" s="46"/>
      <c r="K515" s="83"/>
      <c r="L515" s="102"/>
    </row>
    <row r="516">
      <c r="B516" s="46"/>
      <c r="K516" s="83"/>
      <c r="L516" s="102"/>
    </row>
    <row r="517">
      <c r="B517" s="46"/>
      <c r="K517" s="83"/>
      <c r="L517" s="102"/>
    </row>
    <row r="518">
      <c r="B518" s="46"/>
      <c r="K518" s="83"/>
      <c r="L518" s="102"/>
    </row>
    <row r="519">
      <c r="B519" s="46"/>
      <c r="K519" s="83"/>
      <c r="L519" s="102"/>
    </row>
    <row r="520">
      <c r="B520" s="46"/>
      <c r="K520" s="83"/>
      <c r="L520" s="102"/>
    </row>
    <row r="521">
      <c r="B521" s="46"/>
      <c r="K521" s="83"/>
      <c r="L521" s="102"/>
    </row>
    <row r="522">
      <c r="B522" s="46"/>
      <c r="K522" s="83"/>
      <c r="L522" s="102"/>
    </row>
    <row r="523">
      <c r="B523" s="46"/>
      <c r="K523" s="83"/>
      <c r="L523" s="102"/>
    </row>
    <row r="524">
      <c r="B524" s="46"/>
      <c r="K524" s="83"/>
      <c r="L524" s="102"/>
    </row>
    <row r="525">
      <c r="B525" s="46"/>
      <c r="K525" s="83"/>
      <c r="L525" s="102"/>
    </row>
    <row r="526">
      <c r="B526" s="46"/>
      <c r="K526" s="83"/>
      <c r="L526" s="102"/>
    </row>
    <row r="527">
      <c r="B527" s="46"/>
      <c r="K527" s="83"/>
      <c r="L527" s="102"/>
    </row>
    <row r="528">
      <c r="B528" s="46"/>
      <c r="K528" s="83"/>
      <c r="L528" s="102"/>
    </row>
    <row r="529">
      <c r="B529" s="46"/>
      <c r="K529" s="83"/>
      <c r="L529" s="102"/>
    </row>
    <row r="530">
      <c r="B530" s="46"/>
      <c r="K530" s="83"/>
      <c r="L530" s="102"/>
    </row>
    <row r="531">
      <c r="B531" s="46"/>
      <c r="K531" s="83"/>
      <c r="L531" s="102"/>
    </row>
    <row r="532">
      <c r="B532" s="46"/>
      <c r="K532" s="83"/>
      <c r="L532" s="102"/>
    </row>
    <row r="533">
      <c r="B533" s="46"/>
      <c r="K533" s="83"/>
      <c r="L533" s="102"/>
    </row>
    <row r="534">
      <c r="B534" s="46"/>
      <c r="K534" s="83"/>
      <c r="L534" s="102"/>
    </row>
    <row r="535">
      <c r="B535" s="46"/>
      <c r="K535" s="83"/>
      <c r="L535" s="102"/>
    </row>
    <row r="536">
      <c r="B536" s="46"/>
      <c r="K536" s="83"/>
      <c r="L536" s="102"/>
    </row>
    <row r="537">
      <c r="B537" s="46"/>
      <c r="K537" s="83"/>
      <c r="L537" s="102"/>
    </row>
    <row r="538">
      <c r="B538" s="46"/>
      <c r="K538" s="83"/>
      <c r="L538" s="102"/>
    </row>
    <row r="539">
      <c r="B539" s="46"/>
      <c r="K539" s="83"/>
      <c r="L539" s="102"/>
    </row>
    <row r="540">
      <c r="B540" s="46"/>
      <c r="K540" s="83"/>
      <c r="L540" s="102"/>
    </row>
    <row r="541">
      <c r="B541" s="46"/>
      <c r="K541" s="83"/>
      <c r="L541" s="102"/>
    </row>
    <row r="542">
      <c r="B542" s="46"/>
      <c r="K542" s="83"/>
      <c r="L542" s="102"/>
    </row>
    <row r="543">
      <c r="B543" s="46"/>
      <c r="K543" s="83"/>
      <c r="L543" s="102"/>
    </row>
    <row r="544">
      <c r="B544" s="46"/>
      <c r="K544" s="83"/>
      <c r="L544" s="102"/>
    </row>
    <row r="545">
      <c r="B545" s="46"/>
      <c r="K545" s="83"/>
      <c r="L545" s="102"/>
    </row>
    <row r="546">
      <c r="B546" s="46"/>
      <c r="K546" s="83"/>
      <c r="L546" s="102"/>
    </row>
    <row r="547">
      <c r="B547" s="46"/>
      <c r="K547" s="83"/>
      <c r="L547" s="102"/>
    </row>
    <row r="548">
      <c r="B548" s="46"/>
      <c r="K548" s="83"/>
      <c r="L548" s="102"/>
    </row>
    <row r="549">
      <c r="B549" s="46"/>
      <c r="K549" s="83"/>
      <c r="L549" s="102"/>
    </row>
    <row r="550">
      <c r="B550" s="46"/>
      <c r="K550" s="83"/>
      <c r="L550" s="102"/>
    </row>
    <row r="551">
      <c r="B551" s="46"/>
      <c r="K551" s="83"/>
      <c r="L551" s="102"/>
    </row>
    <row r="552">
      <c r="B552" s="46"/>
      <c r="K552" s="83"/>
      <c r="L552" s="102"/>
    </row>
    <row r="553">
      <c r="B553" s="46"/>
      <c r="K553" s="83"/>
      <c r="L553" s="102"/>
    </row>
    <row r="554">
      <c r="B554" s="46"/>
      <c r="K554" s="83"/>
      <c r="L554" s="102"/>
    </row>
    <row r="555">
      <c r="B555" s="46"/>
      <c r="K555" s="83"/>
      <c r="L555" s="102"/>
    </row>
    <row r="556">
      <c r="B556" s="46"/>
      <c r="K556" s="83"/>
      <c r="L556" s="102"/>
    </row>
    <row r="557">
      <c r="B557" s="46"/>
      <c r="K557" s="83"/>
      <c r="L557" s="102"/>
    </row>
    <row r="558">
      <c r="B558" s="46"/>
      <c r="K558" s="83"/>
      <c r="L558" s="102"/>
    </row>
    <row r="559">
      <c r="B559" s="46"/>
      <c r="K559" s="83"/>
      <c r="L559" s="102"/>
    </row>
    <row r="560">
      <c r="B560" s="46"/>
      <c r="K560" s="83"/>
      <c r="L560" s="102"/>
    </row>
    <row r="561">
      <c r="B561" s="46"/>
      <c r="K561" s="83"/>
      <c r="L561" s="102"/>
    </row>
    <row r="562">
      <c r="B562" s="46"/>
      <c r="K562" s="83"/>
      <c r="L562" s="102"/>
    </row>
    <row r="563">
      <c r="B563" s="46"/>
      <c r="K563" s="83"/>
      <c r="L563" s="102"/>
    </row>
    <row r="564">
      <c r="B564" s="46"/>
      <c r="K564" s="83"/>
      <c r="L564" s="102"/>
    </row>
    <row r="565">
      <c r="B565" s="46"/>
      <c r="K565" s="83"/>
      <c r="L565" s="102"/>
    </row>
    <row r="566">
      <c r="B566" s="46"/>
      <c r="K566" s="83"/>
      <c r="L566" s="102"/>
    </row>
    <row r="567">
      <c r="B567" s="46"/>
      <c r="K567" s="83"/>
      <c r="L567" s="102"/>
    </row>
    <row r="568">
      <c r="B568" s="46"/>
      <c r="K568" s="83"/>
      <c r="L568" s="102"/>
    </row>
    <row r="569">
      <c r="B569" s="46"/>
      <c r="K569" s="83"/>
      <c r="L569" s="102"/>
    </row>
    <row r="570">
      <c r="B570" s="46"/>
      <c r="K570" s="83"/>
      <c r="L570" s="102"/>
    </row>
    <row r="571">
      <c r="B571" s="46"/>
      <c r="K571" s="83"/>
      <c r="L571" s="102"/>
    </row>
    <row r="572">
      <c r="B572" s="46"/>
      <c r="K572" s="83"/>
      <c r="L572" s="102"/>
    </row>
    <row r="573">
      <c r="B573" s="46"/>
      <c r="K573" s="83"/>
      <c r="L573" s="102"/>
    </row>
    <row r="574">
      <c r="B574" s="46"/>
      <c r="K574" s="83"/>
      <c r="L574" s="102"/>
    </row>
    <row r="575">
      <c r="B575" s="46"/>
      <c r="K575" s="83"/>
      <c r="L575" s="102"/>
    </row>
    <row r="576">
      <c r="B576" s="46"/>
      <c r="K576" s="83"/>
      <c r="L576" s="102"/>
    </row>
    <row r="577">
      <c r="B577" s="46"/>
      <c r="K577" s="83"/>
      <c r="L577" s="102"/>
    </row>
    <row r="578">
      <c r="B578" s="46"/>
      <c r="K578" s="83"/>
      <c r="L578" s="102"/>
    </row>
    <row r="579">
      <c r="B579" s="46"/>
      <c r="K579" s="83"/>
      <c r="L579" s="102"/>
    </row>
    <row r="580">
      <c r="B580" s="46"/>
      <c r="K580" s="83"/>
      <c r="L580" s="102"/>
    </row>
    <row r="581">
      <c r="B581" s="46"/>
      <c r="K581" s="83"/>
      <c r="L581" s="102"/>
    </row>
    <row r="582">
      <c r="B582" s="46"/>
      <c r="K582" s="83"/>
      <c r="L582" s="102"/>
    </row>
    <row r="583">
      <c r="B583" s="46"/>
      <c r="K583" s="83"/>
      <c r="L583" s="102"/>
    </row>
    <row r="584">
      <c r="B584" s="46"/>
      <c r="K584" s="83"/>
      <c r="L584" s="102"/>
    </row>
    <row r="585">
      <c r="B585" s="46"/>
      <c r="K585" s="83"/>
      <c r="L585" s="102"/>
    </row>
    <row r="586">
      <c r="B586" s="46"/>
      <c r="K586" s="83"/>
      <c r="L586" s="102"/>
    </row>
    <row r="587">
      <c r="B587" s="46"/>
      <c r="K587" s="83"/>
      <c r="L587" s="102"/>
    </row>
    <row r="588">
      <c r="B588" s="46"/>
      <c r="K588" s="83"/>
      <c r="L588" s="102"/>
    </row>
    <row r="589">
      <c r="B589" s="46"/>
      <c r="K589" s="83"/>
      <c r="L589" s="102"/>
    </row>
    <row r="590">
      <c r="B590" s="46"/>
      <c r="K590" s="83"/>
      <c r="L590" s="102"/>
    </row>
    <row r="591">
      <c r="B591" s="46"/>
      <c r="K591" s="83"/>
      <c r="L591" s="102"/>
    </row>
    <row r="592">
      <c r="B592" s="46"/>
      <c r="K592" s="83"/>
      <c r="L592" s="102"/>
    </row>
    <row r="593">
      <c r="B593" s="46"/>
      <c r="K593" s="83"/>
      <c r="L593" s="102"/>
    </row>
    <row r="594">
      <c r="B594" s="46"/>
      <c r="K594" s="83"/>
      <c r="L594" s="102"/>
    </row>
    <row r="595">
      <c r="B595" s="46"/>
      <c r="K595" s="83"/>
      <c r="L595" s="102"/>
    </row>
    <row r="596">
      <c r="B596" s="46"/>
      <c r="K596" s="83"/>
      <c r="L596" s="102"/>
    </row>
    <row r="597">
      <c r="B597" s="46"/>
      <c r="K597" s="83"/>
      <c r="L597" s="102"/>
    </row>
    <row r="598">
      <c r="B598" s="46"/>
      <c r="K598" s="83"/>
      <c r="L598" s="102"/>
    </row>
    <row r="599">
      <c r="B599" s="46"/>
      <c r="K599" s="83"/>
      <c r="L599" s="102"/>
    </row>
    <row r="600">
      <c r="B600" s="46"/>
      <c r="K600" s="83"/>
      <c r="L600" s="102"/>
    </row>
    <row r="601">
      <c r="B601" s="46"/>
      <c r="K601" s="83"/>
      <c r="L601" s="102"/>
    </row>
    <row r="602">
      <c r="B602" s="46"/>
      <c r="K602" s="83"/>
      <c r="L602" s="102"/>
    </row>
    <row r="603">
      <c r="B603" s="46"/>
      <c r="K603" s="83"/>
      <c r="L603" s="102"/>
    </row>
    <row r="604">
      <c r="B604" s="46"/>
      <c r="K604" s="83"/>
      <c r="L604" s="102"/>
    </row>
    <row r="605">
      <c r="B605" s="46"/>
      <c r="K605" s="83"/>
      <c r="L605" s="102"/>
    </row>
    <row r="606">
      <c r="B606" s="46"/>
      <c r="K606" s="83"/>
      <c r="L606" s="102"/>
    </row>
    <row r="607">
      <c r="B607" s="46"/>
      <c r="K607" s="83"/>
      <c r="L607" s="102"/>
    </row>
    <row r="608">
      <c r="B608" s="46"/>
      <c r="K608" s="83"/>
      <c r="L608" s="102"/>
    </row>
    <row r="609">
      <c r="B609" s="46"/>
      <c r="K609" s="83"/>
      <c r="L609" s="102"/>
    </row>
    <row r="610">
      <c r="B610" s="46"/>
      <c r="K610" s="83"/>
      <c r="L610" s="102"/>
    </row>
    <row r="611">
      <c r="B611" s="46"/>
      <c r="K611" s="83"/>
      <c r="L611" s="102"/>
    </row>
    <row r="612">
      <c r="B612" s="46"/>
      <c r="K612" s="83"/>
      <c r="L612" s="102"/>
    </row>
    <row r="613">
      <c r="B613" s="46"/>
      <c r="K613" s="83"/>
      <c r="L613" s="102"/>
    </row>
    <row r="614">
      <c r="B614" s="46"/>
      <c r="K614" s="83"/>
      <c r="L614" s="102"/>
    </row>
    <row r="615">
      <c r="B615" s="46"/>
      <c r="K615" s="83"/>
      <c r="L615" s="102"/>
    </row>
    <row r="616">
      <c r="B616" s="46"/>
      <c r="K616" s="83"/>
      <c r="L616" s="102"/>
    </row>
    <row r="617">
      <c r="B617" s="46"/>
      <c r="K617" s="83"/>
      <c r="L617" s="102"/>
    </row>
    <row r="618">
      <c r="B618" s="46"/>
      <c r="K618" s="83"/>
      <c r="L618" s="102"/>
    </row>
    <row r="619">
      <c r="B619" s="46"/>
      <c r="K619" s="83"/>
      <c r="L619" s="102"/>
    </row>
    <row r="620">
      <c r="B620" s="46"/>
      <c r="K620" s="83"/>
      <c r="L620" s="102"/>
    </row>
    <row r="621">
      <c r="B621" s="46"/>
      <c r="K621" s="83"/>
      <c r="L621" s="102"/>
    </row>
    <row r="622">
      <c r="B622" s="46"/>
      <c r="K622" s="83"/>
      <c r="L622" s="102"/>
    </row>
    <row r="623">
      <c r="B623" s="46"/>
      <c r="K623" s="83"/>
      <c r="L623" s="102"/>
    </row>
    <row r="624">
      <c r="B624" s="46"/>
      <c r="K624" s="83"/>
      <c r="L624" s="102"/>
    </row>
    <row r="625">
      <c r="B625" s="46"/>
      <c r="K625" s="83"/>
      <c r="L625" s="102"/>
    </row>
    <row r="626">
      <c r="B626" s="46"/>
      <c r="K626" s="83"/>
      <c r="L626" s="102"/>
    </row>
    <row r="627">
      <c r="B627" s="46"/>
      <c r="K627" s="83"/>
      <c r="L627" s="102"/>
    </row>
    <row r="628">
      <c r="B628" s="46"/>
      <c r="K628" s="83"/>
      <c r="L628" s="102"/>
    </row>
    <row r="629">
      <c r="B629" s="46"/>
      <c r="K629" s="83"/>
      <c r="L629" s="102"/>
    </row>
    <row r="630">
      <c r="B630" s="46"/>
      <c r="K630" s="83"/>
      <c r="L630" s="102"/>
    </row>
    <row r="631">
      <c r="B631" s="46"/>
      <c r="K631" s="83"/>
      <c r="L631" s="102"/>
    </row>
    <row r="632">
      <c r="B632" s="46"/>
      <c r="K632" s="83"/>
      <c r="L632" s="102"/>
    </row>
    <row r="633">
      <c r="B633" s="46"/>
      <c r="K633" s="83"/>
      <c r="L633" s="102"/>
    </row>
    <row r="634">
      <c r="B634" s="46"/>
      <c r="K634" s="83"/>
      <c r="L634" s="102"/>
    </row>
    <row r="635">
      <c r="B635" s="46"/>
      <c r="K635" s="83"/>
      <c r="L635" s="102"/>
    </row>
    <row r="636">
      <c r="B636" s="46"/>
      <c r="K636" s="83"/>
      <c r="L636" s="102"/>
    </row>
    <row r="637">
      <c r="B637" s="46"/>
      <c r="K637" s="83"/>
      <c r="L637" s="102"/>
    </row>
    <row r="638">
      <c r="B638" s="46"/>
      <c r="K638" s="83"/>
      <c r="L638" s="102"/>
    </row>
    <row r="639">
      <c r="B639" s="46"/>
      <c r="K639" s="83"/>
      <c r="L639" s="102"/>
    </row>
    <row r="640">
      <c r="B640" s="46"/>
      <c r="K640" s="83"/>
      <c r="L640" s="102"/>
    </row>
    <row r="641">
      <c r="B641" s="46"/>
      <c r="K641" s="83"/>
      <c r="L641" s="102"/>
    </row>
    <row r="642">
      <c r="B642" s="46"/>
      <c r="K642" s="83"/>
      <c r="L642" s="102"/>
    </row>
    <row r="643">
      <c r="B643" s="46"/>
      <c r="K643" s="83"/>
      <c r="L643" s="102"/>
    </row>
    <row r="644">
      <c r="B644" s="46"/>
      <c r="K644" s="83"/>
      <c r="L644" s="102"/>
    </row>
    <row r="645">
      <c r="B645" s="46"/>
      <c r="K645" s="83"/>
      <c r="L645" s="102"/>
    </row>
    <row r="646">
      <c r="B646" s="46"/>
      <c r="K646" s="83"/>
      <c r="L646" s="102"/>
    </row>
    <row r="647">
      <c r="B647" s="46"/>
      <c r="K647" s="83"/>
      <c r="L647" s="102"/>
    </row>
    <row r="648">
      <c r="B648" s="46"/>
      <c r="K648" s="83"/>
      <c r="L648" s="102"/>
    </row>
    <row r="649">
      <c r="B649" s="46"/>
      <c r="K649" s="83"/>
      <c r="L649" s="102"/>
    </row>
    <row r="650">
      <c r="B650" s="46"/>
      <c r="K650" s="83"/>
      <c r="L650" s="102"/>
    </row>
    <row r="651">
      <c r="B651" s="46"/>
      <c r="K651" s="83"/>
      <c r="L651" s="102"/>
    </row>
    <row r="652">
      <c r="B652" s="46"/>
      <c r="K652" s="83"/>
      <c r="L652" s="102"/>
    </row>
    <row r="653">
      <c r="B653" s="46"/>
      <c r="K653" s="83"/>
      <c r="L653" s="102"/>
    </row>
    <row r="654">
      <c r="B654" s="46"/>
      <c r="K654" s="83"/>
      <c r="L654" s="102"/>
    </row>
    <row r="655">
      <c r="B655" s="46"/>
      <c r="K655" s="83"/>
      <c r="L655" s="102"/>
    </row>
    <row r="656">
      <c r="B656" s="46"/>
      <c r="K656" s="83"/>
      <c r="L656" s="102"/>
    </row>
    <row r="657">
      <c r="B657" s="46"/>
      <c r="K657" s="83"/>
      <c r="L657" s="102"/>
    </row>
    <row r="658">
      <c r="B658" s="46"/>
      <c r="K658" s="83"/>
      <c r="L658" s="102"/>
    </row>
    <row r="659">
      <c r="B659" s="46"/>
      <c r="K659" s="83"/>
      <c r="L659" s="102"/>
    </row>
    <row r="660">
      <c r="B660" s="46"/>
      <c r="K660" s="83"/>
      <c r="L660" s="102"/>
    </row>
    <row r="661">
      <c r="B661" s="46"/>
      <c r="K661" s="83"/>
      <c r="L661" s="102"/>
    </row>
    <row r="662">
      <c r="B662" s="46"/>
      <c r="K662" s="83"/>
      <c r="L662" s="102"/>
    </row>
    <row r="663">
      <c r="B663" s="46"/>
      <c r="K663" s="83"/>
      <c r="L663" s="102"/>
    </row>
    <row r="664">
      <c r="B664" s="46"/>
      <c r="K664" s="83"/>
      <c r="L664" s="102"/>
    </row>
    <row r="665">
      <c r="B665" s="46"/>
      <c r="K665" s="83"/>
      <c r="L665" s="102"/>
    </row>
    <row r="666">
      <c r="B666" s="46"/>
      <c r="K666" s="83"/>
      <c r="L666" s="102"/>
    </row>
    <row r="667">
      <c r="B667" s="46"/>
      <c r="K667" s="83"/>
      <c r="L667" s="102"/>
    </row>
    <row r="668">
      <c r="B668" s="46"/>
      <c r="K668" s="83"/>
      <c r="L668" s="102"/>
    </row>
    <row r="669">
      <c r="B669" s="46"/>
      <c r="K669" s="83"/>
      <c r="L669" s="102"/>
    </row>
    <row r="670">
      <c r="B670" s="46"/>
      <c r="K670" s="83"/>
      <c r="L670" s="102"/>
    </row>
    <row r="671">
      <c r="B671" s="46"/>
      <c r="K671" s="83"/>
      <c r="L671" s="102"/>
    </row>
    <row r="672">
      <c r="B672" s="46"/>
      <c r="K672" s="83"/>
      <c r="L672" s="102"/>
    </row>
    <row r="673">
      <c r="B673" s="46"/>
      <c r="K673" s="83"/>
      <c r="L673" s="102"/>
    </row>
    <row r="674">
      <c r="B674" s="46"/>
      <c r="K674" s="83"/>
      <c r="L674" s="102"/>
    </row>
    <row r="675">
      <c r="B675" s="46"/>
      <c r="K675" s="83"/>
      <c r="L675" s="102"/>
    </row>
    <row r="676">
      <c r="B676" s="46"/>
      <c r="K676" s="83"/>
      <c r="L676" s="102"/>
    </row>
    <row r="677">
      <c r="B677" s="46"/>
      <c r="K677" s="83"/>
      <c r="L677" s="102"/>
    </row>
    <row r="678">
      <c r="B678" s="46"/>
      <c r="K678" s="83"/>
      <c r="L678" s="102"/>
    </row>
    <row r="679">
      <c r="B679" s="46"/>
      <c r="K679" s="83"/>
      <c r="L679" s="102"/>
    </row>
    <row r="680">
      <c r="B680" s="46"/>
      <c r="K680" s="83"/>
      <c r="L680" s="102"/>
    </row>
    <row r="681">
      <c r="B681" s="46"/>
      <c r="K681" s="83"/>
      <c r="L681" s="102"/>
    </row>
    <row r="682">
      <c r="B682" s="46"/>
      <c r="K682" s="83"/>
      <c r="L682" s="102"/>
    </row>
    <row r="683">
      <c r="B683" s="46"/>
      <c r="K683" s="83"/>
      <c r="L683" s="102"/>
    </row>
    <row r="684">
      <c r="B684" s="46"/>
      <c r="K684" s="83"/>
      <c r="L684" s="102"/>
    </row>
    <row r="685">
      <c r="B685" s="46"/>
      <c r="K685" s="83"/>
      <c r="L685" s="102"/>
    </row>
    <row r="686">
      <c r="B686" s="46"/>
      <c r="K686" s="83"/>
      <c r="L686" s="102"/>
    </row>
    <row r="687">
      <c r="B687" s="46"/>
      <c r="K687" s="83"/>
      <c r="L687" s="102"/>
    </row>
    <row r="688">
      <c r="B688" s="46"/>
      <c r="K688" s="83"/>
      <c r="L688" s="102"/>
    </row>
    <row r="689">
      <c r="B689" s="46"/>
      <c r="K689" s="83"/>
      <c r="L689" s="102"/>
    </row>
    <row r="690">
      <c r="B690" s="46"/>
      <c r="K690" s="83"/>
      <c r="L690" s="102"/>
    </row>
    <row r="691">
      <c r="B691" s="46"/>
      <c r="K691" s="83"/>
      <c r="L691" s="102"/>
    </row>
    <row r="692">
      <c r="B692" s="46"/>
      <c r="K692" s="83"/>
      <c r="L692" s="102"/>
    </row>
    <row r="693">
      <c r="B693" s="46"/>
      <c r="K693" s="83"/>
      <c r="L693" s="102"/>
    </row>
    <row r="694">
      <c r="B694" s="46"/>
      <c r="K694" s="83"/>
      <c r="L694" s="102"/>
    </row>
    <row r="695">
      <c r="B695" s="46"/>
      <c r="K695" s="83"/>
      <c r="L695" s="102"/>
    </row>
    <row r="696">
      <c r="B696" s="46"/>
      <c r="K696" s="83"/>
      <c r="L696" s="102"/>
    </row>
    <row r="697">
      <c r="B697" s="46"/>
      <c r="K697" s="83"/>
      <c r="L697" s="102"/>
    </row>
    <row r="698">
      <c r="B698" s="46"/>
      <c r="K698" s="83"/>
      <c r="L698" s="102"/>
    </row>
    <row r="699">
      <c r="B699" s="46"/>
      <c r="K699" s="83"/>
      <c r="L699" s="102"/>
    </row>
    <row r="700">
      <c r="B700" s="46"/>
      <c r="K700" s="83"/>
      <c r="L700" s="102"/>
    </row>
    <row r="701">
      <c r="B701" s="46"/>
      <c r="K701" s="83"/>
      <c r="L701" s="102"/>
    </row>
    <row r="702">
      <c r="B702" s="46"/>
      <c r="K702" s="83"/>
      <c r="L702" s="102"/>
    </row>
    <row r="703">
      <c r="B703" s="46"/>
      <c r="K703" s="83"/>
      <c r="L703" s="102"/>
    </row>
    <row r="704">
      <c r="B704" s="46"/>
      <c r="K704" s="83"/>
      <c r="L704" s="102"/>
    </row>
    <row r="705">
      <c r="B705" s="46"/>
      <c r="K705" s="83"/>
      <c r="L705" s="102"/>
    </row>
    <row r="706">
      <c r="B706" s="46"/>
      <c r="K706" s="83"/>
      <c r="L706" s="102"/>
    </row>
    <row r="707">
      <c r="B707" s="46"/>
      <c r="K707" s="83"/>
      <c r="L707" s="102"/>
    </row>
    <row r="708">
      <c r="B708" s="46"/>
      <c r="K708" s="83"/>
      <c r="L708" s="102"/>
    </row>
    <row r="709">
      <c r="B709" s="46"/>
      <c r="K709" s="83"/>
      <c r="L709" s="102"/>
    </row>
    <row r="710">
      <c r="B710" s="46"/>
      <c r="K710" s="83"/>
      <c r="L710" s="102"/>
    </row>
    <row r="711">
      <c r="B711" s="46"/>
      <c r="K711" s="83"/>
      <c r="L711" s="102"/>
    </row>
    <row r="712">
      <c r="B712" s="46"/>
      <c r="K712" s="83"/>
      <c r="L712" s="102"/>
    </row>
    <row r="713">
      <c r="B713" s="46"/>
      <c r="K713" s="83"/>
      <c r="L713" s="102"/>
    </row>
    <row r="714">
      <c r="B714" s="46"/>
      <c r="K714" s="83"/>
      <c r="L714" s="102"/>
    </row>
    <row r="715">
      <c r="B715" s="46"/>
      <c r="K715" s="83"/>
      <c r="L715" s="102"/>
    </row>
    <row r="716">
      <c r="B716" s="46"/>
      <c r="K716" s="83"/>
      <c r="L716" s="102"/>
    </row>
    <row r="717">
      <c r="B717" s="46"/>
      <c r="K717" s="83"/>
      <c r="L717" s="102"/>
    </row>
    <row r="718">
      <c r="B718" s="46"/>
      <c r="K718" s="83"/>
      <c r="L718" s="102"/>
    </row>
    <row r="719">
      <c r="B719" s="46"/>
      <c r="K719" s="83"/>
      <c r="L719" s="102"/>
    </row>
    <row r="720">
      <c r="B720" s="46"/>
      <c r="K720" s="83"/>
      <c r="L720" s="102"/>
    </row>
    <row r="721">
      <c r="B721" s="46"/>
      <c r="K721" s="83"/>
      <c r="L721" s="102"/>
    </row>
    <row r="722">
      <c r="B722" s="46"/>
      <c r="K722" s="83"/>
      <c r="L722" s="102"/>
    </row>
    <row r="723">
      <c r="B723" s="46"/>
      <c r="K723" s="83"/>
      <c r="L723" s="102"/>
    </row>
    <row r="724">
      <c r="B724" s="46"/>
      <c r="K724" s="83"/>
      <c r="L724" s="102"/>
    </row>
    <row r="725">
      <c r="B725" s="46"/>
      <c r="K725" s="83"/>
      <c r="L725" s="102"/>
    </row>
    <row r="726">
      <c r="B726" s="46"/>
      <c r="K726" s="83"/>
      <c r="L726" s="102"/>
    </row>
    <row r="727">
      <c r="B727" s="46"/>
      <c r="K727" s="83"/>
      <c r="L727" s="102"/>
    </row>
    <row r="728">
      <c r="B728" s="46"/>
      <c r="K728" s="83"/>
      <c r="L728" s="102"/>
    </row>
    <row r="729">
      <c r="B729" s="46"/>
      <c r="K729" s="83"/>
      <c r="L729" s="102"/>
    </row>
    <row r="730">
      <c r="B730" s="46"/>
      <c r="K730" s="83"/>
      <c r="L730" s="102"/>
    </row>
    <row r="731">
      <c r="B731" s="46"/>
      <c r="K731" s="83"/>
      <c r="L731" s="102"/>
    </row>
    <row r="732">
      <c r="B732" s="46"/>
      <c r="K732" s="83"/>
      <c r="L732" s="102"/>
    </row>
    <row r="733">
      <c r="B733" s="46"/>
      <c r="K733" s="83"/>
      <c r="L733" s="102"/>
    </row>
    <row r="734">
      <c r="B734" s="46"/>
      <c r="K734" s="83"/>
      <c r="L734" s="102"/>
    </row>
    <row r="735">
      <c r="B735" s="46"/>
      <c r="K735" s="83"/>
      <c r="L735" s="102"/>
    </row>
    <row r="736">
      <c r="B736" s="46"/>
      <c r="K736" s="83"/>
      <c r="L736" s="102"/>
    </row>
    <row r="737">
      <c r="B737" s="46"/>
      <c r="K737" s="83"/>
      <c r="L737" s="102"/>
    </row>
    <row r="738">
      <c r="B738" s="46"/>
      <c r="K738" s="83"/>
      <c r="L738" s="102"/>
    </row>
    <row r="739">
      <c r="B739" s="46"/>
      <c r="K739" s="83"/>
      <c r="L739" s="102"/>
    </row>
    <row r="740">
      <c r="B740" s="46"/>
      <c r="K740" s="83"/>
      <c r="L740" s="102"/>
    </row>
    <row r="741">
      <c r="B741" s="46"/>
      <c r="K741" s="83"/>
      <c r="L741" s="102"/>
    </row>
    <row r="742">
      <c r="B742" s="46"/>
      <c r="K742" s="83"/>
      <c r="L742" s="102"/>
    </row>
    <row r="743">
      <c r="B743" s="46"/>
      <c r="K743" s="83"/>
      <c r="L743" s="102"/>
    </row>
    <row r="744">
      <c r="B744" s="46"/>
      <c r="K744" s="83"/>
      <c r="L744" s="102"/>
    </row>
    <row r="745">
      <c r="B745" s="46"/>
      <c r="K745" s="83"/>
      <c r="L745" s="102"/>
    </row>
    <row r="746">
      <c r="B746" s="46"/>
      <c r="K746" s="83"/>
      <c r="L746" s="102"/>
    </row>
    <row r="747">
      <c r="B747" s="46"/>
      <c r="K747" s="83"/>
      <c r="L747" s="102"/>
    </row>
    <row r="748">
      <c r="B748" s="46"/>
      <c r="K748" s="83"/>
      <c r="L748" s="102"/>
    </row>
    <row r="749">
      <c r="B749" s="46"/>
      <c r="K749" s="83"/>
      <c r="L749" s="102"/>
    </row>
    <row r="750">
      <c r="B750" s="46"/>
      <c r="K750" s="83"/>
      <c r="L750" s="102"/>
    </row>
    <row r="751">
      <c r="B751" s="46"/>
      <c r="K751" s="83"/>
      <c r="L751" s="102"/>
    </row>
    <row r="752">
      <c r="B752" s="46"/>
      <c r="K752" s="83"/>
      <c r="L752" s="102"/>
    </row>
    <row r="753">
      <c r="B753" s="46"/>
      <c r="K753" s="83"/>
      <c r="L753" s="102"/>
    </row>
    <row r="754">
      <c r="B754" s="46"/>
      <c r="K754" s="83"/>
      <c r="L754" s="102"/>
    </row>
    <row r="755">
      <c r="B755" s="46"/>
      <c r="K755" s="83"/>
      <c r="L755" s="102"/>
    </row>
    <row r="756">
      <c r="B756" s="46"/>
      <c r="K756" s="83"/>
      <c r="L756" s="102"/>
    </row>
    <row r="757">
      <c r="B757" s="46"/>
      <c r="K757" s="83"/>
      <c r="L757" s="102"/>
    </row>
    <row r="758">
      <c r="B758" s="46"/>
      <c r="K758" s="83"/>
      <c r="L758" s="102"/>
    </row>
    <row r="759">
      <c r="B759" s="46"/>
      <c r="K759" s="83"/>
      <c r="L759" s="102"/>
    </row>
    <row r="760">
      <c r="B760" s="46"/>
      <c r="K760" s="83"/>
      <c r="L760" s="102"/>
    </row>
    <row r="761">
      <c r="B761" s="46"/>
      <c r="K761" s="83"/>
      <c r="L761" s="102"/>
    </row>
    <row r="762">
      <c r="B762" s="46"/>
      <c r="K762" s="83"/>
      <c r="L762" s="102"/>
    </row>
    <row r="763">
      <c r="B763" s="46"/>
      <c r="K763" s="83"/>
      <c r="L763" s="102"/>
    </row>
    <row r="764">
      <c r="B764" s="46"/>
      <c r="K764" s="83"/>
      <c r="L764" s="102"/>
    </row>
    <row r="765">
      <c r="B765" s="46"/>
      <c r="K765" s="83"/>
      <c r="L765" s="102"/>
    </row>
    <row r="766">
      <c r="B766" s="46"/>
      <c r="K766" s="83"/>
      <c r="L766" s="102"/>
    </row>
    <row r="767">
      <c r="B767" s="46"/>
      <c r="K767" s="83"/>
      <c r="L767" s="102"/>
    </row>
    <row r="768">
      <c r="B768" s="46"/>
      <c r="K768" s="83"/>
      <c r="L768" s="102"/>
    </row>
    <row r="769">
      <c r="B769" s="46"/>
      <c r="K769" s="83"/>
      <c r="L769" s="102"/>
    </row>
    <row r="770">
      <c r="B770" s="46"/>
      <c r="K770" s="83"/>
      <c r="L770" s="102"/>
    </row>
    <row r="771">
      <c r="B771" s="46"/>
      <c r="K771" s="83"/>
      <c r="L771" s="102"/>
    </row>
    <row r="772">
      <c r="B772" s="46"/>
      <c r="K772" s="83"/>
      <c r="L772" s="102"/>
    </row>
    <row r="773">
      <c r="B773" s="46"/>
      <c r="K773" s="83"/>
      <c r="L773" s="102"/>
    </row>
    <row r="774">
      <c r="B774" s="46"/>
      <c r="K774" s="83"/>
      <c r="L774" s="102"/>
    </row>
    <row r="775">
      <c r="B775" s="46"/>
      <c r="K775" s="83"/>
      <c r="L775" s="102"/>
    </row>
    <row r="776">
      <c r="B776" s="46"/>
      <c r="K776" s="83"/>
      <c r="L776" s="102"/>
    </row>
    <row r="777">
      <c r="B777" s="46"/>
      <c r="K777" s="83"/>
      <c r="L777" s="102"/>
    </row>
    <row r="778">
      <c r="B778" s="46"/>
      <c r="K778" s="83"/>
      <c r="L778" s="102"/>
    </row>
    <row r="779">
      <c r="B779" s="46"/>
      <c r="K779" s="83"/>
      <c r="L779" s="102"/>
    </row>
    <row r="780">
      <c r="B780" s="46"/>
      <c r="K780" s="83"/>
      <c r="L780" s="102"/>
    </row>
    <row r="781">
      <c r="B781" s="46"/>
      <c r="K781" s="83"/>
      <c r="L781" s="102"/>
    </row>
    <row r="782">
      <c r="B782" s="46"/>
      <c r="K782" s="83"/>
      <c r="L782" s="102"/>
    </row>
    <row r="783">
      <c r="B783" s="46"/>
      <c r="K783" s="83"/>
      <c r="L783" s="102"/>
    </row>
    <row r="784">
      <c r="B784" s="46"/>
      <c r="K784" s="83"/>
      <c r="L784" s="102"/>
    </row>
    <row r="785">
      <c r="B785" s="46"/>
      <c r="K785" s="83"/>
      <c r="L785" s="102"/>
    </row>
    <row r="786">
      <c r="B786" s="46"/>
      <c r="K786" s="83"/>
      <c r="L786" s="102"/>
    </row>
    <row r="787">
      <c r="B787" s="46"/>
      <c r="K787" s="83"/>
      <c r="L787" s="102"/>
    </row>
    <row r="788">
      <c r="B788" s="46"/>
      <c r="K788" s="83"/>
      <c r="L788" s="102"/>
    </row>
    <row r="789">
      <c r="B789" s="46"/>
      <c r="K789" s="83"/>
      <c r="L789" s="102"/>
    </row>
    <row r="790">
      <c r="B790" s="46"/>
      <c r="K790" s="83"/>
      <c r="L790" s="102"/>
    </row>
    <row r="791">
      <c r="B791" s="46"/>
      <c r="K791" s="83"/>
      <c r="L791" s="102"/>
    </row>
    <row r="792">
      <c r="B792" s="46"/>
      <c r="K792" s="83"/>
      <c r="L792" s="102"/>
    </row>
    <row r="793">
      <c r="B793" s="46"/>
      <c r="K793" s="83"/>
      <c r="L793" s="102"/>
    </row>
    <row r="794">
      <c r="B794" s="46"/>
      <c r="K794" s="83"/>
      <c r="L794" s="102"/>
    </row>
    <row r="795">
      <c r="B795" s="46"/>
      <c r="K795" s="83"/>
      <c r="L795" s="102"/>
    </row>
    <row r="796">
      <c r="B796" s="46"/>
      <c r="K796" s="83"/>
      <c r="L796" s="102"/>
    </row>
    <row r="797">
      <c r="B797" s="46"/>
      <c r="K797" s="83"/>
      <c r="L797" s="102"/>
    </row>
    <row r="798">
      <c r="B798" s="46"/>
      <c r="K798" s="83"/>
      <c r="L798" s="102"/>
    </row>
    <row r="799">
      <c r="B799" s="46"/>
      <c r="K799" s="83"/>
      <c r="L799" s="102"/>
    </row>
    <row r="800">
      <c r="B800" s="46"/>
      <c r="K800" s="83"/>
      <c r="L800" s="102"/>
    </row>
    <row r="801">
      <c r="B801" s="46"/>
      <c r="K801" s="83"/>
      <c r="L801" s="102"/>
    </row>
    <row r="802">
      <c r="B802" s="46"/>
      <c r="K802" s="83"/>
      <c r="L802" s="102"/>
    </row>
    <row r="803">
      <c r="B803" s="46"/>
      <c r="K803" s="83"/>
      <c r="L803" s="102"/>
    </row>
    <row r="804">
      <c r="B804" s="46"/>
      <c r="K804" s="83"/>
      <c r="L804" s="102"/>
    </row>
    <row r="805">
      <c r="B805" s="46"/>
      <c r="K805" s="83"/>
      <c r="L805" s="102"/>
    </row>
    <row r="806">
      <c r="B806" s="46"/>
      <c r="K806" s="83"/>
      <c r="L806" s="102"/>
    </row>
    <row r="807">
      <c r="B807" s="46"/>
      <c r="K807" s="83"/>
      <c r="L807" s="102"/>
    </row>
    <row r="808">
      <c r="B808" s="46"/>
      <c r="K808" s="83"/>
      <c r="L808" s="102"/>
    </row>
    <row r="809">
      <c r="B809" s="46"/>
      <c r="K809" s="83"/>
      <c r="L809" s="102"/>
    </row>
    <row r="810">
      <c r="B810" s="46"/>
      <c r="K810" s="83"/>
      <c r="L810" s="102"/>
    </row>
    <row r="811">
      <c r="B811" s="46"/>
      <c r="K811" s="83"/>
      <c r="L811" s="102"/>
    </row>
    <row r="812">
      <c r="B812" s="46"/>
      <c r="K812" s="83"/>
      <c r="L812" s="102"/>
    </row>
    <row r="813">
      <c r="B813" s="46"/>
      <c r="K813" s="83"/>
      <c r="L813" s="102"/>
    </row>
    <row r="814">
      <c r="B814" s="46"/>
      <c r="K814" s="83"/>
      <c r="L814" s="102"/>
    </row>
    <row r="815">
      <c r="B815" s="46"/>
      <c r="K815" s="83"/>
      <c r="L815" s="102"/>
    </row>
    <row r="816">
      <c r="B816" s="46"/>
      <c r="K816" s="83"/>
      <c r="L816" s="102"/>
    </row>
    <row r="817">
      <c r="B817" s="46"/>
      <c r="K817" s="83"/>
      <c r="L817" s="102"/>
    </row>
    <row r="818">
      <c r="B818" s="46"/>
      <c r="K818" s="83"/>
      <c r="L818" s="102"/>
    </row>
    <row r="819">
      <c r="B819" s="46"/>
      <c r="K819" s="83"/>
      <c r="L819" s="102"/>
    </row>
    <row r="820">
      <c r="B820" s="46"/>
      <c r="K820" s="83"/>
      <c r="L820" s="102"/>
    </row>
    <row r="821">
      <c r="B821" s="46"/>
      <c r="K821" s="83"/>
      <c r="L821" s="102"/>
    </row>
    <row r="822">
      <c r="B822" s="46"/>
      <c r="K822" s="83"/>
      <c r="L822" s="102"/>
    </row>
    <row r="823">
      <c r="B823" s="46"/>
      <c r="K823" s="83"/>
      <c r="L823" s="102"/>
    </row>
    <row r="824">
      <c r="B824" s="46"/>
      <c r="K824" s="83"/>
      <c r="L824" s="102"/>
    </row>
    <row r="825">
      <c r="B825" s="46"/>
      <c r="K825" s="83"/>
      <c r="L825" s="102"/>
    </row>
    <row r="826">
      <c r="B826" s="46"/>
      <c r="K826" s="83"/>
      <c r="L826" s="102"/>
    </row>
    <row r="827">
      <c r="B827" s="46"/>
      <c r="K827" s="83"/>
      <c r="L827" s="102"/>
    </row>
    <row r="828">
      <c r="B828" s="46"/>
      <c r="K828" s="83"/>
      <c r="L828" s="102"/>
    </row>
    <row r="829">
      <c r="B829" s="46"/>
      <c r="K829" s="83"/>
      <c r="L829" s="102"/>
    </row>
    <row r="830">
      <c r="B830" s="46"/>
      <c r="K830" s="83"/>
      <c r="L830" s="102"/>
    </row>
    <row r="831">
      <c r="B831" s="46"/>
      <c r="K831" s="83"/>
      <c r="L831" s="102"/>
    </row>
    <row r="832">
      <c r="B832" s="46"/>
      <c r="K832" s="83"/>
      <c r="L832" s="102"/>
    </row>
    <row r="833">
      <c r="B833" s="46"/>
      <c r="K833" s="83"/>
      <c r="L833" s="102"/>
    </row>
    <row r="834">
      <c r="B834" s="46"/>
      <c r="K834" s="83"/>
      <c r="L834" s="102"/>
    </row>
    <row r="835">
      <c r="B835" s="46"/>
      <c r="K835" s="83"/>
      <c r="L835" s="102"/>
    </row>
    <row r="836">
      <c r="B836" s="46"/>
      <c r="K836" s="83"/>
      <c r="L836" s="102"/>
    </row>
    <row r="837">
      <c r="B837" s="46"/>
      <c r="K837" s="83"/>
      <c r="L837" s="102"/>
    </row>
    <row r="838">
      <c r="B838" s="46"/>
      <c r="K838" s="83"/>
      <c r="L838" s="102"/>
    </row>
    <row r="839">
      <c r="B839" s="46"/>
      <c r="K839" s="83"/>
      <c r="L839" s="102"/>
    </row>
    <row r="840">
      <c r="B840" s="46"/>
      <c r="K840" s="83"/>
      <c r="L840" s="102"/>
    </row>
    <row r="841">
      <c r="B841" s="46"/>
      <c r="K841" s="83"/>
      <c r="L841" s="102"/>
    </row>
    <row r="842">
      <c r="B842" s="46"/>
      <c r="K842" s="83"/>
      <c r="L842" s="102"/>
    </row>
    <row r="843">
      <c r="B843" s="46"/>
      <c r="K843" s="83"/>
      <c r="L843" s="102"/>
    </row>
    <row r="844">
      <c r="B844" s="46"/>
      <c r="K844" s="83"/>
      <c r="L844" s="102"/>
    </row>
    <row r="845">
      <c r="B845" s="46"/>
      <c r="K845" s="83"/>
      <c r="L845" s="102"/>
    </row>
    <row r="846">
      <c r="B846" s="46"/>
      <c r="K846" s="83"/>
      <c r="L846" s="102"/>
    </row>
    <row r="847">
      <c r="B847" s="46"/>
      <c r="K847" s="83"/>
      <c r="L847" s="102"/>
    </row>
    <row r="848">
      <c r="B848" s="46"/>
      <c r="K848" s="83"/>
      <c r="L848" s="102"/>
    </row>
    <row r="849">
      <c r="B849" s="46"/>
      <c r="K849" s="83"/>
      <c r="L849" s="102"/>
    </row>
    <row r="850">
      <c r="B850" s="46"/>
      <c r="K850" s="83"/>
      <c r="L850" s="102"/>
    </row>
    <row r="851">
      <c r="B851" s="46"/>
      <c r="K851" s="83"/>
      <c r="L851" s="102"/>
    </row>
    <row r="852">
      <c r="B852" s="46"/>
      <c r="K852" s="83"/>
      <c r="L852" s="102"/>
    </row>
    <row r="853">
      <c r="B853" s="46"/>
      <c r="K853" s="83"/>
      <c r="L853" s="102"/>
    </row>
    <row r="854">
      <c r="B854" s="46"/>
      <c r="K854" s="83"/>
      <c r="L854" s="102"/>
    </row>
    <row r="855">
      <c r="B855" s="46"/>
      <c r="K855" s="83"/>
      <c r="L855" s="102"/>
    </row>
    <row r="856">
      <c r="B856" s="46"/>
      <c r="K856" s="83"/>
      <c r="L856" s="102"/>
    </row>
    <row r="857">
      <c r="B857" s="46"/>
      <c r="K857" s="83"/>
      <c r="L857" s="102"/>
    </row>
    <row r="858">
      <c r="B858" s="46"/>
      <c r="K858" s="83"/>
      <c r="L858" s="102"/>
    </row>
    <row r="859">
      <c r="B859" s="46"/>
      <c r="K859" s="83"/>
      <c r="L859" s="102"/>
    </row>
    <row r="860">
      <c r="B860" s="46"/>
      <c r="K860" s="83"/>
      <c r="L860" s="102"/>
    </row>
    <row r="861">
      <c r="B861" s="46"/>
      <c r="K861" s="83"/>
      <c r="L861" s="102"/>
    </row>
    <row r="862">
      <c r="B862" s="46"/>
      <c r="K862" s="83"/>
      <c r="L862" s="102"/>
    </row>
    <row r="863">
      <c r="B863" s="46"/>
      <c r="K863" s="83"/>
      <c r="L863" s="102"/>
    </row>
    <row r="864">
      <c r="B864" s="46"/>
      <c r="K864" s="83"/>
      <c r="L864" s="102"/>
    </row>
    <row r="865">
      <c r="B865" s="46"/>
      <c r="K865" s="83"/>
      <c r="L865" s="102"/>
    </row>
    <row r="866">
      <c r="B866" s="46"/>
      <c r="K866" s="83"/>
      <c r="L866" s="102"/>
    </row>
    <row r="867">
      <c r="B867" s="46"/>
      <c r="K867" s="83"/>
      <c r="L867" s="102"/>
    </row>
    <row r="868">
      <c r="B868" s="46"/>
      <c r="K868" s="83"/>
      <c r="L868" s="102"/>
    </row>
    <row r="869">
      <c r="B869" s="46"/>
      <c r="K869" s="83"/>
      <c r="L869" s="102"/>
    </row>
    <row r="870">
      <c r="B870" s="46"/>
      <c r="K870" s="83"/>
      <c r="L870" s="102"/>
    </row>
    <row r="871">
      <c r="B871" s="46"/>
      <c r="K871" s="83"/>
      <c r="L871" s="102"/>
    </row>
    <row r="872">
      <c r="B872" s="46"/>
      <c r="K872" s="83"/>
      <c r="L872" s="102"/>
    </row>
    <row r="873">
      <c r="B873" s="46"/>
      <c r="K873" s="83"/>
      <c r="L873" s="102"/>
    </row>
    <row r="874">
      <c r="B874" s="46"/>
      <c r="K874" s="83"/>
      <c r="L874" s="102"/>
    </row>
    <row r="875">
      <c r="B875" s="46"/>
      <c r="K875" s="83"/>
      <c r="L875" s="102"/>
    </row>
    <row r="876">
      <c r="B876" s="46"/>
      <c r="K876" s="83"/>
      <c r="L876" s="102"/>
    </row>
    <row r="877">
      <c r="B877" s="46"/>
      <c r="K877" s="83"/>
      <c r="L877" s="102"/>
    </row>
    <row r="878">
      <c r="B878" s="46"/>
      <c r="K878" s="83"/>
      <c r="L878" s="102"/>
    </row>
    <row r="879">
      <c r="B879" s="46"/>
      <c r="K879" s="83"/>
      <c r="L879" s="102"/>
    </row>
    <row r="880">
      <c r="B880" s="46"/>
      <c r="K880" s="83"/>
      <c r="L880" s="102"/>
    </row>
    <row r="881">
      <c r="B881" s="46"/>
      <c r="K881" s="83"/>
      <c r="L881" s="102"/>
    </row>
    <row r="882">
      <c r="B882" s="46"/>
      <c r="K882" s="83"/>
      <c r="L882" s="102"/>
    </row>
    <row r="883">
      <c r="B883" s="46"/>
      <c r="K883" s="83"/>
      <c r="L883" s="102"/>
    </row>
    <row r="884">
      <c r="B884" s="46"/>
      <c r="K884" s="83"/>
      <c r="L884" s="102"/>
    </row>
    <row r="885">
      <c r="B885" s="46"/>
      <c r="K885" s="83"/>
      <c r="L885" s="102"/>
    </row>
    <row r="886">
      <c r="B886" s="46"/>
      <c r="K886" s="83"/>
      <c r="L886" s="102"/>
    </row>
    <row r="887">
      <c r="B887" s="46"/>
      <c r="K887" s="83"/>
      <c r="L887" s="102"/>
    </row>
    <row r="888">
      <c r="B888" s="46"/>
      <c r="K888" s="83"/>
      <c r="L888" s="102"/>
    </row>
    <row r="889">
      <c r="B889" s="46"/>
      <c r="K889" s="83"/>
      <c r="L889" s="102"/>
    </row>
    <row r="890">
      <c r="B890" s="46"/>
      <c r="K890" s="83"/>
      <c r="L890" s="102"/>
    </row>
    <row r="891">
      <c r="B891" s="46"/>
      <c r="K891" s="83"/>
      <c r="L891" s="102"/>
    </row>
    <row r="892">
      <c r="B892" s="46"/>
      <c r="K892" s="83"/>
      <c r="L892" s="102"/>
    </row>
    <row r="893">
      <c r="B893" s="46"/>
      <c r="K893" s="83"/>
      <c r="L893" s="102"/>
    </row>
    <row r="894">
      <c r="B894" s="46"/>
      <c r="K894" s="83"/>
      <c r="L894" s="102"/>
    </row>
    <row r="895">
      <c r="B895" s="46"/>
      <c r="K895" s="83"/>
      <c r="L895" s="102"/>
    </row>
    <row r="896">
      <c r="B896" s="46"/>
      <c r="K896" s="83"/>
      <c r="L896" s="102"/>
    </row>
    <row r="897">
      <c r="B897" s="46"/>
      <c r="K897" s="83"/>
      <c r="L897" s="102"/>
    </row>
    <row r="898">
      <c r="B898" s="46"/>
      <c r="K898" s="83"/>
      <c r="L898" s="102"/>
    </row>
    <row r="899">
      <c r="B899" s="46"/>
      <c r="K899" s="83"/>
      <c r="L899" s="102"/>
    </row>
    <row r="900">
      <c r="B900" s="46"/>
      <c r="K900" s="83"/>
      <c r="L900" s="102"/>
    </row>
    <row r="901">
      <c r="B901" s="46"/>
      <c r="K901" s="83"/>
      <c r="L901" s="102"/>
    </row>
    <row r="902">
      <c r="B902" s="46"/>
      <c r="K902" s="83"/>
      <c r="L902" s="102"/>
    </row>
    <row r="903">
      <c r="B903" s="46"/>
      <c r="K903" s="83"/>
      <c r="L903" s="102"/>
    </row>
    <row r="904">
      <c r="B904" s="46"/>
      <c r="K904" s="83"/>
      <c r="L904" s="102"/>
    </row>
    <row r="905">
      <c r="B905" s="46"/>
      <c r="K905" s="83"/>
      <c r="L905" s="102"/>
    </row>
    <row r="906">
      <c r="B906" s="46"/>
      <c r="K906" s="83"/>
      <c r="L906" s="102"/>
    </row>
    <row r="907">
      <c r="B907" s="46"/>
      <c r="K907" s="83"/>
      <c r="L907" s="102"/>
    </row>
    <row r="908">
      <c r="B908" s="46"/>
      <c r="K908" s="83"/>
      <c r="L908" s="102"/>
    </row>
    <row r="909">
      <c r="B909" s="46"/>
      <c r="K909" s="83"/>
      <c r="L909" s="102"/>
    </row>
    <row r="910">
      <c r="B910" s="46"/>
      <c r="K910" s="83"/>
      <c r="L910" s="102"/>
    </row>
    <row r="911">
      <c r="B911" s="46"/>
      <c r="K911" s="83"/>
      <c r="L911" s="102"/>
    </row>
    <row r="912">
      <c r="B912" s="46"/>
      <c r="K912" s="83"/>
      <c r="L912" s="102"/>
    </row>
    <row r="913">
      <c r="B913" s="46"/>
      <c r="K913" s="83"/>
      <c r="L913" s="102"/>
    </row>
    <row r="914">
      <c r="B914" s="46"/>
      <c r="K914" s="83"/>
      <c r="L914" s="102"/>
    </row>
    <row r="915">
      <c r="B915" s="46"/>
      <c r="K915" s="83"/>
      <c r="L915" s="102"/>
    </row>
    <row r="916">
      <c r="B916" s="46"/>
      <c r="K916" s="83"/>
      <c r="L916" s="102"/>
    </row>
    <row r="917">
      <c r="B917" s="46"/>
      <c r="K917" s="83"/>
      <c r="L917" s="102"/>
    </row>
    <row r="918">
      <c r="B918" s="46"/>
      <c r="K918" s="83"/>
      <c r="L918" s="102"/>
    </row>
    <row r="919">
      <c r="B919" s="46"/>
      <c r="K919" s="83"/>
      <c r="L919" s="102"/>
    </row>
    <row r="920">
      <c r="B920" s="46"/>
      <c r="K920" s="83"/>
      <c r="L920" s="102"/>
    </row>
    <row r="921">
      <c r="B921" s="46"/>
      <c r="K921" s="83"/>
      <c r="L921" s="102"/>
    </row>
    <row r="922">
      <c r="B922" s="46"/>
      <c r="K922" s="83"/>
      <c r="L922" s="102"/>
    </row>
    <row r="923">
      <c r="B923" s="46"/>
      <c r="K923" s="83"/>
      <c r="L923" s="102"/>
    </row>
    <row r="924">
      <c r="B924" s="46"/>
      <c r="K924" s="83"/>
      <c r="L924" s="102"/>
    </row>
    <row r="925">
      <c r="B925" s="46"/>
      <c r="K925" s="83"/>
      <c r="L925" s="102"/>
    </row>
    <row r="926">
      <c r="B926" s="46"/>
      <c r="K926" s="83"/>
      <c r="L926" s="102"/>
    </row>
    <row r="927">
      <c r="B927" s="46"/>
      <c r="K927" s="83"/>
      <c r="L927" s="102"/>
    </row>
    <row r="928">
      <c r="B928" s="46"/>
      <c r="K928" s="83"/>
      <c r="L928" s="102"/>
    </row>
    <row r="929">
      <c r="B929" s="46"/>
      <c r="K929" s="83"/>
      <c r="L929" s="102"/>
    </row>
    <row r="930">
      <c r="B930" s="46"/>
      <c r="K930" s="83"/>
      <c r="L930" s="102"/>
    </row>
    <row r="931">
      <c r="B931" s="46"/>
      <c r="K931" s="83"/>
      <c r="L931" s="102"/>
    </row>
    <row r="932">
      <c r="B932" s="46"/>
      <c r="K932" s="83"/>
      <c r="L932" s="102"/>
    </row>
    <row r="933">
      <c r="B933" s="46"/>
      <c r="K933" s="83"/>
      <c r="L933" s="102"/>
    </row>
    <row r="934">
      <c r="B934" s="46"/>
      <c r="K934" s="83"/>
      <c r="L934" s="102"/>
    </row>
    <row r="935">
      <c r="B935" s="46"/>
      <c r="K935" s="83"/>
      <c r="L935" s="102"/>
    </row>
    <row r="936">
      <c r="B936" s="46"/>
      <c r="K936" s="83"/>
      <c r="L936" s="102"/>
    </row>
    <row r="937">
      <c r="B937" s="46"/>
      <c r="K937" s="83"/>
      <c r="L937" s="102"/>
    </row>
    <row r="938">
      <c r="B938" s="46"/>
      <c r="K938" s="83"/>
      <c r="L938" s="102"/>
    </row>
    <row r="939">
      <c r="B939" s="46"/>
      <c r="K939" s="83"/>
      <c r="L939" s="102"/>
    </row>
    <row r="940">
      <c r="B940" s="46"/>
      <c r="K940" s="83"/>
      <c r="L940" s="102"/>
    </row>
    <row r="941">
      <c r="B941" s="46"/>
      <c r="K941" s="83"/>
      <c r="L941" s="102"/>
    </row>
    <row r="942">
      <c r="B942" s="46"/>
      <c r="K942" s="83"/>
      <c r="L942" s="102"/>
    </row>
    <row r="943">
      <c r="B943" s="46"/>
      <c r="K943" s="83"/>
      <c r="L943" s="102"/>
    </row>
    <row r="944">
      <c r="B944" s="46"/>
      <c r="K944" s="83"/>
      <c r="L944" s="102"/>
    </row>
    <row r="945">
      <c r="B945" s="46"/>
      <c r="K945" s="83"/>
      <c r="L945" s="102"/>
    </row>
    <row r="946">
      <c r="B946" s="46"/>
      <c r="K946" s="83"/>
      <c r="L946" s="102"/>
    </row>
    <row r="947">
      <c r="B947" s="46"/>
      <c r="K947" s="83"/>
      <c r="L947" s="102"/>
    </row>
    <row r="948">
      <c r="B948" s="46"/>
      <c r="K948" s="83"/>
      <c r="L948" s="102"/>
    </row>
    <row r="949">
      <c r="B949" s="46"/>
      <c r="K949" s="83"/>
      <c r="L949" s="102"/>
    </row>
    <row r="950">
      <c r="B950" s="46"/>
      <c r="K950" s="83"/>
      <c r="L950" s="102"/>
    </row>
    <row r="951">
      <c r="B951" s="46"/>
      <c r="K951" s="83"/>
      <c r="L951" s="102"/>
    </row>
    <row r="952">
      <c r="B952" s="46"/>
      <c r="K952" s="83"/>
      <c r="L952" s="102"/>
    </row>
    <row r="953">
      <c r="B953" s="46"/>
      <c r="K953" s="83"/>
      <c r="L953" s="102"/>
    </row>
    <row r="954">
      <c r="B954" s="46"/>
      <c r="K954" s="83"/>
      <c r="L954" s="102"/>
    </row>
    <row r="955">
      <c r="B955" s="46"/>
      <c r="K955" s="83"/>
      <c r="L955" s="102"/>
    </row>
    <row r="956">
      <c r="B956" s="46"/>
      <c r="K956" s="83"/>
      <c r="L956" s="102"/>
    </row>
    <row r="957">
      <c r="B957" s="46"/>
      <c r="K957" s="83"/>
      <c r="L957" s="102"/>
    </row>
    <row r="958">
      <c r="B958" s="46"/>
      <c r="K958" s="83"/>
      <c r="L958" s="102"/>
    </row>
    <row r="959">
      <c r="B959" s="46"/>
      <c r="K959" s="83"/>
      <c r="L959" s="102"/>
    </row>
    <row r="960">
      <c r="B960" s="46"/>
      <c r="K960" s="83"/>
      <c r="L960" s="102"/>
    </row>
    <row r="961">
      <c r="B961" s="46"/>
      <c r="K961" s="83"/>
      <c r="L961" s="102"/>
    </row>
    <row r="962">
      <c r="B962" s="46"/>
      <c r="K962" s="83"/>
      <c r="L962" s="102"/>
    </row>
    <row r="963">
      <c r="B963" s="46"/>
      <c r="K963" s="83"/>
      <c r="L963" s="102"/>
    </row>
    <row r="964">
      <c r="B964" s="46"/>
      <c r="K964" s="83"/>
      <c r="L964" s="102"/>
    </row>
    <row r="965">
      <c r="B965" s="46"/>
      <c r="K965" s="83"/>
      <c r="L965" s="102"/>
    </row>
    <row r="966">
      <c r="B966" s="46"/>
      <c r="K966" s="83"/>
      <c r="L966" s="102"/>
    </row>
    <row r="967">
      <c r="B967" s="46"/>
      <c r="K967" s="83"/>
      <c r="L967" s="102"/>
    </row>
    <row r="968">
      <c r="B968" s="46"/>
      <c r="K968" s="83"/>
      <c r="L968" s="102"/>
    </row>
    <row r="969">
      <c r="B969" s="46"/>
      <c r="K969" s="83"/>
      <c r="L969" s="102"/>
    </row>
    <row r="970">
      <c r="B970" s="46"/>
      <c r="K970" s="83"/>
      <c r="L970" s="102"/>
    </row>
    <row r="971">
      <c r="B971" s="46"/>
      <c r="K971" s="83"/>
      <c r="L971" s="102"/>
    </row>
    <row r="972">
      <c r="B972" s="46"/>
      <c r="K972" s="83"/>
      <c r="L972" s="102"/>
    </row>
    <row r="973">
      <c r="B973" s="46"/>
      <c r="K973" s="83"/>
      <c r="L973" s="102"/>
    </row>
    <row r="974">
      <c r="B974" s="46"/>
      <c r="K974" s="83"/>
      <c r="L974" s="102"/>
    </row>
    <row r="975">
      <c r="B975" s="46"/>
      <c r="K975" s="83"/>
      <c r="L975" s="102"/>
    </row>
    <row r="976">
      <c r="B976" s="46"/>
      <c r="K976" s="83"/>
      <c r="L976" s="102"/>
    </row>
    <row r="977">
      <c r="B977" s="46"/>
      <c r="K977" s="83"/>
      <c r="L977" s="102"/>
    </row>
    <row r="978">
      <c r="B978" s="46"/>
      <c r="K978" s="83"/>
      <c r="L978" s="102"/>
    </row>
    <row r="979">
      <c r="B979" s="46"/>
      <c r="K979" s="83"/>
      <c r="L979" s="102"/>
    </row>
    <row r="980">
      <c r="B980" s="46"/>
      <c r="K980" s="83"/>
      <c r="L980" s="102"/>
    </row>
    <row r="981">
      <c r="B981" s="46"/>
      <c r="K981" s="83"/>
      <c r="L981" s="102"/>
    </row>
    <row r="982">
      <c r="B982" s="46"/>
      <c r="K982" s="83"/>
      <c r="L982" s="102"/>
    </row>
    <row r="983">
      <c r="B983" s="46"/>
      <c r="K983" s="83"/>
      <c r="L983" s="102"/>
    </row>
    <row r="984">
      <c r="B984" s="46"/>
      <c r="K984" s="83"/>
      <c r="L984" s="102"/>
    </row>
    <row r="985">
      <c r="B985" s="46"/>
      <c r="K985" s="83"/>
      <c r="L985" s="102"/>
    </row>
    <row r="986">
      <c r="B986" s="46"/>
      <c r="K986" s="83"/>
      <c r="L986" s="102"/>
    </row>
    <row r="987">
      <c r="B987" s="46"/>
      <c r="K987" s="83"/>
      <c r="L987" s="102"/>
    </row>
    <row r="988">
      <c r="B988" s="46"/>
      <c r="K988" s="83"/>
      <c r="L988" s="102"/>
    </row>
    <row r="989">
      <c r="B989" s="46"/>
      <c r="K989" s="83"/>
      <c r="L989" s="102"/>
    </row>
    <row r="990">
      <c r="B990" s="46"/>
      <c r="K990" s="83"/>
      <c r="L990" s="102"/>
    </row>
    <row r="991">
      <c r="B991" s="46"/>
      <c r="K991" s="83"/>
      <c r="L991" s="102"/>
    </row>
    <row r="992">
      <c r="B992" s="46"/>
      <c r="K992" s="83"/>
      <c r="L992" s="102"/>
    </row>
    <row r="993">
      <c r="B993" s="46"/>
      <c r="K993" s="83"/>
      <c r="L993" s="102"/>
    </row>
    <row r="994">
      <c r="B994" s="46"/>
      <c r="K994" s="83"/>
      <c r="L994" s="102"/>
    </row>
    <row r="995">
      <c r="B995" s="46"/>
      <c r="K995" s="83"/>
      <c r="L995" s="102"/>
    </row>
    <row r="996">
      <c r="B996" s="46"/>
      <c r="K996" s="83"/>
      <c r="L996" s="102"/>
    </row>
    <row r="997">
      <c r="B997" s="46"/>
      <c r="K997" s="83"/>
      <c r="L997" s="102"/>
    </row>
    <row r="998">
      <c r="B998" s="46"/>
      <c r="K998" s="83"/>
      <c r="L998" s="102"/>
    </row>
    <row r="999">
      <c r="B999" s="46"/>
      <c r="K999" s="83"/>
      <c r="L999" s="102"/>
    </row>
    <row r="1000">
      <c r="B1000" s="46"/>
      <c r="K1000" s="83"/>
      <c r="L1000" s="102"/>
    </row>
    <row r="1001">
      <c r="B1001" s="46"/>
      <c r="K1001" s="83"/>
      <c r="L1001" s="102"/>
    </row>
    <row r="1002">
      <c r="B1002" s="46"/>
      <c r="K1002" s="83"/>
      <c r="L1002" s="102"/>
    </row>
    <row r="1003">
      <c r="B1003" s="46"/>
      <c r="K1003" s="83"/>
      <c r="L1003" s="102"/>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s>
  <drawing r:id="rId14"/>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4.2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472" t="s">
        <v>3211</v>
      </c>
      <c r="B1" s="38"/>
      <c r="C1" s="39" t="s">
        <v>0</v>
      </c>
      <c r="D1" s="40"/>
      <c r="E1" s="40"/>
      <c r="F1" s="5"/>
      <c r="G1" s="5"/>
      <c r="H1" s="5"/>
      <c r="I1" s="5"/>
      <c r="J1" s="5"/>
      <c r="K1" s="5"/>
    </row>
    <row r="2">
      <c r="B2" s="41"/>
      <c r="C2" s="42" t="s">
        <v>119</v>
      </c>
    </row>
    <row r="3">
      <c r="B3" s="41"/>
      <c r="C3" s="42"/>
      <c r="F3" s="87"/>
    </row>
    <row r="4">
      <c r="B4" s="41" t="s">
        <v>120</v>
      </c>
      <c r="C4" s="1045" t="s">
        <v>103</v>
      </c>
      <c r="D4" s="1046"/>
      <c r="F4" s="87"/>
    </row>
    <row r="5">
      <c r="B5" s="41" t="s">
        <v>123</v>
      </c>
      <c r="C5" s="42" t="s">
        <v>1603</v>
      </c>
    </row>
    <row r="6">
      <c r="B6" s="41" t="s">
        <v>125</v>
      </c>
      <c r="C6" s="42" t="s">
        <v>1604</v>
      </c>
      <c r="F6" s="1047"/>
    </row>
    <row r="7">
      <c r="B7" s="41" t="s">
        <v>127</v>
      </c>
    </row>
    <row r="8">
      <c r="B8" s="41" t="s">
        <v>129</v>
      </c>
      <c r="C8" s="42" t="s">
        <v>187</v>
      </c>
    </row>
    <row r="9">
      <c r="B9" s="41" t="s">
        <v>131</v>
      </c>
      <c r="C9" s="42" t="s">
        <v>3212</v>
      </c>
    </row>
    <row r="10">
      <c r="B10" s="41" t="s">
        <v>133</v>
      </c>
      <c r="C10" s="84">
        <f>SUM(I:I)</f>
        <v>33</v>
      </c>
      <c r="D10" s="85" t="s">
        <v>182</v>
      </c>
    </row>
    <row r="11">
      <c r="B11" s="46"/>
    </row>
    <row r="12">
      <c r="A12" s="47"/>
      <c r="B12" s="48"/>
      <c r="C12" s="49" t="s">
        <v>135</v>
      </c>
      <c r="D12" s="50"/>
      <c r="E12" s="50"/>
      <c r="F12" s="50"/>
      <c r="G12" s="50"/>
      <c r="H12" s="50"/>
      <c r="I12" s="50"/>
      <c r="J12" s="51"/>
      <c r="K12" s="52" t="s">
        <v>136</v>
      </c>
      <c r="L12" s="53"/>
      <c r="M12" s="54"/>
    </row>
    <row r="13">
      <c r="A13" s="47"/>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146">
        <v>1.0</v>
      </c>
      <c r="B14" s="1048" t="s">
        <v>3213</v>
      </c>
      <c r="C14" s="206" t="s">
        <v>2338</v>
      </c>
      <c r="D14" s="117" t="s">
        <v>1157</v>
      </c>
      <c r="E14" s="117" t="s">
        <v>3214</v>
      </c>
      <c r="F14" s="122" t="s">
        <v>777</v>
      </c>
      <c r="G14" s="117" t="s">
        <v>169</v>
      </c>
      <c r="H14" s="117">
        <v>10.0</v>
      </c>
      <c r="I14" s="117">
        <f t="shared" ref="I14:I40" si="1">IF(K14="YES",H14,0)</f>
        <v>10</v>
      </c>
      <c r="J14" s="117" t="s">
        <v>2184</v>
      </c>
      <c r="K14" s="140" t="s">
        <v>155</v>
      </c>
      <c r="L14" s="192">
        <v>45475.0</v>
      </c>
      <c r="M14" s="68"/>
    </row>
    <row r="15">
      <c r="A15" s="146">
        <v>2.0</v>
      </c>
      <c r="B15" s="138" t="s">
        <v>3215</v>
      </c>
      <c r="C15" s="1049">
        <v>45324.0</v>
      </c>
      <c r="D15" s="117" t="s">
        <v>1166</v>
      </c>
      <c r="E15" s="117" t="s">
        <v>1629</v>
      </c>
      <c r="F15" s="219" t="s">
        <v>3216</v>
      </c>
      <c r="G15" s="117" t="s">
        <v>153</v>
      </c>
      <c r="H15" s="117">
        <v>1.0</v>
      </c>
      <c r="I15" s="117">
        <f t="shared" si="1"/>
        <v>1</v>
      </c>
      <c r="J15" s="117" t="s">
        <v>1695</v>
      </c>
      <c r="K15" s="140" t="s">
        <v>155</v>
      </c>
      <c r="L15" s="192">
        <v>45475.0</v>
      </c>
      <c r="M15" s="68"/>
    </row>
    <row r="16">
      <c r="A16" s="146">
        <v>3.0</v>
      </c>
      <c r="B16" s="154" t="s">
        <v>206</v>
      </c>
      <c r="C16" s="1049">
        <v>45328.0</v>
      </c>
      <c r="D16" s="117" t="s">
        <v>491</v>
      </c>
      <c r="E16" s="117" t="s">
        <v>1629</v>
      </c>
      <c r="F16" s="219" t="s">
        <v>3217</v>
      </c>
      <c r="G16" s="117" t="s">
        <v>209</v>
      </c>
      <c r="H16" s="117">
        <v>5.0</v>
      </c>
      <c r="I16" s="117">
        <f t="shared" si="1"/>
        <v>5</v>
      </c>
      <c r="J16" s="117" t="s">
        <v>1695</v>
      </c>
      <c r="K16" s="140" t="s">
        <v>155</v>
      </c>
      <c r="L16" s="192">
        <v>45475.0</v>
      </c>
      <c r="M16" s="68"/>
    </row>
    <row r="17">
      <c r="A17" s="146">
        <v>4.0</v>
      </c>
      <c r="B17" s="154" t="s">
        <v>772</v>
      </c>
      <c r="C17" s="1050">
        <v>45329.0</v>
      </c>
      <c r="D17" s="117" t="s">
        <v>467</v>
      </c>
      <c r="E17" s="117" t="s">
        <v>3214</v>
      </c>
      <c r="F17" s="219" t="s">
        <v>774</v>
      </c>
      <c r="G17" s="117" t="s">
        <v>153</v>
      </c>
      <c r="H17" s="117">
        <v>1.0</v>
      </c>
      <c r="I17" s="117">
        <f t="shared" si="1"/>
        <v>1</v>
      </c>
      <c r="J17" s="117" t="s">
        <v>2184</v>
      </c>
      <c r="K17" s="140" t="s">
        <v>155</v>
      </c>
      <c r="L17" s="192">
        <v>45475.0</v>
      </c>
      <c r="M17" s="68"/>
    </row>
    <row r="18">
      <c r="A18" s="146">
        <v>5.0</v>
      </c>
      <c r="B18" s="154" t="s">
        <v>3218</v>
      </c>
      <c r="C18" s="1050">
        <v>45338.0</v>
      </c>
      <c r="D18" s="117" t="s">
        <v>467</v>
      </c>
      <c r="E18" s="117" t="s">
        <v>1629</v>
      </c>
      <c r="F18" s="219" t="s">
        <v>3219</v>
      </c>
      <c r="G18" s="117" t="s">
        <v>153</v>
      </c>
      <c r="H18" s="117">
        <v>1.0</v>
      </c>
      <c r="I18" s="117">
        <f t="shared" si="1"/>
        <v>1</v>
      </c>
      <c r="J18" s="117" t="s">
        <v>1695</v>
      </c>
      <c r="K18" s="140" t="s">
        <v>155</v>
      </c>
      <c r="L18" s="192">
        <v>45475.0</v>
      </c>
      <c r="M18" s="71"/>
      <c r="N18" s="72"/>
      <c r="O18" s="73"/>
    </row>
    <row r="19">
      <c r="A19" s="146">
        <v>6.0</v>
      </c>
      <c r="B19" s="159" t="s">
        <v>3220</v>
      </c>
      <c r="C19" s="1051">
        <v>45338.0</v>
      </c>
      <c r="D19" s="117" t="s">
        <v>471</v>
      </c>
      <c r="E19" s="117" t="s">
        <v>3096</v>
      </c>
      <c r="F19" s="219" t="s">
        <v>1827</v>
      </c>
      <c r="G19" s="206" t="s">
        <v>209</v>
      </c>
      <c r="H19" s="117">
        <v>2.0</v>
      </c>
      <c r="I19" s="117">
        <f t="shared" si="1"/>
        <v>2</v>
      </c>
      <c r="J19" s="117" t="s">
        <v>2184</v>
      </c>
      <c r="K19" s="140" t="s">
        <v>155</v>
      </c>
      <c r="L19" s="192">
        <v>45475.0</v>
      </c>
      <c r="M19" s="77"/>
    </row>
    <row r="20">
      <c r="A20" s="146">
        <v>7.0</v>
      </c>
      <c r="B20" s="154" t="s">
        <v>3221</v>
      </c>
      <c r="C20" s="1049">
        <v>45345.0</v>
      </c>
      <c r="D20" s="117" t="s">
        <v>467</v>
      </c>
      <c r="E20" s="117" t="s">
        <v>1629</v>
      </c>
      <c r="F20" s="219" t="s">
        <v>3222</v>
      </c>
      <c r="G20" s="117" t="s">
        <v>153</v>
      </c>
      <c r="H20" s="117">
        <v>1.0</v>
      </c>
      <c r="I20" s="117">
        <f t="shared" si="1"/>
        <v>1</v>
      </c>
      <c r="J20" s="117" t="s">
        <v>1695</v>
      </c>
      <c r="K20" s="140" t="s">
        <v>155</v>
      </c>
      <c r="L20" s="192">
        <v>45475.0</v>
      </c>
      <c r="M20" s="77"/>
    </row>
    <row r="21">
      <c r="A21" s="146">
        <v>8.0</v>
      </c>
      <c r="B21" s="154" t="s">
        <v>2308</v>
      </c>
      <c r="C21" s="1052">
        <v>45345.0</v>
      </c>
      <c r="D21" s="117" t="s">
        <v>467</v>
      </c>
      <c r="E21" s="117" t="s">
        <v>1629</v>
      </c>
      <c r="F21" s="219" t="s">
        <v>3223</v>
      </c>
      <c r="G21" s="117" t="s">
        <v>153</v>
      </c>
      <c r="H21" s="117">
        <v>1.0</v>
      </c>
      <c r="I21" s="117">
        <f t="shared" si="1"/>
        <v>1</v>
      </c>
      <c r="J21" s="117" t="s">
        <v>1695</v>
      </c>
      <c r="K21" s="140" t="s">
        <v>155</v>
      </c>
      <c r="L21" s="192">
        <v>45475.0</v>
      </c>
      <c r="M21" s="77"/>
    </row>
    <row r="22">
      <c r="A22" s="146">
        <v>9.0</v>
      </c>
      <c r="B22" s="154" t="s">
        <v>3224</v>
      </c>
      <c r="C22" s="1052">
        <v>45351.0</v>
      </c>
      <c r="D22" s="117" t="s">
        <v>471</v>
      </c>
      <c r="E22" s="117" t="s">
        <v>1629</v>
      </c>
      <c r="F22" s="219" t="s">
        <v>3225</v>
      </c>
      <c r="G22" s="117" t="s">
        <v>209</v>
      </c>
      <c r="H22" s="117">
        <v>2.0</v>
      </c>
      <c r="I22" s="117">
        <f t="shared" si="1"/>
        <v>2</v>
      </c>
      <c r="J22" s="117" t="s">
        <v>2184</v>
      </c>
      <c r="K22" s="140" t="s">
        <v>155</v>
      </c>
      <c r="L22" s="192">
        <v>45475.0</v>
      </c>
      <c r="M22" s="77"/>
    </row>
    <row r="23">
      <c r="A23" s="148">
        <v>10.0</v>
      </c>
      <c r="B23" s="138" t="s">
        <v>3226</v>
      </c>
      <c r="C23" s="139">
        <v>45351.0</v>
      </c>
      <c r="D23" s="117" t="s">
        <v>467</v>
      </c>
      <c r="E23" s="140" t="s">
        <v>1629</v>
      </c>
      <c r="F23" s="342" t="s">
        <v>3227</v>
      </c>
      <c r="G23" s="140" t="s">
        <v>153</v>
      </c>
      <c r="H23" s="140">
        <v>1.0</v>
      </c>
      <c r="I23" s="117">
        <f t="shared" si="1"/>
        <v>1</v>
      </c>
      <c r="J23" s="140" t="s">
        <v>1695</v>
      </c>
      <c r="K23" s="140" t="s">
        <v>155</v>
      </c>
      <c r="L23" s="192">
        <v>45475.0</v>
      </c>
      <c r="M23" s="77"/>
    </row>
    <row r="24">
      <c r="A24" s="148">
        <v>11.0</v>
      </c>
      <c r="B24" s="138" t="s">
        <v>3228</v>
      </c>
      <c r="C24" s="139">
        <v>45357.0</v>
      </c>
      <c r="D24" s="140" t="s">
        <v>467</v>
      </c>
      <c r="E24" s="140" t="s">
        <v>1629</v>
      </c>
      <c r="F24" s="342" t="s">
        <v>3229</v>
      </c>
      <c r="G24" s="140" t="s">
        <v>153</v>
      </c>
      <c r="H24" s="140">
        <v>1.0</v>
      </c>
      <c r="I24" s="117">
        <f t="shared" si="1"/>
        <v>1</v>
      </c>
      <c r="J24" s="140" t="s">
        <v>1695</v>
      </c>
      <c r="K24" s="140" t="s">
        <v>155</v>
      </c>
      <c r="L24" s="192">
        <v>45475.0</v>
      </c>
      <c r="M24" s="77"/>
    </row>
    <row r="25">
      <c r="A25" s="148">
        <v>12.0</v>
      </c>
      <c r="B25" s="138" t="s">
        <v>3230</v>
      </c>
      <c r="C25" s="139">
        <v>45359.0</v>
      </c>
      <c r="D25" s="117" t="s">
        <v>467</v>
      </c>
      <c r="E25" s="140" t="s">
        <v>1629</v>
      </c>
      <c r="F25" s="342" t="s">
        <v>3231</v>
      </c>
      <c r="G25" s="140" t="s">
        <v>153</v>
      </c>
      <c r="H25" s="140">
        <v>1.0</v>
      </c>
      <c r="I25" s="117">
        <f t="shared" si="1"/>
        <v>1</v>
      </c>
      <c r="J25" s="140" t="s">
        <v>1695</v>
      </c>
      <c r="K25" s="140" t="s">
        <v>155</v>
      </c>
      <c r="L25" s="192">
        <v>45475.0</v>
      </c>
      <c r="M25" s="77"/>
    </row>
    <row r="26">
      <c r="A26" s="68">
        <v>13.0</v>
      </c>
      <c r="B26" s="138" t="s">
        <v>3232</v>
      </c>
      <c r="C26" s="139">
        <v>45359.0</v>
      </c>
      <c r="D26" s="117" t="s">
        <v>467</v>
      </c>
      <c r="E26" s="140" t="s">
        <v>1629</v>
      </c>
      <c r="F26" s="342" t="s">
        <v>3233</v>
      </c>
      <c r="G26" s="140" t="s">
        <v>153</v>
      </c>
      <c r="H26" s="140">
        <v>1.0</v>
      </c>
      <c r="I26" s="117">
        <f t="shared" si="1"/>
        <v>1</v>
      </c>
      <c r="J26" s="140" t="s">
        <v>1695</v>
      </c>
      <c r="K26" s="140" t="s">
        <v>155</v>
      </c>
      <c r="L26" s="192">
        <v>45475.0</v>
      </c>
      <c r="M26" s="77"/>
    </row>
    <row r="27">
      <c r="A27" s="68">
        <v>14.0</v>
      </c>
      <c r="B27" s="138" t="s">
        <v>3234</v>
      </c>
      <c r="C27" s="139">
        <v>45364.0</v>
      </c>
      <c r="D27" s="117" t="s">
        <v>467</v>
      </c>
      <c r="E27" s="140" t="s">
        <v>1629</v>
      </c>
      <c r="F27" s="342" t="s">
        <v>3235</v>
      </c>
      <c r="G27" s="140" t="s">
        <v>153</v>
      </c>
      <c r="H27" s="140">
        <v>1.0</v>
      </c>
      <c r="I27" s="117">
        <f t="shared" si="1"/>
        <v>1</v>
      </c>
      <c r="J27" s="140" t="s">
        <v>1695</v>
      </c>
      <c r="K27" s="140" t="s">
        <v>155</v>
      </c>
      <c r="L27" s="192">
        <v>45475.0</v>
      </c>
      <c r="M27" s="77"/>
    </row>
    <row r="28">
      <c r="A28" s="148">
        <v>15.0</v>
      </c>
      <c r="B28" s="138" t="s">
        <v>2664</v>
      </c>
      <c r="C28" s="139">
        <v>45364.0</v>
      </c>
      <c r="D28" s="117" t="s">
        <v>467</v>
      </c>
      <c r="E28" s="140" t="s">
        <v>1629</v>
      </c>
      <c r="F28" s="342" t="s">
        <v>3236</v>
      </c>
      <c r="G28" s="140" t="s">
        <v>153</v>
      </c>
      <c r="H28" s="140">
        <v>1.0</v>
      </c>
      <c r="I28" s="117">
        <f t="shared" si="1"/>
        <v>1</v>
      </c>
      <c r="J28" s="140" t="s">
        <v>2759</v>
      </c>
      <c r="K28" s="140" t="s">
        <v>155</v>
      </c>
      <c r="L28" s="192">
        <v>45475.0</v>
      </c>
      <c r="M28" s="77"/>
    </row>
    <row r="29">
      <c r="A29" s="148">
        <v>16.0</v>
      </c>
      <c r="B29" s="138" t="s">
        <v>3237</v>
      </c>
      <c r="C29" s="139">
        <v>45366.0</v>
      </c>
      <c r="D29" s="117" t="s">
        <v>467</v>
      </c>
      <c r="E29" s="140" t="s">
        <v>1629</v>
      </c>
      <c r="F29" s="342" t="s">
        <v>3238</v>
      </c>
      <c r="G29" s="140" t="s">
        <v>153</v>
      </c>
      <c r="H29" s="140">
        <v>1.0</v>
      </c>
      <c r="I29" s="117">
        <f t="shared" si="1"/>
        <v>1</v>
      </c>
      <c r="J29" s="140" t="s">
        <v>1695</v>
      </c>
      <c r="K29" s="140" t="s">
        <v>155</v>
      </c>
      <c r="L29" s="192">
        <v>45475.0</v>
      </c>
      <c r="M29" s="77"/>
    </row>
    <row r="30">
      <c r="A30" s="148">
        <v>17.0</v>
      </c>
      <c r="B30" s="138" t="s">
        <v>3239</v>
      </c>
      <c r="C30" s="139">
        <v>45366.0</v>
      </c>
      <c r="D30" s="117" t="s">
        <v>467</v>
      </c>
      <c r="E30" s="140" t="s">
        <v>1629</v>
      </c>
      <c r="F30" s="342" t="s">
        <v>3240</v>
      </c>
      <c r="G30" s="140" t="s">
        <v>153</v>
      </c>
      <c r="H30" s="140">
        <v>1.0</v>
      </c>
      <c r="I30" s="117">
        <f t="shared" si="1"/>
        <v>1</v>
      </c>
      <c r="J30" s="140" t="s">
        <v>2759</v>
      </c>
      <c r="K30" s="140" t="s">
        <v>155</v>
      </c>
      <c r="L30" s="192">
        <v>45475.0</v>
      </c>
      <c r="M30" s="77"/>
    </row>
    <row r="31">
      <c r="A31" s="148">
        <v>18.0</v>
      </c>
      <c r="B31" s="138" t="s">
        <v>3241</v>
      </c>
      <c r="C31" s="139">
        <v>45366.0</v>
      </c>
      <c r="D31" s="117" t="s">
        <v>467</v>
      </c>
      <c r="E31" s="140" t="s">
        <v>1629</v>
      </c>
      <c r="F31" s="342" t="s">
        <v>3242</v>
      </c>
      <c r="G31" s="140" t="s">
        <v>153</v>
      </c>
      <c r="H31" s="140">
        <v>1.0</v>
      </c>
      <c r="I31" s="117">
        <f t="shared" si="1"/>
        <v>1</v>
      </c>
      <c r="J31" s="140" t="s">
        <v>1695</v>
      </c>
      <c r="K31" s="140" t="s">
        <v>155</v>
      </c>
      <c r="L31" s="192">
        <v>45475.0</v>
      </c>
      <c r="M31" s="77"/>
    </row>
    <row r="32">
      <c r="A32" s="68">
        <v>19.0</v>
      </c>
      <c r="B32" s="108" t="s">
        <v>3243</v>
      </c>
      <c r="C32" s="140" t="s">
        <v>3244</v>
      </c>
      <c r="D32" s="148" t="s">
        <v>493</v>
      </c>
      <c r="E32" s="140" t="s">
        <v>3245</v>
      </c>
      <c r="F32" s="77"/>
      <c r="G32" s="148" t="s">
        <v>169</v>
      </c>
      <c r="H32" s="148">
        <v>10.0</v>
      </c>
      <c r="I32" s="63">
        <f t="shared" si="1"/>
        <v>0</v>
      </c>
      <c r="J32" s="140" t="s">
        <v>1695</v>
      </c>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s>
  <drawing r:id="rId19"/>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42.63"/>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472">
        <v>94.0</v>
      </c>
      <c r="B1" s="38"/>
      <c r="C1" s="39" t="s">
        <v>0</v>
      </c>
      <c r="D1" s="40"/>
      <c r="E1" s="40"/>
      <c r="F1" s="5"/>
      <c r="G1" s="5"/>
      <c r="H1" s="5"/>
      <c r="I1" s="5"/>
      <c r="J1" s="5"/>
      <c r="K1" s="5"/>
    </row>
    <row r="2">
      <c r="B2" s="41"/>
      <c r="C2" s="42" t="s">
        <v>119</v>
      </c>
    </row>
    <row r="3">
      <c r="B3" s="41"/>
      <c r="C3" s="42"/>
      <c r="F3" s="87"/>
    </row>
    <row r="4">
      <c r="B4" s="41" t="s">
        <v>120</v>
      </c>
      <c r="C4" s="224" t="s">
        <v>3246</v>
      </c>
      <c r="F4" s="87"/>
    </row>
    <row r="5">
      <c r="B5" s="41" t="s">
        <v>123</v>
      </c>
      <c r="C5" s="42" t="s">
        <v>3247</v>
      </c>
    </row>
    <row r="6">
      <c r="B6" s="41" t="s">
        <v>125</v>
      </c>
      <c r="C6" s="42">
        <v>32.0</v>
      </c>
    </row>
    <row r="7">
      <c r="B7" s="41" t="s">
        <v>127</v>
      </c>
    </row>
    <row r="8">
      <c r="B8" s="41" t="s">
        <v>129</v>
      </c>
      <c r="C8" s="42" t="s">
        <v>3248</v>
      </c>
    </row>
    <row r="9">
      <c r="B9" s="41" t="s">
        <v>131</v>
      </c>
      <c r="C9" s="42" t="s">
        <v>3249</v>
      </c>
    </row>
    <row r="10">
      <c r="B10" s="41" t="s">
        <v>133</v>
      </c>
      <c r="C10" s="84">
        <f>SUM(I:I)</f>
        <v>11</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t="s">
        <v>3194</v>
      </c>
      <c r="C14" s="114">
        <v>45328.0</v>
      </c>
      <c r="D14" s="62" t="s">
        <v>491</v>
      </c>
      <c r="E14" s="63" t="s">
        <v>582</v>
      </c>
      <c r="F14" s="123" t="s">
        <v>3250</v>
      </c>
      <c r="G14" s="62" t="s">
        <v>209</v>
      </c>
      <c r="H14" s="65">
        <v>5.0</v>
      </c>
      <c r="I14" s="63">
        <f t="shared" ref="I14:I38" si="1">IF(K14="YES",H14,0)</f>
        <v>5</v>
      </c>
      <c r="J14" s="63" t="s">
        <v>1620</v>
      </c>
      <c r="K14" s="66" t="s">
        <v>155</v>
      </c>
      <c r="L14" s="67"/>
      <c r="M14" s="68"/>
    </row>
    <row r="15">
      <c r="A15" s="59">
        <v>2.0</v>
      </c>
      <c r="B15" s="60" t="s">
        <v>3251</v>
      </c>
      <c r="C15" s="114">
        <v>45376.0</v>
      </c>
      <c r="D15" s="63" t="s">
        <v>3252</v>
      </c>
      <c r="E15" s="141" t="s">
        <v>214</v>
      </c>
      <c r="F15" s="93" t="s">
        <v>215</v>
      </c>
      <c r="G15" s="62" t="s">
        <v>153</v>
      </c>
      <c r="H15" s="65">
        <v>1.0</v>
      </c>
      <c r="I15" s="63">
        <f t="shared" si="1"/>
        <v>1</v>
      </c>
      <c r="J15" s="63" t="s">
        <v>281</v>
      </c>
      <c r="K15" s="66" t="s">
        <v>155</v>
      </c>
      <c r="L15" s="67"/>
      <c r="M15" s="68"/>
    </row>
    <row r="16">
      <c r="A16" s="59">
        <v>3.0</v>
      </c>
      <c r="B16" s="69" t="s">
        <v>211</v>
      </c>
      <c r="C16" s="128">
        <v>45358.0</v>
      </c>
      <c r="D16" s="63" t="s">
        <v>3253</v>
      </c>
      <c r="E16" s="63" t="s">
        <v>3254</v>
      </c>
      <c r="F16" s="93" t="s">
        <v>212</v>
      </c>
      <c r="G16" s="62" t="s">
        <v>153</v>
      </c>
      <c r="H16" s="65">
        <v>1.0</v>
      </c>
      <c r="I16" s="63">
        <f t="shared" si="1"/>
        <v>1</v>
      </c>
      <c r="J16" s="63" t="s">
        <v>281</v>
      </c>
      <c r="K16" s="66" t="s">
        <v>155</v>
      </c>
      <c r="L16" s="67"/>
      <c r="M16" s="68"/>
    </row>
    <row r="17">
      <c r="A17" s="59">
        <v>4.0</v>
      </c>
      <c r="B17" s="69" t="s">
        <v>222</v>
      </c>
      <c r="C17" s="67">
        <v>45406.0</v>
      </c>
      <c r="D17" s="66" t="s">
        <v>3092</v>
      </c>
      <c r="E17" s="63" t="s">
        <v>3254</v>
      </c>
      <c r="F17" s="93" t="s">
        <v>223</v>
      </c>
      <c r="G17" s="62" t="s">
        <v>169</v>
      </c>
      <c r="H17" s="65">
        <v>4.0</v>
      </c>
      <c r="I17" s="63">
        <f t="shared" si="1"/>
        <v>4</v>
      </c>
      <c r="J17" s="63" t="s">
        <v>281</v>
      </c>
      <c r="K17" s="66" t="s">
        <v>155</v>
      </c>
      <c r="L17" s="67"/>
      <c r="M17" s="68"/>
    </row>
    <row r="18">
      <c r="A18" s="59">
        <v>5.0</v>
      </c>
      <c r="B18" s="110" t="s">
        <v>759</v>
      </c>
      <c r="C18" s="114">
        <v>45415.0</v>
      </c>
      <c r="D18" s="71" t="s">
        <v>3255</v>
      </c>
      <c r="E18" s="63" t="s">
        <v>3254</v>
      </c>
      <c r="F18" s="64" t="s">
        <v>961</v>
      </c>
      <c r="G18" s="62" t="s">
        <v>153</v>
      </c>
      <c r="H18" s="65">
        <v>1.0</v>
      </c>
      <c r="I18" s="63">
        <f t="shared" si="1"/>
        <v>0</v>
      </c>
      <c r="J18" s="63" t="s">
        <v>281</v>
      </c>
      <c r="K18" s="66"/>
      <c r="L18" s="67"/>
      <c r="M18" s="71"/>
      <c r="N18" s="72"/>
      <c r="O18" s="73"/>
    </row>
    <row r="19">
      <c r="A19" s="59">
        <v>6.0</v>
      </c>
      <c r="B19" s="66" t="s">
        <v>220</v>
      </c>
      <c r="C19" s="67">
        <v>45386.0</v>
      </c>
      <c r="D19" s="71" t="s">
        <v>3256</v>
      </c>
      <c r="E19" s="63" t="s">
        <v>3254</v>
      </c>
      <c r="F19" s="1053" t="s">
        <v>221</v>
      </c>
      <c r="G19" s="61" t="s">
        <v>153</v>
      </c>
      <c r="H19" s="65">
        <v>1.0</v>
      </c>
      <c r="I19" s="63">
        <f t="shared" si="1"/>
        <v>0</v>
      </c>
      <c r="J19" s="63" t="s">
        <v>281</v>
      </c>
      <c r="K19" s="66"/>
      <c r="L19" s="77"/>
      <c r="M19" s="77"/>
    </row>
    <row r="20">
      <c r="A20" s="59">
        <v>7.0</v>
      </c>
      <c r="B20" s="69" t="s">
        <v>218</v>
      </c>
      <c r="C20" s="114">
        <v>45415.0</v>
      </c>
      <c r="D20" s="62" t="s">
        <v>3257</v>
      </c>
      <c r="E20" s="63" t="s">
        <v>3254</v>
      </c>
      <c r="F20" s="64" t="s">
        <v>219</v>
      </c>
      <c r="G20" s="62" t="s">
        <v>153</v>
      </c>
      <c r="H20" s="65">
        <v>1.0</v>
      </c>
      <c r="I20" s="63">
        <f t="shared" si="1"/>
        <v>0</v>
      </c>
      <c r="J20" s="63" t="s">
        <v>281</v>
      </c>
      <c r="K20" s="77"/>
      <c r="L20" s="77"/>
      <c r="M20" s="77"/>
    </row>
    <row r="21">
      <c r="A21" s="59">
        <v>8.0</v>
      </c>
      <c r="B21" s="110" t="s">
        <v>3258</v>
      </c>
      <c r="C21" s="63" t="s">
        <v>1718</v>
      </c>
      <c r="D21" s="62" t="s">
        <v>321</v>
      </c>
      <c r="E21" s="63" t="s">
        <v>582</v>
      </c>
      <c r="F21" s="1054" t="s">
        <v>3259</v>
      </c>
      <c r="G21" s="62" t="s">
        <v>169</v>
      </c>
      <c r="H21" s="65">
        <v>10.0</v>
      </c>
      <c r="I21" s="63">
        <f t="shared" si="1"/>
        <v>0</v>
      </c>
      <c r="J21" s="62" t="s">
        <v>170</v>
      </c>
      <c r="K21" s="77"/>
      <c r="L21" s="77"/>
      <c r="M21" s="77"/>
    </row>
    <row r="22">
      <c r="A22" s="59">
        <v>9.0</v>
      </c>
      <c r="B22" s="60" t="s">
        <v>3260</v>
      </c>
      <c r="C22" s="128">
        <v>45366.0</v>
      </c>
      <c r="D22" s="62" t="s">
        <v>3261</v>
      </c>
      <c r="E22" s="65" t="s">
        <v>1783</v>
      </c>
      <c r="F22" s="64" t="s">
        <v>3262</v>
      </c>
      <c r="G22" s="62" t="s">
        <v>153</v>
      </c>
      <c r="H22" s="65">
        <v>1.0</v>
      </c>
      <c r="I22" s="63">
        <f t="shared" si="1"/>
        <v>0</v>
      </c>
      <c r="J22" s="62" t="s">
        <v>170</v>
      </c>
      <c r="K22" s="77"/>
      <c r="L22" s="77"/>
      <c r="M22" s="77"/>
    </row>
    <row r="23">
      <c r="A23" s="68">
        <v>10.0</v>
      </c>
      <c r="B23" s="99" t="s">
        <v>3263</v>
      </c>
      <c r="C23" s="200">
        <v>45419.0</v>
      </c>
      <c r="D23" s="66" t="s">
        <v>3264</v>
      </c>
      <c r="E23" s="66" t="s">
        <v>1783</v>
      </c>
      <c r="F23" s="180" t="s">
        <v>3265</v>
      </c>
      <c r="G23" s="68" t="s">
        <v>153</v>
      </c>
      <c r="H23" s="68">
        <v>1.0</v>
      </c>
      <c r="I23" s="63">
        <f t="shared" si="1"/>
        <v>0</v>
      </c>
      <c r="J23" s="62" t="s">
        <v>170</v>
      </c>
      <c r="K23" s="77"/>
      <c r="L23" s="77"/>
      <c r="M23" s="77"/>
    </row>
    <row r="24">
      <c r="A24" s="68">
        <v>11.0</v>
      </c>
      <c r="B24" s="99" t="s">
        <v>3266</v>
      </c>
      <c r="C24" s="200">
        <v>45337.0</v>
      </c>
      <c r="D24" s="66" t="s">
        <v>3267</v>
      </c>
      <c r="E24" s="66" t="s">
        <v>2297</v>
      </c>
      <c r="F24" s="129" t="s">
        <v>1827</v>
      </c>
      <c r="G24" s="68" t="s">
        <v>209</v>
      </c>
      <c r="H24" s="68">
        <v>2.0</v>
      </c>
      <c r="I24" s="63">
        <f t="shared" si="1"/>
        <v>0</v>
      </c>
      <c r="J24" s="63" t="s">
        <v>281</v>
      </c>
      <c r="K24" s="77"/>
      <c r="L24" s="77"/>
      <c r="M24" s="77"/>
    </row>
    <row r="25">
      <c r="A25" s="68">
        <v>12.0</v>
      </c>
      <c r="B25" s="66" t="s">
        <v>3268</v>
      </c>
      <c r="C25" s="200">
        <v>45419.0</v>
      </c>
      <c r="D25" s="66" t="s">
        <v>3269</v>
      </c>
      <c r="E25" s="66" t="s">
        <v>1783</v>
      </c>
      <c r="F25" s="180" t="s">
        <v>1870</v>
      </c>
      <c r="G25" s="68" t="s">
        <v>153</v>
      </c>
      <c r="H25" s="68">
        <v>1.0</v>
      </c>
      <c r="I25" s="63">
        <f t="shared" si="1"/>
        <v>0</v>
      </c>
      <c r="J25" s="62" t="s">
        <v>170</v>
      </c>
      <c r="K25" s="77"/>
      <c r="L25" s="77"/>
      <c r="M25" s="77"/>
    </row>
    <row r="26">
      <c r="A26" s="68">
        <v>13.0</v>
      </c>
      <c r="B26" s="99" t="s">
        <v>3270</v>
      </c>
      <c r="C26" s="200">
        <v>45418.0</v>
      </c>
      <c r="D26" s="77"/>
      <c r="E26" s="77"/>
      <c r="F26" s="77"/>
      <c r="G26" s="101"/>
      <c r="H26" s="101"/>
      <c r="I26" s="63">
        <f t="shared" si="1"/>
        <v>0</v>
      </c>
      <c r="J26" s="77"/>
      <c r="K26" s="77"/>
      <c r="L26" s="77"/>
      <c r="M26" s="77"/>
    </row>
    <row r="27">
      <c r="A27" s="68">
        <v>15.0</v>
      </c>
      <c r="B27" s="99" t="s">
        <v>307</v>
      </c>
      <c r="C27" s="200">
        <v>45372.0</v>
      </c>
      <c r="D27" s="66" t="s">
        <v>3271</v>
      </c>
      <c r="E27" s="66" t="s">
        <v>1783</v>
      </c>
      <c r="F27" s="129" t="s">
        <v>1686</v>
      </c>
      <c r="G27" s="68" t="s">
        <v>153</v>
      </c>
      <c r="H27" s="68">
        <v>1.0</v>
      </c>
      <c r="I27" s="63">
        <f t="shared" si="1"/>
        <v>0</v>
      </c>
      <c r="J27" s="63" t="s">
        <v>281</v>
      </c>
      <c r="K27" s="77"/>
      <c r="L27" s="77"/>
      <c r="M27" s="77"/>
    </row>
    <row r="28">
      <c r="A28" s="68">
        <v>16.0</v>
      </c>
      <c r="B28" s="99" t="s">
        <v>3272</v>
      </c>
      <c r="C28" s="200">
        <v>45372.0</v>
      </c>
      <c r="D28" s="66" t="s">
        <v>3273</v>
      </c>
      <c r="E28" s="66" t="s">
        <v>1783</v>
      </c>
      <c r="F28" s="180" t="s">
        <v>3274</v>
      </c>
      <c r="G28" s="68" t="s">
        <v>153</v>
      </c>
      <c r="H28" s="68">
        <v>1.0</v>
      </c>
      <c r="I28" s="63">
        <f t="shared" si="1"/>
        <v>0</v>
      </c>
      <c r="J28" s="62" t="s">
        <v>170</v>
      </c>
      <c r="K28" s="77"/>
      <c r="L28" s="77"/>
      <c r="M28" s="77"/>
    </row>
    <row r="29">
      <c r="A29" s="66"/>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B39" s="46"/>
      <c r="K39" s="83"/>
    </row>
    <row r="40">
      <c r="B40" s="46"/>
      <c r="K40" s="83"/>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sheetData>
  <mergeCells count="1">
    <mergeCell ref="K12:M12"/>
  </mergeCells>
  <dataValidations>
    <dataValidation type="list" allowBlank="1" showErrorMessage="1" sqref="K14:K1001">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7"/>
    <hyperlink r:id="rId14" ref="F28"/>
  </hyperlinks>
  <drawing r:id="rId15"/>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SUMMARY!B97</f>
        <v>Stefanie Joyce</v>
      </c>
      <c r="F4" s="87"/>
    </row>
    <row r="5">
      <c r="B5" s="41" t="s">
        <v>123</v>
      </c>
      <c r="C5" s="42" t="s">
        <v>1815</v>
      </c>
    </row>
    <row r="6">
      <c r="B6" s="41" t="s">
        <v>125</v>
      </c>
      <c r="C6" s="42" t="s">
        <v>1941</v>
      </c>
    </row>
    <row r="7">
      <c r="B7" s="41" t="s">
        <v>127</v>
      </c>
    </row>
    <row r="8">
      <c r="B8" s="41" t="s">
        <v>129</v>
      </c>
      <c r="C8" s="90" t="s">
        <v>187</v>
      </c>
    </row>
    <row r="9">
      <c r="B9" s="41" t="s">
        <v>131</v>
      </c>
      <c r="C9" s="42" t="s">
        <v>1665</v>
      </c>
    </row>
    <row r="10">
      <c r="B10" s="41" t="s">
        <v>133</v>
      </c>
      <c r="C10" s="84">
        <f>SUM(I:I)</f>
        <v>32</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t="s">
        <v>2077</v>
      </c>
      <c r="C14" s="114">
        <v>45314.0</v>
      </c>
      <c r="D14" s="63" t="s">
        <v>3275</v>
      </c>
      <c r="E14" s="63" t="s">
        <v>3254</v>
      </c>
      <c r="F14" s="115" t="s">
        <v>3276</v>
      </c>
      <c r="G14" s="62" t="s">
        <v>169</v>
      </c>
      <c r="H14" s="65">
        <v>4.0</v>
      </c>
      <c r="I14" s="63">
        <f t="shared" ref="I14:I19" si="1">IF(K14="YES",H14,0)</f>
        <v>4</v>
      </c>
      <c r="J14" s="63" t="s">
        <v>3277</v>
      </c>
      <c r="K14" s="66" t="s">
        <v>155</v>
      </c>
      <c r="L14" s="67"/>
      <c r="M14" s="68"/>
    </row>
    <row r="15">
      <c r="A15" s="59">
        <v>2.0</v>
      </c>
      <c r="B15" s="69" t="s">
        <v>869</v>
      </c>
      <c r="C15" s="114">
        <v>45317.0</v>
      </c>
      <c r="D15" s="63" t="s">
        <v>3278</v>
      </c>
      <c r="E15" s="63" t="s">
        <v>3254</v>
      </c>
      <c r="F15" s="116" t="s">
        <v>3279</v>
      </c>
      <c r="G15" s="62" t="s">
        <v>153</v>
      </c>
      <c r="H15" s="65">
        <v>1.0</v>
      </c>
      <c r="I15" s="63">
        <f t="shared" si="1"/>
        <v>1</v>
      </c>
      <c r="J15" s="63" t="s">
        <v>3277</v>
      </c>
      <c r="K15" s="66" t="s">
        <v>155</v>
      </c>
      <c r="L15" s="67"/>
      <c r="M15" s="68"/>
    </row>
    <row r="16">
      <c r="A16" s="59">
        <v>3.0</v>
      </c>
      <c r="B16" s="69" t="s">
        <v>431</v>
      </c>
      <c r="C16" s="114">
        <v>45328.0</v>
      </c>
      <c r="D16" s="62" t="s">
        <v>3280</v>
      </c>
      <c r="E16" s="63" t="s">
        <v>2328</v>
      </c>
      <c r="F16" s="116" t="s">
        <v>3281</v>
      </c>
      <c r="G16" s="62" t="s">
        <v>681</v>
      </c>
      <c r="H16" s="65">
        <v>5.0</v>
      </c>
      <c r="I16" s="63">
        <f t="shared" si="1"/>
        <v>5</v>
      </c>
      <c r="J16" s="63" t="s">
        <v>2759</v>
      </c>
      <c r="K16" s="66" t="s">
        <v>155</v>
      </c>
      <c r="L16" s="67"/>
      <c r="M16" s="68"/>
    </row>
    <row r="17">
      <c r="A17" s="59">
        <v>4.0</v>
      </c>
      <c r="B17" s="69" t="s">
        <v>3282</v>
      </c>
      <c r="C17" s="114">
        <v>45338.0</v>
      </c>
      <c r="D17" s="62" t="s">
        <v>1166</v>
      </c>
      <c r="E17" s="63" t="s">
        <v>2328</v>
      </c>
      <c r="F17" s="116" t="s">
        <v>3283</v>
      </c>
      <c r="G17" s="62" t="s">
        <v>153</v>
      </c>
      <c r="H17" s="65">
        <v>1.0</v>
      </c>
      <c r="I17" s="63">
        <f t="shared" si="1"/>
        <v>1</v>
      </c>
      <c r="J17" s="63" t="s">
        <v>2759</v>
      </c>
      <c r="K17" s="66" t="s">
        <v>155</v>
      </c>
      <c r="L17" s="67"/>
      <c r="M17" s="68"/>
    </row>
    <row r="18">
      <c r="A18" s="59">
        <v>5.0</v>
      </c>
      <c r="B18" s="69" t="s">
        <v>3284</v>
      </c>
      <c r="C18" s="114">
        <v>45351.0</v>
      </c>
      <c r="D18" s="62" t="s">
        <v>3285</v>
      </c>
      <c r="E18" s="63" t="s">
        <v>2328</v>
      </c>
      <c r="F18" s="116" t="s">
        <v>3286</v>
      </c>
      <c r="G18" s="62" t="s">
        <v>153</v>
      </c>
      <c r="H18" s="65">
        <v>1.0</v>
      </c>
      <c r="I18" s="63">
        <f t="shared" si="1"/>
        <v>1</v>
      </c>
      <c r="J18" s="63" t="s">
        <v>3277</v>
      </c>
      <c r="K18" s="66" t="s">
        <v>155</v>
      </c>
      <c r="L18" s="67"/>
      <c r="M18" s="71"/>
      <c r="N18" s="72"/>
      <c r="O18" s="73"/>
    </row>
    <row r="19">
      <c r="A19" s="59">
        <v>6.0</v>
      </c>
      <c r="B19" s="74" t="s">
        <v>3287</v>
      </c>
      <c r="C19" s="128">
        <v>45358.0</v>
      </c>
      <c r="D19" s="63" t="s">
        <v>3253</v>
      </c>
      <c r="E19" s="63" t="s">
        <v>3254</v>
      </c>
      <c r="F19" s="116" t="s">
        <v>3288</v>
      </c>
      <c r="G19" s="61" t="s">
        <v>153</v>
      </c>
      <c r="H19" s="65">
        <v>1.0</v>
      </c>
      <c r="I19" s="63">
        <f t="shared" si="1"/>
        <v>1</v>
      </c>
      <c r="J19" s="63" t="s">
        <v>3277</v>
      </c>
      <c r="K19" s="66" t="s">
        <v>155</v>
      </c>
      <c r="L19" s="77"/>
      <c r="M19" s="77"/>
    </row>
    <row r="20">
      <c r="A20" s="167">
        <v>7.0</v>
      </c>
      <c r="B20" s="110" t="s">
        <v>307</v>
      </c>
      <c r="C20" s="67">
        <v>45372.0</v>
      </c>
      <c r="D20" s="1055" t="s">
        <v>3289</v>
      </c>
      <c r="E20" s="66" t="s">
        <v>2328</v>
      </c>
      <c r="F20" s="118" t="s">
        <v>3290</v>
      </c>
      <c r="G20" s="167" t="s">
        <v>153</v>
      </c>
      <c r="H20" s="68">
        <v>1.0</v>
      </c>
      <c r="J20" s="63" t="s">
        <v>3277</v>
      </c>
      <c r="K20" s="66" t="s">
        <v>155</v>
      </c>
      <c r="L20" s="77"/>
      <c r="M20" s="77"/>
    </row>
    <row r="21">
      <c r="A21" s="59">
        <v>8.0</v>
      </c>
      <c r="B21" s="66" t="s">
        <v>213</v>
      </c>
      <c r="C21" s="114">
        <v>45376.0</v>
      </c>
      <c r="D21" s="63" t="s">
        <v>3252</v>
      </c>
      <c r="E21" s="141" t="s">
        <v>214</v>
      </c>
      <c r="F21" s="116" t="s">
        <v>3291</v>
      </c>
      <c r="G21" s="62" t="s">
        <v>153</v>
      </c>
      <c r="H21" s="65">
        <v>1.0</v>
      </c>
      <c r="I21" s="63">
        <f t="shared" ref="I21:I25" si="2">IF(K20="YES",H21,0)</f>
        <v>1</v>
      </c>
      <c r="J21" s="63" t="s">
        <v>3277</v>
      </c>
      <c r="K21" s="66" t="s">
        <v>155</v>
      </c>
      <c r="L21" s="77"/>
      <c r="M21" s="77"/>
    </row>
    <row r="22">
      <c r="A22" s="59">
        <v>9.0</v>
      </c>
      <c r="B22" s="110" t="s">
        <v>3258</v>
      </c>
      <c r="C22" s="63" t="s">
        <v>1718</v>
      </c>
      <c r="D22" s="62" t="s">
        <v>1157</v>
      </c>
      <c r="E22" s="63" t="s">
        <v>2328</v>
      </c>
      <c r="F22" s="116" t="s">
        <v>3292</v>
      </c>
      <c r="G22" s="62" t="s">
        <v>169</v>
      </c>
      <c r="H22" s="65">
        <v>10.0</v>
      </c>
      <c r="I22" s="63">
        <f t="shared" si="2"/>
        <v>10</v>
      </c>
      <c r="J22" s="63" t="s">
        <v>2759</v>
      </c>
      <c r="K22" s="66" t="s">
        <v>155</v>
      </c>
      <c r="L22" s="77"/>
      <c r="M22" s="77"/>
    </row>
    <row r="23">
      <c r="A23" s="59">
        <v>10.0</v>
      </c>
      <c r="B23" s="66" t="s">
        <v>218</v>
      </c>
      <c r="C23" s="128">
        <v>45383.0</v>
      </c>
      <c r="D23" s="63" t="s">
        <v>3293</v>
      </c>
      <c r="E23" s="63" t="s">
        <v>3254</v>
      </c>
      <c r="F23" s="116" t="s">
        <v>3294</v>
      </c>
      <c r="G23" s="62" t="s">
        <v>153</v>
      </c>
      <c r="H23" s="65">
        <v>1.0</v>
      </c>
      <c r="I23" s="63">
        <f t="shared" si="2"/>
        <v>1</v>
      </c>
      <c r="J23" s="63" t="s">
        <v>3277</v>
      </c>
      <c r="K23" s="66" t="s">
        <v>155</v>
      </c>
      <c r="L23" s="77"/>
      <c r="M23" s="77"/>
    </row>
    <row r="24">
      <c r="A24" s="68">
        <v>11.0</v>
      </c>
      <c r="B24" s="66" t="s">
        <v>220</v>
      </c>
      <c r="C24" s="67">
        <v>45386.0</v>
      </c>
      <c r="D24" s="71" t="s">
        <v>3256</v>
      </c>
      <c r="E24" s="63" t="s">
        <v>3254</v>
      </c>
      <c r="F24" s="118" t="s">
        <v>3295</v>
      </c>
      <c r="G24" s="62" t="s">
        <v>153</v>
      </c>
      <c r="H24" s="68">
        <v>1.0</v>
      </c>
      <c r="I24" s="63">
        <f t="shared" si="2"/>
        <v>1</v>
      </c>
      <c r="J24" s="63" t="s">
        <v>3277</v>
      </c>
      <c r="K24" s="66" t="s">
        <v>155</v>
      </c>
      <c r="L24" s="77"/>
      <c r="M24" s="77"/>
    </row>
    <row r="25">
      <c r="A25" s="68">
        <v>12.0</v>
      </c>
      <c r="B25" s="66" t="s">
        <v>222</v>
      </c>
      <c r="C25" s="67">
        <v>45406.0</v>
      </c>
      <c r="D25" s="66" t="s">
        <v>3092</v>
      </c>
      <c r="E25" s="63" t="s">
        <v>3254</v>
      </c>
      <c r="F25" s="118" t="s">
        <v>3296</v>
      </c>
      <c r="G25" s="68" t="s">
        <v>169</v>
      </c>
      <c r="H25" s="68">
        <v>4.0</v>
      </c>
      <c r="I25" s="63">
        <f t="shared" si="2"/>
        <v>4</v>
      </c>
      <c r="J25" s="63" t="s">
        <v>3277</v>
      </c>
      <c r="K25" s="66" t="s">
        <v>155</v>
      </c>
      <c r="L25" s="77"/>
      <c r="M25" s="77"/>
    </row>
    <row r="26">
      <c r="A26" s="68">
        <v>13.0</v>
      </c>
      <c r="B26" s="110" t="s">
        <v>759</v>
      </c>
      <c r="C26" s="67">
        <v>45407.0</v>
      </c>
      <c r="D26" s="71" t="s">
        <v>3255</v>
      </c>
      <c r="E26" s="63" t="s">
        <v>3254</v>
      </c>
      <c r="F26" s="118" t="s">
        <v>3297</v>
      </c>
      <c r="G26" s="68" t="s">
        <v>153</v>
      </c>
      <c r="H26" s="68">
        <v>1.0</v>
      </c>
      <c r="I26" s="63">
        <f t="shared" ref="I26:I40" si="3">IF(K26="YES",H26,0)</f>
        <v>1</v>
      </c>
      <c r="J26" s="63" t="s">
        <v>3277</v>
      </c>
      <c r="K26" s="66" t="s">
        <v>155</v>
      </c>
      <c r="L26" s="77"/>
      <c r="M26" s="77"/>
    </row>
    <row r="27">
      <c r="A27" s="68">
        <v>14.0</v>
      </c>
      <c r="B27" s="557" t="s">
        <v>229</v>
      </c>
      <c r="C27" s="67">
        <v>45439.0</v>
      </c>
      <c r="D27" s="71" t="s">
        <v>3298</v>
      </c>
      <c r="E27" s="63" t="s">
        <v>3254</v>
      </c>
      <c r="F27" s="118" t="s">
        <v>3299</v>
      </c>
      <c r="G27" s="68" t="s">
        <v>153</v>
      </c>
      <c r="H27" s="68">
        <v>1.0</v>
      </c>
      <c r="I27" s="63">
        <f t="shared" si="3"/>
        <v>1</v>
      </c>
      <c r="J27" s="63" t="s">
        <v>3277</v>
      </c>
      <c r="K27" s="66" t="s">
        <v>155</v>
      </c>
      <c r="L27" s="77"/>
      <c r="M27" s="77"/>
    </row>
    <row r="28">
      <c r="A28" s="77"/>
      <c r="B28" s="82"/>
      <c r="C28" s="77"/>
      <c r="D28" s="77"/>
      <c r="E28" s="77"/>
      <c r="F28" s="77"/>
      <c r="G28" s="77"/>
      <c r="H28" s="77"/>
      <c r="I28" s="63">
        <f t="shared" si="3"/>
        <v>0</v>
      </c>
      <c r="J28" s="77"/>
      <c r="K28" s="77"/>
      <c r="L28" s="77"/>
      <c r="M28" s="77"/>
    </row>
    <row r="29">
      <c r="A29" s="77"/>
      <c r="B29" s="82"/>
      <c r="C29" s="77"/>
      <c r="D29" s="77"/>
      <c r="E29" s="77"/>
      <c r="F29" s="77"/>
      <c r="G29" s="77"/>
      <c r="H29" s="77"/>
      <c r="I29" s="63">
        <f t="shared" si="3"/>
        <v>0</v>
      </c>
      <c r="J29" s="77"/>
      <c r="K29" s="77"/>
      <c r="L29" s="77"/>
      <c r="M29" s="77"/>
    </row>
    <row r="30">
      <c r="A30" s="77"/>
      <c r="B30" s="82"/>
      <c r="C30" s="77"/>
      <c r="D30" s="77"/>
      <c r="E30" s="77"/>
      <c r="F30" s="77"/>
      <c r="G30" s="77"/>
      <c r="H30" s="77"/>
      <c r="I30" s="63">
        <f t="shared" si="3"/>
        <v>0</v>
      </c>
      <c r="J30" s="77"/>
      <c r="K30" s="77"/>
      <c r="L30" s="77"/>
      <c r="M30" s="77"/>
    </row>
    <row r="31">
      <c r="A31" s="77"/>
      <c r="B31" s="82"/>
      <c r="C31" s="77"/>
      <c r="D31" s="77"/>
      <c r="E31" s="77"/>
      <c r="F31" s="77"/>
      <c r="G31" s="77"/>
      <c r="H31" s="77"/>
      <c r="I31" s="63">
        <f t="shared" si="3"/>
        <v>0</v>
      </c>
      <c r="J31" s="77"/>
      <c r="K31" s="77"/>
      <c r="L31" s="77"/>
      <c r="M31" s="77"/>
    </row>
    <row r="32">
      <c r="A32" s="77"/>
      <c r="B32" s="82"/>
      <c r="C32" s="77"/>
      <c r="D32" s="77"/>
      <c r="E32" s="77"/>
      <c r="F32" s="77"/>
      <c r="G32" s="77"/>
      <c r="H32" s="77"/>
      <c r="I32" s="63">
        <f t="shared" si="3"/>
        <v>0</v>
      </c>
      <c r="J32" s="77"/>
      <c r="K32" s="77"/>
      <c r="L32" s="77"/>
      <c r="M32" s="77"/>
    </row>
    <row r="33">
      <c r="A33" s="77"/>
      <c r="B33" s="82"/>
      <c r="C33" s="77"/>
      <c r="D33" s="77"/>
      <c r="E33" s="77"/>
      <c r="F33" s="77"/>
      <c r="G33" s="77"/>
      <c r="H33" s="77"/>
      <c r="I33" s="63">
        <f t="shared" si="3"/>
        <v>0</v>
      </c>
      <c r="J33" s="77"/>
      <c r="K33" s="77"/>
      <c r="L33" s="77"/>
      <c r="M33" s="77"/>
    </row>
    <row r="34">
      <c r="A34" s="77"/>
      <c r="B34" s="82"/>
      <c r="C34" s="77"/>
      <c r="D34" s="77"/>
      <c r="E34" s="77"/>
      <c r="F34" s="77"/>
      <c r="G34" s="77"/>
      <c r="H34" s="77"/>
      <c r="I34" s="63">
        <f t="shared" si="3"/>
        <v>0</v>
      </c>
      <c r="J34" s="77"/>
      <c r="K34" s="77"/>
      <c r="L34" s="77"/>
      <c r="M34" s="77"/>
    </row>
    <row r="35">
      <c r="A35" s="77"/>
      <c r="B35" s="82"/>
      <c r="C35" s="77"/>
      <c r="D35" s="77"/>
      <c r="E35" s="77"/>
      <c r="F35" s="77"/>
      <c r="G35" s="77"/>
      <c r="H35" s="77"/>
      <c r="I35" s="63">
        <f t="shared" si="3"/>
        <v>0</v>
      </c>
      <c r="J35" s="77"/>
      <c r="K35" s="77"/>
      <c r="L35" s="77"/>
      <c r="M35" s="77"/>
    </row>
    <row r="36">
      <c r="A36" s="77"/>
      <c r="B36" s="82"/>
      <c r="C36" s="77"/>
      <c r="D36" s="77"/>
      <c r="E36" s="77"/>
      <c r="F36" s="77"/>
      <c r="G36" s="77"/>
      <c r="H36" s="77"/>
      <c r="I36" s="63">
        <f t="shared" si="3"/>
        <v>0</v>
      </c>
      <c r="J36" s="77"/>
      <c r="K36" s="77"/>
      <c r="L36" s="77"/>
      <c r="M36" s="77"/>
    </row>
    <row r="37">
      <c r="A37" s="77"/>
      <c r="B37" s="82"/>
      <c r="C37" s="77"/>
      <c r="D37" s="77"/>
      <c r="E37" s="77"/>
      <c r="F37" s="77"/>
      <c r="G37" s="77"/>
      <c r="H37" s="77"/>
      <c r="I37" s="63">
        <f t="shared" si="3"/>
        <v>0</v>
      </c>
      <c r="J37" s="77"/>
      <c r="K37" s="77"/>
      <c r="L37" s="77"/>
      <c r="M37" s="77"/>
    </row>
    <row r="38">
      <c r="A38" s="77"/>
      <c r="B38" s="82"/>
      <c r="C38" s="77"/>
      <c r="D38" s="77"/>
      <c r="E38" s="77"/>
      <c r="F38" s="77"/>
      <c r="G38" s="77"/>
      <c r="H38" s="77"/>
      <c r="I38" s="63">
        <f t="shared" si="3"/>
        <v>0</v>
      </c>
      <c r="J38" s="77"/>
      <c r="K38" s="77"/>
      <c r="L38" s="77"/>
      <c r="M38" s="77"/>
    </row>
    <row r="39">
      <c r="A39" s="77"/>
      <c r="B39" s="82"/>
      <c r="C39" s="77"/>
      <c r="D39" s="77"/>
      <c r="E39" s="77"/>
      <c r="F39" s="77"/>
      <c r="G39" s="77"/>
      <c r="H39" s="77"/>
      <c r="I39" s="63">
        <f t="shared" si="3"/>
        <v>0</v>
      </c>
      <c r="J39" s="77"/>
      <c r="K39" s="77"/>
      <c r="L39" s="77"/>
      <c r="M39" s="77"/>
    </row>
    <row r="40">
      <c r="A40" s="77"/>
      <c r="B40" s="82"/>
      <c r="C40" s="77"/>
      <c r="D40" s="77"/>
      <c r="E40" s="77"/>
      <c r="F40" s="77"/>
      <c r="G40" s="77"/>
      <c r="H40" s="77"/>
      <c r="I40" s="63">
        <f t="shared" si="3"/>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s>
  <drawing r:id="rId15"/>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79.88"/>
    <col customWidth="1" min="3" max="3" width="18.5"/>
    <col customWidth="1" min="5" max="5" width="19.13"/>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SUMMARY!B98</f>
        <v>Suhaili Harun</v>
      </c>
      <c r="F4" s="87"/>
    </row>
    <row r="5">
      <c r="B5" s="41" t="s">
        <v>123</v>
      </c>
      <c r="C5" s="42" t="s">
        <v>1815</v>
      </c>
    </row>
    <row r="6">
      <c r="B6" s="41" t="s">
        <v>125</v>
      </c>
      <c r="C6" s="42" t="s">
        <v>1604</v>
      </c>
    </row>
    <row r="7">
      <c r="B7" s="41" t="s">
        <v>127</v>
      </c>
    </row>
    <row r="8">
      <c r="B8" s="41" t="s">
        <v>129</v>
      </c>
      <c r="C8" s="90" t="s">
        <v>187</v>
      </c>
    </row>
    <row r="9">
      <c r="B9" s="41" t="s">
        <v>131</v>
      </c>
      <c r="C9" s="42" t="s">
        <v>22</v>
      </c>
    </row>
    <row r="10">
      <c r="B10" s="41" t="s">
        <v>133</v>
      </c>
      <c r="C10" s="84">
        <f>SUM(I:I)</f>
        <v>22</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9" t="s">
        <v>3300</v>
      </c>
      <c r="C14" s="121" t="s">
        <v>2847</v>
      </c>
      <c r="D14" s="63" t="s">
        <v>1650</v>
      </c>
      <c r="E14" s="63" t="s">
        <v>402</v>
      </c>
      <c r="F14" s="93" t="s">
        <v>3301</v>
      </c>
      <c r="G14" s="63" t="s">
        <v>169</v>
      </c>
      <c r="H14" s="63">
        <v>10.0</v>
      </c>
      <c r="I14" s="63">
        <f t="shared" ref="I14:I40" si="1">IF(K14="YES",H14,0)</f>
        <v>10</v>
      </c>
      <c r="J14" s="63" t="s">
        <v>210</v>
      </c>
      <c r="K14" s="66" t="s">
        <v>155</v>
      </c>
      <c r="L14" s="192">
        <v>45474.0</v>
      </c>
      <c r="M14" s="68"/>
    </row>
    <row r="15">
      <c r="A15" s="59">
        <v>2.0</v>
      </c>
      <c r="B15" s="69" t="s">
        <v>3302</v>
      </c>
      <c r="C15" s="121" t="s">
        <v>3303</v>
      </c>
      <c r="D15" s="63" t="s">
        <v>1705</v>
      </c>
      <c r="E15" s="63" t="s">
        <v>402</v>
      </c>
      <c r="F15" s="93" t="s">
        <v>3304</v>
      </c>
      <c r="G15" s="63" t="s">
        <v>209</v>
      </c>
      <c r="H15" s="63">
        <v>2.0</v>
      </c>
      <c r="I15" s="63">
        <f t="shared" si="1"/>
        <v>2</v>
      </c>
      <c r="J15" s="63" t="s">
        <v>210</v>
      </c>
      <c r="K15" s="66" t="s">
        <v>155</v>
      </c>
      <c r="L15" s="192">
        <v>45474.0</v>
      </c>
      <c r="M15" s="68"/>
    </row>
    <row r="16">
      <c r="A16" s="59">
        <v>3.0</v>
      </c>
      <c r="B16" s="69" t="s">
        <v>3305</v>
      </c>
      <c r="C16" s="121" t="s">
        <v>3306</v>
      </c>
      <c r="D16" s="63" t="s">
        <v>3307</v>
      </c>
      <c r="E16" s="63" t="s">
        <v>3308</v>
      </c>
      <c r="F16" s="93" t="s">
        <v>3309</v>
      </c>
      <c r="G16" s="63" t="s">
        <v>209</v>
      </c>
      <c r="H16" s="63">
        <v>2.0</v>
      </c>
      <c r="I16" s="63">
        <f t="shared" si="1"/>
        <v>2</v>
      </c>
      <c r="J16" s="63" t="s">
        <v>210</v>
      </c>
      <c r="K16" s="1056" t="s">
        <v>155</v>
      </c>
      <c r="L16" s="192">
        <v>45474.0</v>
      </c>
      <c r="M16" s="1057"/>
    </row>
    <row r="17">
      <c r="A17" s="59">
        <v>4.0</v>
      </c>
      <c r="B17" s="69" t="s">
        <v>3310</v>
      </c>
      <c r="C17" s="121" t="s">
        <v>3311</v>
      </c>
      <c r="D17" s="63" t="s">
        <v>3312</v>
      </c>
      <c r="E17" s="63" t="s">
        <v>402</v>
      </c>
      <c r="F17" s="93" t="s">
        <v>3313</v>
      </c>
      <c r="G17" s="63" t="s">
        <v>209</v>
      </c>
      <c r="H17" s="63">
        <v>2.0</v>
      </c>
      <c r="I17" s="63">
        <f t="shared" si="1"/>
        <v>2</v>
      </c>
      <c r="J17" s="63" t="s">
        <v>210</v>
      </c>
      <c r="K17" s="66" t="s">
        <v>155</v>
      </c>
      <c r="L17" s="192">
        <v>45474.0</v>
      </c>
      <c r="M17" s="68"/>
    </row>
    <row r="18">
      <c r="A18" s="59">
        <v>5.0</v>
      </c>
      <c r="B18" s="69" t="s">
        <v>3314</v>
      </c>
      <c r="C18" s="121" t="s">
        <v>3315</v>
      </c>
      <c r="D18" s="63" t="s">
        <v>3316</v>
      </c>
      <c r="E18" s="63" t="s">
        <v>402</v>
      </c>
      <c r="F18" s="93" t="s">
        <v>3317</v>
      </c>
      <c r="G18" s="63" t="s">
        <v>209</v>
      </c>
      <c r="H18" s="63">
        <v>2.0</v>
      </c>
      <c r="I18" s="63">
        <f t="shared" si="1"/>
        <v>2</v>
      </c>
      <c r="J18" s="63" t="s">
        <v>210</v>
      </c>
      <c r="K18" s="66" t="s">
        <v>155</v>
      </c>
      <c r="L18" s="192">
        <v>45474.0</v>
      </c>
      <c r="M18" s="71"/>
      <c r="N18" s="72"/>
      <c r="O18" s="73"/>
    </row>
    <row r="19">
      <c r="A19" s="59">
        <v>6.0</v>
      </c>
      <c r="B19" s="74" t="s">
        <v>3318</v>
      </c>
      <c r="C19" s="63" t="s">
        <v>3319</v>
      </c>
      <c r="D19" s="63" t="s">
        <v>3320</v>
      </c>
      <c r="E19" s="63" t="s">
        <v>402</v>
      </c>
      <c r="F19" s="93" t="s">
        <v>3321</v>
      </c>
      <c r="G19" s="63" t="s">
        <v>209</v>
      </c>
      <c r="H19" s="63">
        <v>2.0</v>
      </c>
      <c r="I19" s="63">
        <f t="shared" si="1"/>
        <v>2</v>
      </c>
      <c r="J19" s="63" t="s">
        <v>210</v>
      </c>
      <c r="K19" s="66" t="s">
        <v>155</v>
      </c>
      <c r="L19" s="192">
        <v>45474.0</v>
      </c>
      <c r="M19" s="77"/>
    </row>
    <row r="20">
      <c r="A20" s="59">
        <v>7.0</v>
      </c>
      <c r="B20" s="69" t="s">
        <v>3322</v>
      </c>
      <c r="C20" s="121" t="s">
        <v>3319</v>
      </c>
      <c r="D20" s="63" t="s">
        <v>3320</v>
      </c>
      <c r="E20" s="63" t="s">
        <v>402</v>
      </c>
      <c r="F20" s="93" t="s">
        <v>3323</v>
      </c>
      <c r="G20" s="63" t="s">
        <v>209</v>
      </c>
      <c r="H20" s="63">
        <v>2.0</v>
      </c>
      <c r="I20" s="63">
        <f t="shared" si="1"/>
        <v>2</v>
      </c>
      <c r="J20" s="63" t="s">
        <v>210</v>
      </c>
      <c r="K20" s="66" t="s">
        <v>155</v>
      </c>
      <c r="L20" s="192">
        <v>45474.0</v>
      </c>
      <c r="M20" s="77"/>
    </row>
    <row r="21">
      <c r="A21" s="59">
        <v>8.0</v>
      </c>
      <c r="B21" s="60" t="s">
        <v>3324</v>
      </c>
      <c r="C21" s="65" t="s">
        <v>3325</v>
      </c>
      <c r="D21" s="62" t="s">
        <v>3326</v>
      </c>
      <c r="E21" s="63" t="s">
        <v>402</v>
      </c>
      <c r="F21" s="1058" t="s">
        <v>3327</v>
      </c>
      <c r="G21" s="62" t="s">
        <v>209</v>
      </c>
      <c r="H21" s="65">
        <v>2.0</v>
      </c>
      <c r="I21" s="63">
        <f t="shared" si="1"/>
        <v>0</v>
      </c>
      <c r="J21" s="62" t="s">
        <v>210</v>
      </c>
      <c r="K21" s="77"/>
      <c r="L21" s="77"/>
      <c r="M21" s="77"/>
    </row>
    <row r="22" ht="15.75" customHeight="1">
      <c r="A22" s="59">
        <v>9.0</v>
      </c>
      <c r="B22" s="99" t="s">
        <v>3328</v>
      </c>
      <c r="C22" s="1059">
        <v>45310.0</v>
      </c>
      <c r="D22" s="62" t="s">
        <v>1914</v>
      </c>
      <c r="E22" s="65" t="s">
        <v>402</v>
      </c>
      <c r="F22" s="64" t="s">
        <v>3329</v>
      </c>
      <c r="G22" s="62" t="s">
        <v>838</v>
      </c>
      <c r="H22" s="65">
        <v>1.0</v>
      </c>
      <c r="I22" s="63">
        <f t="shared" si="1"/>
        <v>0</v>
      </c>
      <c r="J22" s="62" t="s">
        <v>210</v>
      </c>
      <c r="K22" s="77"/>
      <c r="L22" s="77"/>
      <c r="M22" s="77"/>
    </row>
    <row r="23">
      <c r="A23" s="68">
        <v>10.0</v>
      </c>
      <c r="B23" s="99" t="s">
        <v>3330</v>
      </c>
      <c r="C23" s="66" t="s">
        <v>3331</v>
      </c>
      <c r="D23" s="66" t="s">
        <v>1914</v>
      </c>
      <c r="E23" s="66" t="s">
        <v>402</v>
      </c>
      <c r="F23" s="129" t="s">
        <v>3332</v>
      </c>
      <c r="G23" s="68" t="s">
        <v>838</v>
      </c>
      <c r="H23" s="68">
        <v>1.0</v>
      </c>
      <c r="I23" s="63">
        <f t="shared" si="1"/>
        <v>0</v>
      </c>
      <c r="J23" s="66" t="s">
        <v>210</v>
      </c>
      <c r="K23" s="77"/>
      <c r="L23" s="77"/>
      <c r="M23" s="77"/>
    </row>
    <row r="24">
      <c r="A24" s="66">
        <v>11.0</v>
      </c>
      <c r="B24" s="99" t="s">
        <v>3333</v>
      </c>
      <c r="C24" s="1060">
        <v>45308.0</v>
      </c>
      <c r="D24" s="66" t="s">
        <v>1914</v>
      </c>
      <c r="E24" s="66" t="s">
        <v>402</v>
      </c>
      <c r="F24" s="129" t="s">
        <v>3334</v>
      </c>
      <c r="G24" s="68" t="s">
        <v>153</v>
      </c>
      <c r="H24" s="68">
        <v>1.0</v>
      </c>
      <c r="I24" s="63">
        <f t="shared" si="1"/>
        <v>0</v>
      </c>
      <c r="J24" s="66" t="s">
        <v>210</v>
      </c>
      <c r="K24" s="77"/>
      <c r="L24" s="77"/>
      <c r="M24" s="77"/>
    </row>
    <row r="25">
      <c r="A25" s="66">
        <v>12.0</v>
      </c>
      <c r="B25" s="99" t="s">
        <v>3335</v>
      </c>
      <c r="C25" s="1060">
        <v>45342.0</v>
      </c>
      <c r="D25" s="66" t="s">
        <v>1914</v>
      </c>
      <c r="E25" s="66" t="s">
        <v>402</v>
      </c>
      <c r="F25" s="129" t="s">
        <v>3336</v>
      </c>
      <c r="G25" s="68" t="s">
        <v>838</v>
      </c>
      <c r="H25" s="68">
        <v>1.0</v>
      </c>
      <c r="I25" s="63">
        <f t="shared" si="1"/>
        <v>0</v>
      </c>
      <c r="J25" s="66" t="s">
        <v>210</v>
      </c>
      <c r="K25" s="77"/>
      <c r="L25" s="77"/>
      <c r="M25" s="77"/>
    </row>
    <row r="26">
      <c r="A26" s="66">
        <v>13.0</v>
      </c>
      <c r="B26" s="99" t="s">
        <v>3337</v>
      </c>
      <c r="C26" s="66" t="s">
        <v>3338</v>
      </c>
      <c r="D26" s="66" t="s">
        <v>1914</v>
      </c>
      <c r="E26" s="66" t="s">
        <v>402</v>
      </c>
      <c r="F26" s="129" t="s">
        <v>3339</v>
      </c>
      <c r="G26" s="68" t="s">
        <v>838</v>
      </c>
      <c r="H26" s="68">
        <v>1.0</v>
      </c>
      <c r="I26" s="63">
        <f t="shared" si="1"/>
        <v>0</v>
      </c>
      <c r="J26" s="66" t="s">
        <v>210</v>
      </c>
      <c r="K26" s="77"/>
      <c r="L26" s="77"/>
      <c r="M26" s="77"/>
    </row>
    <row r="27">
      <c r="A27" s="66">
        <v>14.0</v>
      </c>
      <c r="B27" s="99" t="s">
        <v>3340</v>
      </c>
      <c r="C27" s="66" t="s">
        <v>3341</v>
      </c>
      <c r="D27" s="66" t="s">
        <v>1914</v>
      </c>
      <c r="E27" s="66" t="s">
        <v>402</v>
      </c>
      <c r="F27" s="129" t="s">
        <v>781</v>
      </c>
      <c r="G27" s="68" t="s">
        <v>838</v>
      </c>
      <c r="H27" s="68">
        <v>1.0</v>
      </c>
      <c r="I27" s="63">
        <f t="shared" si="1"/>
        <v>0</v>
      </c>
      <c r="J27" s="66" t="s">
        <v>210</v>
      </c>
      <c r="K27" s="77"/>
      <c r="L27" s="77"/>
      <c r="M27" s="77"/>
    </row>
    <row r="28">
      <c r="A28" s="66">
        <v>15.0</v>
      </c>
      <c r="B28" s="99" t="s">
        <v>3342</v>
      </c>
      <c r="C28" s="1060">
        <v>45338.0</v>
      </c>
      <c r="D28" s="66" t="s">
        <v>166</v>
      </c>
      <c r="E28" s="66" t="s">
        <v>402</v>
      </c>
      <c r="F28" s="129" t="s">
        <v>3343</v>
      </c>
      <c r="G28" s="68" t="s">
        <v>838</v>
      </c>
      <c r="H28" s="68">
        <v>1.0</v>
      </c>
      <c r="I28" s="63">
        <f t="shared" si="1"/>
        <v>0</v>
      </c>
      <c r="J28" s="66" t="s">
        <v>210</v>
      </c>
      <c r="K28" s="77"/>
      <c r="L28" s="77"/>
      <c r="M28" s="77"/>
    </row>
    <row r="29">
      <c r="A29" s="66">
        <v>16.0</v>
      </c>
      <c r="B29" s="99" t="s">
        <v>3344</v>
      </c>
      <c r="C29" s="66" t="s">
        <v>3345</v>
      </c>
      <c r="D29" s="66" t="s">
        <v>1914</v>
      </c>
      <c r="E29" s="66" t="s">
        <v>402</v>
      </c>
      <c r="F29" s="129" t="s">
        <v>2286</v>
      </c>
      <c r="G29" s="68" t="s">
        <v>153</v>
      </c>
      <c r="H29" s="68">
        <v>1.0</v>
      </c>
      <c r="I29" s="63">
        <f t="shared" si="1"/>
        <v>0</v>
      </c>
      <c r="J29" s="66" t="s">
        <v>210</v>
      </c>
      <c r="K29" s="77"/>
      <c r="L29" s="77"/>
      <c r="M29" s="77"/>
    </row>
    <row r="30">
      <c r="A30" s="66">
        <v>17.0</v>
      </c>
      <c r="B30" s="99" t="s">
        <v>3346</v>
      </c>
      <c r="C30" s="1060">
        <v>45349.0</v>
      </c>
      <c r="D30" s="66" t="s">
        <v>166</v>
      </c>
      <c r="E30" s="66" t="s">
        <v>402</v>
      </c>
      <c r="F30" s="129" t="s">
        <v>3347</v>
      </c>
      <c r="G30" s="68" t="s">
        <v>838</v>
      </c>
      <c r="H30" s="68">
        <v>1.0</v>
      </c>
      <c r="I30" s="63">
        <f t="shared" si="1"/>
        <v>0</v>
      </c>
      <c r="J30" s="66" t="s">
        <v>210</v>
      </c>
      <c r="K30" s="77"/>
      <c r="L30" s="77"/>
      <c r="M30" s="77"/>
    </row>
    <row r="31">
      <c r="A31" s="66">
        <v>18.0</v>
      </c>
      <c r="B31" s="99" t="s">
        <v>3348</v>
      </c>
      <c r="C31" s="1060">
        <v>45338.0</v>
      </c>
      <c r="D31" s="66" t="s">
        <v>1914</v>
      </c>
      <c r="E31" s="66" t="s">
        <v>402</v>
      </c>
      <c r="F31" s="129" t="s">
        <v>2706</v>
      </c>
      <c r="G31" s="68" t="s">
        <v>838</v>
      </c>
      <c r="H31" s="68">
        <v>1.0</v>
      </c>
      <c r="I31" s="63">
        <f t="shared" si="1"/>
        <v>0</v>
      </c>
      <c r="J31" s="66" t="s">
        <v>210</v>
      </c>
      <c r="K31" s="77"/>
      <c r="L31" s="77"/>
      <c r="M31" s="77"/>
    </row>
    <row r="32">
      <c r="A32" s="66">
        <v>19.0</v>
      </c>
      <c r="B32" s="99" t="s">
        <v>3349</v>
      </c>
      <c r="C32" s="66" t="s">
        <v>3350</v>
      </c>
      <c r="D32" s="66" t="s">
        <v>1914</v>
      </c>
      <c r="E32" s="66" t="s">
        <v>402</v>
      </c>
      <c r="F32" s="129" t="s">
        <v>3351</v>
      </c>
      <c r="G32" s="68" t="s">
        <v>153</v>
      </c>
      <c r="H32" s="68">
        <v>1.0</v>
      </c>
      <c r="I32" s="63">
        <f t="shared" si="1"/>
        <v>0</v>
      </c>
      <c r="J32" s="66" t="s">
        <v>210</v>
      </c>
      <c r="K32" s="77"/>
      <c r="L32" s="77"/>
      <c r="M32" s="77"/>
    </row>
    <row r="33">
      <c r="A33" s="66">
        <v>20.0</v>
      </c>
      <c r="B33" s="99" t="s">
        <v>3352</v>
      </c>
      <c r="C33" s="1060">
        <v>45351.0</v>
      </c>
      <c r="D33" s="66" t="s">
        <v>1914</v>
      </c>
      <c r="E33" s="66" t="s">
        <v>402</v>
      </c>
      <c r="F33" s="129" t="s">
        <v>3353</v>
      </c>
      <c r="G33" s="68" t="s">
        <v>838</v>
      </c>
      <c r="H33" s="68">
        <v>1.0</v>
      </c>
      <c r="I33" s="63">
        <f t="shared" si="1"/>
        <v>0</v>
      </c>
      <c r="J33" s="66" t="s">
        <v>210</v>
      </c>
      <c r="K33" s="77"/>
      <c r="L33" s="77"/>
      <c r="M33" s="77"/>
    </row>
    <row r="34">
      <c r="A34" s="66">
        <v>21.0</v>
      </c>
      <c r="B34" s="99" t="s">
        <v>3354</v>
      </c>
      <c r="C34" s="66" t="s">
        <v>3331</v>
      </c>
      <c r="D34" s="66" t="s">
        <v>1914</v>
      </c>
      <c r="E34" s="66" t="s">
        <v>402</v>
      </c>
      <c r="F34" s="129" t="s">
        <v>3355</v>
      </c>
      <c r="G34" s="68" t="s">
        <v>838</v>
      </c>
      <c r="H34" s="68">
        <v>1.0</v>
      </c>
      <c r="I34" s="63">
        <f t="shared" si="1"/>
        <v>0</v>
      </c>
      <c r="J34" s="66" t="s">
        <v>210</v>
      </c>
      <c r="K34" s="77"/>
      <c r="L34" s="77"/>
      <c r="M34" s="77"/>
    </row>
    <row r="35">
      <c r="A35" s="66">
        <v>22.0</v>
      </c>
      <c r="B35" s="99" t="s">
        <v>3356</v>
      </c>
      <c r="C35" s="66" t="s">
        <v>3345</v>
      </c>
      <c r="D35" s="66" t="s">
        <v>1914</v>
      </c>
      <c r="E35" s="66" t="s">
        <v>402</v>
      </c>
      <c r="F35" s="129" t="s">
        <v>2284</v>
      </c>
      <c r="G35" s="68" t="s">
        <v>153</v>
      </c>
      <c r="H35" s="68">
        <v>1.0</v>
      </c>
      <c r="I35" s="63">
        <f t="shared" si="1"/>
        <v>0</v>
      </c>
      <c r="J35" s="66" t="s">
        <v>210</v>
      </c>
      <c r="K35" s="77"/>
      <c r="L35" s="77"/>
      <c r="M35" s="77"/>
    </row>
    <row r="36">
      <c r="A36" s="66">
        <v>23.0</v>
      </c>
      <c r="B36" s="99" t="s">
        <v>3357</v>
      </c>
      <c r="C36" s="1060">
        <v>45303.0</v>
      </c>
      <c r="D36" s="66" t="s">
        <v>166</v>
      </c>
      <c r="E36" s="66" t="s">
        <v>402</v>
      </c>
      <c r="F36" s="129" t="s">
        <v>3358</v>
      </c>
      <c r="G36" s="68" t="s">
        <v>838</v>
      </c>
      <c r="H36" s="68">
        <v>1.0</v>
      </c>
      <c r="I36" s="63">
        <f t="shared" si="1"/>
        <v>0</v>
      </c>
      <c r="J36" s="66" t="s">
        <v>210</v>
      </c>
      <c r="K36" s="77"/>
      <c r="L36" s="77"/>
      <c r="M36" s="77"/>
    </row>
    <row r="37">
      <c r="A37" s="66">
        <v>24.0</v>
      </c>
      <c r="B37" s="99" t="s">
        <v>3359</v>
      </c>
      <c r="C37" s="1061">
        <v>45338.0</v>
      </c>
      <c r="D37" s="66" t="s">
        <v>1914</v>
      </c>
      <c r="E37" s="66" t="s">
        <v>159</v>
      </c>
      <c r="F37" s="180" t="s">
        <v>1827</v>
      </c>
      <c r="G37" s="68" t="s">
        <v>209</v>
      </c>
      <c r="H37" s="68">
        <v>2.0</v>
      </c>
      <c r="I37" s="63">
        <f t="shared" si="1"/>
        <v>0</v>
      </c>
      <c r="J37" s="66" t="s">
        <v>543</v>
      </c>
      <c r="K37" s="77"/>
      <c r="L37" s="77"/>
      <c r="M37" s="77"/>
    </row>
    <row r="38">
      <c r="A38" s="66">
        <v>25.0</v>
      </c>
      <c r="B38" s="99" t="s">
        <v>3360</v>
      </c>
      <c r="C38" s="1060">
        <v>45406.0</v>
      </c>
      <c r="D38" s="66" t="s">
        <v>166</v>
      </c>
      <c r="E38" s="66" t="s">
        <v>476</v>
      </c>
      <c r="F38" s="129" t="s">
        <v>223</v>
      </c>
      <c r="G38" s="68" t="s">
        <v>169</v>
      </c>
      <c r="H38" s="68">
        <v>4.0</v>
      </c>
      <c r="I38" s="63">
        <f t="shared" si="1"/>
        <v>0</v>
      </c>
      <c r="J38" s="66" t="s">
        <v>543</v>
      </c>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 r:id="rId25" ref="F38"/>
  </hyperlinks>
  <drawing r:id="rId26"/>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11.25"/>
    <col customWidth="1" hidden="1" min="9" max="9" width="14.0"/>
    <col customWidth="1" min="10" max="10" width="14.0"/>
    <col customWidth="1" min="11" max="11" width="12.0"/>
    <col customWidth="1" min="12" max="13" width="20.38"/>
    <col customWidth="1" min="14" max="14" width="89.5"/>
  </cols>
  <sheetData>
    <row r="1">
      <c r="A1" s="5"/>
      <c r="B1" s="38"/>
      <c r="C1" s="503" t="s">
        <v>0</v>
      </c>
      <c r="D1" s="40"/>
      <c r="E1" s="40"/>
      <c r="F1" s="5"/>
      <c r="G1" s="212"/>
      <c r="H1" s="5"/>
      <c r="I1" s="5"/>
      <c r="J1" s="5"/>
      <c r="K1" s="5"/>
    </row>
    <row r="2">
      <c r="B2" s="41"/>
      <c r="C2" s="505" t="s">
        <v>119</v>
      </c>
      <c r="G2" s="214"/>
    </row>
    <row r="3">
      <c r="B3" s="41"/>
      <c r="C3" s="505"/>
      <c r="F3" s="87"/>
      <c r="G3" s="214"/>
    </row>
    <row r="4">
      <c r="B4" s="41" t="s">
        <v>120</v>
      </c>
      <c r="C4" s="1062" t="str">
        <f>SUMMARY!B99</f>
        <v>Syarief Azman bin Rosli</v>
      </c>
      <c r="F4" s="87"/>
      <c r="G4" s="1063"/>
    </row>
    <row r="5">
      <c r="B5" s="41" t="s">
        <v>123</v>
      </c>
      <c r="C5" s="505" t="s">
        <v>1603</v>
      </c>
      <c r="G5" s="214"/>
    </row>
    <row r="6">
      <c r="B6" s="41" t="s">
        <v>125</v>
      </c>
      <c r="C6" s="505" t="s">
        <v>1604</v>
      </c>
      <c r="G6" s="214"/>
    </row>
    <row r="7">
      <c r="B7" s="41" t="s">
        <v>127</v>
      </c>
      <c r="C7" s="666" t="s">
        <v>763</v>
      </c>
      <c r="G7" s="214"/>
    </row>
    <row r="8">
      <c r="B8" s="41" t="s">
        <v>129</v>
      </c>
      <c r="C8" s="1064" t="s">
        <v>187</v>
      </c>
      <c r="D8" s="184"/>
      <c r="G8" s="214"/>
    </row>
    <row r="9">
      <c r="B9" s="41" t="s">
        <v>131</v>
      </c>
      <c r="C9" s="666" t="s">
        <v>2008</v>
      </c>
      <c r="G9" s="214"/>
    </row>
    <row r="10">
      <c r="B10" s="41" t="s">
        <v>133</v>
      </c>
      <c r="C10" s="1065">
        <f>SUM(I:I)</f>
        <v>182</v>
      </c>
      <c r="D10" s="85" t="s">
        <v>182</v>
      </c>
      <c r="G10" s="214"/>
    </row>
    <row r="11">
      <c r="B11" s="46"/>
      <c r="C11" s="1066"/>
      <c r="G11" s="214"/>
    </row>
    <row r="12">
      <c r="A12" s="1067" t="s">
        <v>135</v>
      </c>
      <c r="B12" s="53"/>
      <c r="C12" s="53"/>
      <c r="D12" s="53"/>
      <c r="E12" s="53"/>
      <c r="F12" s="53"/>
      <c r="G12" s="53"/>
      <c r="H12" s="53"/>
      <c r="I12" s="53"/>
      <c r="J12" s="54"/>
      <c r="K12" s="1068" t="s">
        <v>136</v>
      </c>
      <c r="L12" s="53"/>
      <c r="M12" s="54"/>
    </row>
    <row r="13">
      <c r="A13" s="55" t="s">
        <v>13</v>
      </c>
      <c r="B13" s="55" t="s">
        <v>137</v>
      </c>
      <c r="C13" s="1069" t="s">
        <v>138</v>
      </c>
      <c r="D13" s="55" t="s">
        <v>139</v>
      </c>
      <c r="E13" s="55" t="s">
        <v>140</v>
      </c>
      <c r="F13" s="56" t="s">
        <v>183</v>
      </c>
      <c r="G13" s="55" t="s">
        <v>142</v>
      </c>
      <c r="H13" s="55" t="s">
        <v>2</v>
      </c>
      <c r="I13" s="86" t="s">
        <v>184</v>
      </c>
      <c r="J13" s="55" t="s">
        <v>144</v>
      </c>
      <c r="K13" s="58" t="s">
        <v>145</v>
      </c>
      <c r="L13" s="58" t="s">
        <v>146</v>
      </c>
      <c r="M13" s="58" t="s">
        <v>147</v>
      </c>
    </row>
    <row r="14">
      <c r="A14" s="1070" t="s">
        <v>3361</v>
      </c>
      <c r="B14" s="154" t="s">
        <v>3362</v>
      </c>
      <c r="C14" s="1071">
        <v>45317.0</v>
      </c>
      <c r="D14" s="1072" t="s">
        <v>2105</v>
      </c>
      <c r="E14" s="1072" t="s">
        <v>2270</v>
      </c>
      <c r="F14" s="1073" t="s">
        <v>1419</v>
      </c>
      <c r="G14" s="1072" t="s">
        <v>153</v>
      </c>
      <c r="H14" s="1072">
        <v>1.0</v>
      </c>
      <c r="I14" s="117">
        <f t="shared" ref="I14:I15" si="1">IF(K14="YES",H14,0)</f>
        <v>1</v>
      </c>
      <c r="J14" s="117" t="s">
        <v>2184</v>
      </c>
      <c r="K14" s="140" t="s">
        <v>155</v>
      </c>
      <c r="L14" s="192">
        <v>45475.0</v>
      </c>
      <c r="M14" s="140"/>
    </row>
    <row r="15">
      <c r="A15" s="117" t="s">
        <v>3363</v>
      </c>
      <c r="B15" s="154" t="s">
        <v>2069</v>
      </c>
      <c r="C15" s="1071" t="s">
        <v>1156</v>
      </c>
      <c r="D15" s="1072" t="s">
        <v>493</v>
      </c>
      <c r="E15" s="1072" t="s">
        <v>2060</v>
      </c>
      <c r="F15" s="1073" t="s">
        <v>777</v>
      </c>
      <c r="G15" s="1072" t="s">
        <v>169</v>
      </c>
      <c r="H15" s="1072">
        <v>10.0</v>
      </c>
      <c r="I15" s="117">
        <f t="shared" si="1"/>
        <v>10</v>
      </c>
      <c r="J15" s="117" t="s">
        <v>2184</v>
      </c>
      <c r="K15" s="140" t="s">
        <v>155</v>
      </c>
      <c r="L15" s="192">
        <v>45475.0</v>
      </c>
      <c r="M15" s="140"/>
    </row>
    <row r="16">
      <c r="A16" s="117" t="s">
        <v>3364</v>
      </c>
      <c r="B16" s="316" t="s">
        <v>206</v>
      </c>
      <c r="C16" s="1074">
        <v>45328.0</v>
      </c>
      <c r="D16" s="387" t="s">
        <v>2289</v>
      </c>
      <c r="E16" s="387" t="s">
        <v>2290</v>
      </c>
      <c r="F16" s="1073" t="s">
        <v>3365</v>
      </c>
      <c r="G16" s="1072" t="s">
        <v>209</v>
      </c>
      <c r="H16" s="387">
        <v>5.0</v>
      </c>
      <c r="I16" s="315">
        <v>0.0</v>
      </c>
      <c r="J16" s="315" t="s">
        <v>1695</v>
      </c>
      <c r="K16" s="140" t="s">
        <v>155</v>
      </c>
      <c r="L16" s="192">
        <v>45475.0</v>
      </c>
      <c r="M16" s="140"/>
    </row>
    <row r="17">
      <c r="A17" s="117" t="s">
        <v>3366</v>
      </c>
      <c r="B17" s="154" t="s">
        <v>772</v>
      </c>
      <c r="C17" s="1071">
        <v>45329.0</v>
      </c>
      <c r="D17" s="1072" t="s">
        <v>467</v>
      </c>
      <c r="E17" s="1072" t="s">
        <v>2060</v>
      </c>
      <c r="F17" s="1073" t="s">
        <v>774</v>
      </c>
      <c r="G17" s="1072" t="s">
        <v>153</v>
      </c>
      <c r="H17" s="1072">
        <v>1.0</v>
      </c>
      <c r="I17" s="117">
        <f t="shared" ref="I17:I126" si="2">IF(K17="YES",H17,0)</f>
        <v>1</v>
      </c>
      <c r="J17" s="117" t="s">
        <v>2184</v>
      </c>
      <c r="K17" s="140" t="s">
        <v>155</v>
      </c>
      <c r="L17" s="192">
        <v>45475.0</v>
      </c>
      <c r="M17" s="140"/>
    </row>
    <row r="18">
      <c r="A18" s="117" t="s">
        <v>3367</v>
      </c>
      <c r="B18" s="154" t="s">
        <v>211</v>
      </c>
      <c r="C18" s="1071">
        <v>45358.0</v>
      </c>
      <c r="D18" s="1072" t="s">
        <v>467</v>
      </c>
      <c r="E18" s="1072" t="s">
        <v>2270</v>
      </c>
      <c r="F18" s="1073" t="s">
        <v>212</v>
      </c>
      <c r="G18" s="1072" t="s">
        <v>153</v>
      </c>
      <c r="H18" s="1072">
        <v>1.0</v>
      </c>
      <c r="I18" s="117">
        <f t="shared" si="2"/>
        <v>1</v>
      </c>
      <c r="J18" s="117" t="s">
        <v>2184</v>
      </c>
      <c r="K18" s="140" t="s">
        <v>155</v>
      </c>
      <c r="L18" s="192">
        <v>45475.0</v>
      </c>
      <c r="M18" s="140"/>
    </row>
    <row r="19">
      <c r="A19" s="117" t="s">
        <v>3368</v>
      </c>
      <c r="B19" s="154" t="s">
        <v>3369</v>
      </c>
      <c r="C19" s="1071" t="s">
        <v>1839</v>
      </c>
      <c r="D19" s="387" t="s">
        <v>2101</v>
      </c>
      <c r="E19" s="387" t="s">
        <v>2326</v>
      </c>
      <c r="F19" s="1073" t="s">
        <v>3370</v>
      </c>
      <c r="G19" s="387" t="s">
        <v>169</v>
      </c>
      <c r="H19" s="387">
        <v>15.0</v>
      </c>
      <c r="I19" s="117">
        <f t="shared" si="2"/>
        <v>15</v>
      </c>
      <c r="J19" s="315" t="s">
        <v>1695</v>
      </c>
      <c r="K19" s="140" t="s">
        <v>155</v>
      </c>
      <c r="L19" s="192">
        <v>45475.0</v>
      </c>
      <c r="M19" s="140"/>
    </row>
    <row r="20">
      <c r="A20" s="117" t="s">
        <v>3371</v>
      </c>
      <c r="B20" s="1075" t="s">
        <v>2219</v>
      </c>
      <c r="C20" s="1076" t="s">
        <v>1848</v>
      </c>
      <c r="D20" s="283" t="s">
        <v>493</v>
      </c>
      <c r="E20" s="283" t="s">
        <v>2330</v>
      </c>
      <c r="F20" s="282" t="s">
        <v>3372</v>
      </c>
      <c r="G20" s="283" t="s">
        <v>169</v>
      </c>
      <c r="H20" s="283">
        <v>10.0</v>
      </c>
      <c r="I20" s="117">
        <f t="shared" si="2"/>
        <v>10</v>
      </c>
      <c r="J20" s="1077" t="s">
        <v>1695</v>
      </c>
      <c r="K20" s="140" t="s">
        <v>155</v>
      </c>
      <c r="L20" s="192">
        <v>45475.0</v>
      </c>
      <c r="M20" s="140"/>
    </row>
    <row r="21">
      <c r="A21" s="117" t="s">
        <v>3373</v>
      </c>
      <c r="B21" s="154" t="s">
        <v>3374</v>
      </c>
      <c r="C21" s="1078">
        <v>45414.0</v>
      </c>
      <c r="D21" s="117" t="s">
        <v>467</v>
      </c>
      <c r="E21" s="117" t="s">
        <v>2060</v>
      </c>
      <c r="F21" s="219" t="s">
        <v>786</v>
      </c>
      <c r="G21" s="117" t="s">
        <v>153</v>
      </c>
      <c r="H21" s="117">
        <v>1.0</v>
      </c>
      <c r="I21" s="117">
        <f t="shared" si="2"/>
        <v>1</v>
      </c>
      <c r="J21" s="117" t="s">
        <v>2184</v>
      </c>
      <c r="K21" s="140" t="s">
        <v>155</v>
      </c>
      <c r="L21" s="192">
        <v>45475.0</v>
      </c>
      <c r="M21" s="140"/>
    </row>
    <row r="22">
      <c r="A22" s="117" t="s">
        <v>3375</v>
      </c>
      <c r="B22" s="154" t="s">
        <v>3376</v>
      </c>
      <c r="C22" s="1078">
        <v>45470.0</v>
      </c>
      <c r="D22" s="117" t="s">
        <v>2613</v>
      </c>
      <c r="E22" s="117" t="s">
        <v>1629</v>
      </c>
      <c r="F22" s="219" t="s">
        <v>3377</v>
      </c>
      <c r="G22" s="117" t="s">
        <v>838</v>
      </c>
      <c r="H22" s="117">
        <v>1.0</v>
      </c>
      <c r="I22" s="117">
        <f t="shared" si="2"/>
        <v>1</v>
      </c>
      <c r="J22" s="117" t="s">
        <v>1695</v>
      </c>
      <c r="K22" s="140" t="s">
        <v>155</v>
      </c>
      <c r="L22" s="192">
        <v>45475.0</v>
      </c>
      <c r="M22" s="140"/>
    </row>
    <row r="23">
      <c r="A23" s="117" t="s">
        <v>3378</v>
      </c>
      <c r="B23" s="154" t="s">
        <v>3379</v>
      </c>
      <c r="C23" s="1078" t="s">
        <v>3380</v>
      </c>
      <c r="D23" s="117" t="s">
        <v>3381</v>
      </c>
      <c r="E23" s="117" t="s">
        <v>2638</v>
      </c>
      <c r="F23" s="219" t="s">
        <v>3382</v>
      </c>
      <c r="G23" s="1072" t="s">
        <v>209</v>
      </c>
      <c r="H23" s="117">
        <v>2.0</v>
      </c>
      <c r="I23" s="117">
        <f t="shared" si="2"/>
        <v>2</v>
      </c>
      <c r="J23" s="117" t="s">
        <v>1695</v>
      </c>
      <c r="K23" s="140" t="s">
        <v>155</v>
      </c>
      <c r="L23" s="192">
        <v>45475.0</v>
      </c>
      <c r="M23" s="140"/>
    </row>
    <row r="24">
      <c r="A24" s="117" t="s">
        <v>3383</v>
      </c>
      <c r="B24" s="154" t="s">
        <v>3384</v>
      </c>
      <c r="C24" s="1078" t="s">
        <v>3385</v>
      </c>
      <c r="D24" s="117" t="s">
        <v>1770</v>
      </c>
      <c r="E24" s="117" t="s">
        <v>2638</v>
      </c>
      <c r="F24" s="219" t="s">
        <v>3386</v>
      </c>
      <c r="G24" s="1072" t="s">
        <v>209</v>
      </c>
      <c r="H24" s="117">
        <v>2.0</v>
      </c>
      <c r="I24" s="117">
        <f t="shared" si="2"/>
        <v>2</v>
      </c>
      <c r="J24" s="117" t="s">
        <v>1695</v>
      </c>
      <c r="K24" s="140" t="s">
        <v>155</v>
      </c>
      <c r="L24" s="192">
        <v>45475.0</v>
      </c>
      <c r="M24" s="140"/>
      <c r="N24" s="72"/>
      <c r="O24" s="73"/>
    </row>
    <row r="25">
      <c r="A25" s="117" t="s">
        <v>3387</v>
      </c>
      <c r="B25" s="159" t="s">
        <v>3388</v>
      </c>
      <c r="C25" s="1079" t="s">
        <v>3385</v>
      </c>
      <c r="D25" s="117" t="s">
        <v>1770</v>
      </c>
      <c r="E25" s="117" t="s">
        <v>2638</v>
      </c>
      <c r="F25" s="219" t="s">
        <v>3389</v>
      </c>
      <c r="G25" s="1072" t="s">
        <v>209</v>
      </c>
      <c r="H25" s="117">
        <v>2.0</v>
      </c>
      <c r="I25" s="117">
        <f t="shared" si="2"/>
        <v>2</v>
      </c>
      <c r="J25" s="117" t="s">
        <v>1695</v>
      </c>
      <c r="K25" s="140" t="s">
        <v>155</v>
      </c>
      <c r="L25" s="192">
        <v>45475.0</v>
      </c>
      <c r="M25" s="225"/>
    </row>
    <row r="26">
      <c r="A26" s="117" t="s">
        <v>3390</v>
      </c>
      <c r="B26" s="154" t="s">
        <v>1774</v>
      </c>
      <c r="C26" s="1079" t="s">
        <v>3385</v>
      </c>
      <c r="D26" s="117" t="s">
        <v>1770</v>
      </c>
      <c r="E26" s="117" t="s">
        <v>2638</v>
      </c>
      <c r="F26" s="219" t="s">
        <v>3391</v>
      </c>
      <c r="G26" s="1072" t="s">
        <v>209</v>
      </c>
      <c r="H26" s="117">
        <v>2.0</v>
      </c>
      <c r="I26" s="117">
        <f t="shared" si="2"/>
        <v>2</v>
      </c>
      <c r="J26" s="117" t="s">
        <v>1695</v>
      </c>
      <c r="K26" s="140" t="s">
        <v>155</v>
      </c>
      <c r="L26" s="192">
        <v>45475.0</v>
      </c>
      <c r="M26" s="225"/>
    </row>
    <row r="27">
      <c r="A27" s="117" t="s">
        <v>3392</v>
      </c>
      <c r="B27" s="154" t="s">
        <v>3393</v>
      </c>
      <c r="C27" s="1079" t="s">
        <v>3394</v>
      </c>
      <c r="D27" s="117" t="s">
        <v>2637</v>
      </c>
      <c r="E27" s="117" t="s">
        <v>2638</v>
      </c>
      <c r="F27" s="219" t="s">
        <v>3395</v>
      </c>
      <c r="G27" s="1072" t="s">
        <v>209</v>
      </c>
      <c r="H27" s="117">
        <v>2.0</v>
      </c>
      <c r="I27" s="117">
        <f t="shared" si="2"/>
        <v>2</v>
      </c>
      <c r="J27" s="117" t="s">
        <v>1695</v>
      </c>
      <c r="K27" s="140" t="s">
        <v>155</v>
      </c>
      <c r="L27" s="192">
        <v>45475.0</v>
      </c>
      <c r="M27" s="225"/>
    </row>
    <row r="28">
      <c r="A28" s="117" t="s">
        <v>3396</v>
      </c>
      <c r="B28" s="154" t="s">
        <v>3397</v>
      </c>
      <c r="C28" s="1079" t="s">
        <v>3398</v>
      </c>
      <c r="D28" s="117" t="s">
        <v>1770</v>
      </c>
      <c r="E28" s="117" t="s">
        <v>2638</v>
      </c>
      <c r="F28" s="219" t="s">
        <v>3399</v>
      </c>
      <c r="G28" s="1072" t="s">
        <v>209</v>
      </c>
      <c r="H28" s="117">
        <v>2.0</v>
      </c>
      <c r="I28" s="117">
        <f t="shared" si="2"/>
        <v>2</v>
      </c>
      <c r="J28" s="117" t="s">
        <v>1695</v>
      </c>
      <c r="K28" s="140" t="s">
        <v>155</v>
      </c>
      <c r="L28" s="192">
        <v>45475.0</v>
      </c>
      <c r="M28" s="225"/>
    </row>
    <row r="29">
      <c r="A29" s="117" t="s">
        <v>3400</v>
      </c>
      <c r="B29" s="138" t="s">
        <v>3401</v>
      </c>
      <c r="C29" s="1080" t="s">
        <v>3402</v>
      </c>
      <c r="D29" s="140" t="s">
        <v>1781</v>
      </c>
      <c r="E29" s="140" t="s">
        <v>2638</v>
      </c>
      <c r="F29" s="342" t="s">
        <v>3403</v>
      </c>
      <c r="G29" s="1072" t="s">
        <v>209</v>
      </c>
      <c r="H29" s="140">
        <v>2.0</v>
      </c>
      <c r="I29" s="117">
        <f t="shared" si="2"/>
        <v>2</v>
      </c>
      <c r="J29" s="140" t="s">
        <v>1695</v>
      </c>
      <c r="K29" s="140" t="s">
        <v>155</v>
      </c>
      <c r="L29" s="192">
        <v>45475.0</v>
      </c>
      <c r="M29" s="225"/>
    </row>
    <row r="30">
      <c r="A30" s="117" t="s">
        <v>3404</v>
      </c>
      <c r="B30" s="138" t="s">
        <v>3405</v>
      </c>
      <c r="C30" s="1080" t="s">
        <v>3406</v>
      </c>
      <c r="D30" s="140" t="s">
        <v>2637</v>
      </c>
      <c r="E30" s="140" t="s">
        <v>2638</v>
      </c>
      <c r="F30" s="342" t="s">
        <v>3407</v>
      </c>
      <c r="G30" s="1072" t="s">
        <v>209</v>
      </c>
      <c r="H30" s="140">
        <v>2.0</v>
      </c>
      <c r="I30" s="117">
        <f t="shared" si="2"/>
        <v>2</v>
      </c>
      <c r="J30" s="140" t="s">
        <v>1695</v>
      </c>
      <c r="K30" s="140" t="s">
        <v>155</v>
      </c>
      <c r="L30" s="192">
        <v>45475.0</v>
      </c>
      <c r="M30" s="225"/>
    </row>
    <row r="31">
      <c r="A31" s="117" t="s">
        <v>3408</v>
      </c>
      <c r="B31" s="138" t="s">
        <v>3409</v>
      </c>
      <c r="C31" s="1080" t="s">
        <v>3402</v>
      </c>
      <c r="D31" s="140" t="s">
        <v>1781</v>
      </c>
      <c r="E31" s="140" t="s">
        <v>2638</v>
      </c>
      <c r="F31" s="342" t="s">
        <v>3410</v>
      </c>
      <c r="G31" s="1072" t="s">
        <v>209</v>
      </c>
      <c r="H31" s="140">
        <v>2.0</v>
      </c>
      <c r="I31" s="117">
        <f t="shared" si="2"/>
        <v>2</v>
      </c>
      <c r="J31" s="140" t="s">
        <v>1695</v>
      </c>
      <c r="K31" s="140" t="s">
        <v>155</v>
      </c>
      <c r="L31" s="192">
        <v>45475.0</v>
      </c>
      <c r="M31" s="225"/>
    </row>
    <row r="32">
      <c r="A32" s="117" t="s">
        <v>3411</v>
      </c>
      <c r="B32" s="138" t="s">
        <v>3412</v>
      </c>
      <c r="C32" s="1080" t="s">
        <v>3413</v>
      </c>
      <c r="D32" s="140" t="s">
        <v>2637</v>
      </c>
      <c r="E32" s="140" t="s">
        <v>2638</v>
      </c>
      <c r="F32" s="342" t="s">
        <v>3414</v>
      </c>
      <c r="G32" s="1072" t="s">
        <v>209</v>
      </c>
      <c r="H32" s="140">
        <v>2.0</v>
      </c>
      <c r="I32" s="117">
        <f t="shared" si="2"/>
        <v>2</v>
      </c>
      <c r="J32" s="140" t="s">
        <v>1695</v>
      </c>
      <c r="K32" s="140" t="s">
        <v>155</v>
      </c>
      <c r="L32" s="192">
        <v>45475.0</v>
      </c>
      <c r="M32" s="225"/>
    </row>
    <row r="33">
      <c r="A33" s="117" t="s">
        <v>3415</v>
      </c>
      <c r="B33" s="138" t="s">
        <v>3416</v>
      </c>
      <c r="C33" s="1080" t="s">
        <v>3417</v>
      </c>
      <c r="D33" s="140" t="s">
        <v>3418</v>
      </c>
      <c r="E33" s="140" t="s">
        <v>2638</v>
      </c>
      <c r="F33" s="342" t="s">
        <v>3419</v>
      </c>
      <c r="G33" s="1072" t="s">
        <v>209</v>
      </c>
      <c r="H33" s="140">
        <v>2.0</v>
      </c>
      <c r="I33" s="117">
        <f t="shared" si="2"/>
        <v>2</v>
      </c>
      <c r="J33" s="140" t="s">
        <v>1695</v>
      </c>
      <c r="K33" s="140" t="s">
        <v>155</v>
      </c>
      <c r="L33" s="192">
        <v>45475.0</v>
      </c>
      <c r="M33" s="225"/>
    </row>
    <row r="34">
      <c r="A34" s="117" t="s">
        <v>3420</v>
      </c>
      <c r="B34" s="138" t="s">
        <v>3421</v>
      </c>
      <c r="C34" s="1080" t="s">
        <v>3422</v>
      </c>
      <c r="D34" s="140" t="s">
        <v>3423</v>
      </c>
      <c r="E34" s="140" t="s">
        <v>2638</v>
      </c>
      <c r="F34" s="342" t="s">
        <v>3424</v>
      </c>
      <c r="G34" s="1072" t="s">
        <v>209</v>
      </c>
      <c r="H34" s="140">
        <v>2.0</v>
      </c>
      <c r="I34" s="117">
        <f t="shared" si="2"/>
        <v>2</v>
      </c>
      <c r="J34" s="140" t="s">
        <v>1695</v>
      </c>
      <c r="K34" s="140" t="s">
        <v>155</v>
      </c>
      <c r="L34" s="192">
        <v>45475.0</v>
      </c>
      <c r="M34" s="225"/>
    </row>
    <row r="35">
      <c r="A35" s="117" t="s">
        <v>3425</v>
      </c>
      <c r="B35" s="138" t="s">
        <v>3426</v>
      </c>
      <c r="C35" s="1080" t="s">
        <v>3427</v>
      </c>
      <c r="D35" s="140" t="s">
        <v>3428</v>
      </c>
      <c r="E35" s="140" t="s">
        <v>2638</v>
      </c>
      <c r="F35" s="342" t="s">
        <v>3429</v>
      </c>
      <c r="G35" s="1072" t="s">
        <v>209</v>
      </c>
      <c r="H35" s="140">
        <v>2.0</v>
      </c>
      <c r="I35" s="117">
        <f t="shared" si="2"/>
        <v>2</v>
      </c>
      <c r="J35" s="140" t="s">
        <v>1695</v>
      </c>
      <c r="K35" s="140" t="s">
        <v>155</v>
      </c>
      <c r="L35" s="192">
        <v>45475.0</v>
      </c>
      <c r="M35" s="225"/>
    </row>
    <row r="36">
      <c r="A36" s="117" t="s">
        <v>3430</v>
      </c>
      <c r="B36" s="138" t="s">
        <v>3431</v>
      </c>
      <c r="C36" s="1080" t="s">
        <v>3432</v>
      </c>
      <c r="D36" s="140" t="s">
        <v>1781</v>
      </c>
      <c r="E36" s="140" t="s">
        <v>2638</v>
      </c>
      <c r="F36" s="342" t="s">
        <v>3433</v>
      </c>
      <c r="G36" s="1072" t="s">
        <v>209</v>
      </c>
      <c r="H36" s="140">
        <v>2.0</v>
      </c>
      <c r="I36" s="117">
        <f t="shared" si="2"/>
        <v>2</v>
      </c>
      <c r="J36" s="140" t="s">
        <v>1695</v>
      </c>
      <c r="K36" s="140" t="s">
        <v>155</v>
      </c>
      <c r="L36" s="192">
        <v>45475.0</v>
      </c>
      <c r="M36" s="225"/>
    </row>
    <row r="37">
      <c r="A37" s="117" t="s">
        <v>3434</v>
      </c>
      <c r="B37" s="138" t="s">
        <v>3435</v>
      </c>
      <c r="C37" s="1080" t="s">
        <v>3436</v>
      </c>
      <c r="D37" s="140" t="s">
        <v>1781</v>
      </c>
      <c r="E37" s="140" t="s">
        <v>2638</v>
      </c>
      <c r="F37" s="342" t="s">
        <v>3437</v>
      </c>
      <c r="G37" s="1072" t="s">
        <v>209</v>
      </c>
      <c r="H37" s="140">
        <v>2.0</v>
      </c>
      <c r="I37" s="117">
        <f t="shared" si="2"/>
        <v>2</v>
      </c>
      <c r="J37" s="140" t="s">
        <v>1695</v>
      </c>
      <c r="K37" s="140" t="s">
        <v>155</v>
      </c>
      <c r="L37" s="192">
        <v>45475.0</v>
      </c>
      <c r="M37" s="225"/>
    </row>
    <row r="38">
      <c r="A38" s="117" t="s">
        <v>3438</v>
      </c>
      <c r="B38" s="138" t="s">
        <v>3439</v>
      </c>
      <c r="C38" s="1080" t="s">
        <v>3440</v>
      </c>
      <c r="D38" s="140" t="s">
        <v>2334</v>
      </c>
      <c r="E38" s="140" t="s">
        <v>2638</v>
      </c>
      <c r="F38" s="342" t="s">
        <v>3441</v>
      </c>
      <c r="G38" s="1072" t="s">
        <v>209</v>
      </c>
      <c r="H38" s="140">
        <v>2.0</v>
      </c>
      <c r="I38" s="117">
        <f t="shared" si="2"/>
        <v>2</v>
      </c>
      <c r="J38" s="140" t="s">
        <v>1695</v>
      </c>
      <c r="K38" s="140" t="s">
        <v>155</v>
      </c>
      <c r="L38" s="192">
        <v>45475.0</v>
      </c>
      <c r="M38" s="225"/>
    </row>
    <row r="39">
      <c r="A39" s="117" t="s">
        <v>3442</v>
      </c>
      <c r="B39" s="138" t="s">
        <v>3443</v>
      </c>
      <c r="C39" s="1080" t="s">
        <v>3444</v>
      </c>
      <c r="D39" s="140" t="s">
        <v>1781</v>
      </c>
      <c r="E39" s="140" t="s">
        <v>2638</v>
      </c>
      <c r="F39" s="342" t="s">
        <v>3445</v>
      </c>
      <c r="G39" s="1072" t="s">
        <v>209</v>
      </c>
      <c r="H39" s="140">
        <v>2.0</v>
      </c>
      <c r="I39" s="117">
        <f t="shared" si="2"/>
        <v>2</v>
      </c>
      <c r="J39" s="140" t="s">
        <v>1695</v>
      </c>
      <c r="K39" s="140" t="s">
        <v>155</v>
      </c>
      <c r="L39" s="192">
        <v>45475.0</v>
      </c>
      <c r="M39" s="225"/>
    </row>
    <row r="40">
      <c r="A40" s="117" t="s">
        <v>3446</v>
      </c>
      <c r="B40" s="138" t="s">
        <v>3447</v>
      </c>
      <c r="C40" s="1080" t="s">
        <v>3448</v>
      </c>
      <c r="D40" s="140" t="s">
        <v>3449</v>
      </c>
      <c r="E40" s="140" t="s">
        <v>2638</v>
      </c>
      <c r="F40" s="342" t="s">
        <v>3450</v>
      </c>
      <c r="G40" s="1072" t="s">
        <v>209</v>
      </c>
      <c r="H40" s="140">
        <v>2.0</v>
      </c>
      <c r="I40" s="117">
        <f t="shared" si="2"/>
        <v>2</v>
      </c>
      <c r="J40" s="140" t="s">
        <v>1695</v>
      </c>
      <c r="K40" s="140" t="s">
        <v>155</v>
      </c>
      <c r="L40" s="192">
        <v>45475.0</v>
      </c>
      <c r="M40" s="225"/>
    </row>
    <row r="41">
      <c r="A41" s="117" t="s">
        <v>3451</v>
      </c>
      <c r="B41" s="138" t="s">
        <v>3452</v>
      </c>
      <c r="C41" s="1080" t="s">
        <v>3444</v>
      </c>
      <c r="D41" s="140" t="s">
        <v>1781</v>
      </c>
      <c r="E41" s="140" t="s">
        <v>2638</v>
      </c>
      <c r="F41" s="342" t="s">
        <v>3453</v>
      </c>
      <c r="G41" s="1072" t="s">
        <v>209</v>
      </c>
      <c r="H41" s="140">
        <v>2.0</v>
      </c>
      <c r="I41" s="117">
        <f t="shared" si="2"/>
        <v>2</v>
      </c>
      <c r="J41" s="140" t="s">
        <v>1695</v>
      </c>
      <c r="K41" s="140" t="s">
        <v>155</v>
      </c>
      <c r="L41" s="192">
        <v>45475.0</v>
      </c>
      <c r="M41" s="225"/>
    </row>
    <row r="42">
      <c r="A42" s="117" t="s">
        <v>3454</v>
      </c>
      <c r="B42" s="138" t="s">
        <v>3455</v>
      </c>
      <c r="C42" s="1080" t="s">
        <v>3456</v>
      </c>
      <c r="D42" s="140" t="s">
        <v>1770</v>
      </c>
      <c r="E42" s="140" t="s">
        <v>2638</v>
      </c>
      <c r="F42" s="342" t="s">
        <v>3457</v>
      </c>
      <c r="G42" s="1072" t="s">
        <v>209</v>
      </c>
      <c r="H42" s="140">
        <v>2.0</v>
      </c>
      <c r="I42" s="117">
        <f t="shared" si="2"/>
        <v>2</v>
      </c>
      <c r="J42" s="140" t="s">
        <v>1695</v>
      </c>
      <c r="K42" s="140" t="s">
        <v>155</v>
      </c>
      <c r="L42" s="192">
        <v>45475.0</v>
      </c>
      <c r="M42" s="225"/>
    </row>
    <row r="43">
      <c r="A43" s="117" t="s">
        <v>3458</v>
      </c>
      <c r="B43" s="138" t="s">
        <v>3459</v>
      </c>
      <c r="C43" s="1080" t="s">
        <v>3460</v>
      </c>
      <c r="D43" s="140" t="s">
        <v>3423</v>
      </c>
      <c r="E43" s="140" t="s">
        <v>2638</v>
      </c>
      <c r="F43" s="342" t="s">
        <v>3461</v>
      </c>
      <c r="G43" s="1072" t="s">
        <v>209</v>
      </c>
      <c r="H43" s="140">
        <v>2.0</v>
      </c>
      <c r="I43" s="117">
        <f t="shared" si="2"/>
        <v>2</v>
      </c>
      <c r="J43" s="140" t="s">
        <v>1695</v>
      </c>
      <c r="K43" s="140" t="s">
        <v>155</v>
      </c>
      <c r="L43" s="192">
        <v>45475.0</v>
      </c>
      <c r="M43" s="225"/>
    </row>
    <row r="44">
      <c r="A44" s="117" t="s">
        <v>3462</v>
      </c>
      <c r="B44" s="138" t="s">
        <v>3463</v>
      </c>
      <c r="C44" s="1080" t="s">
        <v>3464</v>
      </c>
      <c r="D44" s="140" t="s">
        <v>1781</v>
      </c>
      <c r="E44" s="140" t="s">
        <v>2638</v>
      </c>
      <c r="F44" s="342" t="s">
        <v>3465</v>
      </c>
      <c r="G44" s="1072" t="s">
        <v>209</v>
      </c>
      <c r="H44" s="140">
        <v>2.0</v>
      </c>
      <c r="I44" s="117">
        <f t="shared" si="2"/>
        <v>2</v>
      </c>
      <c r="J44" s="140" t="s">
        <v>1695</v>
      </c>
      <c r="K44" s="140" t="s">
        <v>155</v>
      </c>
      <c r="L44" s="192">
        <v>45475.0</v>
      </c>
      <c r="M44" s="225"/>
    </row>
    <row r="45">
      <c r="A45" s="117" t="s">
        <v>3466</v>
      </c>
      <c r="B45" s="138" t="s">
        <v>3467</v>
      </c>
      <c r="C45" s="1080" t="s">
        <v>3468</v>
      </c>
      <c r="D45" s="140" t="s">
        <v>1770</v>
      </c>
      <c r="E45" s="140" t="s">
        <v>2638</v>
      </c>
      <c r="F45" s="342" t="s">
        <v>3469</v>
      </c>
      <c r="G45" s="1072" t="s">
        <v>209</v>
      </c>
      <c r="H45" s="140">
        <v>2.0</v>
      </c>
      <c r="I45" s="117">
        <f t="shared" si="2"/>
        <v>2</v>
      </c>
      <c r="J45" s="140" t="s">
        <v>1695</v>
      </c>
      <c r="K45" s="140" t="s">
        <v>155</v>
      </c>
      <c r="L45" s="192">
        <v>45475.0</v>
      </c>
      <c r="M45" s="225"/>
    </row>
    <row r="46">
      <c r="A46" s="117" t="s">
        <v>3470</v>
      </c>
      <c r="B46" s="138" t="s">
        <v>3471</v>
      </c>
      <c r="C46" s="1080" t="s">
        <v>3472</v>
      </c>
      <c r="D46" s="140" t="s">
        <v>3473</v>
      </c>
      <c r="E46" s="140" t="s">
        <v>2638</v>
      </c>
      <c r="F46" s="342" t="s">
        <v>3474</v>
      </c>
      <c r="G46" s="1072" t="s">
        <v>209</v>
      </c>
      <c r="H46" s="140">
        <v>2.0</v>
      </c>
      <c r="I46" s="117">
        <f t="shared" si="2"/>
        <v>2</v>
      </c>
      <c r="J46" s="140" t="s">
        <v>1695</v>
      </c>
      <c r="K46" s="140" t="s">
        <v>155</v>
      </c>
      <c r="L46" s="192">
        <v>45475.0</v>
      </c>
      <c r="M46" s="225"/>
    </row>
    <row r="47">
      <c r="A47" s="117" t="s">
        <v>3475</v>
      </c>
      <c r="B47" s="138" t="s">
        <v>3476</v>
      </c>
      <c r="C47" s="1080" t="s">
        <v>3477</v>
      </c>
      <c r="D47" s="140" t="s">
        <v>3478</v>
      </c>
      <c r="E47" s="140" t="s">
        <v>2638</v>
      </c>
      <c r="F47" s="342" t="s">
        <v>3479</v>
      </c>
      <c r="G47" s="1072" t="s">
        <v>209</v>
      </c>
      <c r="H47" s="140">
        <v>2.0</v>
      </c>
      <c r="I47" s="117">
        <f t="shared" si="2"/>
        <v>2</v>
      </c>
      <c r="J47" s="140" t="s">
        <v>1695</v>
      </c>
      <c r="K47" s="140" t="s">
        <v>155</v>
      </c>
      <c r="L47" s="192">
        <v>45475.0</v>
      </c>
      <c r="M47" s="225"/>
    </row>
    <row r="48">
      <c r="A48" s="117" t="s">
        <v>3480</v>
      </c>
      <c r="B48" s="138" t="s">
        <v>3481</v>
      </c>
      <c r="C48" s="1080" t="s">
        <v>3482</v>
      </c>
      <c r="D48" s="140" t="s">
        <v>3478</v>
      </c>
      <c r="E48" s="140" t="s">
        <v>2638</v>
      </c>
      <c r="F48" s="342" t="s">
        <v>3483</v>
      </c>
      <c r="G48" s="1072" t="s">
        <v>209</v>
      </c>
      <c r="H48" s="140">
        <v>2.0</v>
      </c>
      <c r="I48" s="117">
        <f t="shared" si="2"/>
        <v>2</v>
      </c>
      <c r="J48" s="140" t="s">
        <v>1695</v>
      </c>
      <c r="K48" s="140" t="s">
        <v>155</v>
      </c>
      <c r="L48" s="192">
        <v>45475.0</v>
      </c>
      <c r="M48" s="225"/>
    </row>
    <row r="49">
      <c r="A49" s="117" t="s">
        <v>3484</v>
      </c>
      <c r="B49" s="138" t="s">
        <v>3485</v>
      </c>
      <c r="C49" s="1080" t="s">
        <v>3486</v>
      </c>
      <c r="D49" s="140" t="s">
        <v>3478</v>
      </c>
      <c r="E49" s="140" t="s">
        <v>2638</v>
      </c>
      <c r="F49" s="342" t="s">
        <v>3487</v>
      </c>
      <c r="G49" s="1072" t="s">
        <v>209</v>
      </c>
      <c r="H49" s="140">
        <v>2.0</v>
      </c>
      <c r="I49" s="117">
        <f t="shared" si="2"/>
        <v>2</v>
      </c>
      <c r="J49" s="140" t="s">
        <v>1695</v>
      </c>
      <c r="K49" s="140" t="s">
        <v>155</v>
      </c>
      <c r="L49" s="192">
        <v>45475.0</v>
      </c>
      <c r="M49" s="225"/>
    </row>
    <row r="50">
      <c r="A50" s="117" t="s">
        <v>3488</v>
      </c>
      <c r="B50" s="138" t="s">
        <v>3489</v>
      </c>
      <c r="C50" s="140" t="s">
        <v>3490</v>
      </c>
      <c r="D50" s="140" t="s">
        <v>2334</v>
      </c>
      <c r="E50" s="140" t="s">
        <v>2638</v>
      </c>
      <c r="F50" s="342" t="s">
        <v>3491</v>
      </c>
      <c r="G50" s="1072" t="s">
        <v>209</v>
      </c>
      <c r="H50" s="140">
        <v>2.0</v>
      </c>
      <c r="I50" s="117">
        <f t="shared" si="2"/>
        <v>2</v>
      </c>
      <c r="J50" s="140" t="s">
        <v>1695</v>
      </c>
      <c r="K50" s="140" t="s">
        <v>155</v>
      </c>
      <c r="L50" s="192">
        <v>45475.0</v>
      </c>
      <c r="M50" s="225"/>
    </row>
    <row r="51">
      <c r="A51" s="117" t="s">
        <v>3492</v>
      </c>
      <c r="B51" s="138" t="s">
        <v>3493</v>
      </c>
      <c r="C51" s="140" t="s">
        <v>3486</v>
      </c>
      <c r="D51" s="140" t="s">
        <v>2334</v>
      </c>
      <c r="E51" s="140" t="s">
        <v>2638</v>
      </c>
      <c r="F51" s="342" t="s">
        <v>3494</v>
      </c>
      <c r="G51" s="1072" t="s">
        <v>209</v>
      </c>
      <c r="H51" s="140">
        <v>2.0</v>
      </c>
      <c r="I51" s="117">
        <f t="shared" si="2"/>
        <v>2</v>
      </c>
      <c r="J51" s="140" t="s">
        <v>1695</v>
      </c>
      <c r="K51" s="140" t="s">
        <v>155</v>
      </c>
      <c r="L51" s="192">
        <v>45475.0</v>
      </c>
      <c r="M51" s="225"/>
    </row>
    <row r="52">
      <c r="A52" s="117" t="s">
        <v>3495</v>
      </c>
      <c r="B52" s="138" t="s">
        <v>3496</v>
      </c>
      <c r="C52" s="140" t="s">
        <v>3486</v>
      </c>
      <c r="D52" s="140" t="s">
        <v>3478</v>
      </c>
      <c r="E52" s="140" t="s">
        <v>2638</v>
      </c>
      <c r="F52" s="342" t="s">
        <v>3497</v>
      </c>
      <c r="G52" s="1072" t="s">
        <v>209</v>
      </c>
      <c r="H52" s="140">
        <v>2.0</v>
      </c>
      <c r="I52" s="117">
        <f t="shared" si="2"/>
        <v>2</v>
      </c>
      <c r="J52" s="140" t="s">
        <v>1695</v>
      </c>
      <c r="K52" s="140" t="s">
        <v>155</v>
      </c>
      <c r="L52" s="192">
        <v>45475.0</v>
      </c>
      <c r="M52" s="225"/>
    </row>
    <row r="53">
      <c r="A53" s="117" t="s">
        <v>3498</v>
      </c>
      <c r="B53" s="138" t="s">
        <v>3499</v>
      </c>
      <c r="C53" s="140" t="s">
        <v>3500</v>
      </c>
      <c r="D53" s="140" t="s">
        <v>3473</v>
      </c>
      <c r="E53" s="140" t="s">
        <v>2638</v>
      </c>
      <c r="F53" s="342" t="s">
        <v>3501</v>
      </c>
      <c r="G53" s="1072" t="s">
        <v>209</v>
      </c>
      <c r="H53" s="140">
        <v>2.0</v>
      </c>
      <c r="I53" s="117">
        <f t="shared" si="2"/>
        <v>2</v>
      </c>
      <c r="J53" s="140" t="s">
        <v>1695</v>
      </c>
      <c r="K53" s="140" t="s">
        <v>155</v>
      </c>
      <c r="L53" s="192">
        <v>45475.0</v>
      </c>
      <c r="M53" s="225"/>
    </row>
    <row r="54">
      <c r="A54" s="117" t="s">
        <v>3502</v>
      </c>
      <c r="B54" s="138" t="s">
        <v>3503</v>
      </c>
      <c r="C54" s="140" t="s">
        <v>3504</v>
      </c>
      <c r="D54" s="140" t="s">
        <v>3505</v>
      </c>
      <c r="E54" s="140" t="s">
        <v>2638</v>
      </c>
      <c r="F54" s="342" t="s">
        <v>3506</v>
      </c>
      <c r="G54" s="1072" t="s">
        <v>209</v>
      </c>
      <c r="H54" s="140">
        <v>2.0</v>
      </c>
      <c r="I54" s="117">
        <f t="shared" si="2"/>
        <v>2</v>
      </c>
      <c r="J54" s="140" t="s">
        <v>1695</v>
      </c>
      <c r="K54" s="140" t="s">
        <v>155</v>
      </c>
      <c r="L54" s="192">
        <v>45475.0</v>
      </c>
      <c r="M54" s="225"/>
    </row>
    <row r="55">
      <c r="A55" s="117" t="s">
        <v>3507</v>
      </c>
      <c r="B55" s="138" t="s">
        <v>3508</v>
      </c>
      <c r="C55" s="140" t="s">
        <v>3509</v>
      </c>
      <c r="D55" s="140" t="s">
        <v>3478</v>
      </c>
      <c r="E55" s="140" t="s">
        <v>2638</v>
      </c>
      <c r="F55" s="342" t="s">
        <v>3510</v>
      </c>
      <c r="G55" s="1072" t="s">
        <v>209</v>
      </c>
      <c r="H55" s="140">
        <v>2.0</v>
      </c>
      <c r="I55" s="117">
        <f t="shared" si="2"/>
        <v>2</v>
      </c>
      <c r="J55" s="140" t="s">
        <v>1695</v>
      </c>
      <c r="K55" s="140" t="s">
        <v>155</v>
      </c>
      <c r="L55" s="192">
        <v>45475.0</v>
      </c>
      <c r="M55" s="225"/>
    </row>
    <row r="56">
      <c r="A56" s="117" t="s">
        <v>3511</v>
      </c>
      <c r="B56" s="138" t="s">
        <v>3512</v>
      </c>
      <c r="C56" s="140" t="s">
        <v>3513</v>
      </c>
      <c r="D56" s="140" t="s">
        <v>2334</v>
      </c>
      <c r="E56" s="140" t="s">
        <v>2638</v>
      </c>
      <c r="F56" s="342" t="s">
        <v>3514</v>
      </c>
      <c r="G56" s="1072" t="s">
        <v>209</v>
      </c>
      <c r="H56" s="140">
        <v>2.0</v>
      </c>
      <c r="I56" s="117">
        <f t="shared" si="2"/>
        <v>2</v>
      </c>
      <c r="J56" s="140" t="s">
        <v>1695</v>
      </c>
      <c r="K56" s="140" t="s">
        <v>155</v>
      </c>
      <c r="L56" s="192">
        <v>45475.0</v>
      </c>
      <c r="M56" s="225"/>
    </row>
    <row r="57">
      <c r="A57" s="117" t="s">
        <v>3515</v>
      </c>
      <c r="B57" s="138" t="s">
        <v>3516</v>
      </c>
      <c r="C57" s="140" t="s">
        <v>3517</v>
      </c>
      <c r="D57" s="140" t="s">
        <v>3478</v>
      </c>
      <c r="E57" s="140" t="s">
        <v>2638</v>
      </c>
      <c r="F57" s="342" t="s">
        <v>3518</v>
      </c>
      <c r="G57" s="1072" t="s">
        <v>209</v>
      </c>
      <c r="H57" s="140">
        <v>2.0</v>
      </c>
      <c r="I57" s="117">
        <f t="shared" si="2"/>
        <v>2</v>
      </c>
      <c r="J57" s="140" t="s">
        <v>1695</v>
      </c>
      <c r="K57" s="140" t="s">
        <v>155</v>
      </c>
      <c r="L57" s="192">
        <v>45475.0</v>
      </c>
      <c r="M57" s="225"/>
    </row>
    <row r="58">
      <c r="A58" s="117" t="s">
        <v>3519</v>
      </c>
      <c r="B58" s="138" t="s">
        <v>3520</v>
      </c>
      <c r="C58" s="140" t="s">
        <v>3521</v>
      </c>
      <c r="D58" s="140" t="s">
        <v>2334</v>
      </c>
      <c r="E58" s="140" t="s">
        <v>2638</v>
      </c>
      <c r="F58" s="342" t="s">
        <v>3522</v>
      </c>
      <c r="G58" s="1072" t="s">
        <v>209</v>
      </c>
      <c r="H58" s="140">
        <v>2.0</v>
      </c>
      <c r="I58" s="117">
        <f t="shared" si="2"/>
        <v>2</v>
      </c>
      <c r="J58" s="140" t="s">
        <v>1695</v>
      </c>
      <c r="K58" s="140" t="s">
        <v>155</v>
      </c>
      <c r="L58" s="192">
        <v>45475.0</v>
      </c>
      <c r="M58" s="225"/>
    </row>
    <row r="59">
      <c r="A59" s="117" t="s">
        <v>3523</v>
      </c>
      <c r="B59" s="138" t="s">
        <v>3524</v>
      </c>
      <c r="C59" s="140" t="s">
        <v>3525</v>
      </c>
      <c r="D59" s="140" t="s">
        <v>1809</v>
      </c>
      <c r="E59" s="140" t="s">
        <v>2638</v>
      </c>
      <c r="F59" s="342" t="s">
        <v>3526</v>
      </c>
      <c r="G59" s="1072" t="s">
        <v>209</v>
      </c>
      <c r="H59" s="140">
        <v>2.0</v>
      </c>
      <c r="I59" s="117">
        <f t="shared" si="2"/>
        <v>2</v>
      </c>
      <c r="J59" s="140" t="s">
        <v>1695</v>
      </c>
      <c r="K59" s="140" t="s">
        <v>155</v>
      </c>
      <c r="L59" s="192">
        <v>45475.0</v>
      </c>
      <c r="M59" s="225"/>
    </row>
    <row r="60">
      <c r="A60" s="117" t="s">
        <v>3527</v>
      </c>
      <c r="B60" s="138" t="s">
        <v>3528</v>
      </c>
      <c r="C60" s="140" t="s">
        <v>3529</v>
      </c>
      <c r="D60" s="140" t="s">
        <v>1770</v>
      </c>
      <c r="E60" s="140" t="s">
        <v>2638</v>
      </c>
      <c r="F60" s="342" t="s">
        <v>3530</v>
      </c>
      <c r="G60" s="1072" t="s">
        <v>209</v>
      </c>
      <c r="H60" s="140">
        <v>2.0</v>
      </c>
      <c r="I60" s="117">
        <f t="shared" si="2"/>
        <v>2</v>
      </c>
      <c r="J60" s="140" t="s">
        <v>1695</v>
      </c>
      <c r="K60" s="140" t="s">
        <v>155</v>
      </c>
      <c r="L60" s="192">
        <v>45475.0</v>
      </c>
      <c r="M60" s="225"/>
    </row>
    <row r="61">
      <c r="A61" s="117" t="s">
        <v>3531</v>
      </c>
      <c r="B61" s="138" t="s">
        <v>3532</v>
      </c>
      <c r="C61" s="140" t="s">
        <v>3533</v>
      </c>
      <c r="D61" s="140" t="s">
        <v>3534</v>
      </c>
      <c r="E61" s="140" t="s">
        <v>2638</v>
      </c>
      <c r="F61" s="342" t="s">
        <v>3535</v>
      </c>
      <c r="G61" s="1072" t="s">
        <v>209</v>
      </c>
      <c r="H61" s="140">
        <v>2.0</v>
      </c>
      <c r="I61" s="117">
        <f t="shared" si="2"/>
        <v>2</v>
      </c>
      <c r="J61" s="140" t="s">
        <v>1695</v>
      </c>
      <c r="K61" s="140" t="s">
        <v>155</v>
      </c>
      <c r="L61" s="192">
        <v>45475.0</v>
      </c>
      <c r="M61" s="225"/>
    </row>
    <row r="62">
      <c r="A62" s="117" t="s">
        <v>3536</v>
      </c>
      <c r="B62" s="384" t="s">
        <v>3537</v>
      </c>
      <c r="C62" s="1074">
        <v>45309.0</v>
      </c>
      <c r="D62" s="387" t="s">
        <v>2613</v>
      </c>
      <c r="E62" s="387" t="s">
        <v>3538</v>
      </c>
      <c r="F62" s="388" t="s">
        <v>3539</v>
      </c>
      <c r="G62" s="387" t="s">
        <v>838</v>
      </c>
      <c r="H62" s="387">
        <v>1.0</v>
      </c>
      <c r="I62" s="387">
        <f t="shared" si="2"/>
        <v>1</v>
      </c>
      <c r="J62" s="387" t="s">
        <v>1695</v>
      </c>
      <c r="K62" s="1081" t="s">
        <v>155</v>
      </c>
      <c r="L62" s="192">
        <v>45475.0</v>
      </c>
      <c r="M62" s="1082"/>
      <c r="N62" s="1083"/>
      <c r="O62" s="1083"/>
      <c r="P62" s="1083"/>
      <c r="Q62" s="1083"/>
      <c r="R62" s="1083"/>
      <c r="S62" s="1083"/>
      <c r="T62" s="1083"/>
      <c r="U62" s="1083"/>
      <c r="V62" s="1083"/>
      <c r="W62" s="1083"/>
      <c r="X62" s="1083"/>
      <c r="Y62" s="1083"/>
      <c r="Z62" s="1083"/>
      <c r="AA62" s="1083"/>
    </row>
    <row r="63">
      <c r="A63" s="117" t="s">
        <v>3540</v>
      </c>
      <c r="B63" s="392" t="s">
        <v>2402</v>
      </c>
      <c r="C63" s="1084">
        <v>45310.0</v>
      </c>
      <c r="D63" s="283" t="s">
        <v>2613</v>
      </c>
      <c r="E63" s="283" t="s">
        <v>3538</v>
      </c>
      <c r="F63" s="393" t="s">
        <v>3541</v>
      </c>
      <c r="G63" s="283" t="s">
        <v>838</v>
      </c>
      <c r="H63" s="283">
        <v>1.0</v>
      </c>
      <c r="I63" s="283">
        <f t="shared" si="2"/>
        <v>1</v>
      </c>
      <c r="J63" s="283" t="s">
        <v>1695</v>
      </c>
      <c r="K63" s="248" t="s">
        <v>155</v>
      </c>
      <c r="L63" s="192">
        <v>45475.0</v>
      </c>
      <c r="M63" s="408"/>
      <c r="N63" s="1083"/>
      <c r="O63" s="1083"/>
      <c r="P63" s="1083"/>
      <c r="Q63" s="1083"/>
      <c r="R63" s="1083"/>
      <c r="S63" s="1083"/>
      <c r="T63" s="1083"/>
      <c r="U63" s="1083"/>
      <c r="V63" s="1083"/>
      <c r="W63" s="1083"/>
      <c r="X63" s="1083"/>
      <c r="Y63" s="1083"/>
      <c r="Z63" s="1083"/>
      <c r="AA63" s="1083"/>
    </row>
    <row r="64">
      <c r="A64" s="117" t="s">
        <v>3542</v>
      </c>
      <c r="B64" s="392" t="s">
        <v>3543</v>
      </c>
      <c r="C64" s="1084">
        <v>45312.0</v>
      </c>
      <c r="D64" s="283" t="s">
        <v>2613</v>
      </c>
      <c r="E64" s="283" t="s">
        <v>3538</v>
      </c>
      <c r="F64" s="393" t="s">
        <v>3544</v>
      </c>
      <c r="G64" s="283" t="s">
        <v>838</v>
      </c>
      <c r="H64" s="283">
        <v>1.0</v>
      </c>
      <c r="I64" s="283">
        <f t="shared" si="2"/>
        <v>1</v>
      </c>
      <c r="J64" s="283" t="s">
        <v>1695</v>
      </c>
      <c r="K64" s="248" t="s">
        <v>155</v>
      </c>
      <c r="L64" s="192">
        <v>45475.0</v>
      </c>
      <c r="M64" s="408"/>
      <c r="N64" s="1083"/>
      <c r="O64" s="1083"/>
      <c r="P64" s="1083"/>
      <c r="Q64" s="1083"/>
      <c r="R64" s="1083"/>
      <c r="S64" s="1083"/>
      <c r="T64" s="1083"/>
      <c r="U64" s="1083"/>
      <c r="V64" s="1083"/>
      <c r="W64" s="1083"/>
      <c r="X64" s="1083"/>
      <c r="Y64" s="1083"/>
      <c r="Z64" s="1083"/>
      <c r="AA64" s="1083"/>
    </row>
    <row r="65">
      <c r="A65" s="117" t="s">
        <v>3545</v>
      </c>
      <c r="B65" s="392" t="s">
        <v>3546</v>
      </c>
      <c r="C65" s="1084">
        <v>45313.0</v>
      </c>
      <c r="D65" s="283" t="s">
        <v>2613</v>
      </c>
      <c r="E65" s="283" t="s">
        <v>3538</v>
      </c>
      <c r="F65" s="393" t="s">
        <v>3547</v>
      </c>
      <c r="G65" s="283" t="s">
        <v>838</v>
      </c>
      <c r="H65" s="283">
        <v>1.0</v>
      </c>
      <c r="I65" s="283">
        <f t="shared" si="2"/>
        <v>1</v>
      </c>
      <c r="J65" s="283" t="s">
        <v>1695</v>
      </c>
      <c r="K65" s="248" t="s">
        <v>155</v>
      </c>
      <c r="L65" s="192">
        <v>45475.0</v>
      </c>
      <c r="M65" s="408"/>
      <c r="N65" s="1083"/>
      <c r="O65" s="1083"/>
      <c r="P65" s="1083"/>
      <c r="Q65" s="1083"/>
      <c r="R65" s="1083"/>
      <c r="S65" s="1083"/>
      <c r="T65" s="1083"/>
      <c r="U65" s="1083"/>
      <c r="V65" s="1083"/>
      <c r="W65" s="1083"/>
      <c r="X65" s="1083"/>
      <c r="Y65" s="1083"/>
      <c r="Z65" s="1083"/>
      <c r="AA65" s="1083"/>
    </row>
    <row r="66">
      <c r="A66" s="117" t="s">
        <v>3548</v>
      </c>
      <c r="B66" s="408" t="s">
        <v>3549</v>
      </c>
      <c r="C66" s="1084">
        <v>45314.0</v>
      </c>
      <c r="D66" s="405" t="s">
        <v>2613</v>
      </c>
      <c r="E66" s="405" t="s">
        <v>3538</v>
      </c>
      <c r="F66" s="404" t="s">
        <v>3550</v>
      </c>
      <c r="G66" s="405" t="s">
        <v>838</v>
      </c>
      <c r="H66" s="405">
        <v>1.0</v>
      </c>
      <c r="I66" s="405">
        <f t="shared" si="2"/>
        <v>1</v>
      </c>
      <c r="J66" s="405" t="s">
        <v>1695</v>
      </c>
      <c r="K66" s="248" t="s">
        <v>155</v>
      </c>
      <c r="L66" s="192">
        <v>45475.0</v>
      </c>
      <c r="M66" s="408"/>
      <c r="N66" s="1083"/>
      <c r="O66" s="1083"/>
      <c r="P66" s="1083"/>
      <c r="Q66" s="1083"/>
      <c r="R66" s="1083"/>
      <c r="S66" s="1083"/>
      <c r="T66" s="1083"/>
      <c r="U66" s="1083"/>
      <c r="V66" s="1083"/>
      <c r="W66" s="1083"/>
      <c r="X66" s="1083"/>
      <c r="Y66" s="1083"/>
      <c r="Z66" s="1083"/>
      <c r="AA66" s="1083"/>
    </row>
    <row r="67">
      <c r="A67" s="117" t="s">
        <v>3551</v>
      </c>
      <c r="B67" s="408" t="s">
        <v>3552</v>
      </c>
      <c r="C67" s="1084">
        <v>45315.0</v>
      </c>
      <c r="D67" s="405" t="s">
        <v>2613</v>
      </c>
      <c r="E67" s="405" t="s">
        <v>3538</v>
      </c>
      <c r="F67" s="404" t="s">
        <v>3553</v>
      </c>
      <c r="G67" s="405" t="s">
        <v>838</v>
      </c>
      <c r="H67" s="405">
        <v>1.0</v>
      </c>
      <c r="I67" s="405">
        <f t="shared" si="2"/>
        <v>1</v>
      </c>
      <c r="J67" s="405" t="s">
        <v>1695</v>
      </c>
      <c r="K67" s="248" t="s">
        <v>155</v>
      </c>
      <c r="L67" s="192">
        <v>45475.0</v>
      </c>
      <c r="M67" s="408"/>
      <c r="N67" s="1083"/>
      <c r="O67" s="1083"/>
      <c r="P67" s="1083"/>
      <c r="Q67" s="1083"/>
      <c r="R67" s="1083"/>
      <c r="S67" s="1083"/>
      <c r="T67" s="1083"/>
      <c r="U67" s="1083"/>
      <c r="V67" s="1083"/>
      <c r="W67" s="1083"/>
      <c r="X67" s="1083"/>
      <c r="Y67" s="1083"/>
      <c r="Z67" s="1083"/>
      <c r="AA67" s="1083"/>
    </row>
    <row r="68">
      <c r="A68" s="117" t="s">
        <v>3554</v>
      </c>
      <c r="B68" s="408" t="s">
        <v>3555</v>
      </c>
      <c r="C68" s="1084">
        <v>45315.0</v>
      </c>
      <c r="D68" s="405" t="s">
        <v>2613</v>
      </c>
      <c r="E68" s="405" t="s">
        <v>3538</v>
      </c>
      <c r="F68" s="404" t="s">
        <v>3556</v>
      </c>
      <c r="G68" s="405" t="s">
        <v>838</v>
      </c>
      <c r="H68" s="405">
        <v>1.0</v>
      </c>
      <c r="I68" s="405">
        <f t="shared" si="2"/>
        <v>1</v>
      </c>
      <c r="J68" s="405" t="s">
        <v>1695</v>
      </c>
      <c r="K68" s="248" t="s">
        <v>155</v>
      </c>
      <c r="L68" s="192">
        <v>45475.0</v>
      </c>
      <c r="M68" s="408"/>
      <c r="N68" s="1083"/>
      <c r="O68" s="1083"/>
      <c r="P68" s="1083"/>
      <c r="Q68" s="1083"/>
      <c r="R68" s="1083"/>
      <c r="S68" s="1083"/>
      <c r="T68" s="1083"/>
      <c r="U68" s="1083"/>
      <c r="V68" s="1083"/>
      <c r="W68" s="1083"/>
      <c r="X68" s="1083"/>
      <c r="Y68" s="1083"/>
      <c r="Z68" s="1083"/>
      <c r="AA68" s="1083"/>
    </row>
    <row r="69">
      <c r="A69" s="117" t="s">
        <v>3557</v>
      </c>
      <c r="B69" s="408" t="s">
        <v>3558</v>
      </c>
      <c r="C69" s="1084">
        <v>45316.0</v>
      </c>
      <c r="D69" s="405" t="s">
        <v>2613</v>
      </c>
      <c r="E69" s="405" t="s">
        <v>3538</v>
      </c>
      <c r="F69" s="404" t="s">
        <v>3559</v>
      </c>
      <c r="G69" s="405" t="s">
        <v>838</v>
      </c>
      <c r="H69" s="405">
        <v>1.0</v>
      </c>
      <c r="I69" s="405">
        <f t="shared" si="2"/>
        <v>1</v>
      </c>
      <c r="J69" s="405" t="s">
        <v>1695</v>
      </c>
      <c r="K69" s="248" t="s">
        <v>155</v>
      </c>
      <c r="L69" s="192">
        <v>45475.0</v>
      </c>
      <c r="M69" s="408"/>
      <c r="N69" s="1083"/>
      <c r="O69" s="1083"/>
      <c r="P69" s="1083"/>
      <c r="Q69" s="1083"/>
      <c r="R69" s="1083"/>
      <c r="S69" s="1083"/>
      <c r="T69" s="1083"/>
      <c r="U69" s="1083"/>
      <c r="V69" s="1083"/>
      <c r="W69" s="1083"/>
      <c r="X69" s="1083"/>
      <c r="Y69" s="1083"/>
      <c r="Z69" s="1083"/>
      <c r="AA69" s="1083"/>
    </row>
    <row r="70">
      <c r="A70" s="117" t="s">
        <v>3560</v>
      </c>
      <c r="B70" s="408" t="s">
        <v>3561</v>
      </c>
      <c r="C70" s="1084">
        <v>45317.0</v>
      </c>
      <c r="D70" s="405" t="s">
        <v>2613</v>
      </c>
      <c r="E70" s="405" t="s">
        <v>3538</v>
      </c>
      <c r="F70" s="404" t="s">
        <v>3562</v>
      </c>
      <c r="G70" s="405" t="s">
        <v>838</v>
      </c>
      <c r="H70" s="405">
        <v>1.0</v>
      </c>
      <c r="I70" s="405">
        <f t="shared" si="2"/>
        <v>1</v>
      </c>
      <c r="J70" s="405" t="s">
        <v>1695</v>
      </c>
      <c r="K70" s="248" t="s">
        <v>155</v>
      </c>
      <c r="L70" s="192">
        <v>45475.0</v>
      </c>
      <c r="M70" s="408"/>
      <c r="N70" s="1083"/>
      <c r="O70" s="1083"/>
      <c r="P70" s="1083"/>
      <c r="Q70" s="1083"/>
      <c r="R70" s="1083"/>
      <c r="S70" s="1083"/>
      <c r="T70" s="1083"/>
      <c r="U70" s="1083"/>
      <c r="V70" s="1083"/>
      <c r="W70" s="1083"/>
      <c r="X70" s="1083"/>
      <c r="Y70" s="1083"/>
      <c r="Z70" s="1083"/>
      <c r="AA70" s="1083"/>
    </row>
    <row r="71">
      <c r="A71" s="117" t="s">
        <v>3563</v>
      </c>
      <c r="B71" s="408" t="s">
        <v>3564</v>
      </c>
      <c r="C71" s="1084">
        <v>45318.0</v>
      </c>
      <c r="D71" s="405" t="s">
        <v>2613</v>
      </c>
      <c r="E71" s="405" t="s">
        <v>3538</v>
      </c>
      <c r="F71" s="404" t="s">
        <v>3565</v>
      </c>
      <c r="G71" s="405" t="s">
        <v>838</v>
      </c>
      <c r="H71" s="405">
        <v>1.0</v>
      </c>
      <c r="I71" s="405">
        <f t="shared" si="2"/>
        <v>1</v>
      </c>
      <c r="J71" s="405" t="s">
        <v>1695</v>
      </c>
      <c r="K71" s="248" t="s">
        <v>155</v>
      </c>
      <c r="L71" s="192">
        <v>45475.0</v>
      </c>
      <c r="M71" s="408"/>
      <c r="N71" s="1083"/>
      <c r="O71" s="1083"/>
      <c r="P71" s="1083"/>
      <c r="Q71" s="1083"/>
      <c r="R71" s="1083"/>
      <c r="S71" s="1083"/>
      <c r="T71" s="1083"/>
      <c r="U71" s="1083"/>
      <c r="V71" s="1083"/>
      <c r="W71" s="1083"/>
      <c r="X71" s="1083"/>
      <c r="Y71" s="1083"/>
      <c r="Z71" s="1083"/>
      <c r="AA71" s="1083"/>
    </row>
    <row r="72">
      <c r="A72" s="117" t="s">
        <v>3566</v>
      </c>
      <c r="B72" s="408" t="s">
        <v>3567</v>
      </c>
      <c r="C72" s="1084">
        <v>45320.0</v>
      </c>
      <c r="D72" s="405" t="s">
        <v>2613</v>
      </c>
      <c r="E72" s="405" t="s">
        <v>3538</v>
      </c>
      <c r="F72" s="404" t="s">
        <v>2950</v>
      </c>
      <c r="G72" s="405" t="s">
        <v>838</v>
      </c>
      <c r="H72" s="405">
        <v>1.0</v>
      </c>
      <c r="I72" s="405">
        <f t="shared" si="2"/>
        <v>1</v>
      </c>
      <c r="J72" s="405" t="s">
        <v>1695</v>
      </c>
      <c r="K72" s="248" t="s">
        <v>155</v>
      </c>
      <c r="L72" s="192">
        <v>45475.0</v>
      </c>
      <c r="M72" s="408"/>
      <c r="N72" s="1083"/>
      <c r="O72" s="1083"/>
      <c r="P72" s="1083"/>
      <c r="Q72" s="1083"/>
      <c r="R72" s="1083"/>
      <c r="S72" s="1083"/>
      <c r="T72" s="1083"/>
      <c r="U72" s="1083"/>
      <c r="V72" s="1083"/>
      <c r="W72" s="1083"/>
      <c r="X72" s="1083"/>
      <c r="Y72" s="1083"/>
      <c r="Z72" s="1083"/>
      <c r="AA72" s="1083"/>
    </row>
    <row r="73">
      <c r="A73" s="117" t="s">
        <v>3568</v>
      </c>
      <c r="B73" s="408" t="s">
        <v>3569</v>
      </c>
      <c r="C73" s="1084">
        <v>45321.0</v>
      </c>
      <c r="D73" s="405" t="s">
        <v>2613</v>
      </c>
      <c r="E73" s="405" t="s">
        <v>3538</v>
      </c>
      <c r="F73" s="404" t="s">
        <v>3570</v>
      </c>
      <c r="G73" s="405" t="s">
        <v>838</v>
      </c>
      <c r="H73" s="405">
        <v>1.0</v>
      </c>
      <c r="I73" s="405">
        <f t="shared" si="2"/>
        <v>1</v>
      </c>
      <c r="J73" s="405" t="s">
        <v>1695</v>
      </c>
      <c r="K73" s="248" t="s">
        <v>155</v>
      </c>
      <c r="L73" s="192">
        <v>45475.0</v>
      </c>
      <c r="M73" s="408"/>
      <c r="N73" s="1083"/>
      <c r="O73" s="1083"/>
      <c r="P73" s="1083"/>
      <c r="Q73" s="1083"/>
      <c r="R73" s="1083"/>
      <c r="S73" s="1083"/>
      <c r="T73" s="1083"/>
      <c r="U73" s="1083"/>
      <c r="V73" s="1083"/>
      <c r="W73" s="1083"/>
      <c r="X73" s="1083"/>
      <c r="Y73" s="1083"/>
      <c r="Z73" s="1083"/>
      <c r="AA73" s="1083"/>
    </row>
    <row r="74">
      <c r="A74" s="117" t="s">
        <v>3571</v>
      </c>
      <c r="B74" s="408" t="s">
        <v>3572</v>
      </c>
      <c r="C74" s="1084">
        <v>45322.0</v>
      </c>
      <c r="D74" s="405" t="s">
        <v>2613</v>
      </c>
      <c r="E74" s="405" t="s">
        <v>3538</v>
      </c>
      <c r="F74" s="404" t="s">
        <v>3573</v>
      </c>
      <c r="G74" s="405" t="s">
        <v>838</v>
      </c>
      <c r="H74" s="405">
        <v>1.0</v>
      </c>
      <c r="I74" s="405">
        <f t="shared" si="2"/>
        <v>1</v>
      </c>
      <c r="J74" s="405" t="s">
        <v>1695</v>
      </c>
      <c r="K74" s="248" t="s">
        <v>155</v>
      </c>
      <c r="L74" s="192">
        <v>45475.0</v>
      </c>
      <c r="M74" s="408"/>
      <c r="N74" s="1083"/>
      <c r="O74" s="1083"/>
      <c r="P74" s="1083"/>
      <c r="Q74" s="1083"/>
      <c r="R74" s="1083"/>
      <c r="S74" s="1083"/>
      <c r="T74" s="1083"/>
      <c r="U74" s="1083"/>
      <c r="V74" s="1083"/>
      <c r="W74" s="1083"/>
      <c r="X74" s="1083"/>
      <c r="Y74" s="1083"/>
      <c r="Z74" s="1083"/>
      <c r="AA74" s="1083"/>
    </row>
    <row r="75">
      <c r="A75" s="117" t="s">
        <v>3574</v>
      </c>
      <c r="B75" s="408" t="s">
        <v>3575</v>
      </c>
      <c r="C75" s="1084">
        <v>45323.0</v>
      </c>
      <c r="D75" s="405" t="s">
        <v>2613</v>
      </c>
      <c r="E75" s="405" t="s">
        <v>3538</v>
      </c>
      <c r="F75" s="404" t="s">
        <v>3576</v>
      </c>
      <c r="G75" s="405" t="s">
        <v>838</v>
      </c>
      <c r="H75" s="405">
        <v>1.0</v>
      </c>
      <c r="I75" s="405">
        <f t="shared" si="2"/>
        <v>1</v>
      </c>
      <c r="J75" s="405" t="s">
        <v>1695</v>
      </c>
      <c r="K75" s="248" t="s">
        <v>155</v>
      </c>
      <c r="L75" s="192">
        <v>45475.0</v>
      </c>
      <c r="M75" s="408"/>
      <c r="N75" s="1083"/>
      <c r="O75" s="1083"/>
      <c r="P75" s="1083"/>
      <c r="Q75" s="1083"/>
      <c r="R75" s="1083"/>
      <c r="S75" s="1083"/>
      <c r="T75" s="1083"/>
      <c r="U75" s="1083"/>
      <c r="V75" s="1083"/>
      <c r="W75" s="1083"/>
      <c r="X75" s="1083"/>
      <c r="Y75" s="1083"/>
      <c r="Z75" s="1083"/>
      <c r="AA75" s="1083"/>
    </row>
    <row r="76">
      <c r="A76" s="117" t="s">
        <v>3577</v>
      </c>
      <c r="B76" s="408" t="s">
        <v>2500</v>
      </c>
      <c r="C76" s="1084">
        <v>45324.0</v>
      </c>
      <c r="D76" s="405" t="s">
        <v>2613</v>
      </c>
      <c r="E76" s="405" t="s">
        <v>3538</v>
      </c>
      <c r="F76" s="404" t="s">
        <v>2961</v>
      </c>
      <c r="G76" s="405" t="s">
        <v>838</v>
      </c>
      <c r="H76" s="405">
        <v>1.0</v>
      </c>
      <c r="I76" s="405">
        <f t="shared" si="2"/>
        <v>1</v>
      </c>
      <c r="J76" s="405" t="s">
        <v>1695</v>
      </c>
      <c r="K76" s="248" t="s">
        <v>155</v>
      </c>
      <c r="L76" s="192">
        <v>45475.0</v>
      </c>
      <c r="M76" s="408"/>
      <c r="N76" s="1083"/>
      <c r="O76" s="1083"/>
      <c r="P76" s="1083"/>
      <c r="Q76" s="1083"/>
      <c r="R76" s="1083"/>
      <c r="S76" s="1083"/>
      <c r="T76" s="1083"/>
      <c r="U76" s="1083"/>
      <c r="V76" s="1083"/>
      <c r="W76" s="1083"/>
      <c r="X76" s="1083"/>
      <c r="Y76" s="1083"/>
      <c r="Z76" s="1083"/>
      <c r="AA76" s="1083"/>
    </row>
    <row r="77">
      <c r="A77" s="117" t="s">
        <v>3578</v>
      </c>
      <c r="B77" s="408" t="s">
        <v>1218</v>
      </c>
      <c r="C77" s="1084">
        <v>45326.0</v>
      </c>
      <c r="D77" s="405" t="s">
        <v>2613</v>
      </c>
      <c r="E77" s="405" t="s">
        <v>3538</v>
      </c>
      <c r="F77" s="404" t="s">
        <v>3579</v>
      </c>
      <c r="G77" s="405" t="s">
        <v>838</v>
      </c>
      <c r="H77" s="405">
        <v>1.0</v>
      </c>
      <c r="I77" s="405">
        <f t="shared" si="2"/>
        <v>1</v>
      </c>
      <c r="J77" s="405" t="s">
        <v>1695</v>
      </c>
      <c r="K77" s="248" t="s">
        <v>155</v>
      </c>
      <c r="L77" s="192">
        <v>45475.0</v>
      </c>
      <c r="M77" s="408"/>
      <c r="N77" s="1083"/>
      <c r="O77" s="1083"/>
      <c r="P77" s="1083"/>
      <c r="Q77" s="1083"/>
      <c r="R77" s="1083"/>
      <c r="S77" s="1083"/>
      <c r="T77" s="1083"/>
      <c r="U77" s="1083"/>
      <c r="V77" s="1083"/>
      <c r="W77" s="1083"/>
      <c r="X77" s="1083"/>
      <c r="Y77" s="1083"/>
      <c r="Z77" s="1083"/>
      <c r="AA77" s="1083"/>
    </row>
    <row r="78">
      <c r="A78" s="117" t="s">
        <v>3580</v>
      </c>
      <c r="B78" s="408" t="s">
        <v>3581</v>
      </c>
      <c r="C78" s="1084">
        <v>45327.0</v>
      </c>
      <c r="D78" s="405" t="s">
        <v>2613</v>
      </c>
      <c r="E78" s="405" t="s">
        <v>3538</v>
      </c>
      <c r="F78" s="404" t="s">
        <v>3582</v>
      </c>
      <c r="G78" s="405" t="s">
        <v>838</v>
      </c>
      <c r="H78" s="405">
        <v>1.0</v>
      </c>
      <c r="I78" s="405">
        <f t="shared" si="2"/>
        <v>1</v>
      </c>
      <c r="J78" s="405" t="s">
        <v>1695</v>
      </c>
      <c r="K78" s="248" t="s">
        <v>155</v>
      </c>
      <c r="L78" s="192">
        <v>45475.0</v>
      </c>
      <c r="M78" s="408"/>
      <c r="N78" s="1083"/>
      <c r="O78" s="1083"/>
      <c r="P78" s="1083"/>
      <c r="Q78" s="1083"/>
      <c r="R78" s="1083"/>
      <c r="S78" s="1083"/>
      <c r="T78" s="1083"/>
      <c r="U78" s="1083"/>
      <c r="V78" s="1083"/>
      <c r="W78" s="1083"/>
      <c r="X78" s="1083"/>
      <c r="Y78" s="1083"/>
      <c r="Z78" s="1083"/>
      <c r="AA78" s="1083"/>
    </row>
    <row r="79">
      <c r="A79" s="117" t="s">
        <v>3583</v>
      </c>
      <c r="B79" s="408" t="s">
        <v>3584</v>
      </c>
      <c r="C79" s="1084">
        <v>45328.0</v>
      </c>
      <c r="D79" s="405" t="s">
        <v>2613</v>
      </c>
      <c r="E79" s="405" t="s">
        <v>3538</v>
      </c>
      <c r="F79" s="404" t="s">
        <v>3585</v>
      </c>
      <c r="G79" s="405" t="s">
        <v>838</v>
      </c>
      <c r="H79" s="405">
        <v>1.0</v>
      </c>
      <c r="I79" s="405">
        <f t="shared" si="2"/>
        <v>1</v>
      </c>
      <c r="J79" s="405" t="s">
        <v>1695</v>
      </c>
      <c r="K79" s="248" t="s">
        <v>155</v>
      </c>
      <c r="L79" s="192">
        <v>45475.0</v>
      </c>
      <c r="M79" s="408"/>
      <c r="N79" s="1083"/>
      <c r="O79" s="1083"/>
      <c r="P79" s="1083"/>
      <c r="Q79" s="1083"/>
      <c r="R79" s="1083"/>
      <c r="S79" s="1083"/>
      <c r="T79" s="1083"/>
      <c r="U79" s="1083"/>
      <c r="V79" s="1083"/>
      <c r="W79" s="1083"/>
      <c r="X79" s="1083"/>
      <c r="Y79" s="1083"/>
      <c r="Z79" s="1083"/>
      <c r="AA79" s="1083"/>
    </row>
    <row r="80">
      <c r="A80" s="117" t="s">
        <v>3586</v>
      </c>
      <c r="B80" s="408" t="s">
        <v>3165</v>
      </c>
      <c r="C80" s="1084">
        <v>45329.0</v>
      </c>
      <c r="D80" s="405" t="s">
        <v>2613</v>
      </c>
      <c r="E80" s="405" t="s">
        <v>3538</v>
      </c>
      <c r="F80" s="404" t="s">
        <v>3166</v>
      </c>
      <c r="G80" s="405" t="s">
        <v>838</v>
      </c>
      <c r="H80" s="405">
        <v>1.0</v>
      </c>
      <c r="I80" s="405">
        <f t="shared" si="2"/>
        <v>1</v>
      </c>
      <c r="J80" s="405" t="s">
        <v>1695</v>
      </c>
      <c r="K80" s="248" t="s">
        <v>155</v>
      </c>
      <c r="L80" s="192">
        <v>45475.0</v>
      </c>
      <c r="M80" s="408"/>
      <c r="N80" s="1083"/>
      <c r="O80" s="1083"/>
      <c r="P80" s="1083"/>
      <c r="Q80" s="1083"/>
      <c r="R80" s="1083"/>
      <c r="S80" s="1083"/>
      <c r="T80" s="1083"/>
      <c r="U80" s="1083"/>
      <c r="V80" s="1083"/>
      <c r="W80" s="1083"/>
      <c r="X80" s="1083"/>
      <c r="Y80" s="1083"/>
      <c r="Z80" s="1083"/>
      <c r="AA80" s="1083"/>
    </row>
    <row r="81">
      <c r="A81" s="117" t="s">
        <v>3587</v>
      </c>
      <c r="B81" s="408" t="s">
        <v>3588</v>
      </c>
      <c r="C81" s="1084">
        <v>45330.0</v>
      </c>
      <c r="D81" s="405" t="s">
        <v>2613</v>
      </c>
      <c r="E81" s="405" t="s">
        <v>3538</v>
      </c>
      <c r="F81" s="404" t="s">
        <v>3589</v>
      </c>
      <c r="G81" s="405" t="s">
        <v>838</v>
      </c>
      <c r="H81" s="405">
        <v>1.0</v>
      </c>
      <c r="I81" s="405">
        <f t="shared" si="2"/>
        <v>1</v>
      </c>
      <c r="J81" s="405" t="s">
        <v>1695</v>
      </c>
      <c r="K81" s="248" t="s">
        <v>155</v>
      </c>
      <c r="L81" s="192">
        <v>45475.0</v>
      </c>
      <c r="M81" s="408"/>
      <c r="N81" s="1083"/>
      <c r="O81" s="1083"/>
      <c r="P81" s="1083"/>
      <c r="Q81" s="1083"/>
      <c r="R81" s="1083"/>
      <c r="S81" s="1083"/>
      <c r="T81" s="1083"/>
      <c r="U81" s="1083"/>
      <c r="V81" s="1083"/>
      <c r="W81" s="1083"/>
      <c r="X81" s="1083"/>
      <c r="Y81" s="1083"/>
      <c r="Z81" s="1083"/>
      <c r="AA81" s="1083"/>
    </row>
    <row r="82">
      <c r="A82" s="117" t="s">
        <v>3590</v>
      </c>
      <c r="B82" s="408" t="s">
        <v>3591</v>
      </c>
      <c r="C82" s="1084">
        <v>45331.0</v>
      </c>
      <c r="D82" s="405" t="s">
        <v>2613</v>
      </c>
      <c r="E82" s="405" t="s">
        <v>3538</v>
      </c>
      <c r="F82" s="404" t="s">
        <v>3592</v>
      </c>
      <c r="G82" s="405" t="s">
        <v>838</v>
      </c>
      <c r="H82" s="405">
        <v>1.0</v>
      </c>
      <c r="I82" s="405">
        <f t="shared" si="2"/>
        <v>1</v>
      </c>
      <c r="J82" s="405" t="s">
        <v>1695</v>
      </c>
      <c r="K82" s="248" t="s">
        <v>155</v>
      </c>
      <c r="L82" s="192">
        <v>45475.0</v>
      </c>
      <c r="M82" s="408"/>
      <c r="N82" s="1083"/>
      <c r="O82" s="1083"/>
      <c r="P82" s="1083"/>
      <c r="Q82" s="1083"/>
      <c r="R82" s="1083"/>
      <c r="S82" s="1083"/>
      <c r="T82" s="1083"/>
      <c r="U82" s="1083"/>
      <c r="V82" s="1083"/>
      <c r="W82" s="1083"/>
      <c r="X82" s="1083"/>
      <c r="Y82" s="1083"/>
      <c r="Z82" s="1083"/>
      <c r="AA82" s="1083"/>
    </row>
    <row r="83">
      <c r="A83" s="117" t="s">
        <v>3593</v>
      </c>
      <c r="B83" s="408" t="s">
        <v>3594</v>
      </c>
      <c r="C83" s="1084">
        <v>45332.0</v>
      </c>
      <c r="D83" s="405" t="s">
        <v>2613</v>
      </c>
      <c r="E83" s="405" t="s">
        <v>3538</v>
      </c>
      <c r="F83" s="404" t="s">
        <v>3595</v>
      </c>
      <c r="G83" s="405" t="s">
        <v>838</v>
      </c>
      <c r="H83" s="405">
        <v>1.0</v>
      </c>
      <c r="I83" s="405">
        <f t="shared" si="2"/>
        <v>1</v>
      </c>
      <c r="J83" s="405" t="s">
        <v>1695</v>
      </c>
      <c r="K83" s="248" t="s">
        <v>155</v>
      </c>
      <c r="L83" s="192">
        <v>45475.0</v>
      </c>
      <c r="M83" s="408"/>
      <c r="N83" s="1083"/>
      <c r="O83" s="1083"/>
      <c r="P83" s="1083"/>
      <c r="Q83" s="1083"/>
      <c r="R83" s="1083"/>
      <c r="S83" s="1083"/>
      <c r="T83" s="1083"/>
      <c r="U83" s="1083"/>
      <c r="V83" s="1083"/>
      <c r="W83" s="1083"/>
      <c r="X83" s="1083"/>
      <c r="Y83" s="1083"/>
      <c r="Z83" s="1083"/>
      <c r="AA83" s="1083"/>
    </row>
    <row r="84">
      <c r="A84" s="117" t="s">
        <v>3596</v>
      </c>
      <c r="B84" s="408" t="s">
        <v>3597</v>
      </c>
      <c r="C84" s="1084">
        <v>45333.0</v>
      </c>
      <c r="D84" s="405" t="s">
        <v>2613</v>
      </c>
      <c r="E84" s="405" t="s">
        <v>3538</v>
      </c>
      <c r="F84" s="404" t="s">
        <v>3598</v>
      </c>
      <c r="G84" s="405" t="s">
        <v>838</v>
      </c>
      <c r="H84" s="405">
        <v>1.0</v>
      </c>
      <c r="I84" s="405">
        <f t="shared" si="2"/>
        <v>1</v>
      </c>
      <c r="J84" s="405" t="s">
        <v>1695</v>
      </c>
      <c r="K84" s="248" t="s">
        <v>155</v>
      </c>
      <c r="L84" s="192">
        <v>45475.0</v>
      </c>
      <c r="M84" s="408"/>
      <c r="N84" s="1083"/>
      <c r="O84" s="1083"/>
      <c r="P84" s="1083"/>
      <c r="Q84" s="1083"/>
      <c r="R84" s="1083"/>
      <c r="S84" s="1083"/>
      <c r="T84" s="1083"/>
      <c r="U84" s="1083"/>
      <c r="V84" s="1083"/>
      <c r="W84" s="1083"/>
      <c r="X84" s="1083"/>
      <c r="Y84" s="1083"/>
      <c r="Z84" s="1083"/>
      <c r="AA84" s="1083"/>
    </row>
    <row r="85">
      <c r="A85" s="117" t="s">
        <v>3599</v>
      </c>
      <c r="B85" s="408" t="s">
        <v>3600</v>
      </c>
      <c r="C85" s="1084">
        <v>45334.0</v>
      </c>
      <c r="D85" s="405" t="s">
        <v>2613</v>
      </c>
      <c r="E85" s="405" t="s">
        <v>3538</v>
      </c>
      <c r="F85" s="404" t="s">
        <v>3601</v>
      </c>
      <c r="G85" s="405" t="s">
        <v>838</v>
      </c>
      <c r="H85" s="405">
        <v>1.0</v>
      </c>
      <c r="I85" s="405">
        <f t="shared" si="2"/>
        <v>1</v>
      </c>
      <c r="J85" s="405" t="s">
        <v>1695</v>
      </c>
      <c r="K85" s="248" t="s">
        <v>155</v>
      </c>
      <c r="L85" s="192">
        <v>45475.0</v>
      </c>
      <c r="M85" s="408"/>
      <c r="N85" s="1083"/>
      <c r="O85" s="1083"/>
      <c r="P85" s="1083"/>
      <c r="Q85" s="1083"/>
      <c r="R85" s="1083"/>
      <c r="S85" s="1083"/>
      <c r="T85" s="1083"/>
      <c r="U85" s="1083"/>
      <c r="V85" s="1083"/>
      <c r="W85" s="1083"/>
      <c r="X85" s="1083"/>
      <c r="Y85" s="1083"/>
      <c r="Z85" s="1083"/>
      <c r="AA85" s="1083"/>
    </row>
    <row r="86">
      <c r="A86" s="117" t="s">
        <v>3602</v>
      </c>
      <c r="B86" s="408" t="s">
        <v>3603</v>
      </c>
      <c r="C86" s="1084">
        <v>45335.0</v>
      </c>
      <c r="D86" s="405" t="s">
        <v>2613</v>
      </c>
      <c r="E86" s="405" t="s">
        <v>3538</v>
      </c>
      <c r="F86" s="404" t="s">
        <v>3604</v>
      </c>
      <c r="G86" s="405" t="s">
        <v>838</v>
      </c>
      <c r="H86" s="405">
        <v>1.0</v>
      </c>
      <c r="I86" s="405">
        <f t="shared" si="2"/>
        <v>1</v>
      </c>
      <c r="J86" s="405" t="s">
        <v>1695</v>
      </c>
      <c r="K86" s="248" t="s">
        <v>155</v>
      </c>
      <c r="L86" s="192">
        <v>45475.0</v>
      </c>
      <c r="M86" s="408"/>
      <c r="N86" s="1083"/>
      <c r="O86" s="1083"/>
      <c r="P86" s="1083"/>
      <c r="Q86" s="1083"/>
      <c r="R86" s="1083"/>
      <c r="S86" s="1083"/>
      <c r="T86" s="1083"/>
      <c r="U86" s="1083"/>
      <c r="V86" s="1083"/>
      <c r="W86" s="1083"/>
      <c r="X86" s="1083"/>
      <c r="Y86" s="1083"/>
      <c r="Z86" s="1083"/>
      <c r="AA86" s="1083"/>
    </row>
    <row r="87">
      <c r="A87" s="117" t="s">
        <v>3605</v>
      </c>
      <c r="B87" s="408" t="s">
        <v>3606</v>
      </c>
      <c r="C87" s="1084">
        <v>45336.0</v>
      </c>
      <c r="D87" s="405" t="s">
        <v>2613</v>
      </c>
      <c r="E87" s="405" t="s">
        <v>3538</v>
      </c>
      <c r="F87" s="404" t="s">
        <v>3607</v>
      </c>
      <c r="G87" s="405" t="s">
        <v>838</v>
      </c>
      <c r="H87" s="405">
        <v>1.0</v>
      </c>
      <c r="I87" s="405">
        <f t="shared" si="2"/>
        <v>1</v>
      </c>
      <c r="J87" s="405" t="s">
        <v>1695</v>
      </c>
      <c r="K87" s="248" t="s">
        <v>155</v>
      </c>
      <c r="L87" s="192">
        <v>45475.0</v>
      </c>
      <c r="M87" s="408"/>
      <c r="N87" s="1083"/>
      <c r="O87" s="1083"/>
      <c r="P87" s="1083"/>
      <c r="Q87" s="1083"/>
      <c r="R87" s="1083"/>
      <c r="S87" s="1083"/>
      <c r="T87" s="1083"/>
      <c r="U87" s="1083"/>
      <c r="V87" s="1083"/>
      <c r="W87" s="1083"/>
      <c r="X87" s="1083"/>
      <c r="Y87" s="1083"/>
      <c r="Z87" s="1083"/>
      <c r="AA87" s="1083"/>
    </row>
    <row r="88">
      <c r="A88" s="117" t="s">
        <v>3608</v>
      </c>
      <c r="B88" s="408" t="s">
        <v>3609</v>
      </c>
      <c r="C88" s="1084">
        <v>45337.0</v>
      </c>
      <c r="D88" s="405" t="s">
        <v>2613</v>
      </c>
      <c r="E88" s="405" t="s">
        <v>3538</v>
      </c>
      <c r="F88" s="404" t="s">
        <v>3610</v>
      </c>
      <c r="G88" s="405" t="s">
        <v>838</v>
      </c>
      <c r="H88" s="405">
        <v>1.0</v>
      </c>
      <c r="I88" s="405">
        <f t="shared" si="2"/>
        <v>1</v>
      </c>
      <c r="J88" s="405" t="s">
        <v>1695</v>
      </c>
      <c r="K88" s="248" t="s">
        <v>155</v>
      </c>
      <c r="L88" s="192">
        <v>45475.0</v>
      </c>
      <c r="M88" s="408"/>
      <c r="N88" s="1083"/>
      <c r="O88" s="1083"/>
      <c r="P88" s="1083"/>
      <c r="Q88" s="1083"/>
      <c r="R88" s="1083"/>
      <c r="S88" s="1083"/>
      <c r="T88" s="1083"/>
      <c r="U88" s="1083"/>
      <c r="V88" s="1083"/>
      <c r="W88" s="1083"/>
      <c r="X88" s="1083"/>
      <c r="Y88" s="1083"/>
      <c r="Z88" s="1083"/>
      <c r="AA88" s="1083"/>
    </row>
    <row r="89">
      <c r="A89" s="117" t="s">
        <v>3611</v>
      </c>
      <c r="B89" s="408" t="s">
        <v>2404</v>
      </c>
      <c r="C89" s="1084">
        <v>45339.0</v>
      </c>
      <c r="D89" s="405" t="s">
        <v>2613</v>
      </c>
      <c r="E89" s="405" t="s">
        <v>3538</v>
      </c>
      <c r="F89" s="404" t="s">
        <v>3612</v>
      </c>
      <c r="G89" s="405" t="s">
        <v>838</v>
      </c>
      <c r="H89" s="405">
        <v>1.0</v>
      </c>
      <c r="I89" s="405">
        <f t="shared" si="2"/>
        <v>1</v>
      </c>
      <c r="J89" s="405" t="s">
        <v>1695</v>
      </c>
      <c r="K89" s="248" t="s">
        <v>155</v>
      </c>
      <c r="L89" s="192">
        <v>45475.0</v>
      </c>
      <c r="M89" s="408"/>
      <c r="N89" s="1083"/>
      <c r="O89" s="1083"/>
      <c r="P89" s="1083"/>
      <c r="Q89" s="1083"/>
      <c r="R89" s="1083"/>
      <c r="S89" s="1083"/>
      <c r="T89" s="1083"/>
      <c r="U89" s="1083"/>
      <c r="V89" s="1083"/>
      <c r="W89" s="1083"/>
      <c r="X89" s="1083"/>
      <c r="Y89" s="1083"/>
      <c r="Z89" s="1083"/>
      <c r="AA89" s="1083"/>
    </row>
    <row r="90">
      <c r="A90" s="117" t="s">
        <v>3613</v>
      </c>
      <c r="B90" s="408" t="s">
        <v>3614</v>
      </c>
      <c r="C90" s="1084">
        <v>45341.0</v>
      </c>
      <c r="D90" s="405" t="s">
        <v>2613</v>
      </c>
      <c r="E90" s="405" t="s">
        <v>3538</v>
      </c>
      <c r="F90" s="404" t="s">
        <v>3615</v>
      </c>
      <c r="G90" s="405" t="s">
        <v>838</v>
      </c>
      <c r="H90" s="405">
        <v>1.0</v>
      </c>
      <c r="I90" s="405">
        <f t="shared" si="2"/>
        <v>1</v>
      </c>
      <c r="J90" s="405" t="s">
        <v>1695</v>
      </c>
      <c r="K90" s="248" t="s">
        <v>155</v>
      </c>
      <c r="L90" s="192">
        <v>45475.0</v>
      </c>
      <c r="M90" s="408"/>
      <c r="N90" s="1083"/>
      <c r="O90" s="1083"/>
      <c r="P90" s="1083"/>
      <c r="Q90" s="1083"/>
      <c r="R90" s="1083"/>
      <c r="S90" s="1083"/>
      <c r="T90" s="1083"/>
      <c r="U90" s="1083"/>
      <c r="V90" s="1083"/>
      <c r="W90" s="1083"/>
      <c r="X90" s="1083"/>
      <c r="Y90" s="1083"/>
      <c r="Z90" s="1083"/>
      <c r="AA90" s="1083"/>
    </row>
    <row r="91">
      <c r="A91" s="117" t="s">
        <v>3616</v>
      </c>
      <c r="B91" s="408" t="s">
        <v>3617</v>
      </c>
      <c r="C91" s="1084">
        <v>45342.0</v>
      </c>
      <c r="D91" s="405" t="s">
        <v>2613</v>
      </c>
      <c r="E91" s="405" t="s">
        <v>3538</v>
      </c>
      <c r="F91" s="404" t="s">
        <v>3618</v>
      </c>
      <c r="G91" s="405" t="s">
        <v>838</v>
      </c>
      <c r="H91" s="405">
        <v>1.0</v>
      </c>
      <c r="I91" s="405">
        <f t="shared" si="2"/>
        <v>1</v>
      </c>
      <c r="J91" s="405" t="s">
        <v>1695</v>
      </c>
      <c r="K91" s="248" t="s">
        <v>155</v>
      </c>
      <c r="L91" s="192">
        <v>45475.0</v>
      </c>
      <c r="M91" s="408"/>
      <c r="N91" s="1083"/>
      <c r="O91" s="1083"/>
      <c r="P91" s="1083"/>
      <c r="Q91" s="1083"/>
      <c r="R91" s="1083"/>
      <c r="S91" s="1083"/>
      <c r="T91" s="1083"/>
      <c r="U91" s="1083"/>
      <c r="V91" s="1083"/>
      <c r="W91" s="1083"/>
      <c r="X91" s="1083"/>
      <c r="Y91" s="1083"/>
      <c r="Z91" s="1083"/>
      <c r="AA91" s="1083"/>
    </row>
    <row r="92">
      <c r="A92" s="117" t="s">
        <v>3619</v>
      </c>
      <c r="B92" s="408" t="s">
        <v>3620</v>
      </c>
      <c r="C92" s="1084">
        <v>45343.0</v>
      </c>
      <c r="D92" s="405" t="s">
        <v>2613</v>
      </c>
      <c r="E92" s="405" t="s">
        <v>3538</v>
      </c>
      <c r="F92" s="404" t="s">
        <v>3621</v>
      </c>
      <c r="G92" s="405" t="s">
        <v>838</v>
      </c>
      <c r="H92" s="405">
        <v>1.0</v>
      </c>
      <c r="I92" s="405">
        <f t="shared" si="2"/>
        <v>1</v>
      </c>
      <c r="J92" s="405" t="s">
        <v>1695</v>
      </c>
      <c r="K92" s="248" t="s">
        <v>155</v>
      </c>
      <c r="L92" s="192">
        <v>45475.0</v>
      </c>
      <c r="M92" s="408"/>
      <c r="N92" s="1083"/>
      <c r="O92" s="1083"/>
      <c r="P92" s="1083"/>
      <c r="Q92" s="1083"/>
      <c r="R92" s="1083"/>
      <c r="S92" s="1083"/>
      <c r="T92" s="1083"/>
      <c r="U92" s="1083"/>
      <c r="V92" s="1083"/>
      <c r="W92" s="1083"/>
      <c r="X92" s="1083"/>
      <c r="Y92" s="1083"/>
      <c r="Z92" s="1083"/>
      <c r="AA92" s="1083"/>
    </row>
    <row r="93">
      <c r="A93" s="117" t="s">
        <v>3622</v>
      </c>
      <c r="B93" s="408" t="s">
        <v>3623</v>
      </c>
      <c r="C93" s="1084">
        <v>45344.0</v>
      </c>
      <c r="D93" s="405" t="s">
        <v>2613</v>
      </c>
      <c r="E93" s="405" t="s">
        <v>3538</v>
      </c>
      <c r="F93" s="404" t="s">
        <v>3624</v>
      </c>
      <c r="G93" s="405" t="s">
        <v>838</v>
      </c>
      <c r="H93" s="405">
        <v>1.0</v>
      </c>
      <c r="I93" s="405">
        <f t="shared" si="2"/>
        <v>1</v>
      </c>
      <c r="J93" s="405" t="s">
        <v>1695</v>
      </c>
      <c r="K93" s="248" t="s">
        <v>155</v>
      </c>
      <c r="L93" s="192">
        <v>45475.0</v>
      </c>
      <c r="M93" s="408"/>
      <c r="N93" s="1083"/>
      <c r="O93" s="1083"/>
      <c r="P93" s="1083"/>
      <c r="Q93" s="1083"/>
      <c r="R93" s="1083"/>
      <c r="S93" s="1083"/>
      <c r="T93" s="1083"/>
      <c r="U93" s="1083"/>
      <c r="V93" s="1083"/>
      <c r="W93" s="1083"/>
      <c r="X93" s="1083"/>
      <c r="Y93" s="1083"/>
      <c r="Z93" s="1083"/>
      <c r="AA93" s="1083"/>
    </row>
    <row r="94">
      <c r="A94" s="117" t="s">
        <v>3625</v>
      </c>
      <c r="B94" s="408" t="s">
        <v>3626</v>
      </c>
      <c r="C94" s="1084">
        <v>45347.0</v>
      </c>
      <c r="D94" s="405" t="s">
        <v>2613</v>
      </c>
      <c r="E94" s="405" t="s">
        <v>3538</v>
      </c>
      <c r="F94" s="404" t="s">
        <v>3627</v>
      </c>
      <c r="G94" s="405" t="s">
        <v>838</v>
      </c>
      <c r="H94" s="405">
        <v>1.0</v>
      </c>
      <c r="I94" s="405">
        <f t="shared" si="2"/>
        <v>1</v>
      </c>
      <c r="J94" s="405" t="s">
        <v>1695</v>
      </c>
      <c r="K94" s="248" t="s">
        <v>155</v>
      </c>
      <c r="L94" s="192">
        <v>45475.0</v>
      </c>
      <c r="M94" s="408"/>
      <c r="N94" s="1083"/>
      <c r="O94" s="1083"/>
      <c r="P94" s="1083"/>
      <c r="Q94" s="1083"/>
      <c r="R94" s="1083"/>
      <c r="S94" s="1083"/>
      <c r="T94" s="1083"/>
      <c r="U94" s="1083"/>
      <c r="V94" s="1083"/>
      <c r="W94" s="1083"/>
      <c r="X94" s="1083"/>
      <c r="Y94" s="1083"/>
      <c r="Z94" s="1083"/>
      <c r="AA94" s="1083"/>
    </row>
    <row r="95">
      <c r="A95" s="117" t="s">
        <v>3628</v>
      </c>
      <c r="B95" s="408" t="s">
        <v>3629</v>
      </c>
      <c r="C95" s="1084">
        <v>45350.0</v>
      </c>
      <c r="D95" s="405" t="s">
        <v>2613</v>
      </c>
      <c r="E95" s="405" t="s">
        <v>3538</v>
      </c>
      <c r="F95" s="404" t="s">
        <v>3630</v>
      </c>
      <c r="G95" s="405" t="s">
        <v>838</v>
      </c>
      <c r="H95" s="405">
        <v>1.0</v>
      </c>
      <c r="I95" s="405">
        <f t="shared" si="2"/>
        <v>1</v>
      </c>
      <c r="J95" s="405" t="s">
        <v>1695</v>
      </c>
      <c r="K95" s="248" t="s">
        <v>155</v>
      </c>
      <c r="L95" s="192">
        <v>45475.0</v>
      </c>
      <c r="M95" s="408"/>
      <c r="N95" s="1083"/>
      <c r="O95" s="1083"/>
      <c r="P95" s="1083"/>
      <c r="Q95" s="1083"/>
      <c r="R95" s="1083"/>
      <c r="S95" s="1083"/>
      <c r="T95" s="1083"/>
      <c r="U95" s="1083"/>
      <c r="V95" s="1083"/>
      <c r="W95" s="1083"/>
      <c r="X95" s="1083"/>
      <c r="Y95" s="1083"/>
      <c r="Z95" s="1083"/>
      <c r="AA95" s="1083"/>
    </row>
    <row r="96">
      <c r="A96" s="117" t="s">
        <v>3631</v>
      </c>
      <c r="B96" s="408" t="s">
        <v>3632</v>
      </c>
      <c r="C96" s="1084">
        <v>45351.0</v>
      </c>
      <c r="D96" s="405" t="s">
        <v>2613</v>
      </c>
      <c r="E96" s="405" t="s">
        <v>3538</v>
      </c>
      <c r="F96" s="404" t="s">
        <v>3633</v>
      </c>
      <c r="G96" s="405" t="s">
        <v>838</v>
      </c>
      <c r="H96" s="405">
        <v>1.0</v>
      </c>
      <c r="I96" s="405">
        <f t="shared" si="2"/>
        <v>1</v>
      </c>
      <c r="J96" s="405" t="s">
        <v>1695</v>
      </c>
      <c r="K96" s="248" t="s">
        <v>155</v>
      </c>
      <c r="L96" s="192">
        <v>45475.0</v>
      </c>
      <c r="M96" s="408"/>
      <c r="N96" s="1083"/>
      <c r="O96" s="1083"/>
      <c r="P96" s="1083"/>
      <c r="Q96" s="1083"/>
      <c r="R96" s="1083"/>
      <c r="S96" s="1083"/>
      <c r="T96" s="1083"/>
      <c r="U96" s="1083"/>
      <c r="V96" s="1083"/>
      <c r="W96" s="1083"/>
      <c r="X96" s="1083"/>
      <c r="Y96" s="1083"/>
      <c r="Z96" s="1083"/>
      <c r="AA96" s="1083"/>
    </row>
    <row r="97">
      <c r="A97" s="117" t="s">
        <v>3634</v>
      </c>
      <c r="B97" s="408" t="s">
        <v>3635</v>
      </c>
      <c r="C97" s="1084">
        <v>45364.0</v>
      </c>
      <c r="D97" s="405" t="s">
        <v>2613</v>
      </c>
      <c r="E97" s="405" t="s">
        <v>3538</v>
      </c>
      <c r="F97" s="404" t="s">
        <v>3636</v>
      </c>
      <c r="G97" s="405" t="s">
        <v>838</v>
      </c>
      <c r="H97" s="405">
        <v>1.0</v>
      </c>
      <c r="I97" s="405">
        <f t="shared" si="2"/>
        <v>1</v>
      </c>
      <c r="J97" s="405" t="s">
        <v>1695</v>
      </c>
      <c r="K97" s="248" t="s">
        <v>155</v>
      </c>
      <c r="L97" s="192">
        <v>45475.0</v>
      </c>
      <c r="M97" s="408"/>
      <c r="N97" s="1083"/>
      <c r="O97" s="1083"/>
      <c r="P97" s="1083"/>
      <c r="Q97" s="1083"/>
      <c r="R97" s="1083"/>
      <c r="S97" s="1083"/>
      <c r="T97" s="1083"/>
      <c r="U97" s="1083"/>
      <c r="V97" s="1083"/>
      <c r="W97" s="1083"/>
      <c r="X97" s="1083"/>
      <c r="Y97" s="1083"/>
      <c r="Z97" s="1083"/>
      <c r="AA97" s="1083"/>
    </row>
    <row r="98">
      <c r="A98" s="117" t="s">
        <v>3637</v>
      </c>
      <c r="B98" s="408" t="s">
        <v>3638</v>
      </c>
      <c r="C98" s="1084">
        <v>45365.0</v>
      </c>
      <c r="D98" s="405" t="s">
        <v>2613</v>
      </c>
      <c r="E98" s="405" t="s">
        <v>3538</v>
      </c>
      <c r="F98" s="404" t="s">
        <v>3639</v>
      </c>
      <c r="G98" s="405" t="s">
        <v>838</v>
      </c>
      <c r="H98" s="405">
        <v>1.0</v>
      </c>
      <c r="I98" s="405">
        <f t="shared" si="2"/>
        <v>1</v>
      </c>
      <c r="J98" s="405" t="s">
        <v>1695</v>
      </c>
      <c r="K98" s="248" t="s">
        <v>155</v>
      </c>
      <c r="L98" s="192">
        <v>45475.0</v>
      </c>
      <c r="M98" s="408"/>
      <c r="N98" s="1083"/>
      <c r="O98" s="1083"/>
      <c r="P98" s="1083"/>
      <c r="Q98" s="1083"/>
      <c r="R98" s="1083"/>
      <c r="S98" s="1083"/>
      <c r="T98" s="1083"/>
      <c r="U98" s="1083"/>
      <c r="V98" s="1083"/>
      <c r="W98" s="1083"/>
      <c r="X98" s="1083"/>
      <c r="Y98" s="1083"/>
      <c r="Z98" s="1083"/>
      <c r="AA98" s="1083"/>
    </row>
    <row r="99">
      <c r="A99" s="117" t="s">
        <v>3640</v>
      </c>
      <c r="B99" s="408" t="s">
        <v>3641</v>
      </c>
      <c r="C99" s="1084">
        <v>45367.0</v>
      </c>
      <c r="D99" s="405" t="s">
        <v>2613</v>
      </c>
      <c r="E99" s="405" t="s">
        <v>3538</v>
      </c>
      <c r="F99" s="404" t="s">
        <v>3642</v>
      </c>
      <c r="G99" s="405" t="s">
        <v>838</v>
      </c>
      <c r="H99" s="405">
        <v>1.0</v>
      </c>
      <c r="I99" s="405">
        <f t="shared" si="2"/>
        <v>1</v>
      </c>
      <c r="J99" s="405" t="s">
        <v>1695</v>
      </c>
      <c r="K99" s="248" t="s">
        <v>155</v>
      </c>
      <c r="L99" s="192">
        <v>45475.0</v>
      </c>
      <c r="M99" s="408"/>
      <c r="N99" s="1083"/>
      <c r="O99" s="1083"/>
      <c r="P99" s="1083"/>
      <c r="Q99" s="1083"/>
      <c r="R99" s="1083"/>
      <c r="S99" s="1083"/>
      <c r="T99" s="1083"/>
      <c r="U99" s="1083"/>
      <c r="V99" s="1083"/>
      <c r="W99" s="1083"/>
      <c r="X99" s="1083"/>
      <c r="Y99" s="1083"/>
      <c r="Z99" s="1083"/>
      <c r="AA99" s="1083"/>
    </row>
    <row r="100">
      <c r="A100" s="117" t="s">
        <v>3643</v>
      </c>
      <c r="B100" s="408" t="s">
        <v>3644</v>
      </c>
      <c r="C100" s="1084">
        <v>45368.0</v>
      </c>
      <c r="D100" s="405" t="s">
        <v>2613</v>
      </c>
      <c r="E100" s="405" t="s">
        <v>3538</v>
      </c>
      <c r="F100" s="404" t="s">
        <v>3645</v>
      </c>
      <c r="G100" s="405" t="s">
        <v>838</v>
      </c>
      <c r="H100" s="405">
        <v>1.0</v>
      </c>
      <c r="I100" s="405">
        <f t="shared" si="2"/>
        <v>1</v>
      </c>
      <c r="J100" s="405" t="s">
        <v>1695</v>
      </c>
      <c r="K100" s="248" t="s">
        <v>155</v>
      </c>
      <c r="L100" s="192">
        <v>45475.0</v>
      </c>
      <c r="M100" s="408"/>
      <c r="N100" s="1083"/>
      <c r="O100" s="1083"/>
      <c r="P100" s="1083"/>
      <c r="Q100" s="1083"/>
      <c r="R100" s="1083"/>
      <c r="S100" s="1083"/>
      <c r="T100" s="1083"/>
      <c r="U100" s="1083"/>
      <c r="V100" s="1083"/>
      <c r="W100" s="1083"/>
      <c r="X100" s="1083"/>
      <c r="Y100" s="1083"/>
      <c r="Z100" s="1083"/>
      <c r="AA100" s="1083"/>
    </row>
    <row r="101">
      <c r="A101" s="117" t="s">
        <v>3646</v>
      </c>
      <c r="B101" s="408" t="s">
        <v>3647</v>
      </c>
      <c r="C101" s="1084">
        <v>45369.0</v>
      </c>
      <c r="D101" s="405" t="s">
        <v>2613</v>
      </c>
      <c r="E101" s="405" t="s">
        <v>3538</v>
      </c>
      <c r="F101" s="404" t="s">
        <v>3648</v>
      </c>
      <c r="G101" s="405" t="s">
        <v>838</v>
      </c>
      <c r="H101" s="405">
        <v>1.0</v>
      </c>
      <c r="I101" s="405">
        <f t="shared" si="2"/>
        <v>1</v>
      </c>
      <c r="J101" s="405" t="s">
        <v>1695</v>
      </c>
      <c r="K101" s="248" t="s">
        <v>155</v>
      </c>
      <c r="L101" s="192">
        <v>45475.0</v>
      </c>
      <c r="M101" s="408"/>
      <c r="N101" s="1083"/>
      <c r="O101" s="1083"/>
      <c r="P101" s="1083"/>
      <c r="Q101" s="1083"/>
      <c r="R101" s="1083"/>
      <c r="S101" s="1083"/>
      <c r="T101" s="1083"/>
      <c r="U101" s="1083"/>
      <c r="V101" s="1083"/>
      <c r="W101" s="1083"/>
      <c r="X101" s="1083"/>
      <c r="Y101" s="1083"/>
      <c r="Z101" s="1083"/>
      <c r="AA101" s="1083"/>
    </row>
    <row r="102">
      <c r="A102" s="117" t="s">
        <v>3649</v>
      </c>
      <c r="B102" s="408" t="s">
        <v>3650</v>
      </c>
      <c r="C102" s="1084">
        <v>45370.0</v>
      </c>
      <c r="D102" s="405" t="s">
        <v>2613</v>
      </c>
      <c r="E102" s="405" t="s">
        <v>3538</v>
      </c>
      <c r="F102" s="404" t="s">
        <v>3651</v>
      </c>
      <c r="G102" s="405" t="s">
        <v>838</v>
      </c>
      <c r="H102" s="405">
        <v>1.0</v>
      </c>
      <c r="I102" s="405">
        <f t="shared" si="2"/>
        <v>1</v>
      </c>
      <c r="J102" s="405" t="s">
        <v>1695</v>
      </c>
      <c r="K102" s="248" t="s">
        <v>155</v>
      </c>
      <c r="L102" s="192">
        <v>45475.0</v>
      </c>
      <c r="M102" s="408"/>
      <c r="N102" s="1083"/>
      <c r="O102" s="1083"/>
      <c r="P102" s="1083"/>
      <c r="Q102" s="1083"/>
      <c r="R102" s="1083"/>
      <c r="S102" s="1083"/>
      <c r="T102" s="1083"/>
      <c r="U102" s="1083"/>
      <c r="V102" s="1083"/>
      <c r="W102" s="1083"/>
      <c r="X102" s="1083"/>
      <c r="Y102" s="1083"/>
      <c r="Z102" s="1083"/>
      <c r="AA102" s="1083"/>
    </row>
    <row r="103">
      <c r="A103" s="117" t="s">
        <v>3652</v>
      </c>
      <c r="B103" s="408" t="s">
        <v>3653</v>
      </c>
      <c r="C103" s="1084">
        <v>45371.0</v>
      </c>
      <c r="D103" s="405" t="s">
        <v>2613</v>
      </c>
      <c r="E103" s="405" t="s">
        <v>3538</v>
      </c>
      <c r="F103" s="404" t="s">
        <v>3654</v>
      </c>
      <c r="G103" s="405" t="s">
        <v>838</v>
      </c>
      <c r="H103" s="405">
        <v>1.0</v>
      </c>
      <c r="I103" s="405">
        <f t="shared" si="2"/>
        <v>1</v>
      </c>
      <c r="J103" s="405" t="s">
        <v>1695</v>
      </c>
      <c r="K103" s="248" t="s">
        <v>155</v>
      </c>
      <c r="L103" s="192">
        <v>45475.0</v>
      </c>
      <c r="M103" s="408"/>
      <c r="N103" s="1083"/>
      <c r="O103" s="1083"/>
      <c r="P103" s="1083"/>
      <c r="Q103" s="1083"/>
      <c r="R103" s="1083"/>
      <c r="S103" s="1083"/>
      <c r="T103" s="1083"/>
      <c r="U103" s="1083"/>
      <c r="V103" s="1083"/>
      <c r="W103" s="1083"/>
      <c r="X103" s="1083"/>
      <c r="Y103" s="1083"/>
      <c r="Z103" s="1083"/>
      <c r="AA103" s="1083"/>
    </row>
    <row r="104">
      <c r="A104" s="117" t="s">
        <v>3655</v>
      </c>
      <c r="B104" s="408" t="s">
        <v>3656</v>
      </c>
      <c r="C104" s="1084">
        <v>45372.0</v>
      </c>
      <c r="D104" s="405" t="s">
        <v>2613</v>
      </c>
      <c r="E104" s="405" t="s">
        <v>3538</v>
      </c>
      <c r="F104" s="404" t="s">
        <v>3657</v>
      </c>
      <c r="G104" s="405" t="s">
        <v>838</v>
      </c>
      <c r="H104" s="405">
        <v>1.0</v>
      </c>
      <c r="I104" s="405">
        <f t="shared" si="2"/>
        <v>1</v>
      </c>
      <c r="J104" s="405" t="s">
        <v>1695</v>
      </c>
      <c r="K104" s="248" t="s">
        <v>155</v>
      </c>
      <c r="L104" s="192">
        <v>45475.0</v>
      </c>
      <c r="M104" s="408"/>
      <c r="N104" s="1083"/>
      <c r="O104" s="1083"/>
      <c r="P104" s="1083"/>
      <c r="Q104" s="1083"/>
      <c r="R104" s="1083"/>
      <c r="S104" s="1083"/>
      <c r="T104" s="1083"/>
      <c r="U104" s="1083"/>
      <c r="V104" s="1083"/>
      <c r="W104" s="1083"/>
      <c r="X104" s="1083"/>
      <c r="Y104" s="1083"/>
      <c r="Z104" s="1083"/>
      <c r="AA104" s="1083"/>
    </row>
    <row r="105">
      <c r="A105" s="117" t="s">
        <v>3658</v>
      </c>
      <c r="B105" s="408" t="s">
        <v>3659</v>
      </c>
      <c r="C105" s="1084">
        <v>45377.0</v>
      </c>
      <c r="D105" s="405" t="s">
        <v>2613</v>
      </c>
      <c r="E105" s="405" t="s">
        <v>3538</v>
      </c>
      <c r="F105" s="404" t="s">
        <v>3660</v>
      </c>
      <c r="G105" s="405" t="s">
        <v>838</v>
      </c>
      <c r="H105" s="405">
        <v>1.0</v>
      </c>
      <c r="I105" s="405">
        <f t="shared" si="2"/>
        <v>1</v>
      </c>
      <c r="J105" s="405" t="s">
        <v>1695</v>
      </c>
      <c r="K105" s="248" t="s">
        <v>155</v>
      </c>
      <c r="L105" s="192">
        <v>45475.0</v>
      </c>
      <c r="M105" s="408"/>
      <c r="N105" s="1083"/>
      <c r="O105" s="1083"/>
      <c r="P105" s="1083"/>
      <c r="Q105" s="1083"/>
      <c r="R105" s="1083"/>
      <c r="S105" s="1083"/>
      <c r="T105" s="1083"/>
      <c r="U105" s="1083"/>
      <c r="V105" s="1083"/>
      <c r="W105" s="1083"/>
      <c r="X105" s="1083"/>
      <c r="Y105" s="1083"/>
      <c r="Z105" s="1083"/>
      <c r="AA105" s="1083"/>
    </row>
    <row r="106">
      <c r="A106" s="117" t="s">
        <v>3661</v>
      </c>
      <c r="B106" s="408" t="s">
        <v>3662</v>
      </c>
      <c r="C106" s="1084">
        <v>45384.0</v>
      </c>
      <c r="D106" s="405" t="s">
        <v>2613</v>
      </c>
      <c r="E106" s="405" t="s">
        <v>3538</v>
      </c>
      <c r="F106" s="404" t="s">
        <v>3663</v>
      </c>
      <c r="G106" s="405" t="s">
        <v>838</v>
      </c>
      <c r="H106" s="405">
        <v>1.0</v>
      </c>
      <c r="I106" s="405">
        <f t="shared" si="2"/>
        <v>1</v>
      </c>
      <c r="J106" s="405" t="s">
        <v>1695</v>
      </c>
      <c r="K106" s="248" t="s">
        <v>155</v>
      </c>
      <c r="L106" s="192">
        <v>45475.0</v>
      </c>
      <c r="M106" s="408"/>
      <c r="N106" s="1083"/>
      <c r="O106" s="1083"/>
      <c r="P106" s="1083"/>
      <c r="Q106" s="1083"/>
      <c r="R106" s="1083"/>
      <c r="S106" s="1083"/>
      <c r="T106" s="1083"/>
      <c r="U106" s="1083"/>
      <c r="V106" s="1083"/>
      <c r="W106" s="1083"/>
      <c r="X106" s="1083"/>
      <c r="Y106" s="1083"/>
      <c r="Z106" s="1083"/>
      <c r="AA106" s="1083"/>
    </row>
    <row r="107">
      <c r="A107" s="117" t="s">
        <v>3664</v>
      </c>
      <c r="B107" s="408" t="s">
        <v>3665</v>
      </c>
      <c r="C107" s="1084">
        <v>45391.0</v>
      </c>
      <c r="D107" s="405" t="s">
        <v>2613</v>
      </c>
      <c r="E107" s="405" t="s">
        <v>3538</v>
      </c>
      <c r="F107" s="404" t="s">
        <v>3666</v>
      </c>
      <c r="G107" s="405" t="s">
        <v>838</v>
      </c>
      <c r="H107" s="405">
        <v>1.0</v>
      </c>
      <c r="I107" s="405">
        <f t="shared" si="2"/>
        <v>1</v>
      </c>
      <c r="J107" s="405" t="s">
        <v>1695</v>
      </c>
      <c r="K107" s="248" t="s">
        <v>155</v>
      </c>
      <c r="L107" s="192">
        <v>45475.0</v>
      </c>
      <c r="M107" s="408"/>
      <c r="N107" s="1083"/>
      <c r="O107" s="1083"/>
      <c r="P107" s="1083"/>
      <c r="Q107" s="1083"/>
      <c r="R107" s="1083"/>
      <c r="S107" s="1083"/>
      <c r="T107" s="1083"/>
      <c r="U107" s="1083"/>
      <c r="V107" s="1083"/>
      <c r="W107" s="1083"/>
      <c r="X107" s="1083"/>
      <c r="Y107" s="1083"/>
      <c r="Z107" s="1083"/>
      <c r="AA107" s="1083"/>
    </row>
    <row r="108">
      <c r="A108" s="117" t="s">
        <v>3667</v>
      </c>
      <c r="B108" s="408" t="s">
        <v>3668</v>
      </c>
      <c r="C108" s="1084">
        <v>45395.0</v>
      </c>
      <c r="D108" s="405" t="s">
        <v>2613</v>
      </c>
      <c r="E108" s="405" t="s">
        <v>3538</v>
      </c>
      <c r="F108" s="404" t="s">
        <v>3669</v>
      </c>
      <c r="G108" s="405" t="s">
        <v>838</v>
      </c>
      <c r="H108" s="405">
        <v>1.0</v>
      </c>
      <c r="I108" s="405">
        <f t="shared" si="2"/>
        <v>1</v>
      </c>
      <c r="J108" s="405" t="s">
        <v>1695</v>
      </c>
      <c r="K108" s="248" t="s">
        <v>155</v>
      </c>
      <c r="L108" s="192">
        <v>45475.0</v>
      </c>
      <c r="M108" s="408"/>
      <c r="N108" s="1083"/>
      <c r="O108" s="1083"/>
      <c r="P108" s="1083"/>
      <c r="Q108" s="1083"/>
      <c r="R108" s="1083"/>
      <c r="S108" s="1083"/>
      <c r="T108" s="1083"/>
      <c r="U108" s="1083"/>
      <c r="V108" s="1083"/>
      <c r="W108" s="1083"/>
      <c r="X108" s="1083"/>
      <c r="Y108" s="1083"/>
      <c r="Z108" s="1083"/>
      <c r="AA108" s="1083"/>
    </row>
    <row r="109">
      <c r="A109" s="117" t="s">
        <v>3670</v>
      </c>
      <c r="B109" s="408" t="s">
        <v>3671</v>
      </c>
      <c r="C109" s="1084">
        <v>45399.0</v>
      </c>
      <c r="D109" s="405" t="s">
        <v>2613</v>
      </c>
      <c r="E109" s="405" t="s">
        <v>3538</v>
      </c>
      <c r="F109" s="404" t="s">
        <v>3672</v>
      </c>
      <c r="G109" s="405" t="s">
        <v>838</v>
      </c>
      <c r="H109" s="405">
        <v>1.0</v>
      </c>
      <c r="I109" s="405">
        <f t="shared" si="2"/>
        <v>1</v>
      </c>
      <c r="J109" s="405" t="s">
        <v>1695</v>
      </c>
      <c r="K109" s="248" t="s">
        <v>155</v>
      </c>
      <c r="L109" s="192">
        <v>45475.0</v>
      </c>
      <c r="M109" s="408"/>
      <c r="N109" s="1083"/>
      <c r="O109" s="1083"/>
      <c r="P109" s="1083"/>
      <c r="Q109" s="1083"/>
      <c r="R109" s="1083"/>
      <c r="S109" s="1083"/>
      <c r="T109" s="1083"/>
      <c r="U109" s="1083"/>
      <c r="V109" s="1083"/>
      <c r="W109" s="1083"/>
      <c r="X109" s="1083"/>
      <c r="Y109" s="1083"/>
      <c r="Z109" s="1083"/>
      <c r="AA109" s="1083"/>
    </row>
    <row r="110">
      <c r="A110" s="117" t="s">
        <v>3673</v>
      </c>
      <c r="B110" s="408" t="s">
        <v>3674</v>
      </c>
      <c r="C110" s="1084">
        <v>45404.0</v>
      </c>
      <c r="D110" s="405" t="s">
        <v>2613</v>
      </c>
      <c r="E110" s="405" t="s">
        <v>3538</v>
      </c>
      <c r="F110" s="404" t="s">
        <v>3675</v>
      </c>
      <c r="G110" s="405" t="s">
        <v>838</v>
      </c>
      <c r="H110" s="405">
        <v>1.0</v>
      </c>
      <c r="I110" s="405">
        <f t="shared" si="2"/>
        <v>1</v>
      </c>
      <c r="J110" s="405" t="s">
        <v>1695</v>
      </c>
      <c r="K110" s="248" t="s">
        <v>155</v>
      </c>
      <c r="L110" s="192">
        <v>45475.0</v>
      </c>
      <c r="M110" s="408"/>
      <c r="N110" s="1083"/>
      <c r="O110" s="1083"/>
      <c r="P110" s="1083"/>
      <c r="Q110" s="1083"/>
      <c r="R110" s="1083"/>
      <c r="S110" s="1083"/>
      <c r="T110" s="1083"/>
      <c r="U110" s="1083"/>
      <c r="V110" s="1083"/>
      <c r="W110" s="1083"/>
      <c r="X110" s="1083"/>
      <c r="Y110" s="1083"/>
      <c r="Z110" s="1083"/>
      <c r="AA110" s="1083"/>
    </row>
    <row r="111">
      <c r="A111" s="117" t="s">
        <v>3676</v>
      </c>
      <c r="B111" s="408" t="s">
        <v>3677</v>
      </c>
      <c r="C111" s="1084">
        <v>45405.0</v>
      </c>
      <c r="D111" s="405" t="s">
        <v>2613</v>
      </c>
      <c r="E111" s="405" t="s">
        <v>3538</v>
      </c>
      <c r="F111" s="404" t="s">
        <v>3678</v>
      </c>
      <c r="G111" s="405" t="s">
        <v>838</v>
      </c>
      <c r="H111" s="405">
        <v>1.0</v>
      </c>
      <c r="I111" s="405">
        <f t="shared" si="2"/>
        <v>1</v>
      </c>
      <c r="J111" s="405" t="s">
        <v>1695</v>
      </c>
      <c r="K111" s="248" t="s">
        <v>155</v>
      </c>
      <c r="L111" s="192">
        <v>45475.0</v>
      </c>
      <c r="M111" s="408"/>
      <c r="N111" s="1083"/>
      <c r="O111" s="1083"/>
      <c r="P111" s="1083"/>
      <c r="Q111" s="1083"/>
      <c r="R111" s="1083"/>
      <c r="S111" s="1083"/>
      <c r="T111" s="1083"/>
      <c r="U111" s="1083"/>
      <c r="V111" s="1083"/>
      <c r="W111" s="1083"/>
      <c r="X111" s="1083"/>
      <c r="Y111" s="1083"/>
      <c r="Z111" s="1083"/>
      <c r="AA111" s="1083"/>
    </row>
    <row r="112">
      <c r="A112" s="117" t="s">
        <v>3679</v>
      </c>
      <c r="B112" s="408" t="s">
        <v>3680</v>
      </c>
      <c r="C112" s="1084">
        <v>45406.0</v>
      </c>
      <c r="D112" s="405" t="s">
        <v>2613</v>
      </c>
      <c r="E112" s="405" t="s">
        <v>3538</v>
      </c>
      <c r="F112" s="404" t="s">
        <v>3681</v>
      </c>
      <c r="G112" s="405" t="s">
        <v>838</v>
      </c>
      <c r="H112" s="405">
        <v>1.0</v>
      </c>
      <c r="I112" s="405">
        <f t="shared" si="2"/>
        <v>1</v>
      </c>
      <c r="J112" s="405" t="s">
        <v>1695</v>
      </c>
      <c r="K112" s="248" t="s">
        <v>155</v>
      </c>
      <c r="L112" s="192">
        <v>45475.0</v>
      </c>
      <c r="M112" s="408"/>
      <c r="N112" s="1083"/>
      <c r="O112" s="1083"/>
      <c r="P112" s="1083"/>
      <c r="Q112" s="1083"/>
      <c r="R112" s="1083"/>
      <c r="S112" s="1083"/>
      <c r="T112" s="1083"/>
      <c r="U112" s="1083"/>
      <c r="V112" s="1083"/>
      <c r="W112" s="1083"/>
      <c r="X112" s="1083"/>
      <c r="Y112" s="1083"/>
      <c r="Z112" s="1083"/>
      <c r="AA112" s="1083"/>
    </row>
    <row r="113">
      <c r="A113" s="117" t="s">
        <v>3682</v>
      </c>
      <c r="B113" s="408" t="s">
        <v>3683</v>
      </c>
      <c r="C113" s="1084">
        <v>45418.0</v>
      </c>
      <c r="D113" s="405" t="s">
        <v>2613</v>
      </c>
      <c r="E113" s="405" t="s">
        <v>3538</v>
      </c>
      <c r="F113" s="404" t="s">
        <v>3684</v>
      </c>
      <c r="G113" s="405" t="s">
        <v>838</v>
      </c>
      <c r="H113" s="405">
        <v>1.0</v>
      </c>
      <c r="I113" s="405">
        <f t="shared" si="2"/>
        <v>1</v>
      </c>
      <c r="J113" s="405" t="s">
        <v>1695</v>
      </c>
      <c r="K113" s="248" t="s">
        <v>155</v>
      </c>
      <c r="L113" s="192">
        <v>45475.0</v>
      </c>
      <c r="M113" s="408"/>
      <c r="N113" s="1083"/>
      <c r="O113" s="1083"/>
      <c r="P113" s="1083"/>
      <c r="Q113" s="1083"/>
      <c r="R113" s="1083"/>
      <c r="S113" s="1083"/>
      <c r="T113" s="1083"/>
      <c r="U113" s="1083"/>
      <c r="V113" s="1083"/>
      <c r="W113" s="1083"/>
      <c r="X113" s="1083"/>
      <c r="Y113" s="1083"/>
      <c r="Z113" s="1083"/>
      <c r="AA113" s="1083"/>
    </row>
    <row r="114">
      <c r="A114" s="117" t="s">
        <v>3685</v>
      </c>
      <c r="B114" s="408" t="s">
        <v>3686</v>
      </c>
      <c r="C114" s="1084">
        <v>45419.0</v>
      </c>
      <c r="D114" s="405" t="s">
        <v>2613</v>
      </c>
      <c r="E114" s="405" t="s">
        <v>3538</v>
      </c>
      <c r="F114" s="404" t="s">
        <v>3687</v>
      </c>
      <c r="G114" s="405" t="s">
        <v>838</v>
      </c>
      <c r="H114" s="405">
        <v>1.0</v>
      </c>
      <c r="I114" s="405">
        <f t="shared" si="2"/>
        <v>1</v>
      </c>
      <c r="J114" s="405" t="s">
        <v>1695</v>
      </c>
      <c r="K114" s="248" t="s">
        <v>155</v>
      </c>
      <c r="L114" s="192">
        <v>45475.0</v>
      </c>
      <c r="M114" s="408"/>
      <c r="N114" s="1083"/>
      <c r="O114" s="1083"/>
      <c r="P114" s="1083"/>
      <c r="Q114" s="1083"/>
      <c r="R114" s="1083"/>
      <c r="S114" s="1083"/>
      <c r="T114" s="1083"/>
      <c r="U114" s="1083"/>
      <c r="V114" s="1083"/>
      <c r="W114" s="1083"/>
      <c r="X114" s="1083"/>
      <c r="Y114" s="1083"/>
      <c r="Z114" s="1083"/>
      <c r="AA114" s="1083"/>
    </row>
    <row r="115">
      <c r="A115" s="117" t="s">
        <v>3688</v>
      </c>
      <c r="B115" s="408" t="s">
        <v>3689</v>
      </c>
      <c r="C115" s="1084">
        <v>45427.0</v>
      </c>
      <c r="D115" s="405" t="s">
        <v>2613</v>
      </c>
      <c r="E115" s="405" t="s">
        <v>3538</v>
      </c>
      <c r="F115" s="404" t="s">
        <v>3690</v>
      </c>
      <c r="G115" s="405" t="s">
        <v>838</v>
      </c>
      <c r="H115" s="405">
        <v>1.0</v>
      </c>
      <c r="I115" s="405">
        <f t="shared" si="2"/>
        <v>1</v>
      </c>
      <c r="J115" s="405" t="s">
        <v>1695</v>
      </c>
      <c r="K115" s="248" t="s">
        <v>155</v>
      </c>
      <c r="L115" s="192">
        <v>45475.0</v>
      </c>
      <c r="M115" s="408"/>
      <c r="N115" s="1083"/>
      <c r="O115" s="1083"/>
      <c r="P115" s="1083"/>
      <c r="Q115" s="1083"/>
      <c r="R115" s="1083"/>
      <c r="S115" s="1083"/>
      <c r="T115" s="1083"/>
      <c r="U115" s="1083"/>
      <c r="V115" s="1083"/>
      <c r="W115" s="1083"/>
      <c r="X115" s="1083"/>
      <c r="Y115" s="1083"/>
      <c r="Z115" s="1083"/>
      <c r="AA115" s="1083"/>
    </row>
    <row r="116">
      <c r="A116" s="117" t="s">
        <v>3691</v>
      </c>
      <c r="B116" s="1085" t="s">
        <v>3692</v>
      </c>
      <c r="C116" s="1076">
        <v>45469.0</v>
      </c>
      <c r="D116" s="398" t="s">
        <v>2105</v>
      </c>
      <c r="E116" s="398" t="s">
        <v>2060</v>
      </c>
      <c r="F116" s="282" t="s">
        <v>3693</v>
      </c>
      <c r="G116" s="398" t="s">
        <v>169</v>
      </c>
      <c r="H116" s="398">
        <v>6.0</v>
      </c>
      <c r="I116" s="405">
        <f t="shared" si="2"/>
        <v>6</v>
      </c>
      <c r="J116" s="398" t="s">
        <v>2184</v>
      </c>
      <c r="K116" s="398" t="s">
        <v>155</v>
      </c>
      <c r="L116" s="1086">
        <v>45484.0</v>
      </c>
      <c r="M116" s="405"/>
      <c r="N116" s="1087"/>
      <c r="O116" s="1087"/>
      <c r="P116" s="1087"/>
      <c r="Q116" s="1087"/>
      <c r="R116" s="1087"/>
      <c r="S116" s="1087"/>
      <c r="T116" s="1087"/>
      <c r="U116" s="1087"/>
      <c r="V116" s="1087"/>
      <c r="W116" s="1087"/>
      <c r="X116" s="1087"/>
      <c r="Y116" s="1087"/>
      <c r="Z116" s="1087"/>
      <c r="AA116" s="1087"/>
    </row>
    <row r="117">
      <c r="A117" s="117" t="s">
        <v>3694</v>
      </c>
      <c r="B117" s="1085" t="s">
        <v>3695</v>
      </c>
      <c r="C117" s="1076">
        <v>45477.0</v>
      </c>
      <c r="D117" s="398" t="s">
        <v>1162</v>
      </c>
      <c r="E117" s="398" t="s">
        <v>2060</v>
      </c>
      <c r="F117" s="282" t="s">
        <v>3696</v>
      </c>
      <c r="G117" s="398" t="s">
        <v>169</v>
      </c>
      <c r="H117" s="398">
        <v>4.0</v>
      </c>
      <c r="I117" s="405">
        <f t="shared" si="2"/>
        <v>4</v>
      </c>
      <c r="J117" s="398" t="s">
        <v>2184</v>
      </c>
      <c r="K117" s="398" t="s">
        <v>155</v>
      </c>
      <c r="L117" s="1086">
        <v>45484.0</v>
      </c>
      <c r="M117" s="405"/>
      <c r="N117" s="1087"/>
      <c r="O117" s="1087"/>
      <c r="P117" s="1087"/>
      <c r="Q117" s="1087"/>
      <c r="R117" s="1087"/>
      <c r="S117" s="1087"/>
      <c r="T117" s="1087"/>
      <c r="U117" s="1087"/>
      <c r="V117" s="1087"/>
      <c r="W117" s="1087"/>
      <c r="X117" s="1087"/>
      <c r="Y117" s="1087"/>
      <c r="Z117" s="1087"/>
      <c r="AA117" s="1087"/>
    </row>
    <row r="118">
      <c r="A118" s="117" t="s">
        <v>3697</v>
      </c>
      <c r="B118" s="1085" t="s">
        <v>3698</v>
      </c>
      <c r="C118" s="398" t="s">
        <v>3699</v>
      </c>
      <c r="D118" s="398" t="s">
        <v>3700</v>
      </c>
      <c r="E118" s="398" t="s">
        <v>5</v>
      </c>
      <c r="F118" s="282" t="s">
        <v>3701</v>
      </c>
      <c r="G118" s="398" t="s">
        <v>245</v>
      </c>
      <c r="H118" s="398">
        <v>5.0</v>
      </c>
      <c r="I118" s="405">
        <f t="shared" si="2"/>
        <v>0</v>
      </c>
      <c r="J118" s="398" t="s">
        <v>3702</v>
      </c>
      <c r="K118" s="398"/>
      <c r="L118" s="405"/>
      <c r="M118" s="405"/>
      <c r="N118" s="1087"/>
      <c r="O118" s="1087"/>
      <c r="P118" s="1087"/>
      <c r="Q118" s="1087"/>
      <c r="R118" s="1087"/>
      <c r="S118" s="1087"/>
      <c r="T118" s="1087"/>
      <c r="U118" s="1087"/>
      <c r="V118" s="1087"/>
      <c r="W118" s="1087"/>
      <c r="X118" s="1087"/>
      <c r="Y118" s="1087"/>
      <c r="Z118" s="1087"/>
      <c r="AA118" s="1087"/>
    </row>
    <row r="119">
      <c r="A119" s="117" t="s">
        <v>3703</v>
      </c>
      <c r="B119" s="1085" t="s">
        <v>3704</v>
      </c>
      <c r="C119" s="398" t="s">
        <v>3705</v>
      </c>
      <c r="D119" s="398" t="s">
        <v>3706</v>
      </c>
      <c r="E119" s="398" t="s">
        <v>2270</v>
      </c>
      <c r="F119" s="282" t="s">
        <v>3707</v>
      </c>
      <c r="G119" s="398" t="s">
        <v>245</v>
      </c>
      <c r="H119" s="398">
        <v>5.0</v>
      </c>
      <c r="I119" s="405">
        <f t="shared" si="2"/>
        <v>0</v>
      </c>
      <c r="J119" s="398" t="s">
        <v>3708</v>
      </c>
      <c r="K119" s="405"/>
      <c r="L119" s="405"/>
      <c r="M119" s="405"/>
      <c r="N119" s="1087"/>
      <c r="O119" s="1087"/>
      <c r="P119" s="1087"/>
      <c r="Q119" s="1087"/>
      <c r="R119" s="1087"/>
      <c r="S119" s="1087"/>
      <c r="T119" s="1087"/>
      <c r="U119" s="1087"/>
      <c r="V119" s="1087"/>
      <c r="W119" s="1087"/>
      <c r="X119" s="1087"/>
      <c r="Y119" s="1087"/>
      <c r="Z119" s="1087"/>
      <c r="AA119" s="1087"/>
    </row>
    <row r="120">
      <c r="A120" s="1088"/>
      <c r="B120" s="1089"/>
      <c r="C120" s="1084"/>
      <c r="D120" s="405"/>
      <c r="E120" s="405"/>
      <c r="F120" s="405"/>
      <c r="G120" s="405"/>
      <c r="H120" s="405"/>
      <c r="I120" s="405">
        <f t="shared" si="2"/>
        <v>0</v>
      </c>
      <c r="J120" s="405"/>
      <c r="K120" s="405"/>
      <c r="L120" s="405"/>
      <c r="M120" s="405"/>
      <c r="N120" s="1087"/>
      <c r="O120" s="1087"/>
      <c r="P120" s="1087"/>
      <c r="Q120" s="1087"/>
      <c r="R120" s="1087"/>
      <c r="S120" s="1087"/>
      <c r="T120" s="1087"/>
      <c r="U120" s="1087"/>
      <c r="V120" s="1087"/>
      <c r="W120" s="1087"/>
      <c r="X120" s="1087"/>
      <c r="Y120" s="1087"/>
      <c r="Z120" s="1087"/>
      <c r="AA120" s="1087"/>
    </row>
    <row r="121">
      <c r="A121" s="1088"/>
      <c r="B121" s="1089"/>
      <c r="C121" s="1084"/>
      <c r="D121" s="405"/>
      <c r="E121" s="405"/>
      <c r="F121" s="405"/>
      <c r="G121" s="405"/>
      <c r="H121" s="405"/>
      <c r="I121" s="405">
        <f t="shared" si="2"/>
        <v>0</v>
      </c>
      <c r="J121" s="405"/>
      <c r="K121" s="405"/>
      <c r="L121" s="405"/>
      <c r="M121" s="405"/>
      <c r="N121" s="1087"/>
      <c r="O121" s="1087"/>
      <c r="P121" s="1087"/>
      <c r="Q121" s="1087"/>
      <c r="R121" s="1087"/>
      <c r="S121" s="1087"/>
      <c r="T121" s="1087"/>
      <c r="U121" s="1087"/>
      <c r="V121" s="1087"/>
      <c r="W121" s="1087"/>
      <c r="X121" s="1087"/>
      <c r="Y121" s="1087"/>
      <c r="Z121" s="1087"/>
      <c r="AA121" s="1087"/>
    </row>
    <row r="122">
      <c r="A122" s="1088"/>
      <c r="B122" s="1089"/>
      <c r="C122" s="1084"/>
      <c r="D122" s="405"/>
      <c r="E122" s="405"/>
      <c r="F122" s="405"/>
      <c r="G122" s="405"/>
      <c r="H122" s="405"/>
      <c r="I122" s="405">
        <f t="shared" si="2"/>
        <v>0</v>
      </c>
      <c r="J122" s="405"/>
      <c r="K122" s="405"/>
      <c r="L122" s="405"/>
      <c r="M122" s="405"/>
      <c r="N122" s="1087"/>
      <c r="O122" s="1087"/>
      <c r="P122" s="1087"/>
      <c r="Q122" s="1087"/>
      <c r="R122" s="1087"/>
      <c r="S122" s="1087"/>
      <c r="T122" s="1087"/>
      <c r="U122" s="1087"/>
      <c r="V122" s="1087"/>
      <c r="W122" s="1087"/>
      <c r="X122" s="1087"/>
      <c r="Y122" s="1087"/>
      <c r="Z122" s="1087"/>
      <c r="AA122" s="1087"/>
    </row>
    <row r="123">
      <c r="A123" s="1088"/>
      <c r="B123" s="1089"/>
      <c r="C123" s="1084"/>
      <c r="D123" s="405"/>
      <c r="E123" s="405"/>
      <c r="F123" s="405"/>
      <c r="G123" s="405"/>
      <c r="H123" s="405"/>
      <c r="I123" s="405">
        <f t="shared" si="2"/>
        <v>0</v>
      </c>
      <c r="J123" s="405"/>
      <c r="K123" s="405"/>
      <c r="L123" s="405"/>
      <c r="M123" s="405"/>
      <c r="N123" s="1087"/>
      <c r="O123" s="1087"/>
      <c r="P123" s="1087"/>
      <c r="Q123" s="1087"/>
      <c r="R123" s="1087"/>
      <c r="S123" s="1087"/>
      <c r="T123" s="1087"/>
      <c r="U123" s="1087"/>
      <c r="V123" s="1087"/>
      <c r="W123" s="1087"/>
      <c r="X123" s="1087"/>
      <c r="Y123" s="1087"/>
      <c r="Z123" s="1087"/>
      <c r="AA123" s="1087"/>
    </row>
    <row r="124">
      <c r="A124" s="1088"/>
      <c r="B124" s="1089"/>
      <c r="C124" s="1084"/>
      <c r="D124" s="405"/>
      <c r="E124" s="405"/>
      <c r="F124" s="405"/>
      <c r="G124" s="405"/>
      <c r="H124" s="405"/>
      <c r="I124" s="405">
        <f t="shared" si="2"/>
        <v>0</v>
      </c>
      <c r="J124" s="405"/>
      <c r="K124" s="405"/>
      <c r="L124" s="405"/>
      <c r="M124" s="405"/>
      <c r="N124" s="1087"/>
      <c r="O124" s="1087"/>
      <c r="P124" s="1087"/>
      <c r="Q124" s="1087"/>
      <c r="R124" s="1087"/>
      <c r="S124" s="1087"/>
      <c r="T124" s="1087"/>
      <c r="U124" s="1087"/>
      <c r="V124" s="1087"/>
      <c r="W124" s="1087"/>
      <c r="X124" s="1087"/>
      <c r="Y124" s="1087"/>
      <c r="Z124" s="1087"/>
      <c r="AA124" s="1087"/>
    </row>
    <row r="125">
      <c r="A125" s="1088"/>
      <c r="B125" s="1089"/>
      <c r="C125" s="1084"/>
      <c r="D125" s="405"/>
      <c r="E125" s="405"/>
      <c r="F125" s="405"/>
      <c r="G125" s="405"/>
      <c r="H125" s="405"/>
      <c r="I125" s="405">
        <f t="shared" si="2"/>
        <v>0</v>
      </c>
      <c r="J125" s="405"/>
      <c r="K125" s="405"/>
      <c r="L125" s="405"/>
      <c r="M125" s="405"/>
      <c r="N125" s="1087"/>
      <c r="O125" s="1087"/>
      <c r="P125" s="1087"/>
      <c r="Q125" s="1087"/>
      <c r="R125" s="1087"/>
      <c r="S125" s="1087"/>
      <c r="T125" s="1087"/>
      <c r="U125" s="1087"/>
      <c r="V125" s="1087"/>
      <c r="W125" s="1087"/>
      <c r="X125" s="1087"/>
      <c r="Y125" s="1087"/>
      <c r="Z125" s="1087"/>
      <c r="AA125" s="1087"/>
    </row>
    <row r="126">
      <c r="A126" s="1088"/>
      <c r="B126" s="405"/>
      <c r="C126" s="1084"/>
      <c r="D126" s="405"/>
      <c r="E126" s="405"/>
      <c r="F126" s="405"/>
      <c r="G126" s="405"/>
      <c r="H126" s="405"/>
      <c r="I126" s="405">
        <f t="shared" si="2"/>
        <v>0</v>
      </c>
      <c r="J126" s="405"/>
      <c r="K126" s="405"/>
      <c r="L126" s="405"/>
      <c r="M126" s="405"/>
      <c r="N126" s="1087"/>
      <c r="O126" s="1087"/>
      <c r="P126" s="1087"/>
      <c r="Q126" s="1087"/>
      <c r="R126" s="1087"/>
      <c r="S126" s="1087"/>
      <c r="T126" s="1087"/>
      <c r="U126" s="1087"/>
      <c r="V126" s="1087"/>
      <c r="W126" s="1087"/>
      <c r="X126" s="1087"/>
      <c r="Y126" s="1087"/>
      <c r="Z126" s="1087"/>
      <c r="AA126" s="1087"/>
    </row>
    <row r="127">
      <c r="B127" s="46"/>
      <c r="C127" s="1090"/>
      <c r="G127" s="214"/>
      <c r="K127" s="83"/>
    </row>
    <row r="128">
      <c r="B128" s="46"/>
      <c r="C128" s="1090"/>
      <c r="G128" s="214"/>
      <c r="K128" s="83"/>
    </row>
    <row r="129">
      <c r="B129" s="46"/>
      <c r="C129" s="1090"/>
      <c r="G129" s="214"/>
      <c r="K129" s="83"/>
    </row>
    <row r="130">
      <c r="B130" s="46"/>
      <c r="C130" s="1090"/>
      <c r="G130" s="214"/>
      <c r="K130" s="83"/>
    </row>
    <row r="131">
      <c r="B131" s="46"/>
      <c r="C131" s="1090"/>
      <c r="G131" s="214"/>
      <c r="K131" s="83"/>
    </row>
    <row r="132">
      <c r="B132" s="46"/>
      <c r="C132" s="1090"/>
      <c r="G132" s="214"/>
      <c r="K132" s="83"/>
    </row>
    <row r="133">
      <c r="B133" s="46"/>
      <c r="C133" s="1090"/>
      <c r="G133" s="214"/>
      <c r="K133" s="83"/>
    </row>
    <row r="134">
      <c r="B134" s="46"/>
      <c r="C134" s="1090"/>
      <c r="G134" s="214"/>
      <c r="K134" s="83"/>
    </row>
    <row r="135">
      <c r="B135" s="46"/>
      <c r="C135" s="1090"/>
      <c r="G135" s="214"/>
      <c r="K135" s="83"/>
    </row>
    <row r="136">
      <c r="B136" s="46"/>
      <c r="C136" s="1090"/>
      <c r="G136" s="214"/>
      <c r="K136" s="83"/>
    </row>
    <row r="137">
      <c r="B137" s="46"/>
      <c r="C137" s="1090"/>
      <c r="G137" s="214"/>
      <c r="K137" s="83"/>
    </row>
    <row r="138">
      <c r="B138" s="46"/>
      <c r="C138" s="1090"/>
      <c r="G138" s="214"/>
      <c r="K138" s="83"/>
    </row>
    <row r="139">
      <c r="B139" s="46"/>
      <c r="C139" s="1090"/>
      <c r="G139" s="214"/>
      <c r="K139" s="83"/>
    </row>
    <row r="140">
      <c r="B140" s="46"/>
      <c r="C140" s="1090"/>
      <c r="G140" s="214"/>
      <c r="K140" s="83"/>
    </row>
    <row r="141">
      <c r="B141" s="46"/>
      <c r="C141" s="1090"/>
      <c r="G141" s="214"/>
      <c r="K141" s="83"/>
    </row>
    <row r="142">
      <c r="B142" s="46"/>
      <c r="C142" s="1090"/>
      <c r="G142" s="214"/>
      <c r="K142" s="83"/>
    </row>
    <row r="143">
      <c r="B143" s="46"/>
      <c r="C143" s="1090"/>
      <c r="G143" s="214"/>
      <c r="K143" s="83"/>
    </row>
    <row r="144">
      <c r="B144" s="46"/>
      <c r="C144" s="1090"/>
      <c r="G144" s="214"/>
      <c r="K144" s="83"/>
    </row>
    <row r="145">
      <c r="B145" s="46"/>
      <c r="C145" s="1090"/>
      <c r="G145" s="214"/>
      <c r="K145" s="83"/>
    </row>
    <row r="146">
      <c r="B146" s="46"/>
      <c r="C146" s="1090"/>
      <c r="G146" s="214"/>
      <c r="K146" s="83"/>
    </row>
    <row r="147">
      <c r="B147" s="46"/>
      <c r="C147" s="1090"/>
      <c r="G147" s="214"/>
      <c r="K147" s="83"/>
    </row>
    <row r="148">
      <c r="B148" s="46"/>
      <c r="C148" s="1090"/>
      <c r="G148" s="214"/>
      <c r="K148" s="83"/>
    </row>
    <row r="149">
      <c r="B149" s="46"/>
      <c r="C149" s="1090"/>
      <c r="G149" s="214"/>
      <c r="K149" s="83"/>
    </row>
    <row r="150">
      <c r="B150" s="46"/>
      <c r="C150" s="1090"/>
      <c r="G150" s="214"/>
      <c r="K150" s="83"/>
    </row>
    <row r="151">
      <c r="B151" s="46"/>
      <c r="C151" s="1090"/>
      <c r="G151" s="214"/>
      <c r="K151" s="83"/>
    </row>
    <row r="152">
      <c r="B152" s="46"/>
      <c r="C152" s="1090"/>
      <c r="G152" s="214"/>
      <c r="K152" s="83"/>
    </row>
    <row r="153">
      <c r="B153" s="46"/>
      <c r="C153" s="1090"/>
      <c r="G153" s="214"/>
      <c r="K153" s="83"/>
    </row>
    <row r="154">
      <c r="B154" s="46"/>
      <c r="C154" s="1090"/>
      <c r="G154" s="214"/>
      <c r="K154" s="83"/>
    </row>
    <row r="155">
      <c r="B155" s="46"/>
      <c r="C155" s="1090"/>
      <c r="G155" s="214"/>
      <c r="K155" s="83"/>
    </row>
    <row r="156">
      <c r="B156" s="46"/>
      <c r="C156" s="1090"/>
      <c r="G156" s="214"/>
      <c r="K156" s="83"/>
    </row>
    <row r="157">
      <c r="B157" s="46"/>
      <c r="C157" s="1090"/>
      <c r="G157" s="214"/>
      <c r="K157" s="83"/>
    </row>
    <row r="158">
      <c r="B158" s="46"/>
      <c r="C158" s="1090"/>
      <c r="G158" s="214"/>
      <c r="K158" s="83"/>
    </row>
    <row r="159">
      <c r="B159" s="46"/>
      <c r="C159" s="1090"/>
      <c r="G159" s="214"/>
      <c r="K159" s="83"/>
    </row>
    <row r="160">
      <c r="B160" s="46"/>
      <c r="C160" s="1090"/>
      <c r="G160" s="214"/>
      <c r="K160" s="83"/>
    </row>
    <row r="161">
      <c r="B161" s="46"/>
      <c r="C161" s="1090"/>
      <c r="G161" s="214"/>
      <c r="K161" s="83"/>
    </row>
    <row r="162">
      <c r="B162" s="46"/>
      <c r="C162" s="1090"/>
      <c r="G162" s="214"/>
      <c r="K162" s="83"/>
    </row>
    <row r="163">
      <c r="B163" s="46"/>
      <c r="C163" s="1090"/>
      <c r="G163" s="214"/>
      <c r="K163" s="83"/>
    </row>
    <row r="164">
      <c r="B164" s="46"/>
      <c r="C164" s="1090"/>
      <c r="G164" s="214"/>
      <c r="K164" s="83"/>
    </row>
    <row r="165">
      <c r="B165" s="46"/>
      <c r="C165" s="1090"/>
      <c r="G165" s="214"/>
      <c r="K165" s="83"/>
    </row>
    <row r="166">
      <c r="B166" s="46"/>
      <c r="C166" s="1090"/>
      <c r="G166" s="214"/>
      <c r="K166" s="83"/>
    </row>
    <row r="167">
      <c r="B167" s="46"/>
      <c r="C167" s="1090"/>
      <c r="G167" s="214"/>
      <c r="K167" s="83"/>
    </row>
    <row r="168">
      <c r="B168" s="46"/>
      <c r="C168" s="1090"/>
      <c r="G168" s="214"/>
      <c r="K168" s="83"/>
    </row>
    <row r="169">
      <c r="B169" s="46"/>
      <c r="C169" s="1090"/>
      <c r="G169" s="214"/>
      <c r="K169" s="83"/>
    </row>
    <row r="170">
      <c r="B170" s="46"/>
      <c r="C170" s="1090"/>
      <c r="G170" s="214"/>
      <c r="K170" s="83"/>
    </row>
    <row r="171">
      <c r="B171" s="46"/>
      <c r="C171" s="1090"/>
      <c r="G171" s="214"/>
      <c r="K171" s="83"/>
    </row>
    <row r="172">
      <c r="B172" s="46"/>
      <c r="C172" s="1090"/>
      <c r="G172" s="214"/>
      <c r="K172" s="83"/>
    </row>
    <row r="173">
      <c r="B173" s="46"/>
      <c r="C173" s="1090"/>
      <c r="G173" s="214"/>
      <c r="K173" s="83"/>
    </row>
    <row r="174">
      <c r="B174" s="46"/>
      <c r="C174" s="1090"/>
      <c r="G174" s="214"/>
      <c r="K174" s="83"/>
    </row>
    <row r="175">
      <c r="B175" s="46"/>
      <c r="C175" s="1090"/>
      <c r="G175" s="214"/>
      <c r="K175" s="83"/>
    </row>
    <row r="176">
      <c r="B176" s="46"/>
      <c r="C176" s="1090"/>
      <c r="G176" s="214"/>
      <c r="K176" s="83"/>
    </row>
    <row r="177">
      <c r="B177" s="46"/>
      <c r="C177" s="1090"/>
      <c r="G177" s="214"/>
      <c r="K177" s="83"/>
    </row>
    <row r="178">
      <c r="B178" s="46"/>
      <c r="C178" s="1090"/>
      <c r="G178" s="214"/>
      <c r="K178" s="83"/>
    </row>
    <row r="179">
      <c r="B179" s="46"/>
      <c r="C179" s="1090"/>
      <c r="G179" s="214"/>
      <c r="K179" s="83"/>
    </row>
    <row r="180">
      <c r="B180" s="46"/>
      <c r="C180" s="1090"/>
      <c r="G180" s="214"/>
      <c r="K180" s="83"/>
    </row>
    <row r="181">
      <c r="B181" s="46"/>
      <c r="C181" s="1090"/>
      <c r="G181" s="214"/>
      <c r="K181" s="83"/>
    </row>
    <row r="182">
      <c r="B182" s="46"/>
      <c r="C182" s="1090"/>
      <c r="G182" s="214"/>
      <c r="K182" s="83"/>
    </row>
    <row r="183">
      <c r="B183" s="46"/>
      <c r="C183" s="1090"/>
      <c r="G183" s="214"/>
      <c r="K183" s="83"/>
    </row>
    <row r="184">
      <c r="B184" s="46"/>
      <c r="C184" s="1090"/>
      <c r="G184" s="214"/>
      <c r="K184" s="83"/>
    </row>
    <row r="185">
      <c r="B185" s="46"/>
      <c r="C185" s="1090"/>
      <c r="G185" s="214"/>
      <c r="K185" s="83"/>
    </row>
    <row r="186">
      <c r="B186" s="46"/>
      <c r="C186" s="1090"/>
      <c r="G186" s="214"/>
      <c r="K186" s="83"/>
    </row>
    <row r="187">
      <c r="B187" s="46"/>
      <c r="C187" s="1090"/>
      <c r="G187" s="214"/>
      <c r="K187" s="83"/>
    </row>
    <row r="188">
      <c r="B188" s="46"/>
      <c r="C188" s="1090"/>
      <c r="G188" s="214"/>
      <c r="K188" s="83"/>
    </row>
    <row r="189">
      <c r="B189" s="46"/>
      <c r="C189" s="1090"/>
      <c r="G189" s="214"/>
      <c r="K189" s="83"/>
    </row>
    <row r="190">
      <c r="B190" s="46"/>
      <c r="C190" s="1090"/>
      <c r="G190" s="214"/>
      <c r="K190" s="83"/>
    </row>
    <row r="191">
      <c r="B191" s="46"/>
      <c r="C191" s="1090"/>
      <c r="G191" s="214"/>
      <c r="K191" s="83"/>
    </row>
    <row r="192">
      <c r="B192" s="46"/>
      <c r="C192" s="1090"/>
      <c r="G192" s="214"/>
      <c r="K192" s="83"/>
    </row>
    <row r="193">
      <c r="B193" s="46"/>
      <c r="C193" s="1090"/>
      <c r="G193" s="214"/>
      <c r="K193" s="83"/>
    </row>
    <row r="194">
      <c r="B194" s="46"/>
      <c r="C194" s="1090"/>
      <c r="G194" s="214"/>
      <c r="K194" s="83"/>
    </row>
    <row r="195">
      <c r="B195" s="46"/>
      <c r="C195" s="1090"/>
      <c r="G195" s="214"/>
      <c r="K195" s="83"/>
    </row>
    <row r="196">
      <c r="B196" s="46"/>
      <c r="C196" s="1090"/>
      <c r="G196" s="214"/>
      <c r="K196" s="83"/>
    </row>
    <row r="197">
      <c r="B197" s="46"/>
      <c r="C197" s="1090"/>
      <c r="G197" s="214"/>
      <c r="K197" s="83"/>
    </row>
    <row r="198">
      <c r="B198" s="46"/>
      <c r="C198" s="1090"/>
      <c r="G198" s="214"/>
      <c r="K198" s="83"/>
    </row>
    <row r="199">
      <c r="B199" s="46"/>
      <c r="C199" s="1090"/>
      <c r="G199" s="214"/>
      <c r="K199" s="83"/>
    </row>
    <row r="200">
      <c r="B200" s="46"/>
      <c r="C200" s="1090"/>
      <c r="G200" s="214"/>
      <c r="K200" s="83"/>
    </row>
    <row r="201">
      <c r="B201" s="46"/>
      <c r="C201" s="1090"/>
      <c r="G201" s="214"/>
      <c r="K201" s="83"/>
    </row>
    <row r="202">
      <c r="B202" s="46"/>
      <c r="C202" s="1090"/>
      <c r="G202" s="214"/>
      <c r="K202" s="83"/>
    </row>
    <row r="203">
      <c r="B203" s="46"/>
      <c r="C203" s="1090"/>
      <c r="G203" s="214"/>
      <c r="K203" s="83"/>
    </row>
    <row r="204">
      <c r="B204" s="46"/>
      <c r="C204" s="1090"/>
      <c r="G204" s="214"/>
      <c r="K204" s="83"/>
    </row>
    <row r="205">
      <c r="B205" s="46"/>
      <c r="C205" s="1090"/>
      <c r="G205" s="214"/>
      <c r="K205" s="83"/>
    </row>
    <row r="206">
      <c r="B206" s="46"/>
      <c r="C206" s="1090"/>
      <c r="G206" s="214"/>
      <c r="K206" s="83"/>
    </row>
    <row r="207">
      <c r="B207" s="46"/>
      <c r="C207" s="1090"/>
      <c r="G207" s="214"/>
      <c r="K207" s="83"/>
    </row>
    <row r="208">
      <c r="B208" s="46"/>
      <c r="C208" s="1090"/>
      <c r="G208" s="214"/>
      <c r="K208" s="83"/>
    </row>
    <row r="209">
      <c r="B209" s="46"/>
      <c r="C209" s="1090"/>
      <c r="G209" s="214"/>
      <c r="K209" s="83"/>
    </row>
    <row r="210">
      <c r="B210" s="46"/>
      <c r="C210" s="1090"/>
      <c r="G210" s="214"/>
      <c r="K210" s="83"/>
    </row>
    <row r="211">
      <c r="B211" s="46"/>
      <c r="C211" s="1090"/>
      <c r="G211" s="214"/>
      <c r="K211" s="83"/>
    </row>
    <row r="212">
      <c r="B212" s="46"/>
      <c r="C212" s="1090"/>
      <c r="G212" s="214"/>
      <c r="K212" s="83"/>
    </row>
    <row r="213">
      <c r="B213" s="46"/>
      <c r="C213" s="1090"/>
      <c r="G213" s="214"/>
      <c r="K213" s="83"/>
    </row>
    <row r="214">
      <c r="B214" s="46"/>
      <c r="C214" s="1090"/>
      <c r="G214" s="214"/>
      <c r="K214" s="83"/>
    </row>
    <row r="215">
      <c r="B215" s="46"/>
      <c r="C215" s="1090"/>
      <c r="G215" s="214"/>
      <c r="K215" s="83"/>
    </row>
    <row r="216">
      <c r="B216" s="46"/>
      <c r="C216" s="1090"/>
      <c r="G216" s="214"/>
      <c r="K216" s="83"/>
    </row>
    <row r="217">
      <c r="B217" s="46"/>
      <c r="C217" s="1090"/>
      <c r="G217" s="214"/>
      <c r="K217" s="83"/>
    </row>
    <row r="218">
      <c r="B218" s="46"/>
      <c r="C218" s="1090"/>
      <c r="G218" s="214"/>
      <c r="K218" s="83"/>
    </row>
    <row r="219">
      <c r="B219" s="46"/>
      <c r="C219" s="1090"/>
      <c r="G219" s="214"/>
      <c r="K219" s="83"/>
    </row>
    <row r="220">
      <c r="B220" s="46"/>
      <c r="C220" s="1090"/>
      <c r="G220" s="214"/>
      <c r="K220" s="83"/>
    </row>
    <row r="221">
      <c r="B221" s="46"/>
      <c r="C221" s="1090"/>
      <c r="G221" s="214"/>
      <c r="K221" s="83"/>
    </row>
    <row r="222">
      <c r="B222" s="46"/>
      <c r="C222" s="1090"/>
      <c r="G222" s="214"/>
      <c r="K222" s="83"/>
    </row>
    <row r="223">
      <c r="B223" s="46"/>
      <c r="C223" s="1090"/>
      <c r="G223" s="214"/>
      <c r="K223" s="83"/>
    </row>
    <row r="224">
      <c r="B224" s="46"/>
      <c r="C224" s="1090"/>
      <c r="G224" s="214"/>
      <c r="K224" s="83"/>
    </row>
    <row r="225">
      <c r="B225" s="46"/>
      <c r="C225" s="1090"/>
      <c r="G225" s="214"/>
      <c r="K225" s="83"/>
    </row>
    <row r="226">
      <c r="B226" s="46"/>
      <c r="C226" s="1090"/>
      <c r="G226" s="214"/>
      <c r="K226" s="83"/>
    </row>
    <row r="227">
      <c r="B227" s="46"/>
      <c r="C227" s="1090"/>
      <c r="G227" s="214"/>
      <c r="K227" s="83"/>
    </row>
    <row r="228">
      <c r="B228" s="46"/>
      <c r="C228" s="1090"/>
      <c r="G228" s="214"/>
      <c r="K228" s="83"/>
    </row>
    <row r="229">
      <c r="B229" s="46"/>
      <c r="C229" s="1090"/>
      <c r="G229" s="214"/>
      <c r="K229" s="83"/>
    </row>
    <row r="230">
      <c r="B230" s="46"/>
      <c r="C230" s="1090"/>
      <c r="G230" s="214"/>
      <c r="K230" s="83"/>
    </row>
    <row r="231">
      <c r="B231" s="46"/>
      <c r="C231" s="1090"/>
      <c r="G231" s="214"/>
      <c r="K231" s="83"/>
    </row>
    <row r="232">
      <c r="B232" s="46"/>
      <c r="C232" s="1090"/>
      <c r="G232" s="214"/>
      <c r="K232" s="83"/>
    </row>
    <row r="233">
      <c r="B233" s="46"/>
      <c r="C233" s="1090"/>
      <c r="G233" s="214"/>
      <c r="K233" s="83"/>
    </row>
    <row r="234">
      <c r="B234" s="46"/>
      <c r="C234" s="1090"/>
      <c r="G234" s="214"/>
      <c r="K234" s="83"/>
    </row>
    <row r="235">
      <c r="B235" s="46"/>
      <c r="C235" s="1090"/>
      <c r="G235" s="214"/>
      <c r="K235" s="83"/>
    </row>
    <row r="236">
      <c r="B236" s="46"/>
      <c r="C236" s="1090"/>
      <c r="G236" s="214"/>
      <c r="K236" s="83"/>
    </row>
    <row r="237">
      <c r="B237" s="46"/>
      <c r="C237" s="1090"/>
      <c r="G237" s="214"/>
      <c r="K237" s="83"/>
    </row>
    <row r="238">
      <c r="B238" s="46"/>
      <c r="C238" s="1090"/>
      <c r="G238" s="214"/>
      <c r="K238" s="83"/>
    </row>
    <row r="239">
      <c r="B239" s="46"/>
      <c r="C239" s="1090"/>
      <c r="G239" s="214"/>
      <c r="K239" s="83"/>
    </row>
    <row r="240">
      <c r="B240" s="46"/>
      <c r="C240" s="1090"/>
      <c r="G240" s="214"/>
      <c r="K240" s="83"/>
    </row>
    <row r="241">
      <c r="B241" s="46"/>
      <c r="C241" s="1090"/>
      <c r="G241" s="214"/>
      <c r="K241" s="83"/>
    </row>
    <row r="242">
      <c r="B242" s="46"/>
      <c r="C242" s="1090"/>
      <c r="G242" s="214"/>
      <c r="K242" s="83"/>
    </row>
    <row r="243">
      <c r="B243" s="46"/>
      <c r="C243" s="1090"/>
      <c r="G243" s="214"/>
      <c r="K243" s="83"/>
    </row>
    <row r="244">
      <c r="B244" s="46"/>
      <c r="C244" s="1090"/>
      <c r="G244" s="214"/>
      <c r="K244" s="83"/>
    </row>
    <row r="245">
      <c r="B245" s="46"/>
      <c r="C245" s="1090"/>
      <c r="G245" s="214"/>
      <c r="K245" s="83"/>
    </row>
    <row r="246">
      <c r="B246" s="46"/>
      <c r="C246" s="1090"/>
      <c r="G246" s="214"/>
      <c r="K246" s="83"/>
    </row>
    <row r="247">
      <c r="B247" s="46"/>
      <c r="C247" s="1090"/>
      <c r="G247" s="214"/>
      <c r="K247" s="83"/>
    </row>
    <row r="248">
      <c r="B248" s="46"/>
      <c r="C248" s="1090"/>
      <c r="G248" s="214"/>
      <c r="K248" s="83"/>
    </row>
    <row r="249">
      <c r="B249" s="46"/>
      <c r="C249" s="1090"/>
      <c r="G249" s="214"/>
      <c r="K249" s="83"/>
    </row>
    <row r="250">
      <c r="B250" s="46"/>
      <c r="C250" s="1090"/>
      <c r="G250" s="214"/>
      <c r="K250" s="83"/>
    </row>
    <row r="251">
      <c r="B251" s="46"/>
      <c r="C251" s="1090"/>
      <c r="G251" s="214"/>
      <c r="K251" s="83"/>
    </row>
    <row r="252">
      <c r="B252" s="46"/>
      <c r="C252" s="1090"/>
      <c r="G252" s="214"/>
      <c r="K252" s="83"/>
    </row>
    <row r="253">
      <c r="B253" s="46"/>
      <c r="C253" s="1090"/>
      <c r="G253" s="214"/>
      <c r="K253" s="83"/>
    </row>
    <row r="254">
      <c r="B254" s="46"/>
      <c r="C254" s="1090"/>
      <c r="G254" s="214"/>
      <c r="K254" s="83"/>
    </row>
    <row r="255">
      <c r="B255" s="46"/>
      <c r="C255" s="1090"/>
      <c r="G255" s="214"/>
      <c r="K255" s="83"/>
    </row>
    <row r="256">
      <c r="B256" s="46"/>
      <c r="C256" s="1090"/>
      <c r="G256" s="214"/>
      <c r="K256" s="83"/>
    </row>
    <row r="257">
      <c r="B257" s="46"/>
      <c r="C257" s="1090"/>
      <c r="G257" s="214"/>
      <c r="K257" s="83"/>
    </row>
    <row r="258">
      <c r="B258" s="46"/>
      <c r="C258" s="1090"/>
      <c r="G258" s="214"/>
      <c r="K258" s="83"/>
    </row>
    <row r="259">
      <c r="B259" s="46"/>
      <c r="C259" s="1090"/>
      <c r="G259" s="214"/>
      <c r="K259" s="83"/>
    </row>
    <row r="260">
      <c r="B260" s="46"/>
      <c r="C260" s="1090"/>
      <c r="G260" s="214"/>
      <c r="K260" s="83"/>
    </row>
    <row r="261">
      <c r="B261" s="46"/>
      <c r="C261" s="1090"/>
      <c r="G261" s="214"/>
      <c r="K261" s="83"/>
    </row>
    <row r="262">
      <c r="B262" s="46"/>
      <c r="C262" s="1090"/>
      <c r="G262" s="214"/>
      <c r="K262" s="83"/>
    </row>
    <row r="263">
      <c r="B263" s="46"/>
      <c r="C263" s="1090"/>
      <c r="G263" s="214"/>
      <c r="K263" s="83"/>
    </row>
    <row r="264">
      <c r="B264" s="46"/>
      <c r="C264" s="1090"/>
      <c r="G264" s="214"/>
      <c r="K264" s="83"/>
    </row>
    <row r="265">
      <c r="B265" s="46"/>
      <c r="C265" s="1090"/>
      <c r="G265" s="214"/>
      <c r="K265" s="83"/>
    </row>
    <row r="266">
      <c r="B266" s="46"/>
      <c r="C266" s="1090"/>
      <c r="G266" s="214"/>
      <c r="K266" s="83"/>
    </row>
    <row r="267">
      <c r="B267" s="46"/>
      <c r="C267" s="1090"/>
      <c r="G267" s="214"/>
      <c r="K267" s="83"/>
    </row>
    <row r="268">
      <c r="B268" s="46"/>
      <c r="C268" s="1090"/>
      <c r="G268" s="214"/>
      <c r="K268" s="83"/>
    </row>
    <row r="269">
      <c r="B269" s="46"/>
      <c r="C269" s="1090"/>
      <c r="G269" s="214"/>
      <c r="K269" s="83"/>
    </row>
    <row r="270">
      <c r="B270" s="46"/>
      <c r="C270" s="1090"/>
      <c r="G270" s="214"/>
      <c r="K270" s="83"/>
    </row>
    <row r="271">
      <c r="B271" s="46"/>
      <c r="C271" s="1090"/>
      <c r="G271" s="214"/>
      <c r="K271" s="83"/>
    </row>
    <row r="272">
      <c r="B272" s="46"/>
      <c r="C272" s="1090"/>
      <c r="G272" s="214"/>
      <c r="K272" s="83"/>
    </row>
    <row r="273">
      <c r="B273" s="46"/>
      <c r="C273" s="1090"/>
      <c r="G273" s="214"/>
      <c r="K273" s="83"/>
    </row>
    <row r="274">
      <c r="B274" s="46"/>
      <c r="C274" s="1090"/>
      <c r="G274" s="214"/>
      <c r="K274" s="83"/>
    </row>
    <row r="275">
      <c r="B275" s="46"/>
      <c r="C275" s="1090"/>
      <c r="G275" s="214"/>
      <c r="K275" s="83"/>
    </row>
    <row r="276">
      <c r="B276" s="46"/>
      <c r="C276" s="1090"/>
      <c r="G276" s="214"/>
      <c r="K276" s="83"/>
    </row>
    <row r="277">
      <c r="B277" s="46"/>
      <c r="C277" s="1090"/>
      <c r="G277" s="214"/>
      <c r="K277" s="83"/>
    </row>
    <row r="278">
      <c r="B278" s="46"/>
      <c r="C278" s="1090"/>
      <c r="G278" s="214"/>
      <c r="K278" s="83"/>
    </row>
    <row r="279">
      <c r="B279" s="46"/>
      <c r="C279" s="1090"/>
      <c r="G279" s="214"/>
      <c r="K279" s="83"/>
    </row>
    <row r="280">
      <c r="B280" s="46"/>
      <c r="C280" s="1090"/>
      <c r="G280" s="214"/>
      <c r="K280" s="83"/>
    </row>
    <row r="281">
      <c r="B281" s="46"/>
      <c r="C281" s="1090"/>
      <c r="G281" s="214"/>
      <c r="K281" s="83"/>
    </row>
    <row r="282">
      <c r="B282" s="46"/>
      <c r="C282" s="1090"/>
      <c r="G282" s="214"/>
      <c r="K282" s="83"/>
    </row>
    <row r="283">
      <c r="B283" s="46"/>
      <c r="C283" s="1090"/>
      <c r="G283" s="214"/>
      <c r="K283" s="83"/>
    </row>
    <row r="284">
      <c r="B284" s="46"/>
      <c r="C284" s="1090"/>
      <c r="G284" s="214"/>
      <c r="K284" s="83"/>
    </row>
    <row r="285">
      <c r="B285" s="46"/>
      <c r="C285" s="1090"/>
      <c r="G285" s="214"/>
      <c r="K285" s="83"/>
    </row>
    <row r="286">
      <c r="B286" s="46"/>
      <c r="C286" s="1090"/>
      <c r="G286" s="214"/>
      <c r="K286" s="83"/>
    </row>
    <row r="287">
      <c r="B287" s="46"/>
      <c r="C287" s="1090"/>
      <c r="G287" s="214"/>
      <c r="K287" s="83"/>
    </row>
    <row r="288">
      <c r="B288" s="46"/>
      <c r="C288" s="1090"/>
      <c r="G288" s="214"/>
      <c r="K288" s="83"/>
    </row>
    <row r="289">
      <c r="B289" s="46"/>
      <c r="C289" s="1090"/>
      <c r="G289" s="214"/>
      <c r="K289" s="83"/>
    </row>
    <row r="290">
      <c r="B290" s="46"/>
      <c r="C290" s="1090"/>
      <c r="G290" s="214"/>
      <c r="K290" s="83"/>
    </row>
    <row r="291">
      <c r="B291" s="46"/>
      <c r="C291" s="1090"/>
      <c r="G291" s="214"/>
      <c r="K291" s="83"/>
    </row>
    <row r="292">
      <c r="B292" s="46"/>
      <c r="C292" s="1090"/>
      <c r="G292" s="214"/>
      <c r="K292" s="83"/>
    </row>
    <row r="293">
      <c r="B293" s="46"/>
      <c r="C293" s="1090"/>
      <c r="G293" s="214"/>
      <c r="K293" s="83"/>
    </row>
    <row r="294">
      <c r="B294" s="46"/>
      <c r="C294" s="1090"/>
      <c r="G294" s="214"/>
      <c r="K294" s="83"/>
    </row>
    <row r="295">
      <c r="B295" s="46"/>
      <c r="C295" s="1090"/>
      <c r="G295" s="214"/>
      <c r="K295" s="83"/>
    </row>
    <row r="296">
      <c r="B296" s="46"/>
      <c r="C296" s="1090"/>
      <c r="G296" s="214"/>
      <c r="K296" s="83"/>
    </row>
    <row r="297">
      <c r="B297" s="46"/>
      <c r="C297" s="1090"/>
      <c r="G297" s="214"/>
      <c r="K297" s="83"/>
    </row>
    <row r="298">
      <c r="B298" s="46"/>
      <c r="C298" s="1090"/>
      <c r="G298" s="214"/>
      <c r="K298" s="83"/>
    </row>
    <row r="299">
      <c r="B299" s="46"/>
      <c r="C299" s="1090"/>
      <c r="G299" s="214"/>
      <c r="K299" s="83"/>
    </row>
    <row r="300">
      <c r="B300" s="46"/>
      <c r="C300" s="1090"/>
      <c r="G300" s="214"/>
      <c r="K300" s="83"/>
    </row>
    <row r="301">
      <c r="B301" s="46"/>
      <c r="C301" s="1090"/>
      <c r="G301" s="214"/>
      <c r="K301" s="83"/>
    </row>
    <row r="302">
      <c r="B302" s="46"/>
      <c r="C302" s="1090"/>
      <c r="G302" s="214"/>
      <c r="K302" s="83"/>
    </row>
    <row r="303">
      <c r="B303" s="46"/>
      <c r="C303" s="1090"/>
      <c r="G303" s="214"/>
      <c r="K303" s="83"/>
    </row>
    <row r="304">
      <c r="B304" s="46"/>
      <c r="C304" s="1090"/>
      <c r="G304" s="214"/>
      <c r="K304" s="83"/>
    </row>
    <row r="305">
      <c r="B305" s="46"/>
      <c r="C305" s="1090"/>
      <c r="G305" s="214"/>
      <c r="K305" s="83"/>
    </row>
    <row r="306">
      <c r="B306" s="46"/>
      <c r="C306" s="1090"/>
      <c r="G306" s="214"/>
      <c r="K306" s="83"/>
    </row>
    <row r="307">
      <c r="B307" s="46"/>
      <c r="C307" s="1090"/>
      <c r="G307" s="214"/>
      <c r="K307" s="83"/>
    </row>
    <row r="308">
      <c r="B308" s="46"/>
      <c r="C308" s="1090"/>
      <c r="G308" s="214"/>
      <c r="K308" s="83"/>
    </row>
    <row r="309">
      <c r="B309" s="46"/>
      <c r="C309" s="1090"/>
      <c r="G309" s="214"/>
      <c r="K309" s="83"/>
    </row>
    <row r="310">
      <c r="B310" s="46"/>
      <c r="C310" s="1090"/>
      <c r="G310" s="214"/>
      <c r="K310" s="83"/>
    </row>
    <row r="311">
      <c r="B311" s="46"/>
      <c r="C311" s="1090"/>
      <c r="G311" s="214"/>
      <c r="K311" s="83"/>
    </row>
    <row r="312">
      <c r="B312" s="46"/>
      <c r="C312" s="1090"/>
      <c r="G312" s="214"/>
      <c r="K312" s="83"/>
    </row>
    <row r="313">
      <c r="B313" s="46"/>
      <c r="C313" s="1090"/>
      <c r="G313" s="214"/>
      <c r="K313" s="83"/>
    </row>
    <row r="314">
      <c r="B314" s="46"/>
      <c r="C314" s="1090"/>
      <c r="G314" s="214"/>
      <c r="K314" s="83"/>
    </row>
    <row r="315">
      <c r="B315" s="46"/>
      <c r="C315" s="1090"/>
      <c r="G315" s="214"/>
      <c r="K315" s="83"/>
    </row>
    <row r="316">
      <c r="B316" s="46"/>
      <c r="C316" s="1090"/>
      <c r="G316" s="214"/>
      <c r="K316" s="83"/>
    </row>
    <row r="317">
      <c r="B317" s="46"/>
      <c r="C317" s="1090"/>
      <c r="G317" s="214"/>
      <c r="K317" s="83"/>
    </row>
    <row r="318">
      <c r="B318" s="46"/>
      <c r="C318" s="1090"/>
      <c r="G318" s="214"/>
      <c r="K318" s="83"/>
    </row>
    <row r="319">
      <c r="B319" s="46"/>
      <c r="C319" s="1090"/>
      <c r="G319" s="214"/>
      <c r="K319" s="83"/>
    </row>
    <row r="320">
      <c r="B320" s="46"/>
      <c r="C320" s="1090"/>
      <c r="G320" s="214"/>
      <c r="K320" s="83"/>
    </row>
    <row r="321">
      <c r="B321" s="46"/>
      <c r="C321" s="1090"/>
      <c r="G321" s="214"/>
      <c r="K321" s="83"/>
    </row>
    <row r="322">
      <c r="B322" s="46"/>
      <c r="C322" s="1090"/>
      <c r="G322" s="214"/>
      <c r="K322" s="83"/>
    </row>
    <row r="323">
      <c r="B323" s="46"/>
      <c r="C323" s="1090"/>
      <c r="G323" s="214"/>
      <c r="K323" s="83"/>
    </row>
    <row r="324">
      <c r="B324" s="46"/>
      <c r="C324" s="1090"/>
      <c r="G324" s="214"/>
      <c r="K324" s="83"/>
    </row>
    <row r="325">
      <c r="B325" s="46"/>
      <c r="C325" s="1090"/>
      <c r="G325" s="214"/>
      <c r="K325" s="83"/>
    </row>
    <row r="326">
      <c r="B326" s="46"/>
      <c r="C326" s="1090"/>
      <c r="G326" s="214"/>
      <c r="K326" s="83"/>
    </row>
    <row r="327">
      <c r="B327" s="46"/>
      <c r="C327" s="1090"/>
      <c r="G327" s="214"/>
      <c r="K327" s="83"/>
    </row>
    <row r="328">
      <c r="B328" s="46"/>
      <c r="C328" s="1090"/>
      <c r="G328" s="214"/>
      <c r="K328" s="83"/>
    </row>
    <row r="329">
      <c r="B329" s="46"/>
      <c r="C329" s="1090"/>
      <c r="G329" s="214"/>
      <c r="K329" s="83"/>
    </row>
    <row r="330">
      <c r="B330" s="46"/>
      <c r="C330" s="1090"/>
      <c r="G330" s="214"/>
      <c r="K330" s="83"/>
    </row>
    <row r="331">
      <c r="B331" s="46"/>
      <c r="C331" s="1090"/>
      <c r="G331" s="214"/>
      <c r="K331" s="83"/>
    </row>
    <row r="332">
      <c r="B332" s="46"/>
      <c r="C332" s="1090"/>
      <c r="G332" s="214"/>
      <c r="K332" s="83"/>
    </row>
    <row r="333">
      <c r="B333" s="46"/>
      <c r="C333" s="1090"/>
      <c r="G333" s="214"/>
      <c r="K333" s="83"/>
    </row>
    <row r="334">
      <c r="B334" s="46"/>
      <c r="C334" s="1090"/>
      <c r="G334" s="214"/>
      <c r="K334" s="83"/>
    </row>
    <row r="335">
      <c r="B335" s="46"/>
      <c r="C335" s="1090"/>
      <c r="G335" s="214"/>
      <c r="K335" s="83"/>
    </row>
    <row r="336">
      <c r="B336" s="46"/>
      <c r="C336" s="1090"/>
      <c r="G336" s="214"/>
      <c r="K336" s="83"/>
    </row>
    <row r="337">
      <c r="B337" s="46"/>
      <c r="C337" s="1090"/>
      <c r="G337" s="214"/>
      <c r="K337" s="83"/>
    </row>
    <row r="338">
      <c r="B338" s="46"/>
      <c r="C338" s="1090"/>
      <c r="G338" s="214"/>
      <c r="K338" s="83"/>
    </row>
    <row r="339">
      <c r="B339" s="46"/>
      <c r="C339" s="1090"/>
      <c r="G339" s="214"/>
      <c r="K339" s="83"/>
    </row>
    <row r="340">
      <c r="B340" s="46"/>
      <c r="C340" s="1090"/>
      <c r="G340" s="214"/>
      <c r="K340" s="83"/>
    </row>
    <row r="341">
      <c r="B341" s="46"/>
      <c r="C341" s="1090"/>
      <c r="G341" s="214"/>
      <c r="K341" s="83"/>
    </row>
    <row r="342">
      <c r="B342" s="46"/>
      <c r="C342" s="1090"/>
      <c r="G342" s="214"/>
      <c r="K342" s="83"/>
    </row>
    <row r="343">
      <c r="B343" s="46"/>
      <c r="C343" s="1090"/>
      <c r="G343" s="214"/>
      <c r="K343" s="83"/>
    </row>
    <row r="344">
      <c r="B344" s="46"/>
      <c r="C344" s="1090"/>
      <c r="G344" s="214"/>
      <c r="K344" s="83"/>
    </row>
    <row r="345">
      <c r="B345" s="46"/>
      <c r="C345" s="1090"/>
      <c r="G345" s="214"/>
      <c r="K345" s="83"/>
    </row>
    <row r="346">
      <c r="B346" s="46"/>
      <c r="C346" s="1090"/>
      <c r="G346" s="214"/>
      <c r="K346" s="83"/>
    </row>
    <row r="347">
      <c r="B347" s="46"/>
      <c r="C347" s="1090"/>
      <c r="G347" s="214"/>
      <c r="K347" s="83"/>
    </row>
    <row r="348">
      <c r="B348" s="46"/>
      <c r="C348" s="1090"/>
      <c r="G348" s="214"/>
      <c r="K348" s="83"/>
    </row>
    <row r="349">
      <c r="B349" s="46"/>
      <c r="C349" s="1090"/>
      <c r="G349" s="214"/>
      <c r="K349" s="83"/>
    </row>
    <row r="350">
      <c r="B350" s="46"/>
      <c r="C350" s="1090"/>
      <c r="G350" s="214"/>
      <c r="K350" s="83"/>
    </row>
    <row r="351">
      <c r="B351" s="46"/>
      <c r="C351" s="1090"/>
      <c r="G351" s="214"/>
      <c r="K351" s="83"/>
    </row>
    <row r="352">
      <c r="B352" s="46"/>
      <c r="C352" s="1090"/>
      <c r="G352" s="214"/>
      <c r="K352" s="83"/>
    </row>
    <row r="353">
      <c r="B353" s="46"/>
      <c r="C353" s="1090"/>
      <c r="G353" s="214"/>
      <c r="K353" s="83"/>
    </row>
    <row r="354">
      <c r="B354" s="46"/>
      <c r="C354" s="1090"/>
      <c r="G354" s="214"/>
      <c r="K354" s="83"/>
    </row>
    <row r="355">
      <c r="B355" s="46"/>
      <c r="C355" s="1090"/>
      <c r="G355" s="214"/>
      <c r="K355" s="83"/>
    </row>
    <row r="356">
      <c r="B356" s="46"/>
      <c r="C356" s="1090"/>
      <c r="G356" s="214"/>
      <c r="K356" s="83"/>
    </row>
    <row r="357">
      <c r="B357" s="46"/>
      <c r="C357" s="1090"/>
      <c r="G357" s="214"/>
      <c r="K357" s="83"/>
    </row>
    <row r="358">
      <c r="B358" s="46"/>
      <c r="C358" s="1090"/>
      <c r="G358" s="214"/>
      <c r="K358" s="83"/>
    </row>
    <row r="359">
      <c r="B359" s="46"/>
      <c r="C359" s="1090"/>
      <c r="G359" s="214"/>
      <c r="K359" s="83"/>
    </row>
    <row r="360">
      <c r="B360" s="46"/>
      <c r="C360" s="1090"/>
      <c r="G360" s="214"/>
      <c r="K360" s="83"/>
    </row>
    <row r="361">
      <c r="B361" s="46"/>
      <c r="C361" s="1090"/>
      <c r="G361" s="214"/>
      <c r="K361" s="83"/>
    </row>
    <row r="362">
      <c r="B362" s="46"/>
      <c r="C362" s="1090"/>
      <c r="G362" s="214"/>
      <c r="K362" s="83"/>
    </row>
    <row r="363">
      <c r="B363" s="46"/>
      <c r="C363" s="1090"/>
      <c r="G363" s="214"/>
      <c r="K363" s="83"/>
    </row>
    <row r="364">
      <c r="B364" s="46"/>
      <c r="C364" s="1090"/>
      <c r="G364" s="214"/>
      <c r="K364" s="83"/>
    </row>
    <row r="365">
      <c r="B365" s="46"/>
      <c r="C365" s="1090"/>
      <c r="G365" s="214"/>
      <c r="K365" s="83"/>
    </row>
    <row r="366">
      <c r="B366" s="46"/>
      <c r="C366" s="1090"/>
      <c r="G366" s="214"/>
      <c r="K366" s="83"/>
    </row>
    <row r="367">
      <c r="B367" s="46"/>
      <c r="C367" s="1090"/>
      <c r="G367" s="214"/>
      <c r="K367" s="83"/>
    </row>
    <row r="368">
      <c r="B368" s="46"/>
      <c r="C368" s="1090"/>
      <c r="G368" s="214"/>
      <c r="K368" s="83"/>
    </row>
    <row r="369">
      <c r="B369" s="46"/>
      <c r="C369" s="1090"/>
      <c r="G369" s="214"/>
      <c r="K369" s="83"/>
    </row>
    <row r="370">
      <c r="B370" s="46"/>
      <c r="C370" s="1090"/>
      <c r="G370" s="214"/>
      <c r="K370" s="83"/>
    </row>
    <row r="371">
      <c r="B371" s="46"/>
      <c r="C371" s="1090"/>
      <c r="G371" s="214"/>
      <c r="K371" s="83"/>
    </row>
    <row r="372">
      <c r="B372" s="46"/>
      <c r="C372" s="1090"/>
      <c r="G372" s="214"/>
      <c r="K372" s="83"/>
    </row>
    <row r="373">
      <c r="B373" s="46"/>
      <c r="C373" s="1090"/>
      <c r="G373" s="214"/>
      <c r="K373" s="83"/>
    </row>
    <row r="374">
      <c r="B374" s="46"/>
      <c r="C374" s="1090"/>
      <c r="G374" s="214"/>
      <c r="K374" s="83"/>
    </row>
    <row r="375">
      <c r="B375" s="46"/>
      <c r="C375" s="1090"/>
      <c r="G375" s="214"/>
      <c r="K375" s="83"/>
    </row>
    <row r="376">
      <c r="B376" s="46"/>
      <c r="C376" s="1090"/>
      <c r="G376" s="214"/>
      <c r="K376" s="83"/>
    </row>
    <row r="377">
      <c r="B377" s="46"/>
      <c r="C377" s="1090"/>
      <c r="G377" s="214"/>
      <c r="K377" s="83"/>
    </row>
    <row r="378">
      <c r="B378" s="46"/>
      <c r="C378" s="1090"/>
      <c r="G378" s="214"/>
      <c r="K378" s="83"/>
    </row>
    <row r="379">
      <c r="B379" s="46"/>
      <c r="C379" s="1090"/>
      <c r="G379" s="214"/>
      <c r="K379" s="83"/>
    </row>
    <row r="380">
      <c r="B380" s="46"/>
      <c r="C380" s="1090"/>
      <c r="G380" s="214"/>
      <c r="K380" s="83"/>
    </row>
    <row r="381">
      <c r="B381" s="46"/>
      <c r="C381" s="1090"/>
      <c r="G381" s="214"/>
      <c r="K381" s="83"/>
    </row>
    <row r="382">
      <c r="B382" s="46"/>
      <c r="C382" s="1090"/>
      <c r="G382" s="214"/>
      <c r="K382" s="83"/>
    </row>
    <row r="383">
      <c r="B383" s="46"/>
      <c r="C383" s="1090"/>
      <c r="G383" s="214"/>
      <c r="K383" s="83"/>
    </row>
    <row r="384">
      <c r="B384" s="46"/>
      <c r="C384" s="1090"/>
      <c r="G384" s="214"/>
      <c r="K384" s="83"/>
    </row>
    <row r="385">
      <c r="B385" s="46"/>
      <c r="C385" s="1090"/>
      <c r="G385" s="214"/>
      <c r="K385" s="83"/>
    </row>
    <row r="386">
      <c r="B386" s="46"/>
      <c r="C386" s="1090"/>
      <c r="G386" s="214"/>
      <c r="K386" s="83"/>
    </row>
    <row r="387">
      <c r="B387" s="46"/>
      <c r="C387" s="1090"/>
      <c r="G387" s="214"/>
      <c r="K387" s="83"/>
    </row>
    <row r="388">
      <c r="B388" s="46"/>
      <c r="C388" s="1090"/>
      <c r="G388" s="214"/>
      <c r="K388" s="83"/>
    </row>
    <row r="389">
      <c r="B389" s="46"/>
      <c r="C389" s="1090"/>
      <c r="G389" s="214"/>
      <c r="K389" s="83"/>
    </row>
    <row r="390">
      <c r="B390" s="46"/>
      <c r="C390" s="1090"/>
      <c r="G390" s="214"/>
      <c r="K390" s="83"/>
    </row>
    <row r="391">
      <c r="B391" s="46"/>
      <c r="C391" s="1090"/>
      <c r="G391" s="214"/>
      <c r="K391" s="83"/>
    </row>
    <row r="392">
      <c r="B392" s="46"/>
      <c r="C392" s="1090"/>
      <c r="G392" s="214"/>
      <c r="K392" s="83"/>
    </row>
    <row r="393">
      <c r="B393" s="46"/>
      <c r="C393" s="1090"/>
      <c r="G393" s="214"/>
      <c r="K393" s="83"/>
    </row>
    <row r="394">
      <c r="B394" s="46"/>
      <c r="C394" s="1090"/>
      <c r="G394" s="214"/>
      <c r="K394" s="83"/>
    </row>
    <row r="395">
      <c r="B395" s="46"/>
      <c r="C395" s="1090"/>
      <c r="G395" s="214"/>
      <c r="K395" s="83"/>
    </row>
    <row r="396">
      <c r="B396" s="46"/>
      <c r="C396" s="1090"/>
      <c r="G396" s="214"/>
      <c r="K396" s="83"/>
    </row>
    <row r="397">
      <c r="B397" s="46"/>
      <c r="C397" s="1090"/>
      <c r="G397" s="214"/>
      <c r="K397" s="83"/>
    </row>
    <row r="398">
      <c r="B398" s="46"/>
      <c r="C398" s="1090"/>
      <c r="G398" s="214"/>
      <c r="K398" s="83"/>
    </row>
    <row r="399">
      <c r="B399" s="46"/>
      <c r="C399" s="1090"/>
      <c r="G399" s="214"/>
      <c r="K399" s="83"/>
    </row>
    <row r="400">
      <c r="B400" s="46"/>
      <c r="C400" s="1090"/>
      <c r="G400" s="214"/>
      <c r="K400" s="83"/>
    </row>
    <row r="401">
      <c r="B401" s="46"/>
      <c r="C401" s="1090"/>
      <c r="G401" s="214"/>
      <c r="K401" s="83"/>
    </row>
    <row r="402">
      <c r="B402" s="46"/>
      <c r="C402" s="1090"/>
      <c r="G402" s="214"/>
      <c r="K402" s="83"/>
    </row>
    <row r="403">
      <c r="B403" s="46"/>
      <c r="C403" s="1090"/>
      <c r="G403" s="214"/>
      <c r="K403" s="83"/>
    </row>
    <row r="404">
      <c r="B404" s="46"/>
      <c r="C404" s="1090"/>
      <c r="G404" s="214"/>
      <c r="K404" s="83"/>
    </row>
    <row r="405">
      <c r="B405" s="46"/>
      <c r="C405" s="1090"/>
      <c r="G405" s="214"/>
      <c r="K405" s="83"/>
    </row>
    <row r="406">
      <c r="B406" s="46"/>
      <c r="C406" s="1090"/>
      <c r="G406" s="214"/>
      <c r="K406" s="83"/>
    </row>
    <row r="407">
      <c r="B407" s="46"/>
      <c r="C407" s="1090"/>
      <c r="G407" s="214"/>
      <c r="K407" s="83"/>
    </row>
    <row r="408">
      <c r="B408" s="46"/>
      <c r="C408" s="1090"/>
      <c r="G408" s="214"/>
      <c r="K408" s="83"/>
    </row>
    <row r="409">
      <c r="B409" s="46"/>
      <c r="C409" s="1090"/>
      <c r="G409" s="214"/>
      <c r="K409" s="83"/>
    </row>
    <row r="410">
      <c r="B410" s="46"/>
      <c r="C410" s="1090"/>
      <c r="G410" s="214"/>
      <c r="K410" s="83"/>
    </row>
    <row r="411">
      <c r="B411" s="46"/>
      <c r="C411" s="1090"/>
      <c r="G411" s="214"/>
      <c r="K411" s="83"/>
    </row>
    <row r="412">
      <c r="B412" s="46"/>
      <c r="C412" s="1090"/>
      <c r="G412" s="214"/>
      <c r="K412" s="83"/>
    </row>
    <row r="413">
      <c r="B413" s="46"/>
      <c r="C413" s="1090"/>
      <c r="G413" s="214"/>
      <c r="K413" s="83"/>
    </row>
    <row r="414">
      <c r="B414" s="46"/>
      <c r="C414" s="1090"/>
      <c r="G414" s="214"/>
      <c r="K414" s="83"/>
    </row>
    <row r="415">
      <c r="B415" s="46"/>
      <c r="C415" s="1090"/>
      <c r="G415" s="214"/>
      <c r="K415" s="83"/>
    </row>
    <row r="416">
      <c r="B416" s="46"/>
      <c r="C416" s="1090"/>
      <c r="G416" s="214"/>
      <c r="K416" s="83"/>
    </row>
    <row r="417">
      <c r="B417" s="46"/>
      <c r="C417" s="1090"/>
      <c r="G417" s="214"/>
      <c r="K417" s="83"/>
    </row>
    <row r="418">
      <c r="B418" s="46"/>
      <c r="C418" s="1090"/>
      <c r="G418" s="214"/>
      <c r="K418" s="83"/>
    </row>
    <row r="419">
      <c r="B419" s="46"/>
      <c r="C419" s="1090"/>
      <c r="G419" s="214"/>
      <c r="K419" s="83"/>
    </row>
    <row r="420">
      <c r="B420" s="46"/>
      <c r="C420" s="1090"/>
      <c r="G420" s="214"/>
      <c r="K420" s="83"/>
    </row>
    <row r="421">
      <c r="B421" s="46"/>
      <c r="C421" s="1090"/>
      <c r="G421" s="214"/>
      <c r="K421" s="83"/>
    </row>
    <row r="422">
      <c r="B422" s="46"/>
      <c r="C422" s="1090"/>
      <c r="G422" s="214"/>
      <c r="K422" s="83"/>
    </row>
    <row r="423">
      <c r="B423" s="46"/>
      <c r="C423" s="1090"/>
      <c r="G423" s="214"/>
      <c r="K423" s="83"/>
    </row>
    <row r="424">
      <c r="B424" s="46"/>
      <c r="C424" s="1090"/>
      <c r="G424" s="214"/>
      <c r="K424" s="83"/>
    </row>
    <row r="425">
      <c r="B425" s="46"/>
      <c r="C425" s="1090"/>
      <c r="G425" s="214"/>
      <c r="K425" s="83"/>
    </row>
    <row r="426">
      <c r="B426" s="46"/>
      <c r="C426" s="1090"/>
      <c r="G426" s="214"/>
      <c r="K426" s="83"/>
    </row>
    <row r="427">
      <c r="B427" s="46"/>
      <c r="C427" s="1090"/>
      <c r="G427" s="214"/>
      <c r="K427" s="83"/>
    </row>
    <row r="428">
      <c r="B428" s="46"/>
      <c r="C428" s="1090"/>
      <c r="G428" s="214"/>
      <c r="K428" s="83"/>
    </row>
    <row r="429">
      <c r="B429" s="46"/>
      <c r="C429" s="1090"/>
      <c r="G429" s="214"/>
      <c r="K429" s="83"/>
    </row>
    <row r="430">
      <c r="B430" s="46"/>
      <c r="C430" s="1090"/>
      <c r="G430" s="214"/>
      <c r="K430" s="83"/>
    </row>
    <row r="431">
      <c r="B431" s="46"/>
      <c r="C431" s="1090"/>
      <c r="G431" s="214"/>
      <c r="K431" s="83"/>
    </row>
    <row r="432">
      <c r="B432" s="46"/>
      <c r="C432" s="1090"/>
      <c r="G432" s="214"/>
      <c r="K432" s="83"/>
    </row>
    <row r="433">
      <c r="B433" s="46"/>
      <c r="C433" s="1090"/>
      <c r="G433" s="214"/>
      <c r="K433" s="83"/>
    </row>
    <row r="434">
      <c r="B434" s="46"/>
      <c r="C434" s="1090"/>
      <c r="G434" s="214"/>
      <c r="K434" s="83"/>
    </row>
    <row r="435">
      <c r="B435" s="46"/>
      <c r="C435" s="1090"/>
      <c r="G435" s="214"/>
      <c r="K435" s="83"/>
    </row>
    <row r="436">
      <c r="B436" s="46"/>
      <c r="C436" s="1090"/>
      <c r="G436" s="214"/>
      <c r="K436" s="83"/>
    </row>
    <row r="437">
      <c r="B437" s="46"/>
      <c r="C437" s="1090"/>
      <c r="G437" s="214"/>
      <c r="K437" s="83"/>
    </row>
    <row r="438">
      <c r="B438" s="46"/>
      <c r="C438" s="1090"/>
      <c r="G438" s="214"/>
      <c r="K438" s="83"/>
    </row>
    <row r="439">
      <c r="B439" s="46"/>
      <c r="C439" s="1090"/>
      <c r="G439" s="214"/>
      <c r="K439" s="83"/>
    </row>
    <row r="440">
      <c r="B440" s="46"/>
      <c r="C440" s="1090"/>
      <c r="G440" s="214"/>
      <c r="K440" s="83"/>
    </row>
    <row r="441">
      <c r="B441" s="46"/>
      <c r="C441" s="1090"/>
      <c r="G441" s="214"/>
      <c r="K441" s="83"/>
    </row>
    <row r="442">
      <c r="B442" s="46"/>
      <c r="C442" s="1090"/>
      <c r="G442" s="214"/>
      <c r="K442" s="83"/>
    </row>
    <row r="443">
      <c r="B443" s="46"/>
      <c r="C443" s="1090"/>
      <c r="G443" s="214"/>
      <c r="K443" s="83"/>
    </row>
    <row r="444">
      <c r="B444" s="46"/>
      <c r="C444" s="1090"/>
      <c r="G444" s="214"/>
      <c r="K444" s="83"/>
    </row>
    <row r="445">
      <c r="B445" s="46"/>
      <c r="C445" s="1090"/>
      <c r="G445" s="214"/>
      <c r="K445" s="83"/>
    </row>
    <row r="446">
      <c r="B446" s="46"/>
      <c r="C446" s="1090"/>
      <c r="G446" s="214"/>
      <c r="K446" s="83"/>
    </row>
    <row r="447">
      <c r="B447" s="46"/>
      <c r="C447" s="1090"/>
      <c r="G447" s="214"/>
      <c r="K447" s="83"/>
    </row>
    <row r="448">
      <c r="B448" s="46"/>
      <c r="C448" s="1090"/>
      <c r="G448" s="214"/>
      <c r="K448" s="83"/>
    </row>
    <row r="449">
      <c r="B449" s="46"/>
      <c r="C449" s="1090"/>
      <c r="G449" s="214"/>
      <c r="K449" s="83"/>
    </row>
    <row r="450">
      <c r="B450" s="46"/>
      <c r="C450" s="1090"/>
      <c r="G450" s="214"/>
      <c r="K450" s="83"/>
    </row>
    <row r="451">
      <c r="B451" s="46"/>
      <c r="C451" s="1090"/>
      <c r="G451" s="214"/>
      <c r="K451" s="83"/>
    </row>
    <row r="452">
      <c r="B452" s="46"/>
      <c r="C452" s="1090"/>
      <c r="G452" s="214"/>
      <c r="K452" s="83"/>
    </row>
    <row r="453">
      <c r="B453" s="46"/>
      <c r="C453" s="1090"/>
      <c r="G453" s="214"/>
      <c r="K453" s="83"/>
    </row>
    <row r="454">
      <c r="B454" s="46"/>
      <c r="C454" s="1090"/>
      <c r="G454" s="214"/>
      <c r="K454" s="83"/>
    </row>
    <row r="455">
      <c r="B455" s="46"/>
      <c r="C455" s="1090"/>
      <c r="G455" s="214"/>
      <c r="K455" s="83"/>
    </row>
    <row r="456">
      <c r="B456" s="46"/>
      <c r="C456" s="1090"/>
      <c r="G456" s="214"/>
      <c r="K456" s="83"/>
    </row>
    <row r="457">
      <c r="B457" s="46"/>
      <c r="C457" s="1090"/>
      <c r="G457" s="214"/>
      <c r="K457" s="83"/>
    </row>
    <row r="458">
      <c r="B458" s="46"/>
      <c r="C458" s="1090"/>
      <c r="G458" s="214"/>
      <c r="K458" s="83"/>
    </row>
    <row r="459">
      <c r="B459" s="46"/>
      <c r="C459" s="1090"/>
      <c r="G459" s="214"/>
      <c r="K459" s="83"/>
    </row>
    <row r="460">
      <c r="B460" s="46"/>
      <c r="C460" s="1090"/>
      <c r="G460" s="214"/>
      <c r="K460" s="83"/>
    </row>
    <row r="461">
      <c r="B461" s="46"/>
      <c r="C461" s="1090"/>
      <c r="G461" s="214"/>
      <c r="K461" s="83"/>
    </row>
    <row r="462">
      <c r="B462" s="46"/>
      <c r="C462" s="1090"/>
      <c r="G462" s="214"/>
      <c r="K462" s="83"/>
    </row>
    <row r="463">
      <c r="B463" s="46"/>
      <c r="C463" s="1090"/>
      <c r="G463" s="214"/>
      <c r="K463" s="83"/>
    </row>
    <row r="464">
      <c r="B464" s="46"/>
      <c r="C464" s="1090"/>
      <c r="G464" s="214"/>
      <c r="K464" s="83"/>
    </row>
    <row r="465">
      <c r="B465" s="46"/>
      <c r="C465" s="1090"/>
      <c r="G465" s="214"/>
      <c r="K465" s="83"/>
    </row>
    <row r="466">
      <c r="B466" s="46"/>
      <c r="C466" s="1090"/>
      <c r="G466" s="214"/>
      <c r="K466" s="83"/>
    </row>
    <row r="467">
      <c r="B467" s="46"/>
      <c r="C467" s="1090"/>
      <c r="G467" s="214"/>
      <c r="K467" s="83"/>
    </row>
    <row r="468">
      <c r="B468" s="46"/>
      <c r="C468" s="1090"/>
      <c r="G468" s="214"/>
      <c r="K468" s="83"/>
    </row>
    <row r="469">
      <c r="B469" s="46"/>
      <c r="C469" s="1090"/>
      <c r="G469" s="214"/>
      <c r="K469" s="83"/>
    </row>
    <row r="470">
      <c r="B470" s="46"/>
      <c r="C470" s="1090"/>
      <c r="G470" s="214"/>
      <c r="K470" s="83"/>
    </row>
    <row r="471">
      <c r="B471" s="46"/>
      <c r="C471" s="1090"/>
      <c r="G471" s="214"/>
      <c r="K471" s="83"/>
    </row>
    <row r="472">
      <c r="B472" s="46"/>
      <c r="C472" s="1090"/>
      <c r="G472" s="214"/>
      <c r="K472" s="83"/>
    </row>
    <row r="473">
      <c r="B473" s="46"/>
      <c r="C473" s="1090"/>
      <c r="G473" s="214"/>
      <c r="K473" s="83"/>
    </row>
    <row r="474">
      <c r="B474" s="46"/>
      <c r="C474" s="1090"/>
      <c r="G474" s="214"/>
      <c r="K474" s="83"/>
    </row>
    <row r="475">
      <c r="B475" s="46"/>
      <c r="C475" s="1090"/>
      <c r="G475" s="214"/>
      <c r="K475" s="83"/>
    </row>
    <row r="476">
      <c r="B476" s="46"/>
      <c r="C476" s="1090"/>
      <c r="G476" s="214"/>
      <c r="K476" s="83"/>
    </row>
    <row r="477">
      <c r="B477" s="46"/>
      <c r="C477" s="1090"/>
      <c r="G477" s="214"/>
      <c r="K477" s="83"/>
    </row>
    <row r="478">
      <c r="B478" s="46"/>
      <c r="C478" s="1090"/>
      <c r="G478" s="214"/>
      <c r="K478" s="83"/>
    </row>
    <row r="479">
      <c r="B479" s="46"/>
      <c r="C479" s="1090"/>
      <c r="G479" s="214"/>
      <c r="K479" s="83"/>
    </row>
    <row r="480">
      <c r="B480" s="46"/>
      <c r="C480" s="1090"/>
      <c r="G480" s="214"/>
      <c r="K480" s="83"/>
    </row>
    <row r="481">
      <c r="B481" s="46"/>
      <c r="C481" s="1090"/>
      <c r="G481" s="214"/>
      <c r="K481" s="83"/>
    </row>
    <row r="482">
      <c r="B482" s="46"/>
      <c r="C482" s="1090"/>
      <c r="G482" s="214"/>
      <c r="K482" s="83"/>
    </row>
    <row r="483">
      <c r="B483" s="46"/>
      <c r="C483" s="1090"/>
      <c r="G483" s="214"/>
      <c r="K483" s="83"/>
    </row>
    <row r="484">
      <c r="B484" s="46"/>
      <c r="C484" s="1090"/>
      <c r="G484" s="214"/>
      <c r="K484" s="83"/>
    </row>
    <row r="485">
      <c r="B485" s="46"/>
      <c r="C485" s="1090"/>
      <c r="G485" s="214"/>
      <c r="K485" s="83"/>
    </row>
    <row r="486">
      <c r="B486" s="46"/>
      <c r="C486" s="1090"/>
      <c r="G486" s="214"/>
      <c r="K486" s="83"/>
    </row>
    <row r="487">
      <c r="B487" s="46"/>
      <c r="C487" s="1090"/>
      <c r="G487" s="214"/>
      <c r="K487" s="83"/>
    </row>
    <row r="488">
      <c r="B488" s="46"/>
      <c r="C488" s="1090"/>
      <c r="G488" s="214"/>
      <c r="K488" s="83"/>
    </row>
    <row r="489">
      <c r="B489" s="46"/>
      <c r="C489" s="1090"/>
      <c r="G489" s="214"/>
      <c r="K489" s="83"/>
    </row>
    <row r="490">
      <c r="B490" s="46"/>
      <c r="C490" s="1090"/>
      <c r="G490" s="214"/>
      <c r="K490" s="83"/>
    </row>
    <row r="491">
      <c r="B491" s="46"/>
      <c r="C491" s="1090"/>
      <c r="G491" s="214"/>
      <c r="K491" s="83"/>
    </row>
    <row r="492">
      <c r="B492" s="46"/>
      <c r="C492" s="1090"/>
      <c r="G492" s="214"/>
      <c r="K492" s="83"/>
    </row>
    <row r="493">
      <c r="B493" s="46"/>
      <c r="C493" s="1090"/>
      <c r="G493" s="214"/>
      <c r="K493" s="83"/>
    </row>
    <row r="494">
      <c r="B494" s="46"/>
      <c r="C494" s="1090"/>
      <c r="G494" s="214"/>
      <c r="K494" s="83"/>
    </row>
    <row r="495">
      <c r="B495" s="46"/>
      <c r="C495" s="1090"/>
      <c r="G495" s="214"/>
      <c r="K495" s="83"/>
    </row>
    <row r="496">
      <c r="B496" s="46"/>
      <c r="C496" s="1090"/>
      <c r="G496" s="214"/>
      <c r="K496" s="83"/>
    </row>
    <row r="497">
      <c r="B497" s="46"/>
      <c r="C497" s="1090"/>
      <c r="G497" s="214"/>
      <c r="K497" s="83"/>
    </row>
    <row r="498">
      <c r="B498" s="46"/>
      <c r="C498" s="1090"/>
      <c r="G498" s="214"/>
      <c r="K498" s="83"/>
    </row>
    <row r="499">
      <c r="B499" s="46"/>
      <c r="C499" s="1090"/>
      <c r="G499" s="214"/>
      <c r="K499" s="83"/>
    </row>
    <row r="500">
      <c r="B500" s="46"/>
      <c r="C500" s="1090"/>
      <c r="G500" s="214"/>
      <c r="K500" s="83"/>
    </row>
    <row r="501">
      <c r="B501" s="46"/>
      <c r="C501" s="1090"/>
      <c r="G501" s="214"/>
      <c r="K501" s="83"/>
    </row>
    <row r="502">
      <c r="B502" s="46"/>
      <c r="C502" s="1090"/>
      <c r="G502" s="214"/>
      <c r="K502" s="83"/>
    </row>
    <row r="503">
      <c r="B503" s="46"/>
      <c r="C503" s="1090"/>
      <c r="G503" s="214"/>
      <c r="K503" s="83"/>
    </row>
    <row r="504">
      <c r="B504" s="46"/>
      <c r="C504" s="1090"/>
      <c r="G504" s="214"/>
      <c r="K504" s="83"/>
    </row>
    <row r="505">
      <c r="B505" s="46"/>
      <c r="C505" s="1090"/>
      <c r="G505" s="214"/>
      <c r="K505" s="83"/>
    </row>
    <row r="506">
      <c r="B506" s="46"/>
      <c r="C506" s="1090"/>
      <c r="G506" s="214"/>
      <c r="K506" s="83"/>
    </row>
    <row r="507">
      <c r="B507" s="46"/>
      <c r="C507" s="1090"/>
      <c r="G507" s="214"/>
      <c r="K507" s="83"/>
    </row>
    <row r="508">
      <c r="B508" s="46"/>
      <c r="C508" s="1090"/>
      <c r="G508" s="214"/>
      <c r="K508" s="83"/>
    </row>
    <row r="509">
      <c r="B509" s="46"/>
      <c r="C509" s="1090"/>
      <c r="G509" s="214"/>
      <c r="K509" s="83"/>
    </row>
    <row r="510">
      <c r="B510" s="46"/>
      <c r="C510" s="1090"/>
      <c r="G510" s="214"/>
      <c r="K510" s="83"/>
    </row>
    <row r="511">
      <c r="B511" s="46"/>
      <c r="C511" s="1090"/>
      <c r="G511" s="214"/>
      <c r="K511" s="83"/>
    </row>
    <row r="512">
      <c r="B512" s="46"/>
      <c r="C512" s="1090"/>
      <c r="G512" s="214"/>
      <c r="K512" s="83"/>
    </row>
    <row r="513">
      <c r="B513" s="46"/>
      <c r="C513" s="1090"/>
      <c r="G513" s="214"/>
      <c r="K513" s="83"/>
    </row>
    <row r="514">
      <c r="B514" s="46"/>
      <c r="C514" s="1090"/>
      <c r="G514" s="214"/>
      <c r="K514" s="83"/>
    </row>
    <row r="515">
      <c r="B515" s="46"/>
      <c r="C515" s="1090"/>
      <c r="G515" s="214"/>
      <c r="K515" s="83"/>
    </row>
    <row r="516">
      <c r="B516" s="46"/>
      <c r="C516" s="1090"/>
      <c r="G516" s="214"/>
      <c r="K516" s="83"/>
    </row>
    <row r="517">
      <c r="B517" s="46"/>
      <c r="C517" s="1090"/>
      <c r="G517" s="214"/>
      <c r="K517" s="83"/>
    </row>
    <row r="518">
      <c r="B518" s="46"/>
      <c r="C518" s="1090"/>
      <c r="G518" s="214"/>
      <c r="K518" s="83"/>
    </row>
    <row r="519">
      <c r="B519" s="46"/>
      <c r="C519" s="1090"/>
      <c r="G519" s="214"/>
      <c r="K519" s="83"/>
    </row>
    <row r="520">
      <c r="B520" s="46"/>
      <c r="C520" s="1090"/>
      <c r="G520" s="214"/>
      <c r="K520" s="83"/>
    </row>
    <row r="521">
      <c r="B521" s="46"/>
      <c r="C521" s="1090"/>
      <c r="G521" s="214"/>
      <c r="K521" s="83"/>
    </row>
    <row r="522">
      <c r="B522" s="46"/>
      <c r="C522" s="1090"/>
      <c r="G522" s="214"/>
      <c r="K522" s="83"/>
    </row>
    <row r="523">
      <c r="B523" s="46"/>
      <c r="C523" s="1090"/>
      <c r="G523" s="214"/>
      <c r="K523" s="83"/>
    </row>
    <row r="524">
      <c r="B524" s="46"/>
      <c r="C524" s="1090"/>
      <c r="G524" s="214"/>
      <c r="K524" s="83"/>
    </row>
    <row r="525">
      <c r="B525" s="46"/>
      <c r="C525" s="1090"/>
      <c r="G525" s="214"/>
      <c r="K525" s="83"/>
    </row>
    <row r="526">
      <c r="B526" s="46"/>
      <c r="C526" s="1090"/>
      <c r="G526" s="214"/>
      <c r="K526" s="83"/>
    </row>
    <row r="527">
      <c r="B527" s="46"/>
      <c r="C527" s="1090"/>
      <c r="G527" s="214"/>
      <c r="K527" s="83"/>
    </row>
    <row r="528">
      <c r="B528" s="46"/>
      <c r="C528" s="1090"/>
      <c r="G528" s="214"/>
      <c r="K528" s="83"/>
    </row>
    <row r="529">
      <c r="B529" s="46"/>
      <c r="C529" s="1090"/>
      <c r="G529" s="214"/>
      <c r="K529" s="83"/>
    </row>
    <row r="530">
      <c r="B530" s="46"/>
      <c r="C530" s="1090"/>
      <c r="G530" s="214"/>
      <c r="K530" s="83"/>
    </row>
    <row r="531">
      <c r="B531" s="46"/>
      <c r="C531" s="1090"/>
      <c r="G531" s="214"/>
      <c r="K531" s="83"/>
    </row>
    <row r="532">
      <c r="B532" s="46"/>
      <c r="C532" s="1090"/>
      <c r="G532" s="214"/>
      <c r="K532" s="83"/>
    </row>
    <row r="533">
      <c r="B533" s="46"/>
      <c r="C533" s="1090"/>
      <c r="G533" s="214"/>
      <c r="K533" s="83"/>
    </row>
    <row r="534">
      <c r="B534" s="46"/>
      <c r="C534" s="1090"/>
      <c r="G534" s="214"/>
      <c r="K534" s="83"/>
    </row>
    <row r="535">
      <c r="B535" s="46"/>
      <c r="C535" s="1090"/>
      <c r="G535" s="214"/>
      <c r="K535" s="83"/>
    </row>
    <row r="536">
      <c r="B536" s="46"/>
      <c r="C536" s="1090"/>
      <c r="G536" s="214"/>
      <c r="K536" s="83"/>
    </row>
    <row r="537">
      <c r="B537" s="46"/>
      <c r="C537" s="1090"/>
      <c r="G537" s="214"/>
      <c r="K537" s="83"/>
    </row>
    <row r="538">
      <c r="B538" s="46"/>
      <c r="C538" s="1090"/>
      <c r="G538" s="214"/>
      <c r="K538" s="83"/>
    </row>
    <row r="539">
      <c r="B539" s="46"/>
      <c r="C539" s="1090"/>
      <c r="G539" s="214"/>
      <c r="K539" s="83"/>
    </row>
    <row r="540">
      <c r="B540" s="46"/>
      <c r="C540" s="1090"/>
      <c r="G540" s="214"/>
      <c r="K540" s="83"/>
    </row>
    <row r="541">
      <c r="B541" s="46"/>
      <c r="C541" s="1090"/>
      <c r="G541" s="214"/>
      <c r="K541" s="83"/>
    </row>
    <row r="542">
      <c r="B542" s="46"/>
      <c r="C542" s="1090"/>
      <c r="G542" s="214"/>
      <c r="K542" s="83"/>
    </row>
    <row r="543">
      <c r="B543" s="46"/>
      <c r="C543" s="1090"/>
      <c r="G543" s="214"/>
      <c r="K543" s="83"/>
    </row>
    <row r="544">
      <c r="B544" s="46"/>
      <c r="C544" s="1090"/>
      <c r="G544" s="214"/>
      <c r="K544" s="83"/>
    </row>
    <row r="545">
      <c r="B545" s="46"/>
      <c r="C545" s="1090"/>
      <c r="G545" s="214"/>
      <c r="K545" s="83"/>
    </row>
    <row r="546">
      <c r="B546" s="46"/>
      <c r="C546" s="1090"/>
      <c r="G546" s="214"/>
      <c r="K546" s="83"/>
    </row>
    <row r="547">
      <c r="B547" s="46"/>
      <c r="C547" s="1090"/>
      <c r="G547" s="214"/>
      <c r="K547" s="83"/>
    </row>
    <row r="548">
      <c r="B548" s="46"/>
      <c r="C548" s="1090"/>
      <c r="G548" s="214"/>
      <c r="K548" s="83"/>
    </row>
    <row r="549">
      <c r="B549" s="46"/>
      <c r="C549" s="1090"/>
      <c r="G549" s="214"/>
      <c r="K549" s="83"/>
    </row>
    <row r="550">
      <c r="B550" s="46"/>
      <c r="C550" s="1090"/>
      <c r="G550" s="214"/>
      <c r="K550" s="83"/>
    </row>
    <row r="551">
      <c r="B551" s="46"/>
      <c r="C551" s="1090"/>
      <c r="G551" s="214"/>
      <c r="K551" s="83"/>
    </row>
    <row r="552">
      <c r="B552" s="46"/>
      <c r="C552" s="1090"/>
      <c r="G552" s="214"/>
      <c r="K552" s="83"/>
    </row>
    <row r="553">
      <c r="B553" s="46"/>
      <c r="C553" s="1090"/>
      <c r="G553" s="214"/>
      <c r="K553" s="83"/>
    </row>
    <row r="554">
      <c r="B554" s="46"/>
      <c r="C554" s="1090"/>
      <c r="G554" s="214"/>
      <c r="K554" s="83"/>
    </row>
    <row r="555">
      <c r="B555" s="46"/>
      <c r="C555" s="1090"/>
      <c r="G555" s="214"/>
      <c r="K555" s="83"/>
    </row>
    <row r="556">
      <c r="B556" s="46"/>
      <c r="C556" s="1090"/>
      <c r="G556" s="214"/>
      <c r="K556" s="83"/>
    </row>
    <row r="557">
      <c r="B557" s="46"/>
      <c r="C557" s="1090"/>
      <c r="G557" s="214"/>
      <c r="K557" s="83"/>
    </row>
    <row r="558">
      <c r="B558" s="46"/>
      <c r="C558" s="1090"/>
      <c r="G558" s="214"/>
      <c r="K558" s="83"/>
    </row>
    <row r="559">
      <c r="B559" s="46"/>
      <c r="C559" s="1090"/>
      <c r="G559" s="214"/>
      <c r="K559" s="83"/>
    </row>
    <row r="560">
      <c r="B560" s="46"/>
      <c r="C560" s="1090"/>
      <c r="G560" s="214"/>
      <c r="K560" s="83"/>
    </row>
    <row r="561">
      <c r="B561" s="46"/>
      <c r="C561" s="1090"/>
      <c r="G561" s="214"/>
      <c r="K561" s="83"/>
    </row>
    <row r="562">
      <c r="B562" s="46"/>
      <c r="C562" s="1090"/>
      <c r="G562" s="214"/>
      <c r="K562" s="83"/>
    </row>
    <row r="563">
      <c r="B563" s="46"/>
      <c r="C563" s="1090"/>
      <c r="G563" s="214"/>
      <c r="K563" s="83"/>
    </row>
    <row r="564">
      <c r="B564" s="46"/>
      <c r="C564" s="1090"/>
      <c r="G564" s="214"/>
      <c r="K564" s="83"/>
    </row>
    <row r="565">
      <c r="B565" s="46"/>
      <c r="C565" s="1090"/>
      <c r="G565" s="214"/>
      <c r="K565" s="83"/>
    </row>
    <row r="566">
      <c r="B566" s="46"/>
      <c r="C566" s="1090"/>
      <c r="G566" s="214"/>
      <c r="K566" s="83"/>
    </row>
    <row r="567">
      <c r="B567" s="46"/>
      <c r="C567" s="1090"/>
      <c r="G567" s="214"/>
      <c r="K567" s="83"/>
    </row>
    <row r="568">
      <c r="B568" s="46"/>
      <c r="C568" s="1090"/>
      <c r="G568" s="214"/>
      <c r="K568" s="83"/>
    </row>
    <row r="569">
      <c r="B569" s="46"/>
      <c r="C569" s="1090"/>
      <c r="G569" s="214"/>
      <c r="K569" s="83"/>
    </row>
    <row r="570">
      <c r="B570" s="46"/>
      <c r="C570" s="1090"/>
      <c r="G570" s="214"/>
      <c r="K570" s="83"/>
    </row>
    <row r="571">
      <c r="B571" s="46"/>
      <c r="C571" s="1090"/>
      <c r="G571" s="214"/>
      <c r="K571" s="83"/>
    </row>
    <row r="572">
      <c r="B572" s="46"/>
      <c r="C572" s="1090"/>
      <c r="G572" s="214"/>
      <c r="K572" s="83"/>
    </row>
    <row r="573">
      <c r="B573" s="46"/>
      <c r="C573" s="1090"/>
      <c r="G573" s="214"/>
      <c r="K573" s="83"/>
    </row>
    <row r="574">
      <c r="B574" s="46"/>
      <c r="C574" s="1090"/>
      <c r="G574" s="214"/>
      <c r="K574" s="83"/>
    </row>
    <row r="575">
      <c r="B575" s="46"/>
      <c r="C575" s="1090"/>
      <c r="G575" s="214"/>
      <c r="K575" s="83"/>
    </row>
    <row r="576">
      <c r="B576" s="46"/>
      <c r="C576" s="1090"/>
      <c r="G576" s="214"/>
      <c r="K576" s="83"/>
    </row>
    <row r="577">
      <c r="B577" s="46"/>
      <c r="C577" s="1090"/>
      <c r="G577" s="214"/>
      <c r="K577" s="83"/>
    </row>
    <row r="578">
      <c r="B578" s="46"/>
      <c r="C578" s="1090"/>
      <c r="G578" s="214"/>
      <c r="K578" s="83"/>
    </row>
    <row r="579">
      <c r="B579" s="46"/>
      <c r="C579" s="1090"/>
      <c r="G579" s="214"/>
      <c r="K579" s="83"/>
    </row>
    <row r="580">
      <c r="B580" s="46"/>
      <c r="C580" s="1090"/>
      <c r="G580" s="214"/>
      <c r="K580" s="83"/>
    </row>
    <row r="581">
      <c r="B581" s="46"/>
      <c r="C581" s="1090"/>
      <c r="G581" s="214"/>
      <c r="K581" s="83"/>
    </row>
    <row r="582">
      <c r="B582" s="46"/>
      <c r="C582" s="1090"/>
      <c r="G582" s="214"/>
      <c r="K582" s="83"/>
    </row>
    <row r="583">
      <c r="B583" s="46"/>
      <c r="C583" s="1090"/>
      <c r="G583" s="214"/>
      <c r="K583" s="83"/>
    </row>
    <row r="584">
      <c r="B584" s="46"/>
      <c r="C584" s="1090"/>
      <c r="G584" s="214"/>
      <c r="K584" s="83"/>
    </row>
    <row r="585">
      <c r="B585" s="46"/>
      <c r="C585" s="1090"/>
      <c r="G585" s="214"/>
      <c r="K585" s="83"/>
    </row>
    <row r="586">
      <c r="B586" s="46"/>
      <c r="C586" s="1090"/>
      <c r="G586" s="214"/>
      <c r="K586" s="83"/>
    </row>
    <row r="587">
      <c r="B587" s="46"/>
      <c r="C587" s="1090"/>
      <c r="G587" s="214"/>
      <c r="K587" s="83"/>
    </row>
    <row r="588">
      <c r="B588" s="46"/>
      <c r="C588" s="1090"/>
      <c r="G588" s="214"/>
      <c r="K588" s="83"/>
    </row>
    <row r="589">
      <c r="B589" s="46"/>
      <c r="C589" s="1090"/>
      <c r="G589" s="214"/>
      <c r="K589" s="83"/>
    </row>
    <row r="590">
      <c r="B590" s="46"/>
      <c r="C590" s="1090"/>
      <c r="G590" s="214"/>
      <c r="K590" s="83"/>
    </row>
    <row r="591">
      <c r="B591" s="46"/>
      <c r="C591" s="1090"/>
      <c r="G591" s="214"/>
      <c r="K591" s="83"/>
    </row>
    <row r="592">
      <c r="B592" s="46"/>
      <c r="C592" s="1090"/>
      <c r="G592" s="214"/>
      <c r="K592" s="83"/>
    </row>
    <row r="593">
      <c r="B593" s="46"/>
      <c r="C593" s="1090"/>
      <c r="G593" s="214"/>
      <c r="K593" s="83"/>
    </row>
    <row r="594">
      <c r="B594" s="46"/>
      <c r="C594" s="1090"/>
      <c r="G594" s="214"/>
      <c r="K594" s="83"/>
    </row>
    <row r="595">
      <c r="B595" s="46"/>
      <c r="C595" s="1090"/>
      <c r="G595" s="214"/>
      <c r="K595" s="83"/>
    </row>
    <row r="596">
      <c r="B596" s="46"/>
      <c r="C596" s="1090"/>
      <c r="G596" s="214"/>
      <c r="K596" s="83"/>
    </row>
    <row r="597">
      <c r="B597" s="46"/>
      <c r="C597" s="1090"/>
      <c r="G597" s="214"/>
      <c r="K597" s="83"/>
    </row>
    <row r="598">
      <c r="B598" s="46"/>
      <c r="C598" s="1090"/>
      <c r="G598" s="214"/>
      <c r="K598" s="83"/>
    </row>
    <row r="599">
      <c r="B599" s="46"/>
      <c r="C599" s="1090"/>
      <c r="G599" s="214"/>
      <c r="K599" s="83"/>
    </row>
    <row r="600">
      <c r="B600" s="46"/>
      <c r="C600" s="1090"/>
      <c r="G600" s="214"/>
      <c r="K600" s="83"/>
    </row>
    <row r="601">
      <c r="B601" s="46"/>
      <c r="C601" s="1090"/>
      <c r="G601" s="214"/>
      <c r="K601" s="83"/>
    </row>
    <row r="602">
      <c r="B602" s="46"/>
      <c r="C602" s="1090"/>
      <c r="G602" s="214"/>
      <c r="K602" s="83"/>
    </row>
    <row r="603">
      <c r="B603" s="46"/>
      <c r="C603" s="1090"/>
      <c r="G603" s="214"/>
      <c r="K603" s="83"/>
    </row>
    <row r="604">
      <c r="B604" s="46"/>
      <c r="C604" s="1090"/>
      <c r="G604" s="214"/>
      <c r="K604" s="83"/>
    </row>
    <row r="605">
      <c r="B605" s="46"/>
      <c r="C605" s="1090"/>
      <c r="G605" s="214"/>
      <c r="K605" s="83"/>
    </row>
    <row r="606">
      <c r="B606" s="46"/>
      <c r="C606" s="1090"/>
      <c r="G606" s="214"/>
      <c r="K606" s="83"/>
    </row>
    <row r="607">
      <c r="B607" s="46"/>
      <c r="C607" s="1090"/>
      <c r="G607" s="214"/>
      <c r="K607" s="83"/>
    </row>
    <row r="608">
      <c r="B608" s="46"/>
      <c r="C608" s="1090"/>
      <c r="G608" s="214"/>
      <c r="K608" s="83"/>
    </row>
    <row r="609">
      <c r="B609" s="46"/>
      <c r="C609" s="1090"/>
      <c r="G609" s="214"/>
      <c r="K609" s="83"/>
    </row>
    <row r="610">
      <c r="B610" s="46"/>
      <c r="C610" s="1090"/>
      <c r="G610" s="214"/>
      <c r="K610" s="83"/>
    </row>
    <row r="611">
      <c r="B611" s="46"/>
      <c r="C611" s="1090"/>
      <c r="G611" s="214"/>
      <c r="K611" s="83"/>
    </row>
    <row r="612">
      <c r="B612" s="46"/>
      <c r="C612" s="1090"/>
      <c r="G612" s="214"/>
      <c r="K612" s="83"/>
    </row>
    <row r="613">
      <c r="B613" s="46"/>
      <c r="C613" s="1090"/>
      <c r="G613" s="214"/>
      <c r="K613" s="83"/>
    </row>
    <row r="614">
      <c r="B614" s="46"/>
      <c r="C614" s="1090"/>
      <c r="G614" s="214"/>
      <c r="K614" s="83"/>
    </row>
    <row r="615">
      <c r="B615" s="46"/>
      <c r="C615" s="1090"/>
      <c r="G615" s="214"/>
      <c r="K615" s="83"/>
    </row>
    <row r="616">
      <c r="B616" s="46"/>
      <c r="C616" s="1090"/>
      <c r="G616" s="214"/>
      <c r="K616" s="83"/>
    </row>
    <row r="617">
      <c r="B617" s="46"/>
      <c r="C617" s="1090"/>
      <c r="G617" s="214"/>
      <c r="K617" s="83"/>
    </row>
    <row r="618">
      <c r="B618" s="46"/>
      <c r="C618" s="1090"/>
      <c r="G618" s="214"/>
      <c r="K618" s="83"/>
    </row>
    <row r="619">
      <c r="B619" s="46"/>
      <c r="C619" s="1090"/>
      <c r="G619" s="214"/>
      <c r="K619" s="83"/>
    </row>
    <row r="620">
      <c r="B620" s="46"/>
      <c r="C620" s="1090"/>
      <c r="G620" s="214"/>
      <c r="K620" s="83"/>
    </row>
    <row r="621">
      <c r="B621" s="46"/>
      <c r="C621" s="1090"/>
      <c r="G621" s="214"/>
      <c r="K621" s="83"/>
    </row>
    <row r="622">
      <c r="B622" s="46"/>
      <c r="C622" s="1090"/>
      <c r="G622" s="214"/>
      <c r="K622" s="83"/>
    </row>
    <row r="623">
      <c r="B623" s="46"/>
      <c r="C623" s="1090"/>
      <c r="G623" s="214"/>
      <c r="K623" s="83"/>
    </row>
    <row r="624">
      <c r="B624" s="46"/>
      <c r="C624" s="1090"/>
      <c r="G624" s="214"/>
      <c r="K624" s="83"/>
    </row>
    <row r="625">
      <c r="B625" s="46"/>
      <c r="C625" s="1090"/>
      <c r="G625" s="214"/>
      <c r="K625" s="83"/>
    </row>
    <row r="626">
      <c r="B626" s="46"/>
      <c r="C626" s="1090"/>
      <c r="G626" s="214"/>
      <c r="K626" s="83"/>
    </row>
    <row r="627">
      <c r="B627" s="46"/>
      <c r="C627" s="1090"/>
      <c r="G627" s="214"/>
      <c r="K627" s="83"/>
    </row>
    <row r="628">
      <c r="B628" s="46"/>
      <c r="C628" s="1090"/>
      <c r="G628" s="214"/>
      <c r="K628" s="83"/>
    </row>
    <row r="629">
      <c r="B629" s="46"/>
      <c r="C629" s="1090"/>
      <c r="G629" s="214"/>
      <c r="K629" s="83"/>
    </row>
    <row r="630">
      <c r="B630" s="46"/>
      <c r="C630" s="1090"/>
      <c r="G630" s="214"/>
      <c r="K630" s="83"/>
    </row>
    <row r="631">
      <c r="B631" s="46"/>
      <c r="C631" s="1090"/>
      <c r="G631" s="214"/>
      <c r="K631" s="83"/>
    </row>
    <row r="632">
      <c r="B632" s="46"/>
      <c r="C632" s="1090"/>
      <c r="G632" s="214"/>
      <c r="K632" s="83"/>
    </row>
    <row r="633">
      <c r="B633" s="46"/>
      <c r="C633" s="1090"/>
      <c r="G633" s="214"/>
      <c r="K633" s="83"/>
    </row>
    <row r="634">
      <c r="B634" s="46"/>
      <c r="C634" s="1090"/>
      <c r="G634" s="214"/>
      <c r="K634" s="83"/>
    </row>
    <row r="635">
      <c r="B635" s="46"/>
      <c r="C635" s="1090"/>
      <c r="G635" s="214"/>
      <c r="K635" s="83"/>
    </row>
    <row r="636">
      <c r="B636" s="46"/>
      <c r="C636" s="1090"/>
      <c r="G636" s="214"/>
      <c r="K636" s="83"/>
    </row>
    <row r="637">
      <c r="B637" s="46"/>
      <c r="C637" s="1090"/>
      <c r="G637" s="214"/>
      <c r="K637" s="83"/>
    </row>
    <row r="638">
      <c r="B638" s="46"/>
      <c r="C638" s="1090"/>
      <c r="G638" s="214"/>
      <c r="K638" s="83"/>
    </row>
    <row r="639">
      <c r="B639" s="46"/>
      <c r="C639" s="1090"/>
      <c r="G639" s="214"/>
      <c r="K639" s="83"/>
    </row>
    <row r="640">
      <c r="B640" s="46"/>
      <c r="C640" s="1090"/>
      <c r="G640" s="214"/>
      <c r="K640" s="83"/>
    </row>
    <row r="641">
      <c r="B641" s="46"/>
      <c r="C641" s="1090"/>
      <c r="G641" s="214"/>
      <c r="K641" s="83"/>
    </row>
    <row r="642">
      <c r="B642" s="46"/>
      <c r="C642" s="1090"/>
      <c r="G642" s="214"/>
      <c r="K642" s="83"/>
    </row>
    <row r="643">
      <c r="B643" s="46"/>
      <c r="C643" s="1090"/>
      <c r="G643" s="214"/>
      <c r="K643" s="83"/>
    </row>
    <row r="644">
      <c r="B644" s="46"/>
      <c r="C644" s="1090"/>
      <c r="G644" s="214"/>
      <c r="K644" s="83"/>
    </row>
    <row r="645">
      <c r="B645" s="46"/>
      <c r="C645" s="1090"/>
      <c r="G645" s="214"/>
      <c r="K645" s="83"/>
    </row>
    <row r="646">
      <c r="B646" s="46"/>
      <c r="C646" s="1090"/>
      <c r="G646" s="214"/>
      <c r="K646" s="83"/>
    </row>
    <row r="647">
      <c r="B647" s="46"/>
      <c r="C647" s="1090"/>
      <c r="G647" s="214"/>
      <c r="K647" s="83"/>
    </row>
    <row r="648">
      <c r="B648" s="46"/>
      <c r="C648" s="1090"/>
      <c r="G648" s="214"/>
      <c r="K648" s="83"/>
    </row>
    <row r="649">
      <c r="B649" s="46"/>
      <c r="C649" s="1090"/>
      <c r="G649" s="214"/>
      <c r="K649" s="83"/>
    </row>
    <row r="650">
      <c r="B650" s="46"/>
      <c r="C650" s="1090"/>
      <c r="G650" s="214"/>
      <c r="K650" s="83"/>
    </row>
    <row r="651">
      <c r="B651" s="46"/>
      <c r="C651" s="1090"/>
      <c r="G651" s="214"/>
      <c r="K651" s="83"/>
    </row>
    <row r="652">
      <c r="B652" s="46"/>
      <c r="C652" s="1090"/>
      <c r="G652" s="214"/>
      <c r="K652" s="83"/>
    </row>
    <row r="653">
      <c r="B653" s="46"/>
      <c r="C653" s="1090"/>
      <c r="G653" s="214"/>
      <c r="K653" s="83"/>
    </row>
    <row r="654">
      <c r="B654" s="46"/>
      <c r="C654" s="1090"/>
      <c r="G654" s="214"/>
      <c r="K654" s="83"/>
    </row>
    <row r="655">
      <c r="B655" s="46"/>
      <c r="C655" s="1090"/>
      <c r="G655" s="214"/>
      <c r="K655" s="83"/>
    </row>
    <row r="656">
      <c r="B656" s="46"/>
      <c r="C656" s="1090"/>
      <c r="G656" s="214"/>
      <c r="K656" s="83"/>
    </row>
    <row r="657">
      <c r="B657" s="46"/>
      <c r="C657" s="1090"/>
      <c r="G657" s="214"/>
      <c r="K657" s="83"/>
    </row>
    <row r="658">
      <c r="B658" s="46"/>
      <c r="C658" s="1090"/>
      <c r="G658" s="214"/>
      <c r="K658" s="83"/>
    </row>
    <row r="659">
      <c r="B659" s="46"/>
      <c r="C659" s="1090"/>
      <c r="G659" s="214"/>
      <c r="K659" s="83"/>
    </row>
    <row r="660">
      <c r="B660" s="46"/>
      <c r="C660" s="1090"/>
      <c r="G660" s="214"/>
      <c r="K660" s="83"/>
    </row>
    <row r="661">
      <c r="B661" s="46"/>
      <c r="C661" s="1090"/>
      <c r="G661" s="214"/>
      <c r="K661" s="83"/>
    </row>
    <row r="662">
      <c r="B662" s="46"/>
      <c r="C662" s="1090"/>
      <c r="G662" s="214"/>
      <c r="K662" s="83"/>
    </row>
    <row r="663">
      <c r="B663" s="46"/>
      <c r="C663" s="1090"/>
      <c r="G663" s="214"/>
      <c r="K663" s="83"/>
    </row>
    <row r="664">
      <c r="B664" s="46"/>
      <c r="C664" s="1090"/>
      <c r="G664" s="214"/>
      <c r="K664" s="83"/>
    </row>
    <row r="665">
      <c r="B665" s="46"/>
      <c r="C665" s="1090"/>
      <c r="G665" s="214"/>
      <c r="K665" s="83"/>
    </row>
    <row r="666">
      <c r="B666" s="46"/>
      <c r="C666" s="1090"/>
      <c r="G666" s="214"/>
      <c r="K666" s="83"/>
    </row>
    <row r="667">
      <c r="B667" s="46"/>
      <c r="C667" s="1090"/>
      <c r="G667" s="214"/>
      <c r="K667" s="83"/>
    </row>
    <row r="668">
      <c r="B668" s="46"/>
      <c r="C668" s="1090"/>
      <c r="G668" s="214"/>
      <c r="K668" s="83"/>
    </row>
    <row r="669">
      <c r="B669" s="46"/>
      <c r="C669" s="1090"/>
      <c r="G669" s="214"/>
      <c r="K669" s="83"/>
    </row>
    <row r="670">
      <c r="B670" s="46"/>
      <c r="C670" s="1090"/>
      <c r="G670" s="214"/>
      <c r="K670" s="83"/>
    </row>
    <row r="671">
      <c r="B671" s="46"/>
      <c r="C671" s="1090"/>
      <c r="G671" s="214"/>
      <c r="K671" s="83"/>
    </row>
    <row r="672">
      <c r="B672" s="46"/>
      <c r="C672" s="1090"/>
      <c r="G672" s="214"/>
      <c r="K672" s="83"/>
    </row>
    <row r="673">
      <c r="B673" s="46"/>
      <c r="C673" s="1090"/>
      <c r="G673" s="214"/>
      <c r="K673" s="83"/>
    </row>
    <row r="674">
      <c r="B674" s="46"/>
      <c r="C674" s="1090"/>
      <c r="G674" s="214"/>
      <c r="K674" s="83"/>
    </row>
    <row r="675">
      <c r="B675" s="46"/>
      <c r="C675" s="1090"/>
      <c r="G675" s="214"/>
      <c r="K675" s="83"/>
    </row>
    <row r="676">
      <c r="B676" s="46"/>
      <c r="C676" s="1090"/>
      <c r="G676" s="214"/>
      <c r="K676" s="83"/>
    </row>
    <row r="677">
      <c r="B677" s="46"/>
      <c r="C677" s="1090"/>
      <c r="G677" s="214"/>
      <c r="K677" s="83"/>
    </row>
    <row r="678">
      <c r="B678" s="46"/>
      <c r="C678" s="1090"/>
      <c r="G678" s="214"/>
      <c r="K678" s="83"/>
    </row>
    <row r="679">
      <c r="B679" s="46"/>
      <c r="C679" s="1090"/>
      <c r="G679" s="214"/>
      <c r="K679" s="83"/>
    </row>
    <row r="680">
      <c r="B680" s="46"/>
      <c r="C680" s="1090"/>
      <c r="G680" s="214"/>
      <c r="K680" s="83"/>
    </row>
    <row r="681">
      <c r="B681" s="46"/>
      <c r="C681" s="1090"/>
      <c r="G681" s="214"/>
      <c r="K681" s="83"/>
    </row>
    <row r="682">
      <c r="B682" s="46"/>
      <c r="C682" s="1090"/>
      <c r="G682" s="214"/>
      <c r="K682" s="83"/>
    </row>
    <row r="683">
      <c r="B683" s="46"/>
      <c r="C683" s="1090"/>
      <c r="G683" s="214"/>
      <c r="K683" s="83"/>
    </row>
    <row r="684">
      <c r="B684" s="46"/>
      <c r="C684" s="1090"/>
      <c r="G684" s="214"/>
      <c r="K684" s="83"/>
    </row>
    <row r="685">
      <c r="B685" s="46"/>
      <c r="C685" s="1090"/>
      <c r="G685" s="214"/>
      <c r="K685" s="83"/>
    </row>
    <row r="686">
      <c r="B686" s="46"/>
      <c r="C686" s="1090"/>
      <c r="G686" s="214"/>
      <c r="K686" s="83"/>
    </row>
    <row r="687">
      <c r="B687" s="46"/>
      <c r="C687" s="1090"/>
      <c r="G687" s="214"/>
      <c r="K687" s="83"/>
    </row>
    <row r="688">
      <c r="B688" s="46"/>
      <c r="C688" s="1090"/>
      <c r="G688" s="214"/>
      <c r="K688" s="83"/>
    </row>
    <row r="689">
      <c r="B689" s="46"/>
      <c r="C689" s="1090"/>
      <c r="G689" s="214"/>
      <c r="K689" s="83"/>
    </row>
    <row r="690">
      <c r="B690" s="46"/>
      <c r="C690" s="1090"/>
      <c r="G690" s="214"/>
      <c r="K690" s="83"/>
    </row>
    <row r="691">
      <c r="B691" s="46"/>
      <c r="C691" s="1090"/>
      <c r="G691" s="214"/>
      <c r="K691" s="83"/>
    </row>
    <row r="692">
      <c r="B692" s="46"/>
      <c r="C692" s="1090"/>
      <c r="G692" s="214"/>
      <c r="K692" s="83"/>
    </row>
    <row r="693">
      <c r="B693" s="46"/>
      <c r="C693" s="1090"/>
      <c r="G693" s="214"/>
      <c r="K693" s="83"/>
    </row>
    <row r="694">
      <c r="B694" s="46"/>
      <c r="C694" s="1090"/>
      <c r="G694" s="214"/>
      <c r="K694" s="83"/>
    </row>
    <row r="695">
      <c r="B695" s="46"/>
      <c r="C695" s="1090"/>
      <c r="G695" s="214"/>
      <c r="K695" s="83"/>
    </row>
    <row r="696">
      <c r="B696" s="46"/>
      <c r="C696" s="1090"/>
      <c r="G696" s="214"/>
      <c r="K696" s="83"/>
    </row>
    <row r="697">
      <c r="B697" s="46"/>
      <c r="C697" s="1090"/>
      <c r="G697" s="214"/>
      <c r="K697" s="83"/>
    </row>
    <row r="698">
      <c r="B698" s="46"/>
      <c r="C698" s="1090"/>
      <c r="G698" s="214"/>
      <c r="K698" s="83"/>
    </row>
    <row r="699">
      <c r="B699" s="46"/>
      <c r="C699" s="1090"/>
      <c r="G699" s="214"/>
      <c r="K699" s="83"/>
    </row>
    <row r="700">
      <c r="B700" s="46"/>
      <c r="C700" s="1090"/>
      <c r="G700" s="214"/>
      <c r="K700" s="83"/>
    </row>
    <row r="701">
      <c r="B701" s="46"/>
      <c r="C701" s="1090"/>
      <c r="G701" s="214"/>
      <c r="K701" s="83"/>
    </row>
    <row r="702">
      <c r="B702" s="46"/>
      <c r="C702" s="1090"/>
      <c r="G702" s="214"/>
      <c r="K702" s="83"/>
    </row>
    <row r="703">
      <c r="B703" s="46"/>
      <c r="C703" s="1090"/>
      <c r="G703" s="214"/>
      <c r="K703" s="83"/>
    </row>
    <row r="704">
      <c r="B704" s="46"/>
      <c r="C704" s="1090"/>
      <c r="G704" s="214"/>
      <c r="K704" s="83"/>
    </row>
    <row r="705">
      <c r="B705" s="46"/>
      <c r="C705" s="1090"/>
      <c r="G705" s="214"/>
      <c r="K705" s="83"/>
    </row>
    <row r="706">
      <c r="B706" s="46"/>
      <c r="C706" s="1090"/>
      <c r="G706" s="214"/>
      <c r="K706" s="83"/>
    </row>
    <row r="707">
      <c r="B707" s="46"/>
      <c r="C707" s="1090"/>
      <c r="G707" s="214"/>
      <c r="K707" s="83"/>
    </row>
    <row r="708">
      <c r="B708" s="46"/>
      <c r="C708" s="1090"/>
      <c r="G708" s="214"/>
      <c r="K708" s="83"/>
    </row>
    <row r="709">
      <c r="B709" s="46"/>
      <c r="C709" s="1090"/>
      <c r="G709" s="214"/>
      <c r="K709" s="83"/>
    </row>
    <row r="710">
      <c r="B710" s="46"/>
      <c r="C710" s="1090"/>
      <c r="G710" s="214"/>
      <c r="K710" s="83"/>
    </row>
    <row r="711">
      <c r="B711" s="46"/>
      <c r="C711" s="1090"/>
      <c r="G711" s="214"/>
      <c r="K711" s="83"/>
    </row>
    <row r="712">
      <c r="B712" s="46"/>
      <c r="C712" s="1090"/>
      <c r="G712" s="214"/>
      <c r="K712" s="83"/>
    </row>
    <row r="713">
      <c r="B713" s="46"/>
      <c r="C713" s="1090"/>
      <c r="G713" s="214"/>
      <c r="K713" s="83"/>
    </row>
    <row r="714">
      <c r="B714" s="46"/>
      <c r="C714" s="1090"/>
      <c r="G714" s="214"/>
      <c r="K714" s="83"/>
    </row>
    <row r="715">
      <c r="B715" s="46"/>
      <c r="C715" s="1090"/>
      <c r="G715" s="214"/>
      <c r="K715" s="83"/>
    </row>
    <row r="716">
      <c r="B716" s="46"/>
      <c r="C716" s="1090"/>
      <c r="G716" s="214"/>
      <c r="K716" s="83"/>
    </row>
    <row r="717">
      <c r="B717" s="46"/>
      <c r="C717" s="1090"/>
      <c r="G717" s="214"/>
      <c r="K717" s="83"/>
    </row>
    <row r="718">
      <c r="B718" s="46"/>
      <c r="C718" s="1090"/>
      <c r="G718" s="214"/>
      <c r="K718" s="83"/>
    </row>
    <row r="719">
      <c r="B719" s="46"/>
      <c r="C719" s="1090"/>
      <c r="G719" s="214"/>
      <c r="K719" s="83"/>
    </row>
    <row r="720">
      <c r="B720" s="46"/>
      <c r="C720" s="1090"/>
      <c r="G720" s="214"/>
      <c r="K720" s="83"/>
    </row>
    <row r="721">
      <c r="B721" s="46"/>
      <c r="C721" s="1090"/>
      <c r="G721" s="214"/>
      <c r="K721" s="83"/>
    </row>
    <row r="722">
      <c r="B722" s="46"/>
      <c r="C722" s="1090"/>
      <c r="G722" s="214"/>
      <c r="K722" s="83"/>
    </row>
    <row r="723">
      <c r="B723" s="46"/>
      <c r="C723" s="1090"/>
      <c r="G723" s="214"/>
      <c r="K723" s="83"/>
    </row>
    <row r="724">
      <c r="B724" s="46"/>
      <c r="C724" s="1090"/>
      <c r="G724" s="214"/>
      <c r="K724" s="83"/>
    </row>
    <row r="725">
      <c r="B725" s="46"/>
      <c r="C725" s="1090"/>
      <c r="G725" s="214"/>
      <c r="K725" s="83"/>
    </row>
    <row r="726">
      <c r="B726" s="46"/>
      <c r="C726" s="1090"/>
      <c r="G726" s="214"/>
      <c r="K726" s="83"/>
    </row>
    <row r="727">
      <c r="B727" s="46"/>
      <c r="C727" s="1090"/>
      <c r="G727" s="214"/>
      <c r="K727" s="83"/>
    </row>
    <row r="728">
      <c r="B728" s="46"/>
      <c r="C728" s="1090"/>
      <c r="G728" s="214"/>
      <c r="K728" s="83"/>
    </row>
    <row r="729">
      <c r="B729" s="46"/>
      <c r="C729" s="1090"/>
      <c r="G729" s="214"/>
      <c r="K729" s="83"/>
    </row>
    <row r="730">
      <c r="B730" s="46"/>
      <c r="C730" s="1090"/>
      <c r="G730" s="214"/>
      <c r="K730" s="83"/>
    </row>
    <row r="731">
      <c r="B731" s="46"/>
      <c r="C731" s="1090"/>
      <c r="G731" s="214"/>
      <c r="K731" s="83"/>
    </row>
    <row r="732">
      <c r="B732" s="46"/>
      <c r="C732" s="1090"/>
      <c r="G732" s="214"/>
      <c r="K732" s="83"/>
    </row>
    <row r="733">
      <c r="B733" s="46"/>
      <c r="C733" s="1090"/>
      <c r="G733" s="214"/>
      <c r="K733" s="83"/>
    </row>
    <row r="734">
      <c r="B734" s="46"/>
      <c r="C734" s="1090"/>
      <c r="G734" s="214"/>
      <c r="K734" s="83"/>
    </row>
    <row r="735">
      <c r="B735" s="46"/>
      <c r="C735" s="1090"/>
      <c r="G735" s="214"/>
      <c r="K735" s="83"/>
    </row>
    <row r="736">
      <c r="B736" s="46"/>
      <c r="C736" s="1090"/>
      <c r="G736" s="214"/>
      <c r="K736" s="83"/>
    </row>
    <row r="737">
      <c r="B737" s="46"/>
      <c r="C737" s="1090"/>
      <c r="G737" s="214"/>
      <c r="K737" s="83"/>
    </row>
    <row r="738">
      <c r="B738" s="46"/>
      <c r="C738" s="1090"/>
      <c r="G738" s="214"/>
      <c r="K738" s="83"/>
    </row>
    <row r="739">
      <c r="B739" s="46"/>
      <c r="C739" s="1090"/>
      <c r="G739" s="214"/>
      <c r="K739" s="83"/>
    </row>
    <row r="740">
      <c r="B740" s="46"/>
      <c r="C740" s="1090"/>
      <c r="G740" s="214"/>
      <c r="K740" s="83"/>
    </row>
    <row r="741">
      <c r="B741" s="46"/>
      <c r="C741" s="1090"/>
      <c r="G741" s="214"/>
      <c r="K741" s="83"/>
    </row>
    <row r="742">
      <c r="B742" s="46"/>
      <c r="C742" s="1090"/>
      <c r="G742" s="214"/>
      <c r="K742" s="83"/>
    </row>
    <row r="743">
      <c r="B743" s="46"/>
      <c r="C743" s="1090"/>
      <c r="G743" s="214"/>
      <c r="K743" s="83"/>
    </row>
    <row r="744">
      <c r="B744" s="46"/>
      <c r="C744" s="1090"/>
      <c r="G744" s="214"/>
      <c r="K744" s="83"/>
    </row>
    <row r="745">
      <c r="B745" s="46"/>
      <c r="C745" s="1090"/>
      <c r="G745" s="214"/>
      <c r="K745" s="83"/>
    </row>
    <row r="746">
      <c r="B746" s="46"/>
      <c r="C746" s="1090"/>
      <c r="G746" s="214"/>
      <c r="K746" s="83"/>
    </row>
    <row r="747">
      <c r="B747" s="46"/>
      <c r="C747" s="1090"/>
      <c r="G747" s="214"/>
      <c r="K747" s="83"/>
    </row>
    <row r="748">
      <c r="B748" s="46"/>
      <c r="C748" s="1090"/>
      <c r="G748" s="214"/>
      <c r="K748" s="83"/>
    </row>
    <row r="749">
      <c r="B749" s="46"/>
      <c r="C749" s="1090"/>
      <c r="G749" s="214"/>
      <c r="K749" s="83"/>
    </row>
    <row r="750">
      <c r="B750" s="46"/>
      <c r="C750" s="1090"/>
      <c r="G750" s="214"/>
      <c r="K750" s="83"/>
    </row>
    <row r="751">
      <c r="B751" s="46"/>
      <c r="C751" s="1090"/>
      <c r="G751" s="214"/>
      <c r="K751" s="83"/>
    </row>
    <row r="752">
      <c r="B752" s="46"/>
      <c r="C752" s="1090"/>
      <c r="G752" s="214"/>
      <c r="K752" s="83"/>
    </row>
    <row r="753">
      <c r="B753" s="46"/>
      <c r="C753" s="1090"/>
      <c r="G753" s="214"/>
      <c r="K753" s="83"/>
    </row>
    <row r="754">
      <c r="B754" s="46"/>
      <c r="C754" s="1090"/>
      <c r="G754" s="214"/>
      <c r="K754" s="83"/>
    </row>
    <row r="755">
      <c r="B755" s="46"/>
      <c r="C755" s="1090"/>
      <c r="G755" s="214"/>
      <c r="K755" s="83"/>
    </row>
    <row r="756">
      <c r="B756" s="46"/>
      <c r="C756" s="1090"/>
      <c r="G756" s="214"/>
      <c r="K756" s="83"/>
    </row>
    <row r="757">
      <c r="B757" s="46"/>
      <c r="C757" s="1090"/>
      <c r="G757" s="214"/>
      <c r="K757" s="83"/>
    </row>
    <row r="758">
      <c r="B758" s="46"/>
      <c r="C758" s="1090"/>
      <c r="G758" s="214"/>
      <c r="K758" s="83"/>
    </row>
    <row r="759">
      <c r="B759" s="46"/>
      <c r="C759" s="1090"/>
      <c r="G759" s="214"/>
      <c r="K759" s="83"/>
    </row>
    <row r="760">
      <c r="B760" s="46"/>
      <c r="C760" s="1090"/>
      <c r="G760" s="214"/>
      <c r="K760" s="83"/>
    </row>
    <row r="761">
      <c r="B761" s="46"/>
      <c r="C761" s="1090"/>
      <c r="G761" s="214"/>
      <c r="K761" s="83"/>
    </row>
    <row r="762">
      <c r="B762" s="46"/>
      <c r="C762" s="1090"/>
      <c r="G762" s="214"/>
      <c r="K762" s="83"/>
    </row>
    <row r="763">
      <c r="B763" s="46"/>
      <c r="C763" s="1090"/>
      <c r="G763" s="214"/>
      <c r="K763" s="83"/>
    </row>
    <row r="764">
      <c r="B764" s="46"/>
      <c r="C764" s="1090"/>
      <c r="G764" s="214"/>
      <c r="K764" s="83"/>
    </row>
    <row r="765">
      <c r="B765" s="46"/>
      <c r="C765" s="1090"/>
      <c r="G765" s="214"/>
      <c r="K765" s="83"/>
    </row>
    <row r="766">
      <c r="B766" s="46"/>
      <c r="C766" s="1090"/>
      <c r="G766" s="214"/>
      <c r="K766" s="83"/>
    </row>
    <row r="767">
      <c r="B767" s="46"/>
      <c r="C767" s="1090"/>
      <c r="G767" s="214"/>
      <c r="K767" s="83"/>
    </row>
    <row r="768">
      <c r="B768" s="46"/>
      <c r="C768" s="1090"/>
      <c r="G768" s="214"/>
      <c r="K768" s="83"/>
    </row>
    <row r="769">
      <c r="B769" s="46"/>
      <c r="C769" s="1090"/>
      <c r="G769" s="214"/>
      <c r="K769" s="83"/>
    </row>
    <row r="770">
      <c r="B770" s="46"/>
      <c r="C770" s="1090"/>
      <c r="G770" s="214"/>
      <c r="K770" s="83"/>
    </row>
    <row r="771">
      <c r="B771" s="46"/>
      <c r="C771" s="1090"/>
      <c r="G771" s="214"/>
      <c r="K771" s="83"/>
    </row>
    <row r="772">
      <c r="B772" s="46"/>
      <c r="C772" s="1090"/>
      <c r="G772" s="214"/>
      <c r="K772" s="83"/>
    </row>
    <row r="773">
      <c r="B773" s="46"/>
      <c r="C773" s="1090"/>
      <c r="G773" s="214"/>
      <c r="K773" s="83"/>
    </row>
    <row r="774">
      <c r="B774" s="46"/>
      <c r="C774" s="1090"/>
      <c r="G774" s="214"/>
      <c r="K774" s="83"/>
    </row>
    <row r="775">
      <c r="B775" s="46"/>
      <c r="C775" s="1090"/>
      <c r="G775" s="214"/>
      <c r="K775" s="83"/>
    </row>
    <row r="776">
      <c r="B776" s="46"/>
      <c r="C776" s="1090"/>
      <c r="G776" s="214"/>
      <c r="K776" s="83"/>
    </row>
    <row r="777">
      <c r="B777" s="46"/>
      <c r="C777" s="1090"/>
      <c r="G777" s="214"/>
      <c r="K777" s="83"/>
    </row>
    <row r="778">
      <c r="B778" s="46"/>
      <c r="C778" s="1090"/>
      <c r="G778" s="214"/>
      <c r="K778" s="83"/>
    </row>
    <row r="779">
      <c r="B779" s="46"/>
      <c r="C779" s="1090"/>
      <c r="G779" s="214"/>
      <c r="K779" s="83"/>
    </row>
    <row r="780">
      <c r="B780" s="46"/>
      <c r="C780" s="1090"/>
      <c r="G780" s="214"/>
      <c r="K780" s="83"/>
    </row>
    <row r="781">
      <c r="B781" s="46"/>
      <c r="C781" s="1090"/>
      <c r="G781" s="214"/>
      <c r="K781" s="83"/>
    </row>
    <row r="782">
      <c r="B782" s="46"/>
      <c r="C782" s="1090"/>
      <c r="G782" s="214"/>
      <c r="K782" s="83"/>
    </row>
    <row r="783">
      <c r="B783" s="46"/>
      <c r="C783" s="1090"/>
      <c r="G783" s="214"/>
      <c r="K783" s="83"/>
    </row>
    <row r="784">
      <c r="B784" s="46"/>
      <c r="C784" s="1090"/>
      <c r="G784" s="214"/>
      <c r="K784" s="83"/>
    </row>
    <row r="785">
      <c r="B785" s="46"/>
      <c r="C785" s="1090"/>
      <c r="G785" s="214"/>
      <c r="K785" s="83"/>
    </row>
    <row r="786">
      <c r="B786" s="46"/>
      <c r="C786" s="1090"/>
      <c r="G786" s="214"/>
      <c r="K786" s="83"/>
    </row>
    <row r="787">
      <c r="B787" s="46"/>
      <c r="C787" s="1090"/>
      <c r="G787" s="214"/>
      <c r="K787" s="83"/>
    </row>
    <row r="788">
      <c r="B788" s="46"/>
      <c r="C788" s="1090"/>
      <c r="G788" s="214"/>
      <c r="K788" s="83"/>
    </row>
    <row r="789">
      <c r="B789" s="46"/>
      <c r="C789" s="1090"/>
      <c r="G789" s="214"/>
      <c r="K789" s="83"/>
    </row>
    <row r="790">
      <c r="B790" s="46"/>
      <c r="C790" s="1090"/>
      <c r="G790" s="214"/>
      <c r="K790" s="83"/>
    </row>
    <row r="791">
      <c r="B791" s="46"/>
      <c r="C791" s="1090"/>
      <c r="G791" s="214"/>
      <c r="K791" s="83"/>
    </row>
    <row r="792">
      <c r="B792" s="46"/>
      <c r="C792" s="1090"/>
      <c r="G792" s="214"/>
      <c r="K792" s="83"/>
    </row>
    <row r="793">
      <c r="B793" s="46"/>
      <c r="C793" s="1090"/>
      <c r="G793" s="214"/>
      <c r="K793" s="83"/>
    </row>
    <row r="794">
      <c r="B794" s="46"/>
      <c r="C794" s="1090"/>
      <c r="G794" s="214"/>
      <c r="K794" s="83"/>
    </row>
    <row r="795">
      <c r="B795" s="46"/>
      <c r="C795" s="1090"/>
      <c r="G795" s="214"/>
      <c r="K795" s="83"/>
    </row>
    <row r="796">
      <c r="B796" s="46"/>
      <c r="C796" s="1090"/>
      <c r="G796" s="214"/>
      <c r="K796" s="83"/>
    </row>
    <row r="797">
      <c r="B797" s="46"/>
      <c r="C797" s="1090"/>
      <c r="G797" s="214"/>
      <c r="K797" s="83"/>
    </row>
    <row r="798">
      <c r="B798" s="46"/>
      <c r="C798" s="1090"/>
      <c r="G798" s="214"/>
      <c r="K798" s="83"/>
    </row>
    <row r="799">
      <c r="B799" s="46"/>
      <c r="C799" s="1090"/>
      <c r="G799" s="214"/>
      <c r="K799" s="83"/>
    </row>
    <row r="800">
      <c r="B800" s="46"/>
      <c r="C800" s="1090"/>
      <c r="G800" s="214"/>
      <c r="K800" s="83"/>
    </row>
    <row r="801">
      <c r="B801" s="46"/>
      <c r="C801" s="1090"/>
      <c r="G801" s="214"/>
      <c r="K801" s="83"/>
    </row>
    <row r="802">
      <c r="B802" s="46"/>
      <c r="C802" s="1090"/>
      <c r="G802" s="214"/>
      <c r="K802" s="83"/>
    </row>
    <row r="803">
      <c r="B803" s="46"/>
      <c r="C803" s="1090"/>
      <c r="G803" s="214"/>
      <c r="K803" s="83"/>
    </row>
    <row r="804">
      <c r="B804" s="46"/>
      <c r="C804" s="1090"/>
      <c r="G804" s="214"/>
      <c r="K804" s="83"/>
    </row>
    <row r="805">
      <c r="B805" s="46"/>
      <c r="C805" s="1090"/>
      <c r="G805" s="214"/>
      <c r="K805" s="83"/>
    </row>
    <row r="806">
      <c r="B806" s="46"/>
      <c r="C806" s="1090"/>
      <c r="G806" s="214"/>
      <c r="K806" s="83"/>
    </row>
    <row r="807">
      <c r="B807" s="46"/>
      <c r="C807" s="1090"/>
      <c r="G807" s="214"/>
      <c r="K807" s="83"/>
    </row>
    <row r="808">
      <c r="B808" s="46"/>
      <c r="C808" s="1090"/>
      <c r="G808" s="214"/>
      <c r="K808" s="83"/>
    </row>
    <row r="809">
      <c r="B809" s="46"/>
      <c r="C809" s="1090"/>
      <c r="G809" s="214"/>
      <c r="K809" s="83"/>
    </row>
    <row r="810">
      <c r="B810" s="46"/>
      <c r="C810" s="1090"/>
      <c r="G810" s="214"/>
      <c r="K810" s="83"/>
    </row>
    <row r="811">
      <c r="B811" s="46"/>
      <c r="C811" s="1090"/>
      <c r="G811" s="214"/>
      <c r="K811" s="83"/>
    </row>
    <row r="812">
      <c r="B812" s="46"/>
      <c r="C812" s="1090"/>
      <c r="G812" s="214"/>
      <c r="K812" s="83"/>
    </row>
    <row r="813">
      <c r="B813" s="46"/>
      <c r="C813" s="1090"/>
      <c r="G813" s="214"/>
      <c r="K813" s="83"/>
    </row>
    <row r="814">
      <c r="B814" s="46"/>
      <c r="C814" s="1090"/>
      <c r="G814" s="214"/>
      <c r="K814" s="83"/>
    </row>
    <row r="815">
      <c r="B815" s="46"/>
      <c r="C815" s="1090"/>
      <c r="G815" s="214"/>
      <c r="K815" s="83"/>
    </row>
    <row r="816">
      <c r="B816" s="46"/>
      <c r="C816" s="1090"/>
      <c r="G816" s="214"/>
      <c r="K816" s="83"/>
    </row>
    <row r="817">
      <c r="B817" s="46"/>
      <c r="C817" s="1090"/>
      <c r="G817" s="214"/>
      <c r="K817" s="83"/>
    </row>
    <row r="818">
      <c r="B818" s="46"/>
      <c r="C818" s="1090"/>
      <c r="G818" s="214"/>
      <c r="K818" s="83"/>
    </row>
    <row r="819">
      <c r="B819" s="46"/>
      <c r="C819" s="1090"/>
      <c r="G819" s="214"/>
      <c r="K819" s="83"/>
    </row>
    <row r="820">
      <c r="B820" s="46"/>
      <c r="C820" s="1090"/>
      <c r="G820" s="214"/>
      <c r="K820" s="83"/>
    </row>
    <row r="821">
      <c r="B821" s="46"/>
      <c r="C821" s="1090"/>
      <c r="G821" s="214"/>
      <c r="K821" s="83"/>
    </row>
    <row r="822">
      <c r="B822" s="46"/>
      <c r="C822" s="1090"/>
      <c r="G822" s="214"/>
      <c r="K822" s="83"/>
    </row>
    <row r="823">
      <c r="B823" s="46"/>
      <c r="C823" s="1090"/>
      <c r="G823" s="214"/>
      <c r="K823" s="83"/>
    </row>
    <row r="824">
      <c r="B824" s="46"/>
      <c r="C824" s="1090"/>
      <c r="G824" s="214"/>
      <c r="K824" s="83"/>
    </row>
    <row r="825">
      <c r="B825" s="46"/>
      <c r="C825" s="1090"/>
      <c r="G825" s="214"/>
      <c r="K825" s="83"/>
    </row>
    <row r="826">
      <c r="B826" s="46"/>
      <c r="C826" s="1090"/>
      <c r="G826" s="214"/>
      <c r="K826" s="83"/>
    </row>
    <row r="827">
      <c r="B827" s="46"/>
      <c r="C827" s="1090"/>
      <c r="G827" s="214"/>
      <c r="K827" s="83"/>
    </row>
    <row r="828">
      <c r="B828" s="46"/>
      <c r="C828" s="1090"/>
      <c r="G828" s="214"/>
      <c r="K828" s="83"/>
    </row>
    <row r="829">
      <c r="B829" s="46"/>
      <c r="C829" s="1090"/>
      <c r="G829" s="214"/>
      <c r="K829" s="83"/>
    </row>
    <row r="830">
      <c r="B830" s="46"/>
      <c r="C830" s="1090"/>
      <c r="G830" s="214"/>
      <c r="K830" s="83"/>
    </row>
    <row r="831">
      <c r="B831" s="46"/>
      <c r="C831" s="1090"/>
      <c r="G831" s="214"/>
      <c r="K831" s="83"/>
    </row>
    <row r="832">
      <c r="B832" s="46"/>
      <c r="C832" s="1090"/>
      <c r="G832" s="214"/>
      <c r="K832" s="83"/>
    </row>
    <row r="833">
      <c r="B833" s="46"/>
      <c r="C833" s="1090"/>
      <c r="G833" s="214"/>
      <c r="K833" s="83"/>
    </row>
    <row r="834">
      <c r="B834" s="46"/>
      <c r="C834" s="1090"/>
      <c r="G834" s="214"/>
      <c r="K834" s="83"/>
    </row>
    <row r="835">
      <c r="B835" s="46"/>
      <c r="C835" s="1090"/>
      <c r="G835" s="214"/>
      <c r="K835" s="83"/>
    </row>
    <row r="836">
      <c r="B836" s="46"/>
      <c r="C836" s="1090"/>
      <c r="G836" s="214"/>
      <c r="K836" s="83"/>
    </row>
    <row r="837">
      <c r="B837" s="46"/>
      <c r="C837" s="1090"/>
      <c r="G837" s="214"/>
      <c r="K837" s="83"/>
    </row>
    <row r="838">
      <c r="B838" s="46"/>
      <c r="C838" s="1090"/>
      <c r="G838" s="214"/>
      <c r="K838" s="83"/>
    </row>
    <row r="839">
      <c r="B839" s="46"/>
      <c r="C839" s="1090"/>
      <c r="G839" s="214"/>
      <c r="K839" s="83"/>
    </row>
    <row r="840">
      <c r="B840" s="46"/>
      <c r="C840" s="1090"/>
      <c r="G840" s="214"/>
      <c r="K840" s="83"/>
    </row>
    <row r="841">
      <c r="B841" s="46"/>
      <c r="C841" s="1090"/>
      <c r="G841" s="214"/>
      <c r="K841" s="83"/>
    </row>
    <row r="842">
      <c r="B842" s="46"/>
      <c r="C842" s="1090"/>
      <c r="G842" s="214"/>
      <c r="K842" s="83"/>
    </row>
    <row r="843">
      <c r="B843" s="46"/>
      <c r="C843" s="1090"/>
      <c r="G843" s="214"/>
      <c r="K843" s="83"/>
    </row>
    <row r="844">
      <c r="B844" s="46"/>
      <c r="C844" s="1090"/>
      <c r="G844" s="214"/>
      <c r="K844" s="83"/>
    </row>
    <row r="845">
      <c r="B845" s="46"/>
      <c r="C845" s="1090"/>
      <c r="G845" s="214"/>
      <c r="K845" s="83"/>
    </row>
    <row r="846">
      <c r="B846" s="46"/>
      <c r="C846" s="1090"/>
      <c r="G846" s="214"/>
      <c r="K846" s="83"/>
    </row>
    <row r="847">
      <c r="B847" s="46"/>
      <c r="C847" s="1090"/>
      <c r="G847" s="214"/>
      <c r="K847" s="83"/>
    </row>
    <row r="848">
      <c r="B848" s="46"/>
      <c r="C848" s="1090"/>
      <c r="G848" s="214"/>
      <c r="K848" s="83"/>
    </row>
    <row r="849">
      <c r="B849" s="46"/>
      <c r="C849" s="1090"/>
      <c r="G849" s="214"/>
      <c r="K849" s="83"/>
    </row>
    <row r="850">
      <c r="B850" s="46"/>
      <c r="C850" s="1090"/>
      <c r="G850" s="214"/>
      <c r="K850" s="83"/>
    </row>
    <row r="851">
      <c r="B851" s="46"/>
      <c r="C851" s="1090"/>
      <c r="G851" s="214"/>
      <c r="K851" s="83"/>
    </row>
    <row r="852">
      <c r="B852" s="46"/>
      <c r="C852" s="1090"/>
      <c r="G852" s="214"/>
      <c r="K852" s="83"/>
    </row>
    <row r="853">
      <c r="B853" s="46"/>
      <c r="C853" s="1090"/>
      <c r="G853" s="214"/>
      <c r="K853" s="83"/>
    </row>
    <row r="854">
      <c r="B854" s="46"/>
      <c r="C854" s="1090"/>
      <c r="G854" s="214"/>
      <c r="K854" s="83"/>
    </row>
    <row r="855">
      <c r="B855" s="46"/>
      <c r="C855" s="1090"/>
      <c r="G855" s="214"/>
      <c r="K855" s="83"/>
    </row>
    <row r="856">
      <c r="B856" s="46"/>
      <c r="C856" s="1090"/>
      <c r="G856" s="214"/>
      <c r="K856" s="83"/>
    </row>
    <row r="857">
      <c r="B857" s="46"/>
      <c r="C857" s="1090"/>
      <c r="G857" s="214"/>
      <c r="K857" s="83"/>
    </row>
    <row r="858">
      <c r="B858" s="46"/>
      <c r="C858" s="1090"/>
      <c r="G858" s="214"/>
      <c r="K858" s="83"/>
    </row>
    <row r="859">
      <c r="B859" s="46"/>
      <c r="C859" s="1090"/>
      <c r="G859" s="214"/>
      <c r="K859" s="83"/>
    </row>
    <row r="860">
      <c r="B860" s="46"/>
      <c r="C860" s="1090"/>
      <c r="G860" s="214"/>
      <c r="K860" s="83"/>
    </row>
    <row r="861">
      <c r="B861" s="46"/>
      <c r="C861" s="1090"/>
      <c r="G861" s="214"/>
      <c r="K861" s="83"/>
    </row>
    <row r="862">
      <c r="B862" s="46"/>
      <c r="C862" s="1090"/>
      <c r="G862" s="214"/>
      <c r="K862" s="83"/>
    </row>
    <row r="863">
      <c r="B863" s="46"/>
      <c r="C863" s="1090"/>
      <c r="G863" s="214"/>
      <c r="K863" s="83"/>
    </row>
    <row r="864">
      <c r="B864" s="46"/>
      <c r="C864" s="1090"/>
      <c r="G864" s="214"/>
      <c r="K864" s="83"/>
    </row>
    <row r="865">
      <c r="B865" s="46"/>
      <c r="C865" s="1090"/>
      <c r="G865" s="214"/>
      <c r="K865" s="83"/>
    </row>
    <row r="866">
      <c r="B866" s="46"/>
      <c r="C866" s="1090"/>
      <c r="G866" s="214"/>
      <c r="K866" s="83"/>
    </row>
    <row r="867">
      <c r="B867" s="46"/>
      <c r="C867" s="1090"/>
      <c r="G867" s="214"/>
      <c r="K867" s="83"/>
    </row>
    <row r="868">
      <c r="B868" s="46"/>
      <c r="C868" s="1090"/>
      <c r="G868" s="214"/>
      <c r="K868" s="83"/>
    </row>
    <row r="869">
      <c r="B869" s="46"/>
      <c r="C869" s="1090"/>
      <c r="G869" s="214"/>
      <c r="K869" s="83"/>
    </row>
    <row r="870">
      <c r="B870" s="46"/>
      <c r="C870" s="1090"/>
      <c r="G870" s="214"/>
      <c r="K870" s="83"/>
    </row>
    <row r="871">
      <c r="B871" s="46"/>
      <c r="C871" s="1090"/>
      <c r="G871" s="214"/>
      <c r="K871" s="83"/>
    </row>
    <row r="872">
      <c r="B872" s="46"/>
      <c r="C872" s="1090"/>
      <c r="G872" s="214"/>
      <c r="K872" s="83"/>
    </row>
    <row r="873">
      <c r="B873" s="46"/>
      <c r="C873" s="1090"/>
      <c r="G873" s="214"/>
      <c r="K873" s="83"/>
    </row>
    <row r="874">
      <c r="B874" s="46"/>
      <c r="C874" s="1090"/>
      <c r="G874" s="214"/>
      <c r="K874" s="83"/>
    </row>
    <row r="875">
      <c r="B875" s="46"/>
      <c r="C875" s="1090"/>
      <c r="G875" s="214"/>
      <c r="K875" s="83"/>
    </row>
    <row r="876">
      <c r="B876" s="46"/>
      <c r="C876" s="1090"/>
      <c r="G876" s="214"/>
      <c r="K876" s="83"/>
    </row>
    <row r="877">
      <c r="B877" s="46"/>
      <c r="C877" s="1090"/>
      <c r="G877" s="214"/>
      <c r="K877" s="83"/>
    </row>
    <row r="878">
      <c r="B878" s="46"/>
      <c r="C878" s="1090"/>
      <c r="G878" s="214"/>
      <c r="K878" s="83"/>
    </row>
    <row r="879">
      <c r="B879" s="46"/>
      <c r="C879" s="1090"/>
      <c r="G879" s="214"/>
      <c r="K879" s="83"/>
    </row>
    <row r="880">
      <c r="B880" s="46"/>
      <c r="C880" s="1090"/>
      <c r="G880" s="214"/>
      <c r="K880" s="83"/>
    </row>
    <row r="881">
      <c r="B881" s="46"/>
      <c r="C881" s="1090"/>
      <c r="G881" s="214"/>
      <c r="K881" s="83"/>
    </row>
    <row r="882">
      <c r="B882" s="46"/>
      <c r="C882" s="1090"/>
      <c r="G882" s="214"/>
      <c r="K882" s="83"/>
    </row>
    <row r="883">
      <c r="B883" s="46"/>
      <c r="C883" s="1090"/>
      <c r="G883" s="214"/>
      <c r="K883" s="83"/>
    </row>
    <row r="884">
      <c r="B884" s="46"/>
      <c r="C884" s="1090"/>
      <c r="G884" s="214"/>
      <c r="K884" s="83"/>
    </row>
    <row r="885">
      <c r="B885" s="46"/>
      <c r="C885" s="1090"/>
      <c r="G885" s="214"/>
      <c r="K885" s="83"/>
    </row>
    <row r="886">
      <c r="B886" s="46"/>
      <c r="C886" s="1090"/>
      <c r="G886" s="214"/>
      <c r="K886" s="83"/>
    </row>
    <row r="887">
      <c r="B887" s="46"/>
      <c r="C887" s="1090"/>
      <c r="G887" s="214"/>
      <c r="K887" s="83"/>
    </row>
    <row r="888">
      <c r="B888" s="46"/>
      <c r="C888" s="1090"/>
      <c r="G888" s="214"/>
      <c r="K888" s="83"/>
    </row>
    <row r="889">
      <c r="B889" s="46"/>
      <c r="C889" s="1090"/>
      <c r="G889" s="214"/>
      <c r="K889" s="83"/>
    </row>
    <row r="890">
      <c r="B890" s="46"/>
      <c r="C890" s="1090"/>
      <c r="G890" s="214"/>
      <c r="K890" s="83"/>
    </row>
    <row r="891">
      <c r="B891" s="46"/>
      <c r="C891" s="1090"/>
      <c r="G891" s="214"/>
      <c r="K891" s="83"/>
    </row>
    <row r="892">
      <c r="B892" s="46"/>
      <c r="C892" s="1090"/>
      <c r="G892" s="214"/>
      <c r="K892" s="83"/>
    </row>
    <row r="893">
      <c r="B893" s="46"/>
      <c r="C893" s="1090"/>
      <c r="G893" s="214"/>
      <c r="K893" s="83"/>
    </row>
    <row r="894">
      <c r="B894" s="46"/>
      <c r="C894" s="1090"/>
      <c r="G894" s="214"/>
      <c r="K894" s="83"/>
    </row>
    <row r="895">
      <c r="B895" s="46"/>
      <c r="C895" s="1090"/>
      <c r="G895" s="214"/>
      <c r="K895" s="83"/>
    </row>
    <row r="896">
      <c r="B896" s="46"/>
      <c r="C896" s="1090"/>
      <c r="G896" s="214"/>
      <c r="K896" s="83"/>
    </row>
    <row r="897">
      <c r="B897" s="46"/>
      <c r="C897" s="1090"/>
      <c r="G897" s="214"/>
      <c r="K897" s="83"/>
    </row>
    <row r="898">
      <c r="B898" s="46"/>
      <c r="C898" s="1090"/>
      <c r="G898" s="214"/>
      <c r="K898" s="83"/>
    </row>
    <row r="899">
      <c r="B899" s="46"/>
      <c r="C899" s="1090"/>
      <c r="G899" s="214"/>
      <c r="K899" s="83"/>
    </row>
    <row r="900">
      <c r="B900" s="46"/>
      <c r="C900" s="1090"/>
      <c r="G900" s="214"/>
      <c r="K900" s="83"/>
    </row>
    <row r="901">
      <c r="B901" s="46"/>
      <c r="C901" s="1090"/>
      <c r="G901" s="214"/>
      <c r="K901" s="83"/>
    </row>
    <row r="902">
      <c r="B902" s="46"/>
      <c r="C902" s="1090"/>
      <c r="G902" s="214"/>
      <c r="K902" s="83"/>
    </row>
    <row r="903">
      <c r="B903" s="46"/>
      <c r="C903" s="1090"/>
      <c r="G903" s="214"/>
      <c r="K903" s="83"/>
    </row>
    <row r="904">
      <c r="B904" s="46"/>
      <c r="C904" s="1090"/>
      <c r="G904" s="214"/>
      <c r="K904" s="83"/>
    </row>
    <row r="905">
      <c r="B905" s="46"/>
      <c r="C905" s="1090"/>
      <c r="G905" s="214"/>
      <c r="K905" s="83"/>
    </row>
    <row r="906">
      <c r="B906" s="46"/>
      <c r="C906" s="1090"/>
      <c r="G906" s="214"/>
      <c r="K906" s="83"/>
    </row>
    <row r="907">
      <c r="B907" s="46"/>
      <c r="C907" s="1090"/>
      <c r="G907" s="214"/>
      <c r="K907" s="83"/>
    </row>
    <row r="908">
      <c r="B908" s="46"/>
      <c r="C908" s="1090"/>
      <c r="G908" s="214"/>
      <c r="K908" s="83"/>
    </row>
    <row r="909">
      <c r="B909" s="46"/>
      <c r="C909" s="1090"/>
      <c r="G909" s="214"/>
      <c r="K909" s="83"/>
    </row>
    <row r="910">
      <c r="B910" s="46"/>
      <c r="C910" s="1090"/>
      <c r="G910" s="214"/>
      <c r="K910" s="83"/>
    </row>
    <row r="911">
      <c r="B911" s="46"/>
      <c r="C911" s="1090"/>
      <c r="G911" s="214"/>
      <c r="K911" s="83"/>
    </row>
    <row r="912">
      <c r="B912" s="46"/>
      <c r="C912" s="1090"/>
      <c r="G912" s="214"/>
      <c r="K912" s="83"/>
    </row>
    <row r="913">
      <c r="B913" s="46"/>
      <c r="C913" s="1090"/>
      <c r="G913" s="214"/>
      <c r="K913" s="83"/>
    </row>
    <row r="914">
      <c r="B914" s="46"/>
      <c r="C914" s="1090"/>
      <c r="G914" s="214"/>
      <c r="K914" s="83"/>
    </row>
    <row r="915">
      <c r="B915" s="46"/>
      <c r="C915" s="1090"/>
      <c r="G915" s="214"/>
      <c r="K915" s="83"/>
    </row>
    <row r="916">
      <c r="B916" s="46"/>
      <c r="C916" s="1090"/>
      <c r="G916" s="214"/>
      <c r="K916" s="83"/>
    </row>
    <row r="917">
      <c r="B917" s="46"/>
      <c r="C917" s="1090"/>
      <c r="G917" s="214"/>
      <c r="K917" s="83"/>
    </row>
    <row r="918">
      <c r="B918" s="46"/>
      <c r="C918" s="1090"/>
      <c r="G918" s="214"/>
      <c r="K918" s="83"/>
    </row>
    <row r="919">
      <c r="B919" s="46"/>
      <c r="C919" s="1090"/>
      <c r="G919" s="214"/>
      <c r="K919" s="83"/>
    </row>
    <row r="920">
      <c r="B920" s="46"/>
      <c r="C920" s="1090"/>
      <c r="G920" s="214"/>
      <c r="K920" s="83"/>
    </row>
    <row r="921">
      <c r="B921" s="46"/>
      <c r="C921" s="1090"/>
      <c r="G921" s="214"/>
      <c r="K921" s="83"/>
    </row>
    <row r="922">
      <c r="B922" s="46"/>
      <c r="C922" s="1090"/>
      <c r="G922" s="214"/>
      <c r="K922" s="83"/>
    </row>
    <row r="923">
      <c r="B923" s="46"/>
      <c r="C923" s="1090"/>
      <c r="G923" s="214"/>
      <c r="K923" s="83"/>
    </row>
    <row r="924">
      <c r="B924" s="46"/>
      <c r="C924" s="1090"/>
      <c r="G924" s="214"/>
      <c r="K924" s="83"/>
    </row>
    <row r="925">
      <c r="B925" s="46"/>
      <c r="C925" s="1090"/>
      <c r="G925" s="214"/>
      <c r="K925" s="83"/>
    </row>
    <row r="926">
      <c r="B926" s="46"/>
      <c r="C926" s="1090"/>
      <c r="G926" s="214"/>
      <c r="K926" s="83"/>
    </row>
    <row r="927">
      <c r="B927" s="46"/>
      <c r="C927" s="1090"/>
      <c r="G927" s="214"/>
      <c r="K927" s="83"/>
    </row>
    <row r="928">
      <c r="B928" s="46"/>
      <c r="C928" s="1090"/>
      <c r="G928" s="214"/>
      <c r="K928" s="83"/>
    </row>
    <row r="929">
      <c r="B929" s="46"/>
      <c r="C929" s="1090"/>
      <c r="G929" s="214"/>
      <c r="K929" s="83"/>
    </row>
    <row r="930">
      <c r="B930" s="46"/>
      <c r="C930" s="1090"/>
      <c r="G930" s="214"/>
      <c r="K930" s="83"/>
    </row>
    <row r="931">
      <c r="B931" s="46"/>
      <c r="C931" s="1090"/>
      <c r="G931" s="214"/>
      <c r="K931" s="83"/>
    </row>
    <row r="932">
      <c r="B932" s="46"/>
      <c r="C932" s="1090"/>
      <c r="G932" s="214"/>
      <c r="K932" s="83"/>
    </row>
    <row r="933">
      <c r="B933" s="46"/>
      <c r="C933" s="1090"/>
      <c r="G933" s="214"/>
      <c r="K933" s="83"/>
    </row>
    <row r="934">
      <c r="B934" s="46"/>
      <c r="C934" s="1090"/>
      <c r="G934" s="214"/>
      <c r="K934" s="83"/>
    </row>
    <row r="935">
      <c r="B935" s="46"/>
      <c r="C935" s="1090"/>
      <c r="G935" s="214"/>
      <c r="K935" s="83"/>
    </row>
    <row r="936">
      <c r="B936" s="46"/>
      <c r="C936" s="1090"/>
      <c r="G936" s="214"/>
      <c r="K936" s="83"/>
    </row>
    <row r="937">
      <c r="B937" s="46"/>
      <c r="C937" s="1090"/>
      <c r="G937" s="214"/>
      <c r="K937" s="83"/>
    </row>
    <row r="938">
      <c r="B938" s="46"/>
      <c r="C938" s="1090"/>
      <c r="G938" s="214"/>
      <c r="K938" s="83"/>
    </row>
    <row r="939">
      <c r="B939" s="46"/>
      <c r="C939" s="1090"/>
      <c r="G939" s="214"/>
      <c r="K939" s="83"/>
    </row>
    <row r="940">
      <c r="B940" s="46"/>
      <c r="C940" s="1090"/>
      <c r="G940" s="214"/>
      <c r="K940" s="83"/>
    </row>
    <row r="941">
      <c r="B941" s="46"/>
      <c r="C941" s="1090"/>
      <c r="G941" s="214"/>
      <c r="K941" s="83"/>
    </row>
    <row r="942">
      <c r="B942" s="46"/>
      <c r="C942" s="1090"/>
      <c r="G942" s="214"/>
      <c r="K942" s="83"/>
    </row>
    <row r="943">
      <c r="B943" s="46"/>
      <c r="C943" s="1090"/>
      <c r="G943" s="214"/>
      <c r="K943" s="83"/>
    </row>
    <row r="944">
      <c r="B944" s="46"/>
      <c r="C944" s="1090"/>
      <c r="G944" s="214"/>
      <c r="K944" s="83"/>
    </row>
    <row r="945">
      <c r="B945" s="46"/>
      <c r="C945" s="1090"/>
      <c r="G945" s="214"/>
      <c r="K945" s="83"/>
    </row>
    <row r="946">
      <c r="B946" s="46"/>
      <c r="C946" s="1090"/>
      <c r="G946" s="214"/>
      <c r="K946" s="83"/>
    </row>
    <row r="947">
      <c r="B947" s="46"/>
      <c r="C947" s="1090"/>
      <c r="G947" s="214"/>
      <c r="K947" s="83"/>
    </row>
    <row r="948">
      <c r="B948" s="46"/>
      <c r="C948" s="1090"/>
      <c r="G948" s="214"/>
      <c r="K948" s="83"/>
    </row>
    <row r="949">
      <c r="B949" s="46"/>
      <c r="C949" s="1090"/>
      <c r="G949" s="214"/>
      <c r="K949" s="83"/>
    </row>
    <row r="950">
      <c r="B950" s="46"/>
      <c r="C950" s="1090"/>
      <c r="G950" s="214"/>
      <c r="K950" s="83"/>
    </row>
    <row r="951">
      <c r="B951" s="46"/>
      <c r="C951" s="1090"/>
      <c r="G951" s="214"/>
      <c r="K951" s="83"/>
    </row>
    <row r="952">
      <c r="B952" s="46"/>
      <c r="C952" s="1090"/>
      <c r="G952" s="214"/>
      <c r="K952" s="83"/>
    </row>
    <row r="953">
      <c r="B953" s="46"/>
      <c r="C953" s="1090"/>
      <c r="G953" s="214"/>
      <c r="K953" s="83"/>
    </row>
    <row r="954">
      <c r="B954" s="46"/>
      <c r="C954" s="1090"/>
      <c r="G954" s="214"/>
      <c r="K954" s="83"/>
    </row>
    <row r="955">
      <c r="B955" s="46"/>
      <c r="C955" s="1090"/>
      <c r="G955" s="214"/>
      <c r="K955" s="83"/>
    </row>
    <row r="956">
      <c r="B956" s="46"/>
      <c r="C956" s="1090"/>
      <c r="G956" s="214"/>
      <c r="K956" s="83"/>
    </row>
    <row r="957">
      <c r="B957" s="46"/>
      <c r="C957" s="1090"/>
      <c r="G957" s="214"/>
      <c r="K957" s="83"/>
    </row>
    <row r="958">
      <c r="B958" s="46"/>
      <c r="C958" s="1090"/>
      <c r="G958" s="214"/>
      <c r="K958" s="83"/>
    </row>
    <row r="959">
      <c r="B959" s="46"/>
      <c r="C959" s="1090"/>
      <c r="G959" s="214"/>
      <c r="K959" s="83"/>
    </row>
    <row r="960">
      <c r="B960" s="46"/>
      <c r="C960" s="1090"/>
      <c r="G960" s="214"/>
      <c r="K960" s="83"/>
    </row>
    <row r="961">
      <c r="B961" s="46"/>
      <c r="C961" s="1090"/>
      <c r="G961" s="214"/>
      <c r="K961" s="83"/>
    </row>
    <row r="962">
      <c r="B962" s="46"/>
      <c r="C962" s="1090"/>
      <c r="G962" s="214"/>
      <c r="K962" s="83"/>
    </row>
    <row r="963">
      <c r="B963" s="46"/>
      <c r="C963" s="1090"/>
      <c r="G963" s="214"/>
      <c r="K963" s="83"/>
    </row>
    <row r="964">
      <c r="B964" s="46"/>
      <c r="C964" s="1090"/>
      <c r="G964" s="214"/>
      <c r="K964" s="83"/>
    </row>
    <row r="965">
      <c r="B965" s="46"/>
      <c r="C965" s="1090"/>
      <c r="G965" s="214"/>
      <c r="K965" s="83"/>
    </row>
    <row r="966">
      <c r="B966" s="46"/>
      <c r="C966" s="1090"/>
      <c r="G966" s="214"/>
      <c r="K966" s="83"/>
    </row>
    <row r="967">
      <c r="B967" s="46"/>
      <c r="C967" s="1090"/>
      <c r="G967" s="214"/>
      <c r="K967" s="83"/>
    </row>
    <row r="968">
      <c r="B968" s="46"/>
      <c r="C968" s="1090"/>
      <c r="G968" s="214"/>
      <c r="K968" s="83"/>
    </row>
    <row r="969">
      <c r="B969" s="46"/>
      <c r="C969" s="1090"/>
      <c r="G969" s="214"/>
      <c r="K969" s="83"/>
    </row>
    <row r="970">
      <c r="B970" s="46"/>
      <c r="C970" s="1090"/>
      <c r="G970" s="214"/>
      <c r="K970" s="83"/>
    </row>
    <row r="971">
      <c r="B971" s="46"/>
      <c r="C971" s="1090"/>
      <c r="G971" s="214"/>
      <c r="K971" s="83"/>
    </row>
    <row r="972">
      <c r="B972" s="46"/>
      <c r="C972" s="1090"/>
      <c r="G972" s="214"/>
      <c r="K972" s="83"/>
    </row>
    <row r="973">
      <c r="B973" s="46"/>
      <c r="C973" s="1090"/>
      <c r="G973" s="214"/>
      <c r="K973" s="83"/>
    </row>
    <row r="974">
      <c r="B974" s="46"/>
      <c r="C974" s="1090"/>
      <c r="G974" s="214"/>
      <c r="K974" s="83"/>
    </row>
    <row r="975">
      <c r="B975" s="46"/>
      <c r="C975" s="1090"/>
      <c r="G975" s="214"/>
      <c r="K975" s="83"/>
    </row>
    <row r="976">
      <c r="B976" s="46"/>
      <c r="C976" s="1090"/>
      <c r="G976" s="214"/>
      <c r="K976" s="83"/>
    </row>
    <row r="977">
      <c r="B977" s="46"/>
      <c r="C977" s="1090"/>
      <c r="G977" s="214"/>
      <c r="K977" s="83"/>
    </row>
    <row r="978">
      <c r="B978" s="46"/>
      <c r="C978" s="1090"/>
      <c r="G978" s="214"/>
      <c r="K978" s="83"/>
    </row>
    <row r="979">
      <c r="B979" s="46"/>
      <c r="C979" s="1090"/>
      <c r="G979" s="214"/>
      <c r="K979" s="83"/>
    </row>
    <row r="980">
      <c r="B980" s="46"/>
      <c r="C980" s="1090"/>
      <c r="G980" s="214"/>
      <c r="K980" s="83"/>
    </row>
    <row r="981">
      <c r="B981" s="46"/>
      <c r="C981" s="1090"/>
      <c r="G981" s="214"/>
      <c r="K981" s="83"/>
    </row>
    <row r="982">
      <c r="B982" s="46"/>
      <c r="C982" s="1090"/>
      <c r="G982" s="214"/>
      <c r="K982" s="83"/>
    </row>
    <row r="983">
      <c r="B983" s="46"/>
      <c r="C983" s="1090"/>
      <c r="G983" s="214"/>
      <c r="K983" s="83"/>
    </row>
    <row r="984">
      <c r="B984" s="46"/>
      <c r="C984" s="1090"/>
      <c r="G984" s="214"/>
      <c r="K984" s="83"/>
    </row>
    <row r="985">
      <c r="B985" s="46"/>
      <c r="C985" s="1090"/>
      <c r="G985" s="214"/>
      <c r="K985" s="83"/>
    </row>
    <row r="986">
      <c r="B986" s="46"/>
      <c r="C986" s="1090"/>
      <c r="G986" s="214"/>
      <c r="K986" s="83"/>
    </row>
    <row r="987">
      <c r="B987" s="46"/>
      <c r="C987" s="1090"/>
      <c r="G987" s="214"/>
      <c r="K987" s="83"/>
    </row>
    <row r="988">
      <c r="B988" s="46"/>
      <c r="C988" s="1090"/>
      <c r="G988" s="214"/>
      <c r="K988" s="83"/>
    </row>
    <row r="989">
      <c r="B989" s="46"/>
      <c r="C989" s="1090"/>
      <c r="G989" s="214"/>
      <c r="K989" s="83"/>
    </row>
    <row r="990">
      <c r="B990" s="46"/>
      <c r="C990" s="1090"/>
      <c r="G990" s="214"/>
      <c r="K990" s="83"/>
    </row>
    <row r="991">
      <c r="B991" s="46"/>
      <c r="C991" s="1090"/>
      <c r="G991" s="214"/>
      <c r="K991" s="83"/>
    </row>
    <row r="992">
      <c r="B992" s="46"/>
      <c r="C992" s="1090"/>
      <c r="G992" s="214"/>
      <c r="K992" s="83"/>
    </row>
    <row r="993">
      <c r="B993" s="46"/>
      <c r="C993" s="1090"/>
      <c r="G993" s="214"/>
      <c r="K993" s="83"/>
    </row>
    <row r="994">
      <c r="B994" s="46"/>
      <c r="C994" s="1090"/>
      <c r="G994" s="214"/>
      <c r="K994" s="83"/>
    </row>
    <row r="995">
      <c r="B995" s="46"/>
      <c r="C995" s="1090"/>
      <c r="G995" s="214"/>
      <c r="K995" s="83"/>
    </row>
    <row r="996">
      <c r="B996" s="46"/>
      <c r="C996" s="1090"/>
      <c r="G996" s="214"/>
      <c r="K996" s="83"/>
    </row>
    <row r="997">
      <c r="B997" s="46"/>
      <c r="C997" s="1090"/>
      <c r="G997" s="214"/>
      <c r="K997" s="83"/>
    </row>
    <row r="998">
      <c r="B998" s="46"/>
      <c r="C998" s="1090"/>
      <c r="G998" s="214"/>
      <c r="K998" s="83"/>
    </row>
    <row r="999">
      <c r="B999" s="46"/>
      <c r="C999" s="1090"/>
      <c r="G999" s="214"/>
      <c r="K999" s="83"/>
    </row>
    <row r="1000">
      <c r="B1000" s="46"/>
      <c r="C1000" s="1090"/>
      <c r="G1000" s="214"/>
      <c r="K1000" s="83"/>
    </row>
    <row r="1001">
      <c r="B1001" s="46"/>
      <c r="C1001" s="1090"/>
      <c r="G1001" s="214"/>
      <c r="K1001" s="83"/>
    </row>
    <row r="1002">
      <c r="B1002" s="46"/>
      <c r="C1002" s="1090"/>
      <c r="G1002" s="214"/>
      <c r="K1002" s="83"/>
    </row>
    <row r="1003">
      <c r="B1003" s="46"/>
      <c r="C1003" s="1090"/>
      <c r="G1003" s="214"/>
      <c r="K1003" s="83"/>
    </row>
    <row r="1004">
      <c r="B1004" s="46"/>
      <c r="C1004" s="1090"/>
      <c r="G1004" s="214"/>
      <c r="K1004" s="83"/>
    </row>
    <row r="1005">
      <c r="B1005" s="46"/>
      <c r="C1005" s="1090"/>
      <c r="G1005" s="214"/>
      <c r="K1005" s="83"/>
    </row>
    <row r="1006">
      <c r="B1006" s="46"/>
      <c r="C1006" s="1090"/>
      <c r="G1006" s="214"/>
      <c r="K1006" s="83"/>
    </row>
    <row r="1007">
      <c r="B1007" s="46"/>
      <c r="C1007" s="1090"/>
      <c r="G1007" s="214"/>
      <c r="K1007" s="83"/>
    </row>
    <row r="1008">
      <c r="B1008" s="46"/>
      <c r="C1008" s="1090"/>
      <c r="G1008" s="214"/>
      <c r="K1008" s="83"/>
    </row>
    <row r="1009">
      <c r="B1009" s="46"/>
      <c r="C1009" s="1090"/>
      <c r="G1009" s="214"/>
      <c r="K1009" s="83"/>
    </row>
    <row r="1010">
      <c r="B1010" s="46"/>
      <c r="C1010" s="1090"/>
      <c r="G1010" s="214"/>
      <c r="K1010" s="83"/>
    </row>
    <row r="1011">
      <c r="B1011" s="46"/>
      <c r="C1011" s="1090"/>
      <c r="G1011" s="214"/>
      <c r="K1011" s="83"/>
    </row>
    <row r="1012">
      <c r="B1012" s="46"/>
      <c r="C1012" s="1090"/>
      <c r="G1012" s="214"/>
      <c r="K1012" s="83"/>
    </row>
    <row r="1013">
      <c r="B1013" s="46"/>
      <c r="C1013" s="1090"/>
      <c r="G1013" s="214"/>
      <c r="K1013" s="83"/>
    </row>
    <row r="1014">
      <c r="B1014" s="46"/>
      <c r="C1014" s="1090"/>
      <c r="G1014" s="214"/>
      <c r="K1014" s="83"/>
    </row>
    <row r="1015">
      <c r="B1015" s="46"/>
      <c r="C1015" s="1090"/>
      <c r="G1015" s="214"/>
      <c r="K1015" s="83"/>
    </row>
    <row r="1016">
      <c r="B1016" s="46"/>
      <c r="C1016" s="1090"/>
      <c r="G1016" s="214"/>
      <c r="K1016" s="83"/>
    </row>
    <row r="1017">
      <c r="B1017" s="46"/>
      <c r="C1017" s="1090"/>
      <c r="G1017" s="214"/>
      <c r="K1017" s="83"/>
    </row>
    <row r="1018">
      <c r="B1018" s="46"/>
      <c r="C1018" s="1090"/>
      <c r="G1018" s="214"/>
      <c r="K1018" s="83"/>
    </row>
    <row r="1019">
      <c r="B1019" s="46"/>
      <c r="C1019" s="1090"/>
      <c r="G1019" s="214"/>
      <c r="K1019" s="83"/>
    </row>
    <row r="1020">
      <c r="B1020" s="46"/>
      <c r="C1020" s="1090"/>
      <c r="G1020" s="214"/>
      <c r="K1020" s="83"/>
    </row>
    <row r="1021">
      <c r="B1021" s="46"/>
      <c r="C1021" s="1090"/>
      <c r="G1021" s="214"/>
      <c r="K1021" s="83"/>
    </row>
    <row r="1022">
      <c r="B1022" s="46"/>
      <c r="C1022" s="1090"/>
      <c r="G1022" s="214"/>
      <c r="K1022" s="83"/>
    </row>
    <row r="1023">
      <c r="B1023" s="46"/>
      <c r="C1023" s="1090"/>
      <c r="G1023" s="214"/>
      <c r="K1023" s="83"/>
    </row>
    <row r="1024">
      <c r="B1024" s="46"/>
      <c r="C1024" s="1090"/>
      <c r="G1024" s="214"/>
      <c r="K1024" s="83"/>
    </row>
    <row r="1025">
      <c r="B1025" s="46"/>
      <c r="C1025" s="1090"/>
      <c r="G1025" s="214"/>
      <c r="K1025" s="83"/>
    </row>
    <row r="1026">
      <c r="B1026" s="46"/>
      <c r="C1026" s="1090"/>
      <c r="G1026" s="214"/>
      <c r="K1026" s="83"/>
    </row>
    <row r="1027">
      <c r="B1027" s="46"/>
      <c r="C1027" s="1090"/>
      <c r="G1027" s="214"/>
      <c r="K1027" s="83"/>
    </row>
    <row r="1028">
      <c r="B1028" s="46"/>
      <c r="C1028" s="1090"/>
      <c r="G1028" s="214"/>
      <c r="K1028" s="83"/>
    </row>
  </sheetData>
  <autoFilter ref="$B$13:$M$126"/>
  <mergeCells count="4">
    <mergeCell ref="C7:D7"/>
    <mergeCell ref="C9:D9"/>
    <mergeCell ref="A12:J12"/>
    <mergeCell ref="K12:M12"/>
  </mergeCells>
  <dataValidations>
    <dataValidation type="list" allowBlank="1" showErrorMessage="1" sqref="K14:K1028">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 r:id="rId25" ref="F38"/>
    <hyperlink r:id="rId26" ref="F39"/>
    <hyperlink r:id="rId27" ref="F40"/>
    <hyperlink r:id="rId28" ref="F41"/>
    <hyperlink r:id="rId29" ref="F42"/>
    <hyperlink r:id="rId30" ref="F43"/>
    <hyperlink r:id="rId31" ref="F44"/>
    <hyperlink r:id="rId32" ref="F45"/>
    <hyperlink r:id="rId33" ref="F46"/>
    <hyperlink r:id="rId34" ref="F47"/>
    <hyperlink r:id="rId35" ref="F48"/>
    <hyperlink r:id="rId36" ref="F49"/>
    <hyperlink r:id="rId37" ref="F50"/>
    <hyperlink r:id="rId38" ref="F51"/>
    <hyperlink r:id="rId39" ref="F52"/>
    <hyperlink r:id="rId40" ref="F53"/>
    <hyperlink r:id="rId41" ref="F54"/>
    <hyperlink r:id="rId42" ref="F55"/>
    <hyperlink r:id="rId43" ref="F56"/>
    <hyperlink r:id="rId44" ref="F57"/>
    <hyperlink r:id="rId45" ref="F58"/>
    <hyperlink r:id="rId46" ref="F59"/>
    <hyperlink r:id="rId47" ref="F60"/>
    <hyperlink r:id="rId48" ref="F61"/>
    <hyperlink r:id="rId49" ref="F62"/>
    <hyperlink r:id="rId50" ref="F63"/>
    <hyperlink r:id="rId51" ref="F64"/>
    <hyperlink r:id="rId52" ref="F65"/>
    <hyperlink r:id="rId53" ref="F66"/>
    <hyperlink r:id="rId54" ref="F67"/>
    <hyperlink r:id="rId55" ref="F68"/>
    <hyperlink r:id="rId56" ref="F69"/>
    <hyperlink r:id="rId57" ref="F70"/>
    <hyperlink r:id="rId58" ref="F71"/>
    <hyperlink r:id="rId59" ref="F72"/>
    <hyperlink r:id="rId60" ref="F73"/>
    <hyperlink r:id="rId61" ref="F74"/>
    <hyperlink r:id="rId62" ref="F75"/>
    <hyperlink r:id="rId63" ref="F76"/>
    <hyperlink r:id="rId64" ref="F77"/>
    <hyperlink r:id="rId65" ref="F78"/>
    <hyperlink r:id="rId66" ref="F79"/>
    <hyperlink r:id="rId67" ref="F80"/>
    <hyperlink r:id="rId68" ref="F81"/>
    <hyperlink r:id="rId69" ref="F82"/>
    <hyperlink r:id="rId70" ref="F83"/>
    <hyperlink r:id="rId71" ref="F84"/>
    <hyperlink r:id="rId72" ref="F85"/>
    <hyperlink r:id="rId73" ref="F86"/>
    <hyperlink r:id="rId74" ref="F87"/>
    <hyperlink r:id="rId75" ref="F88"/>
    <hyperlink r:id="rId76" ref="F89"/>
    <hyperlink r:id="rId77" ref="F90"/>
    <hyperlink r:id="rId78" ref="F91"/>
    <hyperlink r:id="rId79" ref="F92"/>
    <hyperlink r:id="rId80" ref="F93"/>
    <hyperlink r:id="rId81" ref="F94"/>
    <hyperlink r:id="rId82" ref="F95"/>
    <hyperlink r:id="rId83" ref="F96"/>
    <hyperlink r:id="rId84" ref="F97"/>
    <hyperlink r:id="rId85" ref="F98"/>
    <hyperlink r:id="rId86" ref="F99"/>
    <hyperlink r:id="rId87" ref="F100"/>
    <hyperlink r:id="rId88" ref="F101"/>
    <hyperlink r:id="rId89" ref="F102"/>
    <hyperlink r:id="rId90" ref="F103"/>
    <hyperlink r:id="rId91" ref="F104"/>
    <hyperlink r:id="rId92" ref="F105"/>
    <hyperlink r:id="rId93" ref="F106"/>
    <hyperlink r:id="rId94" ref="F107"/>
    <hyperlink r:id="rId95" ref="F108"/>
    <hyperlink r:id="rId96" ref="F109"/>
    <hyperlink r:id="rId97" ref="F110"/>
    <hyperlink r:id="rId98" ref="F111"/>
    <hyperlink r:id="rId99" ref="F112"/>
    <hyperlink r:id="rId100" ref="F113"/>
    <hyperlink r:id="rId101" ref="F114"/>
    <hyperlink r:id="rId102" ref="F115"/>
    <hyperlink r:id="rId103" ref="F116"/>
    <hyperlink r:id="rId104" ref="F117"/>
    <hyperlink r:id="rId105" ref="F118"/>
    <hyperlink r:id="rId106" ref="F119"/>
  </hyperlinks>
  <drawing r:id="rId107"/>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40.5"/>
    <col customWidth="1" min="3" max="3" width="13.75"/>
    <col customWidth="1" min="5" max="5" width="17.5"/>
    <col customWidth="1" min="6" max="6" width="34.63"/>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SUMMARY!B100</f>
        <v>Syed Ahmad Wajeeh Syed Shiekh</v>
      </c>
      <c r="F4" s="87"/>
    </row>
    <row r="5">
      <c r="B5" s="41" t="s">
        <v>123</v>
      </c>
      <c r="C5" s="42" t="s">
        <v>1603</v>
      </c>
    </row>
    <row r="6">
      <c r="B6" s="41" t="s">
        <v>125</v>
      </c>
      <c r="C6" s="42" t="s">
        <v>1604</v>
      </c>
    </row>
    <row r="7">
      <c r="B7" s="41" t="s">
        <v>127</v>
      </c>
      <c r="C7" s="42" t="s">
        <v>3113</v>
      </c>
    </row>
    <row r="8">
      <c r="B8" s="41" t="s">
        <v>129</v>
      </c>
      <c r="C8" s="90" t="s">
        <v>187</v>
      </c>
    </row>
    <row r="9">
      <c r="B9" s="41" t="s">
        <v>131</v>
      </c>
      <c r="C9" s="42" t="s">
        <v>2494</v>
      </c>
    </row>
    <row r="10">
      <c r="B10" s="41" t="s">
        <v>133</v>
      </c>
      <c r="C10" s="84">
        <f>SUM(I:I)</f>
        <v>48</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154" t="s">
        <v>3709</v>
      </c>
      <c r="C14" s="161" t="s">
        <v>2100</v>
      </c>
      <c r="D14" s="146" t="s">
        <v>2432</v>
      </c>
      <c r="E14" s="117" t="s">
        <v>3710</v>
      </c>
      <c r="F14" s="219" t="s">
        <v>3711</v>
      </c>
      <c r="G14" s="146" t="s">
        <v>169</v>
      </c>
      <c r="H14" s="156">
        <v>15.0</v>
      </c>
      <c r="I14" s="117">
        <f t="shared" ref="I14:I46" si="1">IF(K14="YES",H14,0)</f>
        <v>15</v>
      </c>
      <c r="J14" s="117" t="s">
        <v>210</v>
      </c>
      <c r="K14" s="148" t="s">
        <v>155</v>
      </c>
      <c r="L14" s="192">
        <v>45475.0</v>
      </c>
      <c r="M14" s="68"/>
    </row>
    <row r="15">
      <c r="A15" s="59">
        <v>2.0</v>
      </c>
      <c r="B15" s="154" t="s">
        <v>431</v>
      </c>
      <c r="C15" s="161" t="s">
        <v>1215</v>
      </c>
      <c r="D15" s="146" t="s">
        <v>207</v>
      </c>
      <c r="E15" s="117" t="s">
        <v>3712</v>
      </c>
      <c r="F15" s="219" t="s">
        <v>3217</v>
      </c>
      <c r="G15" s="146" t="s">
        <v>209</v>
      </c>
      <c r="H15" s="156">
        <v>5.0</v>
      </c>
      <c r="I15" s="117">
        <f t="shared" si="1"/>
        <v>5</v>
      </c>
      <c r="J15" s="117" t="s">
        <v>210</v>
      </c>
      <c r="K15" s="148" t="s">
        <v>155</v>
      </c>
      <c r="L15" s="192">
        <v>45475.0</v>
      </c>
      <c r="M15" s="68"/>
    </row>
    <row r="16">
      <c r="A16" s="59">
        <v>3.0</v>
      </c>
      <c r="B16" s="154" t="s">
        <v>2166</v>
      </c>
      <c r="C16" s="161" t="s">
        <v>957</v>
      </c>
      <c r="D16" s="146" t="s">
        <v>204</v>
      </c>
      <c r="E16" s="117" t="s">
        <v>1109</v>
      </c>
      <c r="F16" s="219" t="s">
        <v>958</v>
      </c>
      <c r="G16" s="146" t="s">
        <v>153</v>
      </c>
      <c r="H16" s="156">
        <v>1.0</v>
      </c>
      <c r="I16" s="117">
        <f t="shared" si="1"/>
        <v>1</v>
      </c>
      <c r="J16" s="117" t="s">
        <v>543</v>
      </c>
      <c r="K16" s="148" t="s">
        <v>155</v>
      </c>
      <c r="L16" s="192">
        <v>45475.0</v>
      </c>
      <c r="M16" s="68"/>
    </row>
    <row r="17">
      <c r="A17" s="59">
        <v>4.0</v>
      </c>
      <c r="B17" s="154" t="s">
        <v>3713</v>
      </c>
      <c r="C17" s="161" t="s">
        <v>534</v>
      </c>
      <c r="D17" s="146" t="s">
        <v>204</v>
      </c>
      <c r="E17" s="117" t="s">
        <v>1109</v>
      </c>
      <c r="F17" s="219" t="s">
        <v>788</v>
      </c>
      <c r="G17" s="146" t="s">
        <v>153</v>
      </c>
      <c r="H17" s="156">
        <v>1.0</v>
      </c>
      <c r="I17" s="117">
        <f t="shared" si="1"/>
        <v>1</v>
      </c>
      <c r="J17" s="146" t="s">
        <v>543</v>
      </c>
      <c r="K17" s="148" t="s">
        <v>155</v>
      </c>
      <c r="L17" s="192">
        <v>45475.0</v>
      </c>
      <c r="M17" s="68"/>
    </row>
    <row r="18">
      <c r="A18" s="59">
        <v>5.0</v>
      </c>
      <c r="B18" s="154" t="s">
        <v>1124</v>
      </c>
      <c r="C18" s="147">
        <v>45400.0</v>
      </c>
      <c r="D18" s="146" t="s">
        <v>240</v>
      </c>
      <c r="E18" s="117" t="s">
        <v>508</v>
      </c>
      <c r="F18" s="219" t="s">
        <v>3714</v>
      </c>
      <c r="G18" s="146" t="s">
        <v>169</v>
      </c>
      <c r="H18" s="156">
        <v>6.0</v>
      </c>
      <c r="I18" s="117">
        <f t="shared" si="1"/>
        <v>6</v>
      </c>
      <c r="J18" s="146" t="s">
        <v>543</v>
      </c>
      <c r="K18" s="148" t="s">
        <v>155</v>
      </c>
      <c r="L18" s="192">
        <v>45475.0</v>
      </c>
      <c r="M18" s="71"/>
      <c r="N18" s="72"/>
      <c r="O18" s="73"/>
    </row>
    <row r="19">
      <c r="A19" s="59">
        <v>6.0</v>
      </c>
      <c r="B19" s="159" t="s">
        <v>2361</v>
      </c>
      <c r="C19" s="156" t="s">
        <v>163</v>
      </c>
      <c r="D19" s="156" t="s">
        <v>204</v>
      </c>
      <c r="E19" s="117" t="s">
        <v>1109</v>
      </c>
      <c r="F19" s="219" t="s">
        <v>3715</v>
      </c>
      <c r="G19" s="161" t="s">
        <v>153</v>
      </c>
      <c r="H19" s="156">
        <v>1.0</v>
      </c>
      <c r="I19" s="117">
        <f t="shared" si="1"/>
        <v>1</v>
      </c>
      <c r="J19" s="156" t="s">
        <v>210</v>
      </c>
      <c r="K19" s="148" t="s">
        <v>155</v>
      </c>
      <c r="L19" s="192">
        <v>45475.0</v>
      </c>
      <c r="M19" s="77"/>
    </row>
    <row r="20">
      <c r="A20" s="59">
        <v>7.0</v>
      </c>
      <c r="B20" s="154" t="s">
        <v>3716</v>
      </c>
      <c r="C20" s="161" t="s">
        <v>957</v>
      </c>
      <c r="D20" s="146" t="s">
        <v>198</v>
      </c>
      <c r="E20" s="117" t="s">
        <v>3710</v>
      </c>
      <c r="F20" s="219" t="s">
        <v>596</v>
      </c>
      <c r="G20" s="146" t="s">
        <v>209</v>
      </c>
      <c r="H20" s="156">
        <v>2.0</v>
      </c>
      <c r="I20" s="117">
        <f t="shared" si="1"/>
        <v>2</v>
      </c>
      <c r="J20" s="146" t="s">
        <v>543</v>
      </c>
      <c r="K20" s="148" t="s">
        <v>155</v>
      </c>
      <c r="L20" s="192">
        <v>45475.0</v>
      </c>
      <c r="M20" s="77"/>
    </row>
    <row r="21">
      <c r="A21" s="59">
        <v>8.0</v>
      </c>
      <c r="B21" s="154" t="s">
        <v>3717</v>
      </c>
      <c r="C21" s="407">
        <v>45406.0</v>
      </c>
      <c r="D21" s="146" t="s">
        <v>204</v>
      </c>
      <c r="E21" s="117" t="s">
        <v>3710</v>
      </c>
      <c r="F21" s="219" t="s">
        <v>3718</v>
      </c>
      <c r="G21" s="146" t="s">
        <v>838</v>
      </c>
      <c r="H21" s="156">
        <v>1.0</v>
      </c>
      <c r="I21" s="117">
        <f t="shared" si="1"/>
        <v>1</v>
      </c>
      <c r="J21" s="146" t="s">
        <v>210</v>
      </c>
      <c r="K21" s="148" t="s">
        <v>155</v>
      </c>
      <c r="L21" s="192">
        <v>45475.0</v>
      </c>
      <c r="M21" s="77"/>
    </row>
    <row r="22">
      <c r="A22" s="112">
        <v>9.0</v>
      </c>
      <c r="B22" s="1081" t="s">
        <v>3674</v>
      </c>
      <c r="C22" s="1091">
        <v>45406.0</v>
      </c>
      <c r="D22" s="1092" t="s">
        <v>204</v>
      </c>
      <c r="E22" s="1072" t="s">
        <v>3710</v>
      </c>
      <c r="F22" s="1073" t="s">
        <v>3719</v>
      </c>
      <c r="G22" s="146" t="s">
        <v>838</v>
      </c>
      <c r="H22" s="156">
        <v>1.0</v>
      </c>
      <c r="I22" s="117">
        <f t="shared" si="1"/>
        <v>1</v>
      </c>
      <c r="J22" s="146" t="s">
        <v>210</v>
      </c>
      <c r="K22" s="1092" t="s">
        <v>155</v>
      </c>
      <c r="L22" s="192">
        <v>45475.0</v>
      </c>
      <c r="M22" s="1093"/>
      <c r="N22" s="89"/>
      <c r="O22" s="89"/>
      <c r="P22" s="89"/>
      <c r="Q22" s="89"/>
      <c r="R22" s="89"/>
      <c r="S22" s="89"/>
      <c r="T22" s="89"/>
      <c r="U22" s="89"/>
      <c r="V22" s="89"/>
      <c r="W22" s="89"/>
      <c r="X22" s="89"/>
      <c r="Y22" s="89"/>
      <c r="Z22" s="89"/>
      <c r="AA22" s="89"/>
    </row>
    <row r="23">
      <c r="A23" s="1094">
        <v>10.0</v>
      </c>
      <c r="B23" s="248" t="s">
        <v>3720</v>
      </c>
      <c r="C23" s="1095">
        <v>45380.0</v>
      </c>
      <c r="D23" s="1092" t="s">
        <v>204</v>
      </c>
      <c r="E23" s="1072" t="s">
        <v>3710</v>
      </c>
      <c r="F23" s="282" t="s">
        <v>3721</v>
      </c>
      <c r="G23" s="146" t="s">
        <v>838</v>
      </c>
      <c r="H23" s="156">
        <v>1.0</v>
      </c>
      <c r="I23" s="117">
        <f t="shared" si="1"/>
        <v>1</v>
      </c>
      <c r="J23" s="146" t="s">
        <v>210</v>
      </c>
      <c r="K23" s="397" t="s">
        <v>155</v>
      </c>
      <c r="L23" s="192">
        <v>45475.0</v>
      </c>
      <c r="M23" s="1096"/>
      <c r="N23" s="89"/>
      <c r="O23" s="89"/>
      <c r="P23" s="89"/>
      <c r="Q23" s="89"/>
      <c r="R23" s="89"/>
      <c r="S23" s="89"/>
      <c r="T23" s="89"/>
      <c r="U23" s="89"/>
      <c r="V23" s="89"/>
      <c r="W23" s="89"/>
      <c r="X23" s="89"/>
      <c r="Y23" s="89"/>
      <c r="Z23" s="89"/>
      <c r="AA23" s="89"/>
    </row>
    <row r="24">
      <c r="A24" s="1094">
        <v>11.0</v>
      </c>
      <c r="B24" s="248" t="s">
        <v>3722</v>
      </c>
      <c r="C24" s="1095">
        <v>45372.0</v>
      </c>
      <c r="D24" s="1092" t="s">
        <v>204</v>
      </c>
      <c r="E24" s="1072" t="s">
        <v>3710</v>
      </c>
      <c r="F24" s="282" t="s">
        <v>3723</v>
      </c>
      <c r="G24" s="146" t="s">
        <v>838</v>
      </c>
      <c r="H24" s="156">
        <v>1.0</v>
      </c>
      <c r="I24" s="117">
        <f t="shared" si="1"/>
        <v>1</v>
      </c>
      <c r="J24" s="146" t="s">
        <v>210</v>
      </c>
      <c r="K24" s="397" t="s">
        <v>155</v>
      </c>
      <c r="L24" s="192">
        <v>45475.0</v>
      </c>
      <c r="M24" s="1096"/>
      <c r="N24" s="89"/>
      <c r="O24" s="89"/>
      <c r="P24" s="89"/>
      <c r="Q24" s="89"/>
      <c r="R24" s="89"/>
      <c r="S24" s="89"/>
      <c r="T24" s="89"/>
      <c r="U24" s="89"/>
      <c r="V24" s="89"/>
      <c r="W24" s="89"/>
      <c r="X24" s="89"/>
      <c r="Y24" s="89"/>
      <c r="Z24" s="89"/>
      <c r="AA24" s="89"/>
    </row>
    <row r="25">
      <c r="A25" s="1094">
        <v>12.0</v>
      </c>
      <c r="B25" s="248" t="s">
        <v>2448</v>
      </c>
      <c r="C25" s="1095">
        <v>45372.0</v>
      </c>
      <c r="D25" s="1092" t="s">
        <v>204</v>
      </c>
      <c r="E25" s="1072" t="s">
        <v>3710</v>
      </c>
      <c r="F25" s="282" t="s">
        <v>3724</v>
      </c>
      <c r="G25" s="146" t="s">
        <v>838</v>
      </c>
      <c r="H25" s="156">
        <v>1.0</v>
      </c>
      <c r="I25" s="117">
        <f t="shared" si="1"/>
        <v>1</v>
      </c>
      <c r="J25" s="146" t="s">
        <v>210</v>
      </c>
      <c r="K25" s="397" t="s">
        <v>155</v>
      </c>
      <c r="L25" s="192">
        <v>45475.0</v>
      </c>
      <c r="M25" s="1096"/>
      <c r="N25" s="89"/>
      <c r="O25" s="89"/>
      <c r="P25" s="89"/>
      <c r="Q25" s="89"/>
      <c r="R25" s="89"/>
      <c r="S25" s="89"/>
      <c r="T25" s="89"/>
      <c r="U25" s="89"/>
      <c r="V25" s="89"/>
      <c r="W25" s="89"/>
      <c r="X25" s="89"/>
      <c r="Y25" s="89"/>
      <c r="Z25" s="89"/>
      <c r="AA25" s="89"/>
    </row>
    <row r="26">
      <c r="A26" s="1094">
        <v>13.0</v>
      </c>
      <c r="B26" s="248" t="s">
        <v>3160</v>
      </c>
      <c r="C26" s="1095">
        <v>45372.0</v>
      </c>
      <c r="D26" s="1092" t="s">
        <v>204</v>
      </c>
      <c r="E26" s="1072" t="s">
        <v>3710</v>
      </c>
      <c r="F26" s="282" t="s">
        <v>3725</v>
      </c>
      <c r="G26" s="146" t="s">
        <v>838</v>
      </c>
      <c r="H26" s="156">
        <v>1.0</v>
      </c>
      <c r="I26" s="117">
        <f t="shared" si="1"/>
        <v>1</v>
      </c>
      <c r="J26" s="146" t="s">
        <v>210</v>
      </c>
      <c r="K26" s="397" t="s">
        <v>155</v>
      </c>
      <c r="L26" s="192">
        <v>45475.0</v>
      </c>
      <c r="M26" s="1096"/>
      <c r="N26" s="89"/>
      <c r="O26" s="89"/>
      <c r="P26" s="89"/>
      <c r="Q26" s="89"/>
      <c r="R26" s="89"/>
      <c r="S26" s="89"/>
      <c r="T26" s="89"/>
      <c r="U26" s="89"/>
      <c r="V26" s="89"/>
      <c r="W26" s="89"/>
      <c r="X26" s="89"/>
      <c r="Y26" s="89"/>
      <c r="Z26" s="89"/>
      <c r="AA26" s="89"/>
    </row>
    <row r="27">
      <c r="A27" s="1094">
        <v>14.0</v>
      </c>
      <c r="B27" s="248" t="s">
        <v>3726</v>
      </c>
      <c r="C27" s="1095">
        <v>45365.0</v>
      </c>
      <c r="D27" s="1092" t="s">
        <v>204</v>
      </c>
      <c r="E27" s="1072" t="s">
        <v>3710</v>
      </c>
      <c r="F27" s="282" t="s">
        <v>3727</v>
      </c>
      <c r="G27" s="146" t="s">
        <v>838</v>
      </c>
      <c r="H27" s="156">
        <v>1.0</v>
      </c>
      <c r="I27" s="117">
        <f t="shared" si="1"/>
        <v>1</v>
      </c>
      <c r="J27" s="146" t="s">
        <v>210</v>
      </c>
      <c r="K27" s="397" t="s">
        <v>155</v>
      </c>
      <c r="L27" s="192">
        <v>45475.0</v>
      </c>
      <c r="M27" s="1096"/>
      <c r="N27" s="89"/>
      <c r="O27" s="89"/>
      <c r="P27" s="89"/>
      <c r="Q27" s="89"/>
      <c r="R27" s="89"/>
      <c r="S27" s="89"/>
      <c r="T27" s="89"/>
      <c r="U27" s="89"/>
      <c r="V27" s="89"/>
      <c r="W27" s="89"/>
      <c r="X27" s="89"/>
      <c r="Y27" s="89"/>
      <c r="Z27" s="89"/>
      <c r="AA27" s="89"/>
    </row>
    <row r="28">
      <c r="A28" s="1094">
        <v>15.0</v>
      </c>
      <c r="B28" s="248" t="s">
        <v>3728</v>
      </c>
      <c r="C28" s="1095">
        <v>45365.0</v>
      </c>
      <c r="D28" s="1092" t="s">
        <v>204</v>
      </c>
      <c r="E28" s="1072" t="s">
        <v>3710</v>
      </c>
      <c r="F28" s="282" t="s">
        <v>3729</v>
      </c>
      <c r="G28" s="146" t="s">
        <v>838</v>
      </c>
      <c r="H28" s="156">
        <v>1.0</v>
      </c>
      <c r="I28" s="117">
        <f t="shared" si="1"/>
        <v>1</v>
      </c>
      <c r="J28" s="146" t="s">
        <v>210</v>
      </c>
      <c r="K28" s="397" t="s">
        <v>155</v>
      </c>
      <c r="L28" s="192">
        <v>45475.0</v>
      </c>
      <c r="M28" s="1096"/>
      <c r="N28" s="89"/>
      <c r="O28" s="89"/>
      <c r="P28" s="89"/>
      <c r="Q28" s="89"/>
      <c r="R28" s="89"/>
      <c r="S28" s="89"/>
      <c r="T28" s="89"/>
      <c r="U28" s="89"/>
      <c r="V28" s="89"/>
      <c r="W28" s="89"/>
      <c r="X28" s="89"/>
      <c r="Y28" s="89"/>
      <c r="Z28" s="89"/>
      <c r="AA28" s="89"/>
    </row>
    <row r="29">
      <c r="A29" s="1094">
        <v>16.0</v>
      </c>
      <c r="B29" s="248" t="s">
        <v>3644</v>
      </c>
      <c r="C29" s="1095">
        <v>45365.0</v>
      </c>
      <c r="D29" s="1092" t="s">
        <v>204</v>
      </c>
      <c r="E29" s="1072" t="s">
        <v>3710</v>
      </c>
      <c r="F29" s="282" t="s">
        <v>3730</v>
      </c>
      <c r="G29" s="146" t="s">
        <v>838</v>
      </c>
      <c r="H29" s="156">
        <v>1.0</v>
      </c>
      <c r="I29" s="117">
        <f t="shared" si="1"/>
        <v>1</v>
      </c>
      <c r="J29" s="146" t="s">
        <v>210</v>
      </c>
      <c r="K29" s="397" t="s">
        <v>155</v>
      </c>
      <c r="L29" s="192">
        <v>45475.0</v>
      </c>
      <c r="M29" s="1096"/>
      <c r="N29" s="89"/>
      <c r="O29" s="89"/>
      <c r="P29" s="89"/>
      <c r="Q29" s="89"/>
      <c r="R29" s="89"/>
      <c r="S29" s="89"/>
      <c r="T29" s="89"/>
      <c r="U29" s="89"/>
      <c r="V29" s="89"/>
      <c r="W29" s="89"/>
      <c r="X29" s="89"/>
      <c r="Y29" s="89"/>
      <c r="Z29" s="89"/>
      <c r="AA29" s="89"/>
    </row>
    <row r="30">
      <c r="A30" s="1094">
        <v>17.0</v>
      </c>
      <c r="B30" s="248" t="s">
        <v>2410</v>
      </c>
      <c r="C30" s="1095">
        <v>45358.0</v>
      </c>
      <c r="D30" s="1092" t="s">
        <v>204</v>
      </c>
      <c r="E30" s="1072" t="s">
        <v>3710</v>
      </c>
      <c r="F30" s="282" t="s">
        <v>3731</v>
      </c>
      <c r="G30" s="146" t="s">
        <v>838</v>
      </c>
      <c r="H30" s="156">
        <v>1.0</v>
      </c>
      <c r="I30" s="117">
        <f t="shared" si="1"/>
        <v>1</v>
      </c>
      <c r="J30" s="146" t="s">
        <v>210</v>
      </c>
      <c r="K30" s="397" t="s">
        <v>155</v>
      </c>
      <c r="L30" s="192">
        <v>45475.0</v>
      </c>
      <c r="M30" s="1096"/>
      <c r="N30" s="89"/>
      <c r="O30" s="89"/>
      <c r="P30" s="89"/>
      <c r="Q30" s="89"/>
      <c r="R30" s="89"/>
      <c r="S30" s="89"/>
      <c r="T30" s="89"/>
      <c r="U30" s="89"/>
      <c r="V30" s="89"/>
      <c r="W30" s="89"/>
      <c r="X30" s="89"/>
      <c r="Y30" s="89"/>
      <c r="Z30" s="89"/>
      <c r="AA30" s="89"/>
    </row>
    <row r="31">
      <c r="A31" s="1094">
        <v>18.0</v>
      </c>
      <c r="B31" s="248" t="s">
        <v>3732</v>
      </c>
      <c r="C31" s="1095">
        <v>45358.0</v>
      </c>
      <c r="D31" s="1092" t="s">
        <v>204</v>
      </c>
      <c r="E31" s="1072" t="s">
        <v>3710</v>
      </c>
      <c r="F31" s="282" t="s">
        <v>3733</v>
      </c>
      <c r="G31" s="146" t="s">
        <v>838</v>
      </c>
      <c r="H31" s="156">
        <v>1.0</v>
      </c>
      <c r="I31" s="117">
        <f t="shared" si="1"/>
        <v>1</v>
      </c>
      <c r="J31" s="146" t="s">
        <v>210</v>
      </c>
      <c r="K31" s="397" t="s">
        <v>155</v>
      </c>
      <c r="L31" s="192">
        <v>45475.0</v>
      </c>
      <c r="M31" s="1096"/>
      <c r="N31" s="89"/>
      <c r="O31" s="89"/>
      <c r="P31" s="89"/>
      <c r="Q31" s="89"/>
      <c r="R31" s="89"/>
      <c r="S31" s="89"/>
      <c r="T31" s="89"/>
      <c r="U31" s="89"/>
      <c r="V31" s="89"/>
      <c r="W31" s="89"/>
      <c r="X31" s="89"/>
      <c r="Y31" s="89"/>
      <c r="Z31" s="89"/>
      <c r="AA31" s="89"/>
    </row>
    <row r="32">
      <c r="A32" s="1094">
        <v>19.0</v>
      </c>
      <c r="B32" s="248" t="s">
        <v>2446</v>
      </c>
      <c r="C32" s="1095">
        <v>45358.0</v>
      </c>
      <c r="D32" s="1092" t="s">
        <v>204</v>
      </c>
      <c r="E32" s="1072" t="s">
        <v>3710</v>
      </c>
      <c r="F32" s="282" t="s">
        <v>3734</v>
      </c>
      <c r="G32" s="146" t="s">
        <v>838</v>
      </c>
      <c r="H32" s="156">
        <v>1.0</v>
      </c>
      <c r="I32" s="117">
        <f t="shared" si="1"/>
        <v>1</v>
      </c>
      <c r="J32" s="146" t="s">
        <v>210</v>
      </c>
      <c r="K32" s="397" t="s">
        <v>155</v>
      </c>
      <c r="L32" s="192">
        <v>45475.0</v>
      </c>
      <c r="M32" s="1096"/>
      <c r="N32" s="89"/>
      <c r="O32" s="89"/>
      <c r="P32" s="89"/>
      <c r="Q32" s="89"/>
      <c r="R32" s="89"/>
      <c r="S32" s="89"/>
      <c r="T32" s="89"/>
      <c r="U32" s="89"/>
      <c r="V32" s="89"/>
      <c r="W32" s="89"/>
      <c r="X32" s="89"/>
      <c r="Y32" s="89"/>
      <c r="Z32" s="89"/>
      <c r="AA32" s="89"/>
    </row>
    <row r="33">
      <c r="A33" s="1094">
        <v>20.0</v>
      </c>
      <c r="B33" s="248" t="s">
        <v>2406</v>
      </c>
      <c r="C33" s="397" t="s">
        <v>934</v>
      </c>
      <c r="D33" s="1092" t="s">
        <v>204</v>
      </c>
      <c r="E33" s="1072" t="s">
        <v>3710</v>
      </c>
      <c r="F33" s="282" t="s">
        <v>3735</v>
      </c>
      <c r="G33" s="146" t="s">
        <v>838</v>
      </c>
      <c r="H33" s="156">
        <v>1.0</v>
      </c>
      <c r="I33" s="117">
        <f t="shared" si="1"/>
        <v>1</v>
      </c>
      <c r="J33" s="146" t="s">
        <v>210</v>
      </c>
      <c r="K33" s="397" t="s">
        <v>155</v>
      </c>
      <c r="L33" s="192">
        <v>45475.0</v>
      </c>
      <c r="M33" s="1096"/>
      <c r="N33" s="89"/>
      <c r="O33" s="89"/>
      <c r="P33" s="89"/>
      <c r="Q33" s="89"/>
      <c r="R33" s="89"/>
      <c r="S33" s="89"/>
      <c r="T33" s="89"/>
      <c r="U33" s="89"/>
      <c r="V33" s="89"/>
      <c r="W33" s="89"/>
      <c r="X33" s="89"/>
      <c r="Y33" s="89"/>
      <c r="Z33" s="89"/>
      <c r="AA33" s="89"/>
    </row>
    <row r="34">
      <c r="A34" s="1094">
        <v>21.0</v>
      </c>
      <c r="B34" s="248" t="s">
        <v>3736</v>
      </c>
      <c r="C34" s="397" t="s">
        <v>934</v>
      </c>
      <c r="D34" s="1092" t="s">
        <v>204</v>
      </c>
      <c r="E34" s="1072" t="s">
        <v>3710</v>
      </c>
      <c r="F34" s="282" t="s">
        <v>3737</v>
      </c>
      <c r="G34" s="146" t="s">
        <v>838</v>
      </c>
      <c r="H34" s="156">
        <v>1.0</v>
      </c>
      <c r="I34" s="117">
        <f t="shared" si="1"/>
        <v>1</v>
      </c>
      <c r="J34" s="146" t="s">
        <v>210</v>
      </c>
      <c r="K34" s="397" t="s">
        <v>155</v>
      </c>
      <c r="L34" s="192">
        <v>45475.0</v>
      </c>
      <c r="M34" s="1096"/>
      <c r="N34" s="89"/>
      <c r="O34" s="89"/>
      <c r="P34" s="89"/>
      <c r="Q34" s="89"/>
      <c r="R34" s="89"/>
      <c r="S34" s="89"/>
      <c r="T34" s="89"/>
      <c r="U34" s="89"/>
      <c r="V34" s="89"/>
      <c r="W34" s="89"/>
      <c r="X34" s="89"/>
      <c r="Y34" s="89"/>
      <c r="Z34" s="89"/>
      <c r="AA34" s="89"/>
    </row>
    <row r="35">
      <c r="A35" s="1094">
        <v>22.0</v>
      </c>
      <c r="B35" s="248" t="s">
        <v>1632</v>
      </c>
      <c r="C35" s="397" t="s">
        <v>934</v>
      </c>
      <c r="D35" s="1092" t="s">
        <v>204</v>
      </c>
      <c r="E35" s="1072" t="s">
        <v>3710</v>
      </c>
      <c r="F35" s="282" t="s">
        <v>3738</v>
      </c>
      <c r="G35" s="146" t="s">
        <v>838</v>
      </c>
      <c r="H35" s="156">
        <v>1.0</v>
      </c>
      <c r="I35" s="117">
        <f t="shared" si="1"/>
        <v>1</v>
      </c>
      <c r="J35" s="146" t="s">
        <v>210</v>
      </c>
      <c r="K35" s="397" t="s">
        <v>155</v>
      </c>
      <c r="L35" s="192">
        <v>45475.0</v>
      </c>
      <c r="M35" s="1096"/>
      <c r="N35" s="89"/>
      <c r="O35" s="89"/>
      <c r="P35" s="89"/>
      <c r="Q35" s="89"/>
      <c r="R35" s="89"/>
      <c r="S35" s="89"/>
      <c r="T35" s="89"/>
      <c r="U35" s="89"/>
      <c r="V35" s="89"/>
      <c r="W35" s="89"/>
      <c r="X35" s="89"/>
      <c r="Y35" s="89"/>
      <c r="Z35" s="89"/>
      <c r="AA35" s="89"/>
    </row>
    <row r="36">
      <c r="A36" s="1094">
        <v>23.0</v>
      </c>
      <c r="B36" s="248" t="s">
        <v>2408</v>
      </c>
      <c r="C36" s="397" t="s">
        <v>1950</v>
      </c>
      <c r="D36" s="1092" t="s">
        <v>204</v>
      </c>
      <c r="E36" s="1072" t="s">
        <v>3710</v>
      </c>
      <c r="F36" s="282" t="s">
        <v>3739</v>
      </c>
      <c r="G36" s="146" t="s">
        <v>838</v>
      </c>
      <c r="H36" s="156">
        <v>1.0</v>
      </c>
      <c r="I36" s="117">
        <f t="shared" si="1"/>
        <v>1</v>
      </c>
      <c r="J36" s="146" t="s">
        <v>210</v>
      </c>
      <c r="K36" s="397" t="s">
        <v>155</v>
      </c>
      <c r="L36" s="192">
        <v>45475.0</v>
      </c>
      <c r="M36" s="1096"/>
      <c r="N36" s="89"/>
      <c r="O36" s="89"/>
      <c r="P36" s="89"/>
      <c r="Q36" s="89"/>
      <c r="R36" s="89"/>
      <c r="S36" s="89"/>
      <c r="T36" s="89"/>
      <c r="U36" s="89"/>
      <c r="V36" s="89"/>
      <c r="W36" s="89"/>
      <c r="X36" s="89"/>
      <c r="Y36" s="89"/>
      <c r="Z36" s="89"/>
      <c r="AA36" s="89"/>
    </row>
    <row r="37">
      <c r="A37" s="1094">
        <v>24.0</v>
      </c>
      <c r="B37" s="248" t="s">
        <v>3740</v>
      </c>
      <c r="C37" s="397" t="s">
        <v>3741</v>
      </c>
      <c r="D37" s="1092" t="s">
        <v>204</v>
      </c>
      <c r="E37" s="1072" t="s">
        <v>3710</v>
      </c>
      <c r="F37" s="282" t="s">
        <v>3742</v>
      </c>
      <c r="G37" s="146" t="s">
        <v>838</v>
      </c>
      <c r="H37" s="156">
        <v>1.0</v>
      </c>
      <c r="I37" s="117">
        <f t="shared" si="1"/>
        <v>1</v>
      </c>
      <c r="J37" s="146" t="s">
        <v>210</v>
      </c>
      <c r="K37" s="397" t="s">
        <v>155</v>
      </c>
      <c r="L37" s="192">
        <v>45475.0</v>
      </c>
      <c r="M37" s="1096"/>
      <c r="N37" s="89"/>
      <c r="O37" s="89"/>
      <c r="P37" s="89"/>
      <c r="Q37" s="89"/>
      <c r="R37" s="89"/>
      <c r="S37" s="89"/>
      <c r="T37" s="89"/>
      <c r="U37" s="89"/>
      <c r="V37" s="89"/>
      <c r="W37" s="89"/>
      <c r="X37" s="89"/>
      <c r="Y37" s="89"/>
      <c r="Z37" s="89"/>
      <c r="AA37" s="89"/>
    </row>
    <row r="38">
      <c r="A38" s="1094"/>
      <c r="B38" s="1097"/>
      <c r="C38" s="1098"/>
      <c r="D38" s="309"/>
      <c r="E38" s="1099"/>
      <c r="F38" s="309"/>
      <c r="G38" s="309"/>
      <c r="H38" s="309"/>
      <c r="I38" s="1099">
        <f t="shared" si="1"/>
        <v>0</v>
      </c>
      <c r="J38" s="309"/>
      <c r="K38" s="1096"/>
      <c r="L38" s="1096"/>
      <c r="M38" s="1096"/>
      <c r="N38" s="89"/>
      <c r="O38" s="89"/>
      <c r="P38" s="89"/>
      <c r="Q38" s="89"/>
      <c r="R38" s="89"/>
      <c r="S38" s="89"/>
      <c r="T38" s="89"/>
      <c r="U38" s="89"/>
      <c r="V38" s="89"/>
      <c r="W38" s="89"/>
      <c r="X38" s="89"/>
      <c r="Y38" s="89"/>
      <c r="Z38" s="89"/>
      <c r="AA38" s="89"/>
    </row>
    <row r="39">
      <c r="A39" s="1094"/>
      <c r="B39" s="1097"/>
      <c r="C39" s="1098"/>
      <c r="D39" s="309"/>
      <c r="E39" s="1099"/>
      <c r="F39" s="309"/>
      <c r="G39" s="309"/>
      <c r="H39" s="309"/>
      <c r="I39" s="1099">
        <f t="shared" si="1"/>
        <v>0</v>
      </c>
      <c r="J39" s="309"/>
      <c r="K39" s="1096"/>
      <c r="L39" s="1096"/>
      <c r="M39" s="1096"/>
      <c r="N39" s="89"/>
      <c r="O39" s="89"/>
      <c r="P39" s="89"/>
      <c r="Q39" s="89"/>
      <c r="R39" s="89"/>
      <c r="S39" s="89"/>
      <c r="T39" s="89"/>
      <c r="U39" s="89"/>
      <c r="V39" s="89"/>
      <c r="W39" s="89"/>
      <c r="X39" s="89"/>
      <c r="Y39" s="89"/>
      <c r="Z39" s="89"/>
      <c r="AA39" s="89"/>
    </row>
    <row r="40">
      <c r="A40" s="1094"/>
      <c r="B40" s="1097"/>
      <c r="C40" s="1098"/>
      <c r="D40" s="309"/>
      <c r="E40" s="1099"/>
      <c r="F40" s="309"/>
      <c r="G40" s="309"/>
      <c r="H40" s="309"/>
      <c r="I40" s="1099">
        <f t="shared" si="1"/>
        <v>0</v>
      </c>
      <c r="J40" s="309"/>
      <c r="K40" s="1096"/>
      <c r="L40" s="1096"/>
      <c r="M40" s="1096"/>
      <c r="N40" s="89"/>
      <c r="O40" s="89"/>
      <c r="P40" s="89"/>
      <c r="Q40" s="89"/>
      <c r="R40" s="89"/>
      <c r="S40" s="89"/>
      <c r="T40" s="89"/>
      <c r="U40" s="89"/>
      <c r="V40" s="89"/>
      <c r="W40" s="89"/>
      <c r="X40" s="89"/>
      <c r="Y40" s="89"/>
      <c r="Z40" s="89"/>
      <c r="AA40" s="89"/>
    </row>
    <row r="41">
      <c r="A41" s="1094"/>
      <c r="B41" s="1097"/>
      <c r="C41" s="1098"/>
      <c r="D41" s="309"/>
      <c r="E41" s="1099"/>
      <c r="F41" s="309"/>
      <c r="G41" s="309"/>
      <c r="H41" s="309"/>
      <c r="I41" s="1099">
        <f t="shared" si="1"/>
        <v>0</v>
      </c>
      <c r="J41" s="309"/>
      <c r="K41" s="1096"/>
      <c r="L41" s="1096"/>
      <c r="M41" s="1096"/>
      <c r="N41" s="89"/>
      <c r="O41" s="89"/>
      <c r="P41" s="89"/>
      <c r="Q41" s="89"/>
      <c r="R41" s="89"/>
      <c r="S41" s="89"/>
      <c r="T41" s="89"/>
      <c r="U41" s="89"/>
      <c r="V41" s="89"/>
      <c r="W41" s="89"/>
      <c r="X41" s="89"/>
      <c r="Y41" s="89"/>
      <c r="Z41" s="89"/>
      <c r="AA41" s="89"/>
    </row>
    <row r="42">
      <c r="A42" s="1094"/>
      <c r="B42" s="1097"/>
      <c r="C42" s="1098"/>
      <c r="D42" s="309"/>
      <c r="E42" s="1099"/>
      <c r="F42" s="309"/>
      <c r="G42" s="309"/>
      <c r="H42" s="309"/>
      <c r="I42" s="1099">
        <f t="shared" si="1"/>
        <v>0</v>
      </c>
      <c r="J42" s="309"/>
      <c r="K42" s="1096"/>
      <c r="L42" s="1096"/>
      <c r="M42" s="1096"/>
      <c r="N42" s="89"/>
      <c r="O42" s="89"/>
      <c r="P42" s="89"/>
      <c r="Q42" s="89"/>
      <c r="R42" s="89"/>
      <c r="S42" s="89"/>
      <c r="T42" s="89"/>
      <c r="U42" s="89"/>
      <c r="V42" s="89"/>
      <c r="W42" s="89"/>
      <c r="X42" s="89"/>
      <c r="Y42" s="89"/>
      <c r="Z42" s="89"/>
      <c r="AA42" s="89"/>
    </row>
    <row r="43">
      <c r="A43" s="1094"/>
      <c r="B43" s="1097"/>
      <c r="C43" s="1098"/>
      <c r="D43" s="309"/>
      <c r="E43" s="1099"/>
      <c r="F43" s="309"/>
      <c r="G43" s="309"/>
      <c r="H43" s="309"/>
      <c r="I43" s="1099">
        <f t="shared" si="1"/>
        <v>0</v>
      </c>
      <c r="J43" s="309"/>
      <c r="K43" s="1096"/>
      <c r="L43" s="1096"/>
      <c r="M43" s="1096"/>
      <c r="N43" s="89"/>
      <c r="O43" s="89"/>
      <c r="P43" s="89"/>
      <c r="Q43" s="89"/>
      <c r="R43" s="89"/>
      <c r="S43" s="89"/>
      <c r="T43" s="89"/>
      <c r="U43" s="89"/>
      <c r="V43" s="89"/>
      <c r="W43" s="89"/>
      <c r="X43" s="89"/>
      <c r="Y43" s="89"/>
      <c r="Z43" s="89"/>
      <c r="AA43" s="89"/>
    </row>
    <row r="44">
      <c r="A44" s="1094"/>
      <c r="B44" s="1097"/>
      <c r="C44" s="1098"/>
      <c r="D44" s="309"/>
      <c r="E44" s="1099"/>
      <c r="F44" s="309"/>
      <c r="G44" s="309"/>
      <c r="H44" s="309"/>
      <c r="I44" s="1099">
        <f t="shared" si="1"/>
        <v>0</v>
      </c>
      <c r="J44" s="309"/>
      <c r="K44" s="1096"/>
      <c r="L44" s="1096"/>
      <c r="M44" s="1096"/>
      <c r="N44" s="89"/>
      <c r="O44" s="89"/>
      <c r="P44" s="89"/>
      <c r="Q44" s="89"/>
      <c r="R44" s="89"/>
      <c r="S44" s="89"/>
      <c r="T44" s="89"/>
      <c r="U44" s="89"/>
      <c r="V44" s="89"/>
      <c r="W44" s="89"/>
      <c r="X44" s="89"/>
      <c r="Y44" s="89"/>
      <c r="Z44" s="89"/>
      <c r="AA44" s="89"/>
    </row>
    <row r="45">
      <c r="A45" s="1094"/>
      <c r="B45" s="1097"/>
      <c r="C45" s="1098"/>
      <c r="D45" s="309"/>
      <c r="E45" s="1099"/>
      <c r="F45" s="309"/>
      <c r="G45" s="309"/>
      <c r="H45" s="309"/>
      <c r="I45" s="1099">
        <f t="shared" si="1"/>
        <v>0</v>
      </c>
      <c r="J45" s="309"/>
      <c r="K45" s="1096"/>
      <c r="L45" s="1096"/>
      <c r="M45" s="1096"/>
      <c r="N45" s="89"/>
      <c r="O45" s="89"/>
      <c r="P45" s="89"/>
      <c r="Q45" s="89"/>
      <c r="R45" s="89"/>
      <c r="S45" s="89"/>
      <c r="T45" s="89"/>
      <c r="U45" s="89"/>
      <c r="V45" s="89"/>
      <c r="W45" s="89"/>
      <c r="X45" s="89"/>
      <c r="Y45" s="89"/>
      <c r="Z45" s="89"/>
      <c r="AA45" s="89"/>
    </row>
    <row r="46">
      <c r="A46" s="1094"/>
      <c r="B46" s="1097"/>
      <c r="C46" s="1098"/>
      <c r="D46" s="309"/>
      <c r="E46" s="1099"/>
      <c r="F46" s="309"/>
      <c r="G46" s="309"/>
      <c r="H46" s="309"/>
      <c r="I46" s="1099">
        <f t="shared" si="1"/>
        <v>0</v>
      </c>
      <c r="J46" s="309"/>
      <c r="K46" s="1096"/>
      <c r="L46" s="1096"/>
      <c r="M46" s="1096"/>
      <c r="N46" s="89"/>
      <c r="O46" s="89"/>
      <c r="P46" s="89"/>
      <c r="Q46" s="89"/>
      <c r="R46" s="89"/>
      <c r="S46" s="89"/>
      <c r="T46" s="89"/>
      <c r="U46" s="89"/>
      <c r="V46" s="89"/>
      <c r="W46" s="89"/>
      <c r="X46" s="89"/>
      <c r="Y46" s="89"/>
      <c r="Z46" s="89"/>
      <c r="AA46" s="89"/>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sheetData>
  <mergeCells count="1">
    <mergeCell ref="K12:M12"/>
  </mergeCells>
  <dataValidations>
    <dataValidation type="list" allowBlank="1" showErrorMessage="1" sqref="K14:K979">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s>
  <drawing r:id="rId25"/>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63"/>
    <col customWidth="1" min="2" max="2" width="61.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164"/>
      <c r="I1" s="5"/>
      <c r="J1" s="5"/>
      <c r="K1" s="5"/>
    </row>
    <row r="2">
      <c r="B2" s="41"/>
      <c r="C2" s="42" t="s">
        <v>119</v>
      </c>
      <c r="H2" s="102"/>
    </row>
    <row r="3">
      <c r="B3" s="41"/>
      <c r="C3" s="42"/>
      <c r="F3" s="87"/>
      <c r="H3" s="102"/>
    </row>
    <row r="4">
      <c r="B4" s="41" t="s">
        <v>120</v>
      </c>
      <c r="C4" s="432" t="str">
        <f>SUMMARY!B101</f>
        <v>Tan Lee VWen</v>
      </c>
      <c r="F4" s="87"/>
      <c r="H4" s="102"/>
    </row>
    <row r="5">
      <c r="B5" s="41" t="s">
        <v>123</v>
      </c>
      <c r="H5" s="102"/>
    </row>
    <row r="6">
      <c r="B6" s="41" t="s">
        <v>125</v>
      </c>
      <c r="H6" s="102"/>
    </row>
    <row r="7">
      <c r="B7" s="41" t="s">
        <v>127</v>
      </c>
      <c r="H7" s="102"/>
    </row>
    <row r="8">
      <c r="B8" s="41" t="s">
        <v>129</v>
      </c>
      <c r="C8" s="90" t="s">
        <v>187</v>
      </c>
      <c r="H8" s="102"/>
    </row>
    <row r="9">
      <c r="B9" s="41" t="s">
        <v>131</v>
      </c>
      <c r="C9" s="42" t="s">
        <v>1665</v>
      </c>
      <c r="H9" s="102"/>
    </row>
    <row r="10">
      <c r="B10" s="41" t="s">
        <v>133</v>
      </c>
      <c r="C10" s="84">
        <f>SUM(I:I)</f>
        <v>33</v>
      </c>
      <c r="D10" s="85" t="s">
        <v>182</v>
      </c>
      <c r="H10" s="102"/>
    </row>
    <row r="11">
      <c r="B11" s="46"/>
      <c r="H11" s="102"/>
    </row>
    <row r="12">
      <c r="A12" s="47"/>
      <c r="B12" s="48"/>
      <c r="C12" s="49" t="s">
        <v>135</v>
      </c>
      <c r="D12" s="50"/>
      <c r="E12" s="50"/>
      <c r="F12" s="50"/>
      <c r="G12" s="50"/>
      <c r="H12" s="174"/>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t="s">
        <v>3743</v>
      </c>
      <c r="C14" s="194">
        <v>45314.0</v>
      </c>
      <c r="D14" s="62" t="s">
        <v>1605</v>
      </c>
      <c r="E14" s="63" t="s">
        <v>201</v>
      </c>
      <c r="F14" s="294" t="s">
        <v>3744</v>
      </c>
      <c r="G14" s="62" t="s">
        <v>169</v>
      </c>
      <c r="H14" s="65">
        <v>4.0</v>
      </c>
      <c r="I14" s="63">
        <f t="shared" ref="I14:I40" si="1">IF(K14="YES",H14,0)</f>
        <v>4</v>
      </c>
      <c r="J14" s="63" t="s">
        <v>281</v>
      </c>
      <c r="K14" s="66" t="s">
        <v>155</v>
      </c>
      <c r="L14" s="192">
        <v>45483.0</v>
      </c>
      <c r="M14" s="68"/>
    </row>
    <row r="15">
      <c r="A15" s="59">
        <v>2.0</v>
      </c>
      <c r="B15" s="356" t="s">
        <v>3745</v>
      </c>
      <c r="C15" s="1100">
        <v>45321.0</v>
      </c>
      <c r="D15" s="62" t="s">
        <v>3746</v>
      </c>
      <c r="E15" s="63" t="s">
        <v>1783</v>
      </c>
      <c r="F15" s="294" t="s">
        <v>3747</v>
      </c>
      <c r="G15" s="62" t="s">
        <v>153</v>
      </c>
      <c r="H15" s="65">
        <v>1.0</v>
      </c>
      <c r="I15" s="63">
        <f t="shared" si="1"/>
        <v>1</v>
      </c>
      <c r="J15" s="63" t="s">
        <v>281</v>
      </c>
      <c r="K15" s="66" t="s">
        <v>155</v>
      </c>
      <c r="L15" s="192">
        <v>45483.0</v>
      </c>
      <c r="M15" s="68"/>
    </row>
    <row r="16">
      <c r="A16" s="59">
        <v>3.0</v>
      </c>
      <c r="B16" s="358" t="s">
        <v>2781</v>
      </c>
      <c r="C16" s="1101">
        <v>45321.0</v>
      </c>
      <c r="D16" s="62" t="s">
        <v>3748</v>
      </c>
      <c r="E16" s="63" t="s">
        <v>1783</v>
      </c>
      <c r="F16" s="294" t="s">
        <v>3747</v>
      </c>
      <c r="G16" s="62" t="s">
        <v>153</v>
      </c>
      <c r="H16" s="65">
        <v>1.0</v>
      </c>
      <c r="I16" s="63">
        <f t="shared" si="1"/>
        <v>1</v>
      </c>
      <c r="J16" s="63" t="s">
        <v>281</v>
      </c>
      <c r="K16" s="66" t="s">
        <v>155</v>
      </c>
      <c r="L16" s="192">
        <v>45483.0</v>
      </c>
      <c r="M16" s="68"/>
    </row>
    <row r="17">
      <c r="A17" s="59">
        <v>4.0</v>
      </c>
      <c r="B17" s="358" t="s">
        <v>2293</v>
      </c>
      <c r="C17" s="1101">
        <v>45324.0</v>
      </c>
      <c r="D17" s="62" t="s">
        <v>467</v>
      </c>
      <c r="E17" s="63" t="s">
        <v>1783</v>
      </c>
      <c r="F17" s="116" t="s">
        <v>3749</v>
      </c>
      <c r="G17" s="62" t="s">
        <v>838</v>
      </c>
      <c r="H17" s="65">
        <v>1.0</v>
      </c>
      <c r="I17" s="63">
        <f t="shared" si="1"/>
        <v>1</v>
      </c>
      <c r="J17" s="68" t="s">
        <v>1620</v>
      </c>
      <c r="K17" s="66" t="s">
        <v>155</v>
      </c>
      <c r="L17" s="192">
        <v>45483.0</v>
      </c>
      <c r="M17" s="68"/>
    </row>
    <row r="18">
      <c r="A18" s="59">
        <v>5.0</v>
      </c>
      <c r="B18" s="358" t="s">
        <v>3750</v>
      </c>
      <c r="C18" s="1101">
        <v>45328.0</v>
      </c>
      <c r="D18" s="62" t="s">
        <v>3751</v>
      </c>
      <c r="E18" s="63" t="s">
        <v>1783</v>
      </c>
      <c r="F18" s="294" t="s">
        <v>3752</v>
      </c>
      <c r="G18" s="62" t="s">
        <v>209</v>
      </c>
      <c r="H18" s="65">
        <v>5.0</v>
      </c>
      <c r="I18" s="63">
        <f t="shared" si="1"/>
        <v>5</v>
      </c>
      <c r="J18" s="68" t="s">
        <v>1620</v>
      </c>
      <c r="K18" s="66" t="s">
        <v>155</v>
      </c>
      <c r="L18" s="192">
        <v>45483.0</v>
      </c>
      <c r="M18" s="71"/>
      <c r="N18" s="72"/>
      <c r="O18" s="73"/>
    </row>
    <row r="19">
      <c r="A19" s="59">
        <v>6.0</v>
      </c>
      <c r="B19" s="1102" t="s">
        <v>2143</v>
      </c>
      <c r="C19" s="994">
        <v>45351.0</v>
      </c>
      <c r="D19" s="65" t="s">
        <v>3746</v>
      </c>
      <c r="E19" s="63" t="s">
        <v>1783</v>
      </c>
      <c r="F19" s="297" t="s">
        <v>3753</v>
      </c>
      <c r="G19" s="61" t="s">
        <v>153</v>
      </c>
      <c r="H19" s="65">
        <v>1.0</v>
      </c>
      <c r="I19" s="63">
        <f t="shared" si="1"/>
        <v>1</v>
      </c>
      <c r="J19" s="63" t="s">
        <v>281</v>
      </c>
      <c r="K19" s="66" t="s">
        <v>155</v>
      </c>
      <c r="L19" s="192">
        <v>45483.0</v>
      </c>
      <c r="M19" s="77"/>
    </row>
    <row r="20">
      <c r="A20" s="59">
        <v>7.0</v>
      </c>
      <c r="B20" s="1102" t="s">
        <v>2144</v>
      </c>
      <c r="C20" s="994">
        <v>45351.0</v>
      </c>
      <c r="D20" s="62" t="s">
        <v>3748</v>
      </c>
      <c r="E20" s="63" t="s">
        <v>1783</v>
      </c>
      <c r="F20" s="294" t="s">
        <v>3753</v>
      </c>
      <c r="G20" s="62" t="s">
        <v>153</v>
      </c>
      <c r="H20" s="65">
        <v>1.0</v>
      </c>
      <c r="I20" s="63">
        <f t="shared" si="1"/>
        <v>1</v>
      </c>
      <c r="J20" s="63" t="s">
        <v>281</v>
      </c>
      <c r="K20" s="66" t="s">
        <v>155</v>
      </c>
      <c r="L20" s="192">
        <v>45483.0</v>
      </c>
      <c r="M20" s="77"/>
    </row>
    <row r="21">
      <c r="A21" s="59">
        <v>8.0</v>
      </c>
      <c r="B21" s="1103" t="s">
        <v>211</v>
      </c>
      <c r="C21" s="308" t="s">
        <v>783</v>
      </c>
      <c r="D21" s="62" t="s">
        <v>3754</v>
      </c>
      <c r="E21" s="63" t="s">
        <v>201</v>
      </c>
      <c r="F21" s="294" t="s">
        <v>3755</v>
      </c>
      <c r="G21" s="62" t="s">
        <v>153</v>
      </c>
      <c r="H21" s="65">
        <v>1.0</v>
      </c>
      <c r="I21" s="63">
        <f t="shared" si="1"/>
        <v>1</v>
      </c>
      <c r="J21" s="63" t="s">
        <v>281</v>
      </c>
      <c r="K21" s="66" t="s">
        <v>155</v>
      </c>
      <c r="L21" s="192">
        <v>45483.0</v>
      </c>
      <c r="M21" s="77"/>
    </row>
    <row r="22">
      <c r="A22" s="59">
        <v>9.0</v>
      </c>
      <c r="B22" s="1103" t="s">
        <v>3756</v>
      </c>
      <c r="C22" s="308" t="s">
        <v>789</v>
      </c>
      <c r="D22" s="62" t="s">
        <v>467</v>
      </c>
      <c r="E22" s="65" t="s">
        <v>1783</v>
      </c>
      <c r="F22" s="294" t="s">
        <v>3757</v>
      </c>
      <c r="G22" s="62" t="s">
        <v>153</v>
      </c>
      <c r="H22" s="65">
        <v>1.0</v>
      </c>
      <c r="I22" s="63">
        <f t="shared" si="1"/>
        <v>1</v>
      </c>
      <c r="J22" s="68" t="s">
        <v>1620</v>
      </c>
      <c r="K22" s="66" t="s">
        <v>155</v>
      </c>
      <c r="L22" s="192">
        <v>45483.0</v>
      </c>
      <c r="M22" s="77"/>
    </row>
    <row r="23">
      <c r="A23" s="68">
        <v>10.0</v>
      </c>
      <c r="B23" s="1103" t="s">
        <v>213</v>
      </c>
      <c r="C23" s="308" t="s">
        <v>2588</v>
      </c>
      <c r="D23" s="66" t="s">
        <v>1924</v>
      </c>
      <c r="E23" s="66" t="s">
        <v>2086</v>
      </c>
      <c r="F23" s="306" t="s">
        <v>3758</v>
      </c>
      <c r="G23" s="68" t="s">
        <v>153</v>
      </c>
      <c r="H23" s="68">
        <v>1.0</v>
      </c>
      <c r="I23" s="63">
        <f t="shared" si="1"/>
        <v>1</v>
      </c>
      <c r="J23" s="63" t="s">
        <v>281</v>
      </c>
      <c r="K23" s="66" t="s">
        <v>155</v>
      </c>
      <c r="L23" s="192">
        <v>45483.0</v>
      </c>
      <c r="M23" s="77"/>
    </row>
    <row r="24">
      <c r="A24" s="68">
        <v>11.0</v>
      </c>
      <c r="B24" s="1103" t="s">
        <v>3759</v>
      </c>
      <c r="C24" s="308" t="s">
        <v>2847</v>
      </c>
      <c r="D24" s="66" t="s">
        <v>3760</v>
      </c>
      <c r="E24" s="66" t="s">
        <v>1783</v>
      </c>
      <c r="F24" s="306" t="s">
        <v>3761</v>
      </c>
      <c r="G24" s="68" t="s">
        <v>169</v>
      </c>
      <c r="H24" s="68">
        <v>10.0</v>
      </c>
      <c r="I24" s="63">
        <f t="shared" si="1"/>
        <v>10</v>
      </c>
      <c r="J24" s="68" t="s">
        <v>1620</v>
      </c>
      <c r="K24" s="66" t="s">
        <v>155</v>
      </c>
      <c r="L24" s="192">
        <v>45483.0</v>
      </c>
      <c r="M24" s="77"/>
    </row>
    <row r="25">
      <c r="A25" s="68">
        <v>12.0</v>
      </c>
      <c r="B25" s="1103" t="s">
        <v>222</v>
      </c>
      <c r="C25" s="994">
        <v>45406.0</v>
      </c>
      <c r="D25" s="66" t="s">
        <v>1653</v>
      </c>
      <c r="E25" s="66" t="s">
        <v>201</v>
      </c>
      <c r="F25" s="306" t="s">
        <v>3762</v>
      </c>
      <c r="G25" s="68" t="s">
        <v>169</v>
      </c>
      <c r="H25" s="68">
        <v>4.0</v>
      </c>
      <c r="I25" s="63">
        <f t="shared" si="1"/>
        <v>4</v>
      </c>
      <c r="J25" s="63" t="s">
        <v>281</v>
      </c>
      <c r="K25" s="66" t="s">
        <v>155</v>
      </c>
      <c r="L25" s="192">
        <v>45483.0</v>
      </c>
      <c r="M25" s="77"/>
    </row>
    <row r="26">
      <c r="A26" s="68">
        <v>13.0</v>
      </c>
      <c r="B26" s="1103" t="s">
        <v>3763</v>
      </c>
      <c r="C26" s="994">
        <v>45406.0</v>
      </c>
      <c r="D26" s="66" t="s">
        <v>467</v>
      </c>
      <c r="E26" s="66" t="s">
        <v>1783</v>
      </c>
      <c r="F26" s="306" t="s">
        <v>3764</v>
      </c>
      <c r="G26" s="68" t="s">
        <v>153</v>
      </c>
      <c r="H26" s="68">
        <v>1.0</v>
      </c>
      <c r="I26" s="63">
        <f t="shared" si="1"/>
        <v>1</v>
      </c>
      <c r="J26" s="68" t="s">
        <v>1620</v>
      </c>
      <c r="K26" s="66" t="s">
        <v>155</v>
      </c>
      <c r="L26" s="192">
        <v>45483.0</v>
      </c>
      <c r="M26" s="77"/>
    </row>
    <row r="27">
      <c r="A27" s="68">
        <v>14.0</v>
      </c>
      <c r="B27" s="1103" t="s">
        <v>759</v>
      </c>
      <c r="C27" s="994">
        <v>45407.0</v>
      </c>
      <c r="D27" s="66" t="s">
        <v>3765</v>
      </c>
      <c r="E27" s="66" t="s">
        <v>201</v>
      </c>
      <c r="F27" s="306" t="s">
        <v>3766</v>
      </c>
      <c r="G27" s="68" t="s">
        <v>153</v>
      </c>
      <c r="H27" s="68">
        <v>1.0</v>
      </c>
      <c r="I27" s="63">
        <f t="shared" si="1"/>
        <v>1</v>
      </c>
      <c r="J27" s="63" t="s">
        <v>281</v>
      </c>
      <c r="K27" s="66" t="s">
        <v>155</v>
      </c>
      <c r="L27" s="192">
        <v>45483.0</v>
      </c>
      <c r="M27" s="77"/>
    </row>
    <row r="28">
      <c r="A28" s="77"/>
      <c r="B28" s="82"/>
      <c r="C28" s="77"/>
      <c r="D28" s="77"/>
      <c r="E28" s="77"/>
      <c r="F28" s="77"/>
      <c r="G28" s="77"/>
      <c r="H28" s="101"/>
      <c r="I28" s="63">
        <f t="shared" si="1"/>
        <v>0</v>
      </c>
      <c r="J28" s="77"/>
      <c r="K28" s="77"/>
      <c r="L28" s="77"/>
      <c r="M28" s="77"/>
    </row>
    <row r="29">
      <c r="A29" s="77"/>
      <c r="B29" s="82"/>
      <c r="C29" s="77"/>
      <c r="D29" s="77"/>
      <c r="E29" s="77"/>
      <c r="F29" s="77"/>
      <c r="G29" s="77"/>
      <c r="H29" s="101"/>
      <c r="I29" s="63">
        <f t="shared" si="1"/>
        <v>0</v>
      </c>
      <c r="J29" s="77"/>
      <c r="K29" s="77"/>
      <c r="L29" s="77"/>
      <c r="M29" s="77"/>
    </row>
    <row r="30">
      <c r="A30" s="77"/>
      <c r="B30" s="82"/>
      <c r="C30" s="77"/>
      <c r="D30" s="77"/>
      <c r="E30" s="77"/>
      <c r="F30" s="77"/>
      <c r="G30" s="77"/>
      <c r="H30" s="101"/>
      <c r="I30" s="63">
        <f t="shared" si="1"/>
        <v>0</v>
      </c>
      <c r="J30" s="77"/>
      <c r="K30" s="77"/>
      <c r="L30" s="77"/>
      <c r="M30" s="77"/>
    </row>
    <row r="31">
      <c r="A31" s="77"/>
      <c r="B31" s="82"/>
      <c r="C31" s="77"/>
      <c r="D31" s="77"/>
      <c r="E31" s="77"/>
      <c r="F31" s="77"/>
      <c r="G31" s="77"/>
      <c r="H31" s="101"/>
      <c r="I31" s="63">
        <f t="shared" si="1"/>
        <v>0</v>
      </c>
      <c r="J31" s="77"/>
      <c r="K31" s="77"/>
      <c r="L31" s="77"/>
      <c r="M31" s="77"/>
    </row>
    <row r="32">
      <c r="A32" s="77"/>
      <c r="B32" s="82"/>
      <c r="C32" s="77"/>
      <c r="D32" s="77"/>
      <c r="E32" s="77"/>
      <c r="F32" s="77"/>
      <c r="G32" s="77"/>
      <c r="H32" s="101"/>
      <c r="I32" s="63">
        <f t="shared" si="1"/>
        <v>0</v>
      </c>
      <c r="J32" s="77"/>
      <c r="K32" s="77"/>
      <c r="L32" s="77"/>
      <c r="M32" s="77"/>
    </row>
    <row r="33">
      <c r="A33" s="77"/>
      <c r="B33" s="82"/>
      <c r="C33" s="77"/>
      <c r="D33" s="77"/>
      <c r="E33" s="77"/>
      <c r="F33" s="77"/>
      <c r="G33" s="77"/>
      <c r="H33" s="101"/>
      <c r="I33" s="63">
        <f t="shared" si="1"/>
        <v>0</v>
      </c>
      <c r="J33" s="77"/>
      <c r="K33" s="77"/>
      <c r="L33" s="77"/>
      <c r="M33" s="77"/>
    </row>
    <row r="34">
      <c r="A34" s="77"/>
      <c r="B34" s="82"/>
      <c r="C34" s="77"/>
      <c r="D34" s="77"/>
      <c r="E34" s="77"/>
      <c r="F34" s="77"/>
      <c r="G34" s="77"/>
      <c r="H34" s="101"/>
      <c r="I34" s="63">
        <f t="shared" si="1"/>
        <v>0</v>
      </c>
      <c r="J34" s="77"/>
      <c r="K34" s="77"/>
      <c r="L34" s="77"/>
      <c r="M34" s="77"/>
    </row>
    <row r="35">
      <c r="A35" s="77"/>
      <c r="B35" s="82"/>
      <c r="C35" s="77"/>
      <c r="D35" s="77"/>
      <c r="E35" s="77"/>
      <c r="F35" s="77"/>
      <c r="G35" s="77"/>
      <c r="H35" s="101"/>
      <c r="I35" s="63">
        <f t="shared" si="1"/>
        <v>0</v>
      </c>
      <c r="J35" s="77"/>
      <c r="K35" s="77"/>
      <c r="L35" s="77"/>
      <c r="M35" s="77"/>
    </row>
    <row r="36">
      <c r="A36" s="77"/>
      <c r="B36" s="82"/>
      <c r="C36" s="77"/>
      <c r="D36" s="77"/>
      <c r="E36" s="77"/>
      <c r="F36" s="77"/>
      <c r="G36" s="77"/>
      <c r="H36" s="101"/>
      <c r="I36" s="63">
        <f t="shared" si="1"/>
        <v>0</v>
      </c>
      <c r="J36" s="77"/>
      <c r="K36" s="77"/>
      <c r="L36" s="77"/>
      <c r="M36" s="77"/>
    </row>
    <row r="37">
      <c r="A37" s="77"/>
      <c r="B37" s="82"/>
      <c r="C37" s="77"/>
      <c r="D37" s="77"/>
      <c r="E37" s="77"/>
      <c r="F37" s="77"/>
      <c r="G37" s="77"/>
      <c r="H37" s="101"/>
      <c r="I37" s="63">
        <f t="shared" si="1"/>
        <v>0</v>
      </c>
      <c r="J37" s="77"/>
      <c r="K37" s="77"/>
      <c r="L37" s="77"/>
      <c r="M37" s="77"/>
    </row>
    <row r="38">
      <c r="A38" s="77"/>
      <c r="B38" s="82"/>
      <c r="C38" s="77"/>
      <c r="D38" s="77"/>
      <c r="E38" s="77"/>
      <c r="F38" s="77"/>
      <c r="G38" s="77"/>
      <c r="H38" s="101"/>
      <c r="I38" s="63">
        <f t="shared" si="1"/>
        <v>0</v>
      </c>
      <c r="J38" s="77"/>
      <c r="K38" s="77"/>
      <c r="L38" s="77"/>
      <c r="M38" s="77"/>
    </row>
    <row r="39">
      <c r="A39" s="77"/>
      <c r="B39" s="82"/>
      <c r="C39" s="77"/>
      <c r="D39" s="77"/>
      <c r="E39" s="77"/>
      <c r="F39" s="77"/>
      <c r="G39" s="77"/>
      <c r="H39" s="101"/>
      <c r="I39" s="63">
        <f t="shared" si="1"/>
        <v>0</v>
      </c>
      <c r="J39" s="77"/>
      <c r="K39" s="77"/>
      <c r="L39" s="77"/>
      <c r="M39" s="77"/>
    </row>
    <row r="40">
      <c r="A40" s="77"/>
      <c r="B40" s="82"/>
      <c r="C40" s="77"/>
      <c r="D40" s="77"/>
      <c r="E40" s="77"/>
      <c r="F40" s="77"/>
      <c r="G40" s="77"/>
      <c r="H40" s="101"/>
      <c r="I40" s="63">
        <f t="shared" si="1"/>
        <v>0</v>
      </c>
      <c r="J40" s="77"/>
      <c r="K40" s="77"/>
      <c r="L40" s="77"/>
      <c r="M40" s="77"/>
    </row>
    <row r="41">
      <c r="B41" s="46"/>
      <c r="H41" s="102"/>
      <c r="K41" s="83"/>
    </row>
    <row r="42">
      <c r="B42" s="46"/>
      <c r="H42" s="102"/>
      <c r="K42" s="83"/>
    </row>
    <row r="43">
      <c r="B43" s="46"/>
      <c r="H43" s="102"/>
      <c r="K43" s="83"/>
    </row>
    <row r="44">
      <c r="B44" s="46"/>
      <c r="H44" s="102"/>
      <c r="K44" s="83"/>
    </row>
    <row r="45">
      <c r="B45" s="46"/>
      <c r="H45" s="102"/>
      <c r="K45" s="83"/>
    </row>
    <row r="46">
      <c r="B46" s="46"/>
      <c r="H46" s="102"/>
      <c r="K46" s="83"/>
    </row>
    <row r="47">
      <c r="B47" s="46"/>
      <c r="H47" s="102"/>
      <c r="K47" s="83"/>
    </row>
    <row r="48">
      <c r="B48" s="46"/>
      <c r="H48" s="102"/>
      <c r="K48" s="83"/>
    </row>
    <row r="49">
      <c r="B49" s="46"/>
      <c r="H49" s="102"/>
      <c r="K49" s="83"/>
    </row>
    <row r="50">
      <c r="B50" s="46"/>
      <c r="H50" s="102"/>
      <c r="K50" s="83"/>
    </row>
    <row r="51">
      <c r="B51" s="46"/>
      <c r="H51" s="102"/>
      <c r="K51" s="83"/>
    </row>
    <row r="52">
      <c r="B52" s="46"/>
      <c r="H52" s="102"/>
      <c r="K52" s="83"/>
    </row>
    <row r="53">
      <c r="B53" s="46"/>
      <c r="H53" s="102"/>
      <c r="K53" s="83"/>
    </row>
    <row r="54">
      <c r="B54" s="46"/>
      <c r="H54" s="102"/>
      <c r="K54" s="83"/>
    </row>
    <row r="55">
      <c r="B55" s="46"/>
      <c r="H55" s="102"/>
      <c r="K55" s="83"/>
    </row>
    <row r="56">
      <c r="B56" s="46"/>
      <c r="H56" s="102"/>
      <c r="K56" s="83"/>
    </row>
    <row r="57">
      <c r="B57" s="46"/>
      <c r="H57" s="102"/>
      <c r="K57" s="83"/>
    </row>
    <row r="58">
      <c r="B58" s="46"/>
      <c r="H58" s="102"/>
      <c r="K58" s="83"/>
    </row>
    <row r="59">
      <c r="B59" s="46"/>
      <c r="H59" s="102"/>
      <c r="K59" s="83"/>
    </row>
    <row r="60">
      <c r="B60" s="46"/>
      <c r="H60" s="102"/>
      <c r="K60" s="83"/>
    </row>
    <row r="61">
      <c r="B61" s="46"/>
      <c r="H61" s="102"/>
      <c r="K61" s="83"/>
    </row>
    <row r="62">
      <c r="B62" s="46"/>
      <c r="H62" s="102"/>
      <c r="K62" s="83"/>
    </row>
    <row r="63">
      <c r="B63" s="46"/>
      <c r="H63" s="102"/>
      <c r="K63" s="83"/>
    </row>
    <row r="64">
      <c r="B64" s="46"/>
      <c r="H64" s="102"/>
      <c r="K64" s="83"/>
    </row>
    <row r="65">
      <c r="B65" s="46"/>
      <c r="H65" s="102"/>
      <c r="K65" s="83"/>
    </row>
    <row r="66">
      <c r="B66" s="46"/>
      <c r="H66" s="102"/>
      <c r="K66" s="83"/>
    </row>
    <row r="67">
      <c r="B67" s="46"/>
      <c r="H67" s="102"/>
      <c r="K67" s="83"/>
    </row>
    <row r="68">
      <c r="B68" s="46"/>
      <c r="H68" s="102"/>
      <c r="K68" s="83"/>
    </row>
    <row r="69">
      <c r="B69" s="46"/>
      <c r="H69" s="102"/>
      <c r="K69" s="83"/>
    </row>
    <row r="70">
      <c r="B70" s="46"/>
      <c r="H70" s="102"/>
      <c r="K70" s="83"/>
    </row>
    <row r="71">
      <c r="B71" s="46"/>
      <c r="H71" s="102"/>
      <c r="K71" s="83"/>
    </row>
    <row r="72">
      <c r="B72" s="46"/>
      <c r="H72" s="102"/>
      <c r="K72" s="83"/>
    </row>
    <row r="73">
      <c r="B73" s="46"/>
      <c r="H73" s="102"/>
      <c r="K73" s="83"/>
    </row>
    <row r="74">
      <c r="B74" s="46"/>
      <c r="H74" s="102"/>
      <c r="K74" s="83"/>
    </row>
    <row r="75">
      <c r="B75" s="46"/>
      <c r="H75" s="102"/>
      <c r="K75" s="83"/>
    </row>
    <row r="76">
      <c r="B76" s="46"/>
      <c r="H76" s="102"/>
      <c r="K76" s="83"/>
    </row>
    <row r="77">
      <c r="B77" s="46"/>
      <c r="H77" s="102"/>
      <c r="K77" s="83"/>
    </row>
    <row r="78">
      <c r="B78" s="46"/>
      <c r="H78" s="102"/>
      <c r="K78" s="83"/>
    </row>
    <row r="79">
      <c r="B79" s="46"/>
      <c r="H79" s="102"/>
      <c r="K79" s="83"/>
    </row>
    <row r="80">
      <c r="B80" s="46"/>
      <c r="H80" s="102"/>
      <c r="K80" s="83"/>
    </row>
    <row r="81">
      <c r="B81" s="46"/>
      <c r="H81" s="102"/>
      <c r="K81" s="83"/>
    </row>
    <row r="82">
      <c r="B82" s="46"/>
      <c r="H82" s="102"/>
      <c r="K82" s="83"/>
    </row>
    <row r="83">
      <c r="B83" s="46"/>
      <c r="H83" s="102"/>
      <c r="K83" s="83"/>
    </row>
    <row r="84">
      <c r="B84" s="46"/>
      <c r="H84" s="102"/>
      <c r="K84" s="83"/>
    </row>
    <row r="85">
      <c r="B85" s="46"/>
      <c r="H85" s="102"/>
      <c r="K85" s="83"/>
    </row>
    <row r="86">
      <c r="B86" s="46"/>
      <c r="H86" s="102"/>
      <c r="K86" s="83"/>
    </row>
    <row r="87">
      <c r="B87" s="46"/>
      <c r="H87" s="102"/>
      <c r="K87" s="83"/>
    </row>
    <row r="88">
      <c r="B88" s="46"/>
      <c r="H88" s="102"/>
      <c r="K88" s="83"/>
    </row>
    <row r="89">
      <c r="B89" s="46"/>
      <c r="H89" s="102"/>
      <c r="K89" s="83"/>
    </row>
    <row r="90">
      <c r="B90" s="46"/>
      <c r="H90" s="102"/>
      <c r="K90" s="83"/>
    </row>
    <row r="91">
      <c r="B91" s="46"/>
      <c r="H91" s="102"/>
      <c r="K91" s="83"/>
    </row>
    <row r="92">
      <c r="B92" s="46"/>
      <c r="H92" s="102"/>
      <c r="K92" s="83"/>
    </row>
    <row r="93">
      <c r="B93" s="46"/>
      <c r="H93" s="102"/>
      <c r="K93" s="83"/>
    </row>
    <row r="94">
      <c r="B94" s="46"/>
      <c r="H94" s="102"/>
      <c r="K94" s="83"/>
    </row>
    <row r="95">
      <c r="B95" s="46"/>
      <c r="H95" s="102"/>
      <c r="K95" s="83"/>
    </row>
    <row r="96">
      <c r="B96" s="46"/>
      <c r="H96" s="102"/>
      <c r="K96" s="83"/>
    </row>
    <row r="97">
      <c r="B97" s="46"/>
      <c r="H97" s="102"/>
      <c r="K97" s="83"/>
    </row>
    <row r="98">
      <c r="B98" s="46"/>
      <c r="H98" s="102"/>
      <c r="K98" s="83"/>
    </row>
    <row r="99">
      <c r="B99" s="46"/>
      <c r="H99" s="102"/>
      <c r="K99" s="83"/>
    </row>
    <row r="100">
      <c r="B100" s="46"/>
      <c r="H100" s="102"/>
      <c r="K100" s="83"/>
    </row>
    <row r="101">
      <c r="B101" s="46"/>
      <c r="H101" s="102"/>
      <c r="K101" s="83"/>
    </row>
    <row r="102">
      <c r="B102" s="46"/>
      <c r="H102" s="102"/>
      <c r="K102" s="83"/>
    </row>
    <row r="103">
      <c r="B103" s="46"/>
      <c r="H103" s="102"/>
      <c r="K103" s="83"/>
    </row>
    <row r="104">
      <c r="B104" s="46"/>
      <c r="H104" s="102"/>
      <c r="K104" s="83"/>
    </row>
    <row r="105">
      <c r="B105" s="46"/>
      <c r="H105" s="102"/>
      <c r="K105" s="83"/>
    </row>
    <row r="106">
      <c r="B106" s="46"/>
      <c r="H106" s="102"/>
      <c r="K106" s="83"/>
    </row>
    <row r="107">
      <c r="B107" s="46"/>
      <c r="H107" s="102"/>
      <c r="K107" s="83"/>
    </row>
    <row r="108">
      <c r="B108" s="46"/>
      <c r="H108" s="102"/>
      <c r="K108" s="83"/>
    </row>
    <row r="109">
      <c r="B109" s="46"/>
      <c r="H109" s="102"/>
      <c r="K109" s="83"/>
    </row>
    <row r="110">
      <c r="B110" s="46"/>
      <c r="H110" s="102"/>
      <c r="K110" s="83"/>
    </row>
    <row r="111">
      <c r="B111" s="46"/>
      <c r="H111" s="102"/>
      <c r="K111" s="83"/>
    </row>
    <row r="112">
      <c r="B112" s="46"/>
      <c r="H112" s="102"/>
      <c r="K112" s="83"/>
    </row>
    <row r="113">
      <c r="B113" s="46"/>
      <c r="H113" s="102"/>
      <c r="K113" s="83"/>
    </row>
    <row r="114">
      <c r="B114" s="46"/>
      <c r="H114" s="102"/>
      <c r="K114" s="83"/>
    </row>
    <row r="115">
      <c r="B115" s="46"/>
      <c r="H115" s="102"/>
      <c r="K115" s="83"/>
    </row>
    <row r="116">
      <c r="B116" s="46"/>
      <c r="H116" s="102"/>
      <c r="K116" s="83"/>
    </row>
    <row r="117">
      <c r="B117" s="46"/>
      <c r="H117" s="102"/>
      <c r="K117" s="83"/>
    </row>
    <row r="118">
      <c r="B118" s="46"/>
      <c r="H118" s="102"/>
      <c r="K118" s="83"/>
    </row>
    <row r="119">
      <c r="B119" s="46"/>
      <c r="H119" s="102"/>
      <c r="K119" s="83"/>
    </row>
    <row r="120">
      <c r="B120" s="46"/>
      <c r="H120" s="102"/>
      <c r="K120" s="83"/>
    </row>
    <row r="121">
      <c r="B121" s="46"/>
      <c r="H121" s="102"/>
      <c r="K121" s="83"/>
    </row>
    <row r="122">
      <c r="B122" s="46"/>
      <c r="H122" s="102"/>
      <c r="K122" s="83"/>
    </row>
    <row r="123">
      <c r="B123" s="46"/>
      <c r="H123" s="102"/>
      <c r="K123" s="83"/>
    </row>
    <row r="124">
      <c r="B124" s="46"/>
      <c r="H124" s="102"/>
      <c r="K124" s="83"/>
    </row>
    <row r="125">
      <c r="B125" s="46"/>
      <c r="H125" s="102"/>
      <c r="K125" s="83"/>
    </row>
    <row r="126">
      <c r="B126" s="46"/>
      <c r="H126" s="102"/>
      <c r="K126" s="83"/>
    </row>
    <row r="127">
      <c r="B127" s="46"/>
      <c r="H127" s="102"/>
      <c r="K127" s="83"/>
    </row>
    <row r="128">
      <c r="B128" s="46"/>
      <c r="H128" s="102"/>
      <c r="K128" s="83"/>
    </row>
    <row r="129">
      <c r="B129" s="46"/>
      <c r="H129" s="102"/>
      <c r="K129" s="83"/>
    </row>
    <row r="130">
      <c r="B130" s="46"/>
      <c r="H130" s="102"/>
      <c r="K130" s="83"/>
    </row>
    <row r="131">
      <c r="B131" s="46"/>
      <c r="H131" s="102"/>
      <c r="K131" s="83"/>
    </row>
    <row r="132">
      <c r="B132" s="46"/>
      <c r="H132" s="102"/>
      <c r="K132" s="83"/>
    </row>
    <row r="133">
      <c r="B133" s="46"/>
      <c r="H133" s="102"/>
      <c r="K133" s="83"/>
    </row>
    <row r="134">
      <c r="B134" s="46"/>
      <c r="H134" s="102"/>
      <c r="K134" s="83"/>
    </row>
    <row r="135">
      <c r="B135" s="46"/>
      <c r="H135" s="102"/>
      <c r="K135" s="83"/>
    </row>
    <row r="136">
      <c r="B136" s="46"/>
      <c r="H136" s="102"/>
      <c r="K136" s="83"/>
    </row>
    <row r="137">
      <c r="B137" s="46"/>
      <c r="H137" s="102"/>
      <c r="K137" s="83"/>
    </row>
    <row r="138">
      <c r="B138" s="46"/>
      <c r="H138" s="102"/>
      <c r="K138" s="83"/>
    </row>
    <row r="139">
      <c r="B139" s="46"/>
      <c r="H139" s="102"/>
      <c r="K139" s="83"/>
    </row>
    <row r="140">
      <c r="B140" s="46"/>
      <c r="H140" s="102"/>
      <c r="K140" s="83"/>
    </row>
    <row r="141">
      <c r="B141" s="46"/>
      <c r="H141" s="102"/>
      <c r="K141" s="83"/>
    </row>
    <row r="142">
      <c r="B142" s="46"/>
      <c r="H142" s="102"/>
      <c r="K142" s="83"/>
    </row>
    <row r="143">
      <c r="B143" s="46"/>
      <c r="H143" s="102"/>
      <c r="K143" s="83"/>
    </row>
    <row r="144">
      <c r="B144" s="46"/>
      <c r="H144" s="102"/>
      <c r="K144" s="83"/>
    </row>
    <row r="145">
      <c r="B145" s="46"/>
      <c r="H145" s="102"/>
      <c r="K145" s="83"/>
    </row>
    <row r="146">
      <c r="B146" s="46"/>
      <c r="H146" s="102"/>
      <c r="K146" s="83"/>
    </row>
    <row r="147">
      <c r="B147" s="46"/>
      <c r="H147" s="102"/>
      <c r="K147" s="83"/>
    </row>
    <row r="148">
      <c r="B148" s="46"/>
      <c r="H148" s="102"/>
      <c r="K148" s="83"/>
    </row>
    <row r="149">
      <c r="B149" s="46"/>
      <c r="H149" s="102"/>
      <c r="K149" s="83"/>
    </row>
    <row r="150">
      <c r="B150" s="46"/>
      <c r="H150" s="102"/>
      <c r="K150" s="83"/>
    </row>
    <row r="151">
      <c r="B151" s="46"/>
      <c r="H151" s="102"/>
      <c r="K151" s="83"/>
    </row>
    <row r="152">
      <c r="B152" s="46"/>
      <c r="H152" s="102"/>
      <c r="K152" s="83"/>
    </row>
    <row r="153">
      <c r="B153" s="46"/>
      <c r="H153" s="102"/>
      <c r="K153" s="83"/>
    </row>
    <row r="154">
      <c r="B154" s="46"/>
      <c r="H154" s="102"/>
      <c r="K154" s="83"/>
    </row>
    <row r="155">
      <c r="B155" s="46"/>
      <c r="H155" s="102"/>
      <c r="K155" s="83"/>
    </row>
    <row r="156">
      <c r="B156" s="46"/>
      <c r="H156" s="102"/>
      <c r="K156" s="83"/>
    </row>
    <row r="157">
      <c r="B157" s="46"/>
      <c r="H157" s="102"/>
      <c r="K157" s="83"/>
    </row>
    <row r="158">
      <c r="B158" s="46"/>
      <c r="H158" s="102"/>
      <c r="K158" s="83"/>
    </row>
    <row r="159">
      <c r="B159" s="46"/>
      <c r="H159" s="102"/>
      <c r="K159" s="83"/>
    </row>
    <row r="160">
      <c r="B160" s="46"/>
      <c r="H160" s="102"/>
      <c r="K160" s="83"/>
    </row>
    <row r="161">
      <c r="B161" s="46"/>
      <c r="H161" s="102"/>
      <c r="K161" s="83"/>
    </row>
    <row r="162">
      <c r="B162" s="46"/>
      <c r="H162" s="102"/>
      <c r="K162" s="83"/>
    </row>
    <row r="163">
      <c r="B163" s="46"/>
      <c r="H163" s="102"/>
      <c r="K163" s="83"/>
    </row>
    <row r="164">
      <c r="B164" s="46"/>
      <c r="H164" s="102"/>
      <c r="K164" s="83"/>
    </row>
    <row r="165">
      <c r="B165" s="46"/>
      <c r="H165" s="102"/>
      <c r="K165" s="83"/>
    </row>
    <row r="166">
      <c r="B166" s="46"/>
      <c r="H166" s="102"/>
      <c r="K166" s="83"/>
    </row>
    <row r="167">
      <c r="B167" s="46"/>
      <c r="H167" s="102"/>
      <c r="K167" s="83"/>
    </row>
    <row r="168">
      <c r="B168" s="46"/>
      <c r="H168" s="102"/>
      <c r="K168" s="83"/>
    </row>
    <row r="169">
      <c r="B169" s="46"/>
      <c r="H169" s="102"/>
      <c r="K169" s="83"/>
    </row>
    <row r="170">
      <c r="B170" s="46"/>
      <c r="H170" s="102"/>
      <c r="K170" s="83"/>
    </row>
    <row r="171">
      <c r="B171" s="46"/>
      <c r="H171" s="102"/>
      <c r="K171" s="83"/>
    </row>
    <row r="172">
      <c r="B172" s="46"/>
      <c r="H172" s="102"/>
      <c r="K172" s="83"/>
    </row>
    <row r="173">
      <c r="B173" s="46"/>
      <c r="H173" s="102"/>
      <c r="K173" s="83"/>
    </row>
    <row r="174">
      <c r="B174" s="46"/>
      <c r="H174" s="102"/>
      <c r="K174" s="83"/>
    </row>
    <row r="175">
      <c r="B175" s="46"/>
      <c r="H175" s="102"/>
      <c r="K175" s="83"/>
    </row>
    <row r="176">
      <c r="B176" s="46"/>
      <c r="H176" s="102"/>
      <c r="K176" s="83"/>
    </row>
    <row r="177">
      <c r="B177" s="46"/>
      <c r="H177" s="102"/>
      <c r="K177" s="83"/>
    </row>
    <row r="178">
      <c r="B178" s="46"/>
      <c r="H178" s="102"/>
      <c r="K178" s="83"/>
    </row>
    <row r="179">
      <c r="B179" s="46"/>
      <c r="H179" s="102"/>
      <c r="K179" s="83"/>
    </row>
    <row r="180">
      <c r="B180" s="46"/>
      <c r="H180" s="102"/>
      <c r="K180" s="83"/>
    </row>
    <row r="181">
      <c r="B181" s="46"/>
      <c r="H181" s="102"/>
      <c r="K181" s="83"/>
    </row>
    <row r="182">
      <c r="B182" s="46"/>
      <c r="H182" s="102"/>
      <c r="K182" s="83"/>
    </row>
    <row r="183">
      <c r="B183" s="46"/>
      <c r="H183" s="102"/>
      <c r="K183" s="83"/>
    </row>
    <row r="184">
      <c r="B184" s="46"/>
      <c r="H184" s="102"/>
      <c r="K184" s="83"/>
    </row>
    <row r="185">
      <c r="B185" s="46"/>
      <c r="H185" s="102"/>
      <c r="K185" s="83"/>
    </row>
    <row r="186">
      <c r="B186" s="46"/>
      <c r="H186" s="102"/>
      <c r="K186" s="83"/>
    </row>
    <row r="187">
      <c r="B187" s="46"/>
      <c r="H187" s="102"/>
      <c r="K187" s="83"/>
    </row>
    <row r="188">
      <c r="B188" s="46"/>
      <c r="H188" s="102"/>
      <c r="K188" s="83"/>
    </row>
    <row r="189">
      <c r="B189" s="46"/>
      <c r="H189" s="102"/>
      <c r="K189" s="83"/>
    </row>
    <row r="190">
      <c r="B190" s="46"/>
      <c r="H190" s="102"/>
      <c r="K190" s="83"/>
    </row>
    <row r="191">
      <c r="B191" s="46"/>
      <c r="H191" s="102"/>
      <c r="K191" s="83"/>
    </row>
    <row r="192">
      <c r="B192" s="46"/>
      <c r="H192" s="102"/>
      <c r="K192" s="83"/>
    </row>
    <row r="193">
      <c r="B193" s="46"/>
      <c r="H193" s="102"/>
      <c r="K193" s="83"/>
    </row>
    <row r="194">
      <c r="B194" s="46"/>
      <c r="H194" s="102"/>
      <c r="K194" s="83"/>
    </row>
    <row r="195">
      <c r="B195" s="46"/>
      <c r="H195" s="102"/>
      <c r="K195" s="83"/>
    </row>
    <row r="196">
      <c r="B196" s="46"/>
      <c r="H196" s="102"/>
      <c r="K196" s="83"/>
    </row>
    <row r="197">
      <c r="B197" s="46"/>
      <c r="H197" s="102"/>
      <c r="K197" s="83"/>
    </row>
    <row r="198">
      <c r="B198" s="46"/>
      <c r="H198" s="102"/>
      <c r="K198" s="83"/>
    </row>
    <row r="199">
      <c r="B199" s="46"/>
      <c r="H199" s="102"/>
      <c r="K199" s="83"/>
    </row>
    <row r="200">
      <c r="B200" s="46"/>
      <c r="H200" s="102"/>
      <c r="K200" s="83"/>
    </row>
    <row r="201">
      <c r="B201" s="46"/>
      <c r="H201" s="102"/>
      <c r="K201" s="83"/>
    </row>
    <row r="202">
      <c r="B202" s="46"/>
      <c r="H202" s="102"/>
      <c r="K202" s="83"/>
    </row>
    <row r="203">
      <c r="B203" s="46"/>
      <c r="H203" s="102"/>
      <c r="K203" s="83"/>
    </row>
    <row r="204">
      <c r="B204" s="46"/>
      <c r="H204" s="102"/>
      <c r="K204" s="83"/>
    </row>
    <row r="205">
      <c r="B205" s="46"/>
      <c r="H205" s="102"/>
      <c r="K205" s="83"/>
    </row>
    <row r="206">
      <c r="B206" s="46"/>
      <c r="H206" s="102"/>
      <c r="K206" s="83"/>
    </row>
    <row r="207">
      <c r="B207" s="46"/>
      <c r="H207" s="102"/>
      <c r="K207" s="83"/>
    </row>
    <row r="208">
      <c r="B208" s="46"/>
      <c r="H208" s="102"/>
      <c r="K208" s="83"/>
    </row>
    <row r="209">
      <c r="B209" s="46"/>
      <c r="H209" s="102"/>
      <c r="K209" s="83"/>
    </row>
    <row r="210">
      <c r="B210" s="46"/>
      <c r="H210" s="102"/>
      <c r="K210" s="83"/>
    </row>
    <row r="211">
      <c r="B211" s="46"/>
      <c r="H211" s="102"/>
      <c r="K211" s="83"/>
    </row>
    <row r="212">
      <c r="B212" s="46"/>
      <c r="H212" s="102"/>
      <c r="K212" s="83"/>
    </row>
    <row r="213">
      <c r="B213" s="46"/>
      <c r="H213" s="102"/>
      <c r="K213" s="83"/>
    </row>
    <row r="214">
      <c r="B214" s="46"/>
      <c r="H214" s="102"/>
      <c r="K214" s="83"/>
    </row>
    <row r="215">
      <c r="B215" s="46"/>
      <c r="H215" s="102"/>
      <c r="K215" s="83"/>
    </row>
    <row r="216">
      <c r="B216" s="46"/>
      <c r="H216" s="102"/>
      <c r="K216" s="83"/>
    </row>
    <row r="217">
      <c r="B217" s="46"/>
      <c r="H217" s="102"/>
      <c r="K217" s="83"/>
    </row>
    <row r="218">
      <c r="B218" s="46"/>
      <c r="H218" s="102"/>
      <c r="K218" s="83"/>
    </row>
    <row r="219">
      <c r="B219" s="46"/>
      <c r="H219" s="102"/>
      <c r="K219" s="83"/>
    </row>
    <row r="220">
      <c r="B220" s="46"/>
      <c r="H220" s="102"/>
      <c r="K220" s="83"/>
    </row>
    <row r="221">
      <c r="B221" s="46"/>
      <c r="H221" s="102"/>
      <c r="K221" s="83"/>
    </row>
    <row r="222">
      <c r="B222" s="46"/>
      <c r="H222" s="102"/>
      <c r="K222" s="83"/>
    </row>
    <row r="223">
      <c r="B223" s="46"/>
      <c r="H223" s="102"/>
      <c r="K223" s="83"/>
    </row>
    <row r="224">
      <c r="B224" s="46"/>
      <c r="H224" s="102"/>
      <c r="K224" s="83"/>
    </row>
    <row r="225">
      <c r="B225" s="46"/>
      <c r="H225" s="102"/>
      <c r="K225" s="83"/>
    </row>
    <row r="226">
      <c r="B226" s="46"/>
      <c r="H226" s="102"/>
      <c r="K226" s="83"/>
    </row>
    <row r="227">
      <c r="B227" s="46"/>
      <c r="H227" s="102"/>
      <c r="K227" s="83"/>
    </row>
    <row r="228">
      <c r="B228" s="46"/>
      <c r="H228" s="102"/>
      <c r="K228" s="83"/>
    </row>
    <row r="229">
      <c r="B229" s="46"/>
      <c r="H229" s="102"/>
      <c r="K229" s="83"/>
    </row>
    <row r="230">
      <c r="B230" s="46"/>
      <c r="H230" s="102"/>
      <c r="K230" s="83"/>
    </row>
    <row r="231">
      <c r="B231" s="46"/>
      <c r="H231" s="102"/>
      <c r="K231" s="83"/>
    </row>
    <row r="232">
      <c r="B232" s="46"/>
      <c r="H232" s="102"/>
      <c r="K232" s="83"/>
    </row>
    <row r="233">
      <c r="B233" s="46"/>
      <c r="H233" s="102"/>
      <c r="K233" s="83"/>
    </row>
    <row r="234">
      <c r="B234" s="46"/>
      <c r="H234" s="102"/>
      <c r="K234" s="83"/>
    </row>
    <row r="235">
      <c r="B235" s="46"/>
      <c r="H235" s="102"/>
      <c r="K235" s="83"/>
    </row>
    <row r="236">
      <c r="B236" s="46"/>
      <c r="H236" s="102"/>
      <c r="K236" s="83"/>
    </row>
    <row r="237">
      <c r="B237" s="46"/>
      <c r="H237" s="102"/>
      <c r="K237" s="83"/>
    </row>
    <row r="238">
      <c r="B238" s="46"/>
      <c r="H238" s="102"/>
      <c r="K238" s="83"/>
    </row>
    <row r="239">
      <c r="B239" s="46"/>
      <c r="H239" s="102"/>
      <c r="K239" s="83"/>
    </row>
    <row r="240">
      <c r="B240" s="46"/>
      <c r="H240" s="102"/>
      <c r="K240" s="83"/>
    </row>
    <row r="241">
      <c r="B241" s="46"/>
      <c r="H241" s="102"/>
      <c r="K241" s="83"/>
    </row>
    <row r="242">
      <c r="B242" s="46"/>
      <c r="H242" s="102"/>
      <c r="K242" s="83"/>
    </row>
    <row r="243">
      <c r="B243" s="46"/>
      <c r="H243" s="102"/>
      <c r="K243" s="83"/>
    </row>
    <row r="244">
      <c r="B244" s="46"/>
      <c r="H244" s="102"/>
      <c r="K244" s="83"/>
    </row>
    <row r="245">
      <c r="B245" s="46"/>
      <c r="H245" s="102"/>
      <c r="K245" s="83"/>
    </row>
    <row r="246">
      <c r="B246" s="46"/>
      <c r="H246" s="102"/>
      <c r="K246" s="83"/>
    </row>
    <row r="247">
      <c r="B247" s="46"/>
      <c r="H247" s="102"/>
      <c r="K247" s="83"/>
    </row>
    <row r="248">
      <c r="B248" s="46"/>
      <c r="H248" s="102"/>
      <c r="K248" s="83"/>
    </row>
    <row r="249">
      <c r="B249" s="46"/>
      <c r="H249" s="102"/>
      <c r="K249" s="83"/>
    </row>
    <row r="250">
      <c r="B250" s="46"/>
      <c r="H250" s="102"/>
      <c r="K250" s="83"/>
    </row>
    <row r="251">
      <c r="B251" s="46"/>
      <c r="H251" s="102"/>
      <c r="K251" s="83"/>
    </row>
    <row r="252">
      <c r="B252" s="46"/>
      <c r="H252" s="102"/>
      <c r="K252" s="83"/>
    </row>
    <row r="253">
      <c r="B253" s="46"/>
      <c r="H253" s="102"/>
      <c r="K253" s="83"/>
    </row>
    <row r="254">
      <c r="B254" s="46"/>
      <c r="H254" s="102"/>
      <c r="K254" s="83"/>
    </row>
    <row r="255">
      <c r="B255" s="46"/>
      <c r="H255" s="102"/>
      <c r="K255" s="83"/>
    </row>
    <row r="256">
      <c r="B256" s="46"/>
      <c r="H256" s="102"/>
      <c r="K256" s="83"/>
    </row>
    <row r="257">
      <c r="B257" s="46"/>
      <c r="H257" s="102"/>
      <c r="K257" s="83"/>
    </row>
    <row r="258">
      <c r="B258" s="46"/>
      <c r="H258" s="102"/>
      <c r="K258" s="83"/>
    </row>
    <row r="259">
      <c r="B259" s="46"/>
      <c r="H259" s="102"/>
      <c r="K259" s="83"/>
    </row>
    <row r="260">
      <c r="B260" s="46"/>
      <c r="H260" s="102"/>
      <c r="K260" s="83"/>
    </row>
    <row r="261">
      <c r="B261" s="46"/>
      <c r="H261" s="102"/>
      <c r="K261" s="83"/>
    </row>
    <row r="262">
      <c r="B262" s="46"/>
      <c r="H262" s="102"/>
      <c r="K262" s="83"/>
    </row>
    <row r="263">
      <c r="B263" s="46"/>
      <c r="H263" s="102"/>
      <c r="K263" s="83"/>
    </row>
    <row r="264">
      <c r="B264" s="46"/>
      <c r="H264" s="102"/>
      <c r="K264" s="83"/>
    </row>
    <row r="265">
      <c r="B265" s="46"/>
      <c r="H265" s="102"/>
      <c r="K265" s="83"/>
    </row>
    <row r="266">
      <c r="B266" s="46"/>
      <c r="H266" s="102"/>
      <c r="K266" s="83"/>
    </row>
    <row r="267">
      <c r="B267" s="46"/>
      <c r="H267" s="102"/>
      <c r="K267" s="83"/>
    </row>
    <row r="268">
      <c r="B268" s="46"/>
      <c r="H268" s="102"/>
      <c r="K268" s="83"/>
    </row>
    <row r="269">
      <c r="B269" s="46"/>
      <c r="H269" s="102"/>
      <c r="K269" s="83"/>
    </row>
    <row r="270">
      <c r="B270" s="46"/>
      <c r="H270" s="102"/>
      <c r="K270" s="83"/>
    </row>
    <row r="271">
      <c r="B271" s="46"/>
      <c r="H271" s="102"/>
      <c r="K271" s="83"/>
    </row>
    <row r="272">
      <c r="B272" s="46"/>
      <c r="H272" s="102"/>
      <c r="K272" s="83"/>
    </row>
    <row r="273">
      <c r="B273" s="46"/>
      <c r="H273" s="102"/>
      <c r="K273" s="83"/>
    </row>
    <row r="274">
      <c r="B274" s="46"/>
      <c r="H274" s="102"/>
      <c r="K274" s="83"/>
    </row>
    <row r="275">
      <c r="B275" s="46"/>
      <c r="H275" s="102"/>
      <c r="K275" s="83"/>
    </row>
    <row r="276">
      <c r="B276" s="46"/>
      <c r="H276" s="102"/>
      <c r="K276" s="83"/>
    </row>
    <row r="277">
      <c r="B277" s="46"/>
      <c r="H277" s="102"/>
      <c r="K277" s="83"/>
    </row>
    <row r="278">
      <c r="B278" s="46"/>
      <c r="H278" s="102"/>
      <c r="K278" s="83"/>
    </row>
    <row r="279">
      <c r="B279" s="46"/>
      <c r="H279" s="102"/>
      <c r="K279" s="83"/>
    </row>
    <row r="280">
      <c r="B280" s="46"/>
      <c r="H280" s="102"/>
      <c r="K280" s="83"/>
    </row>
    <row r="281">
      <c r="B281" s="46"/>
      <c r="H281" s="102"/>
      <c r="K281" s="83"/>
    </row>
    <row r="282">
      <c r="B282" s="46"/>
      <c r="H282" s="102"/>
      <c r="K282" s="83"/>
    </row>
    <row r="283">
      <c r="B283" s="46"/>
      <c r="H283" s="102"/>
      <c r="K283" s="83"/>
    </row>
    <row r="284">
      <c r="B284" s="46"/>
      <c r="H284" s="102"/>
      <c r="K284" s="83"/>
    </row>
    <row r="285">
      <c r="B285" s="46"/>
      <c r="H285" s="102"/>
      <c r="K285" s="83"/>
    </row>
    <row r="286">
      <c r="B286" s="46"/>
      <c r="H286" s="102"/>
      <c r="K286" s="83"/>
    </row>
    <row r="287">
      <c r="B287" s="46"/>
      <c r="H287" s="102"/>
      <c r="K287" s="83"/>
    </row>
    <row r="288">
      <c r="B288" s="46"/>
      <c r="H288" s="102"/>
      <c r="K288" s="83"/>
    </row>
    <row r="289">
      <c r="B289" s="46"/>
      <c r="H289" s="102"/>
      <c r="K289" s="83"/>
    </row>
    <row r="290">
      <c r="B290" s="46"/>
      <c r="H290" s="102"/>
      <c r="K290" s="83"/>
    </row>
    <row r="291">
      <c r="B291" s="46"/>
      <c r="H291" s="102"/>
      <c r="K291" s="83"/>
    </row>
    <row r="292">
      <c r="B292" s="46"/>
      <c r="H292" s="102"/>
      <c r="K292" s="83"/>
    </row>
    <row r="293">
      <c r="B293" s="46"/>
      <c r="H293" s="102"/>
      <c r="K293" s="83"/>
    </row>
    <row r="294">
      <c r="B294" s="46"/>
      <c r="H294" s="102"/>
      <c r="K294" s="83"/>
    </row>
    <row r="295">
      <c r="B295" s="46"/>
      <c r="H295" s="102"/>
      <c r="K295" s="83"/>
    </row>
    <row r="296">
      <c r="B296" s="46"/>
      <c r="H296" s="102"/>
      <c r="K296" s="83"/>
    </row>
    <row r="297">
      <c r="B297" s="46"/>
      <c r="H297" s="102"/>
      <c r="K297" s="83"/>
    </row>
    <row r="298">
      <c r="B298" s="46"/>
      <c r="H298" s="102"/>
      <c r="K298" s="83"/>
    </row>
    <row r="299">
      <c r="B299" s="46"/>
      <c r="H299" s="102"/>
      <c r="K299" s="83"/>
    </row>
    <row r="300">
      <c r="B300" s="46"/>
      <c r="H300" s="102"/>
      <c r="K300" s="83"/>
    </row>
    <row r="301">
      <c r="B301" s="46"/>
      <c r="H301" s="102"/>
      <c r="K301" s="83"/>
    </row>
    <row r="302">
      <c r="B302" s="46"/>
      <c r="H302" s="102"/>
      <c r="K302" s="83"/>
    </row>
    <row r="303">
      <c r="B303" s="46"/>
      <c r="H303" s="102"/>
      <c r="K303" s="83"/>
    </row>
    <row r="304">
      <c r="B304" s="46"/>
      <c r="H304" s="102"/>
      <c r="K304" s="83"/>
    </row>
    <row r="305">
      <c r="B305" s="46"/>
      <c r="H305" s="102"/>
      <c r="K305" s="83"/>
    </row>
    <row r="306">
      <c r="B306" s="46"/>
      <c r="H306" s="102"/>
      <c r="K306" s="83"/>
    </row>
    <row r="307">
      <c r="B307" s="46"/>
      <c r="H307" s="102"/>
      <c r="K307" s="83"/>
    </row>
    <row r="308">
      <c r="B308" s="46"/>
      <c r="H308" s="102"/>
      <c r="K308" s="83"/>
    </row>
    <row r="309">
      <c r="B309" s="46"/>
      <c r="H309" s="102"/>
      <c r="K309" s="83"/>
    </row>
    <row r="310">
      <c r="B310" s="46"/>
      <c r="H310" s="102"/>
      <c r="K310" s="83"/>
    </row>
    <row r="311">
      <c r="B311" s="46"/>
      <c r="H311" s="102"/>
      <c r="K311" s="83"/>
    </row>
    <row r="312">
      <c r="B312" s="46"/>
      <c r="H312" s="102"/>
      <c r="K312" s="83"/>
    </row>
    <row r="313">
      <c r="B313" s="46"/>
      <c r="H313" s="102"/>
      <c r="K313" s="83"/>
    </row>
    <row r="314">
      <c r="B314" s="46"/>
      <c r="H314" s="102"/>
      <c r="K314" s="83"/>
    </row>
    <row r="315">
      <c r="B315" s="46"/>
      <c r="H315" s="102"/>
      <c r="K315" s="83"/>
    </row>
    <row r="316">
      <c r="B316" s="46"/>
      <c r="H316" s="102"/>
      <c r="K316" s="83"/>
    </row>
    <row r="317">
      <c r="B317" s="46"/>
      <c r="H317" s="102"/>
      <c r="K317" s="83"/>
    </row>
    <row r="318">
      <c r="B318" s="46"/>
      <c r="H318" s="102"/>
      <c r="K318" s="83"/>
    </row>
    <row r="319">
      <c r="B319" s="46"/>
      <c r="H319" s="102"/>
      <c r="K319" s="83"/>
    </row>
    <row r="320">
      <c r="B320" s="46"/>
      <c r="H320" s="102"/>
      <c r="K320" s="83"/>
    </row>
    <row r="321">
      <c r="B321" s="46"/>
      <c r="H321" s="102"/>
      <c r="K321" s="83"/>
    </row>
    <row r="322">
      <c r="B322" s="46"/>
      <c r="H322" s="102"/>
      <c r="K322" s="83"/>
    </row>
    <row r="323">
      <c r="B323" s="46"/>
      <c r="H323" s="102"/>
      <c r="K323" s="83"/>
    </row>
    <row r="324">
      <c r="B324" s="46"/>
      <c r="H324" s="102"/>
      <c r="K324" s="83"/>
    </row>
    <row r="325">
      <c r="B325" s="46"/>
      <c r="H325" s="102"/>
      <c r="K325" s="83"/>
    </row>
    <row r="326">
      <c r="B326" s="46"/>
      <c r="H326" s="102"/>
      <c r="K326" s="83"/>
    </row>
    <row r="327">
      <c r="B327" s="46"/>
      <c r="H327" s="102"/>
      <c r="K327" s="83"/>
    </row>
    <row r="328">
      <c r="B328" s="46"/>
      <c r="H328" s="102"/>
      <c r="K328" s="83"/>
    </row>
    <row r="329">
      <c r="B329" s="46"/>
      <c r="H329" s="102"/>
      <c r="K329" s="83"/>
    </row>
    <row r="330">
      <c r="B330" s="46"/>
      <c r="H330" s="102"/>
      <c r="K330" s="83"/>
    </row>
    <row r="331">
      <c r="B331" s="46"/>
      <c r="H331" s="102"/>
      <c r="K331" s="83"/>
    </row>
    <row r="332">
      <c r="B332" s="46"/>
      <c r="H332" s="102"/>
      <c r="K332" s="83"/>
    </row>
    <row r="333">
      <c r="B333" s="46"/>
      <c r="H333" s="102"/>
      <c r="K333" s="83"/>
    </row>
    <row r="334">
      <c r="B334" s="46"/>
      <c r="H334" s="102"/>
      <c r="K334" s="83"/>
    </row>
    <row r="335">
      <c r="B335" s="46"/>
      <c r="H335" s="102"/>
      <c r="K335" s="83"/>
    </row>
    <row r="336">
      <c r="B336" s="46"/>
      <c r="H336" s="102"/>
      <c r="K336" s="83"/>
    </row>
    <row r="337">
      <c r="B337" s="46"/>
      <c r="H337" s="102"/>
      <c r="K337" s="83"/>
    </row>
    <row r="338">
      <c r="B338" s="46"/>
      <c r="H338" s="102"/>
      <c r="K338" s="83"/>
    </row>
    <row r="339">
      <c r="B339" s="46"/>
      <c r="H339" s="102"/>
      <c r="K339" s="83"/>
    </row>
    <row r="340">
      <c r="B340" s="46"/>
      <c r="H340" s="102"/>
      <c r="K340" s="83"/>
    </row>
    <row r="341">
      <c r="B341" s="46"/>
      <c r="H341" s="102"/>
      <c r="K341" s="83"/>
    </row>
    <row r="342">
      <c r="B342" s="46"/>
      <c r="H342" s="102"/>
      <c r="K342" s="83"/>
    </row>
    <row r="343">
      <c r="B343" s="46"/>
      <c r="H343" s="102"/>
      <c r="K343" s="83"/>
    </row>
    <row r="344">
      <c r="B344" s="46"/>
      <c r="H344" s="102"/>
      <c r="K344" s="83"/>
    </row>
    <row r="345">
      <c r="B345" s="46"/>
      <c r="H345" s="102"/>
      <c r="K345" s="83"/>
    </row>
    <row r="346">
      <c r="B346" s="46"/>
      <c r="H346" s="102"/>
      <c r="K346" s="83"/>
    </row>
    <row r="347">
      <c r="B347" s="46"/>
      <c r="H347" s="102"/>
      <c r="K347" s="83"/>
    </row>
    <row r="348">
      <c r="B348" s="46"/>
      <c r="H348" s="102"/>
      <c r="K348" s="83"/>
    </row>
    <row r="349">
      <c r="B349" s="46"/>
      <c r="H349" s="102"/>
      <c r="K349" s="83"/>
    </row>
    <row r="350">
      <c r="B350" s="46"/>
      <c r="H350" s="102"/>
      <c r="K350" s="83"/>
    </row>
    <row r="351">
      <c r="B351" s="46"/>
      <c r="H351" s="102"/>
      <c r="K351" s="83"/>
    </row>
    <row r="352">
      <c r="B352" s="46"/>
      <c r="H352" s="102"/>
      <c r="K352" s="83"/>
    </row>
    <row r="353">
      <c r="B353" s="46"/>
      <c r="H353" s="102"/>
      <c r="K353" s="83"/>
    </row>
    <row r="354">
      <c r="B354" s="46"/>
      <c r="H354" s="102"/>
      <c r="K354" s="83"/>
    </row>
    <row r="355">
      <c r="B355" s="46"/>
      <c r="H355" s="102"/>
      <c r="K355" s="83"/>
    </row>
    <row r="356">
      <c r="B356" s="46"/>
      <c r="H356" s="102"/>
      <c r="K356" s="83"/>
    </row>
    <row r="357">
      <c r="B357" s="46"/>
      <c r="H357" s="102"/>
      <c r="K357" s="83"/>
    </row>
    <row r="358">
      <c r="B358" s="46"/>
      <c r="H358" s="102"/>
      <c r="K358" s="83"/>
    </row>
    <row r="359">
      <c r="B359" s="46"/>
      <c r="H359" s="102"/>
      <c r="K359" s="83"/>
    </row>
    <row r="360">
      <c r="B360" s="46"/>
      <c r="H360" s="102"/>
      <c r="K360" s="83"/>
    </row>
    <row r="361">
      <c r="B361" s="46"/>
      <c r="H361" s="102"/>
      <c r="K361" s="83"/>
    </row>
    <row r="362">
      <c r="B362" s="46"/>
      <c r="H362" s="102"/>
      <c r="K362" s="83"/>
    </row>
    <row r="363">
      <c r="B363" s="46"/>
      <c r="H363" s="102"/>
      <c r="K363" s="83"/>
    </row>
    <row r="364">
      <c r="B364" s="46"/>
      <c r="H364" s="102"/>
      <c r="K364" s="83"/>
    </row>
    <row r="365">
      <c r="B365" s="46"/>
      <c r="H365" s="102"/>
      <c r="K365" s="83"/>
    </row>
    <row r="366">
      <c r="B366" s="46"/>
      <c r="H366" s="102"/>
      <c r="K366" s="83"/>
    </row>
    <row r="367">
      <c r="B367" s="46"/>
      <c r="H367" s="102"/>
      <c r="K367" s="83"/>
    </row>
    <row r="368">
      <c r="B368" s="46"/>
      <c r="H368" s="102"/>
      <c r="K368" s="83"/>
    </row>
    <row r="369">
      <c r="B369" s="46"/>
      <c r="H369" s="102"/>
      <c r="K369" s="83"/>
    </row>
    <row r="370">
      <c r="B370" s="46"/>
      <c r="H370" s="102"/>
      <c r="K370" s="83"/>
    </row>
    <row r="371">
      <c r="B371" s="46"/>
      <c r="H371" s="102"/>
      <c r="K371" s="83"/>
    </row>
    <row r="372">
      <c r="B372" s="46"/>
      <c r="H372" s="102"/>
      <c r="K372" s="83"/>
    </row>
    <row r="373">
      <c r="B373" s="46"/>
      <c r="H373" s="102"/>
      <c r="K373" s="83"/>
    </row>
    <row r="374">
      <c r="B374" s="46"/>
      <c r="H374" s="102"/>
      <c r="K374" s="83"/>
    </row>
    <row r="375">
      <c r="B375" s="46"/>
      <c r="H375" s="102"/>
      <c r="K375" s="83"/>
    </row>
    <row r="376">
      <c r="B376" s="46"/>
      <c r="H376" s="102"/>
      <c r="K376" s="83"/>
    </row>
    <row r="377">
      <c r="B377" s="46"/>
      <c r="H377" s="102"/>
      <c r="K377" s="83"/>
    </row>
    <row r="378">
      <c r="B378" s="46"/>
      <c r="H378" s="102"/>
      <c r="K378" s="83"/>
    </row>
    <row r="379">
      <c r="B379" s="46"/>
      <c r="H379" s="102"/>
      <c r="K379" s="83"/>
    </row>
    <row r="380">
      <c r="B380" s="46"/>
      <c r="H380" s="102"/>
      <c r="K380" s="83"/>
    </row>
    <row r="381">
      <c r="B381" s="46"/>
      <c r="H381" s="102"/>
      <c r="K381" s="83"/>
    </row>
    <row r="382">
      <c r="B382" s="46"/>
      <c r="H382" s="102"/>
      <c r="K382" s="83"/>
    </row>
    <row r="383">
      <c r="B383" s="46"/>
      <c r="H383" s="102"/>
      <c r="K383" s="83"/>
    </row>
    <row r="384">
      <c r="B384" s="46"/>
      <c r="H384" s="102"/>
      <c r="K384" s="83"/>
    </row>
    <row r="385">
      <c r="B385" s="46"/>
      <c r="H385" s="102"/>
      <c r="K385" s="83"/>
    </row>
    <row r="386">
      <c r="B386" s="46"/>
      <c r="H386" s="102"/>
      <c r="K386" s="83"/>
    </row>
    <row r="387">
      <c r="B387" s="46"/>
      <c r="H387" s="102"/>
      <c r="K387" s="83"/>
    </row>
    <row r="388">
      <c r="B388" s="46"/>
      <c r="H388" s="102"/>
      <c r="K388" s="83"/>
    </row>
    <row r="389">
      <c r="B389" s="46"/>
      <c r="H389" s="102"/>
      <c r="K389" s="83"/>
    </row>
    <row r="390">
      <c r="B390" s="46"/>
      <c r="H390" s="102"/>
      <c r="K390" s="83"/>
    </row>
    <row r="391">
      <c r="B391" s="46"/>
      <c r="H391" s="102"/>
      <c r="K391" s="83"/>
    </row>
    <row r="392">
      <c r="B392" s="46"/>
      <c r="H392" s="102"/>
      <c r="K392" s="83"/>
    </row>
    <row r="393">
      <c r="B393" s="46"/>
      <c r="H393" s="102"/>
      <c r="K393" s="83"/>
    </row>
    <row r="394">
      <c r="B394" s="46"/>
      <c r="H394" s="102"/>
      <c r="K394" s="83"/>
    </row>
    <row r="395">
      <c r="B395" s="46"/>
      <c r="H395" s="102"/>
      <c r="K395" s="83"/>
    </row>
    <row r="396">
      <c r="B396" s="46"/>
      <c r="H396" s="102"/>
      <c r="K396" s="83"/>
    </row>
    <row r="397">
      <c r="B397" s="46"/>
      <c r="H397" s="102"/>
      <c r="K397" s="83"/>
    </row>
    <row r="398">
      <c r="B398" s="46"/>
      <c r="H398" s="102"/>
      <c r="K398" s="83"/>
    </row>
    <row r="399">
      <c r="B399" s="46"/>
      <c r="H399" s="102"/>
      <c r="K399" s="83"/>
    </row>
    <row r="400">
      <c r="B400" s="46"/>
      <c r="H400" s="102"/>
      <c r="K400" s="83"/>
    </row>
    <row r="401">
      <c r="B401" s="46"/>
      <c r="H401" s="102"/>
      <c r="K401" s="83"/>
    </row>
    <row r="402">
      <c r="B402" s="46"/>
      <c r="H402" s="102"/>
      <c r="K402" s="83"/>
    </row>
    <row r="403">
      <c r="B403" s="46"/>
      <c r="H403" s="102"/>
      <c r="K403" s="83"/>
    </row>
    <row r="404">
      <c r="B404" s="46"/>
      <c r="H404" s="102"/>
      <c r="K404" s="83"/>
    </row>
    <row r="405">
      <c r="B405" s="46"/>
      <c r="H405" s="102"/>
      <c r="K405" s="83"/>
    </row>
    <row r="406">
      <c r="B406" s="46"/>
      <c r="H406" s="102"/>
      <c r="K406" s="83"/>
    </row>
    <row r="407">
      <c r="B407" s="46"/>
      <c r="H407" s="102"/>
      <c r="K407" s="83"/>
    </row>
    <row r="408">
      <c r="B408" s="46"/>
      <c r="H408" s="102"/>
      <c r="K408" s="83"/>
    </row>
    <row r="409">
      <c r="B409" s="46"/>
      <c r="H409" s="102"/>
      <c r="K409" s="83"/>
    </row>
    <row r="410">
      <c r="B410" s="46"/>
      <c r="H410" s="102"/>
      <c r="K410" s="83"/>
    </row>
    <row r="411">
      <c r="B411" s="46"/>
      <c r="H411" s="102"/>
      <c r="K411" s="83"/>
    </row>
    <row r="412">
      <c r="B412" s="46"/>
      <c r="H412" s="102"/>
      <c r="K412" s="83"/>
    </row>
    <row r="413">
      <c r="B413" s="46"/>
      <c r="H413" s="102"/>
      <c r="K413" s="83"/>
    </row>
    <row r="414">
      <c r="B414" s="46"/>
      <c r="H414" s="102"/>
      <c r="K414" s="83"/>
    </row>
    <row r="415">
      <c r="B415" s="46"/>
      <c r="H415" s="102"/>
      <c r="K415" s="83"/>
    </row>
    <row r="416">
      <c r="B416" s="46"/>
      <c r="H416" s="102"/>
      <c r="K416" s="83"/>
    </row>
    <row r="417">
      <c r="B417" s="46"/>
      <c r="H417" s="102"/>
      <c r="K417" s="83"/>
    </row>
    <row r="418">
      <c r="B418" s="46"/>
      <c r="H418" s="102"/>
      <c r="K418" s="83"/>
    </row>
    <row r="419">
      <c r="B419" s="46"/>
      <c r="H419" s="102"/>
      <c r="K419" s="83"/>
    </row>
    <row r="420">
      <c r="B420" s="46"/>
      <c r="H420" s="102"/>
      <c r="K420" s="83"/>
    </row>
    <row r="421">
      <c r="B421" s="46"/>
      <c r="H421" s="102"/>
      <c r="K421" s="83"/>
    </row>
    <row r="422">
      <c r="B422" s="46"/>
      <c r="H422" s="102"/>
      <c r="K422" s="83"/>
    </row>
    <row r="423">
      <c r="B423" s="46"/>
      <c r="H423" s="102"/>
      <c r="K423" s="83"/>
    </row>
    <row r="424">
      <c r="B424" s="46"/>
      <c r="H424" s="102"/>
      <c r="K424" s="83"/>
    </row>
    <row r="425">
      <c r="B425" s="46"/>
      <c r="H425" s="102"/>
      <c r="K425" s="83"/>
    </row>
    <row r="426">
      <c r="B426" s="46"/>
      <c r="H426" s="102"/>
      <c r="K426" s="83"/>
    </row>
    <row r="427">
      <c r="B427" s="46"/>
      <c r="H427" s="102"/>
      <c r="K427" s="83"/>
    </row>
    <row r="428">
      <c r="B428" s="46"/>
      <c r="H428" s="102"/>
      <c r="K428" s="83"/>
    </row>
    <row r="429">
      <c r="B429" s="46"/>
      <c r="H429" s="102"/>
      <c r="K429" s="83"/>
    </row>
    <row r="430">
      <c r="B430" s="46"/>
      <c r="H430" s="102"/>
      <c r="K430" s="83"/>
    </row>
    <row r="431">
      <c r="B431" s="46"/>
      <c r="H431" s="102"/>
      <c r="K431" s="83"/>
    </row>
    <row r="432">
      <c r="B432" s="46"/>
      <c r="H432" s="102"/>
      <c r="K432" s="83"/>
    </row>
    <row r="433">
      <c r="B433" s="46"/>
      <c r="H433" s="102"/>
      <c r="K433" s="83"/>
    </row>
    <row r="434">
      <c r="B434" s="46"/>
      <c r="H434" s="102"/>
      <c r="K434" s="83"/>
    </row>
    <row r="435">
      <c r="B435" s="46"/>
      <c r="H435" s="102"/>
      <c r="K435" s="83"/>
    </row>
    <row r="436">
      <c r="B436" s="46"/>
      <c r="H436" s="102"/>
      <c r="K436" s="83"/>
    </row>
    <row r="437">
      <c r="B437" s="46"/>
      <c r="H437" s="102"/>
      <c r="K437" s="83"/>
    </row>
    <row r="438">
      <c r="B438" s="46"/>
      <c r="H438" s="102"/>
      <c r="K438" s="83"/>
    </row>
    <row r="439">
      <c r="B439" s="46"/>
      <c r="H439" s="102"/>
      <c r="K439" s="83"/>
    </row>
    <row r="440">
      <c r="B440" s="46"/>
      <c r="H440" s="102"/>
      <c r="K440" s="83"/>
    </row>
    <row r="441">
      <c r="B441" s="46"/>
      <c r="H441" s="102"/>
      <c r="K441" s="83"/>
    </row>
    <row r="442">
      <c r="B442" s="46"/>
      <c r="H442" s="102"/>
      <c r="K442" s="83"/>
    </row>
    <row r="443">
      <c r="B443" s="46"/>
      <c r="H443" s="102"/>
      <c r="K443" s="83"/>
    </row>
    <row r="444">
      <c r="B444" s="46"/>
      <c r="H444" s="102"/>
      <c r="K444" s="83"/>
    </row>
    <row r="445">
      <c r="B445" s="46"/>
      <c r="H445" s="102"/>
      <c r="K445" s="83"/>
    </row>
    <row r="446">
      <c r="B446" s="46"/>
      <c r="H446" s="102"/>
      <c r="K446" s="83"/>
    </row>
    <row r="447">
      <c r="B447" s="46"/>
      <c r="H447" s="102"/>
      <c r="K447" s="83"/>
    </row>
    <row r="448">
      <c r="B448" s="46"/>
      <c r="H448" s="102"/>
      <c r="K448" s="83"/>
    </row>
    <row r="449">
      <c r="B449" s="46"/>
      <c r="H449" s="102"/>
      <c r="K449" s="83"/>
    </row>
    <row r="450">
      <c r="B450" s="46"/>
      <c r="H450" s="102"/>
      <c r="K450" s="83"/>
    </row>
    <row r="451">
      <c r="B451" s="46"/>
      <c r="H451" s="102"/>
      <c r="K451" s="83"/>
    </row>
    <row r="452">
      <c r="B452" s="46"/>
      <c r="H452" s="102"/>
      <c r="K452" s="83"/>
    </row>
    <row r="453">
      <c r="B453" s="46"/>
      <c r="H453" s="102"/>
      <c r="K453" s="83"/>
    </row>
    <row r="454">
      <c r="B454" s="46"/>
      <c r="H454" s="102"/>
      <c r="K454" s="83"/>
    </row>
    <row r="455">
      <c r="B455" s="46"/>
      <c r="H455" s="102"/>
      <c r="K455" s="83"/>
    </row>
    <row r="456">
      <c r="B456" s="46"/>
      <c r="H456" s="102"/>
      <c r="K456" s="83"/>
    </row>
    <row r="457">
      <c r="B457" s="46"/>
      <c r="H457" s="102"/>
      <c r="K457" s="83"/>
    </row>
    <row r="458">
      <c r="B458" s="46"/>
      <c r="H458" s="102"/>
      <c r="K458" s="83"/>
    </row>
    <row r="459">
      <c r="B459" s="46"/>
      <c r="H459" s="102"/>
      <c r="K459" s="83"/>
    </row>
    <row r="460">
      <c r="B460" s="46"/>
      <c r="H460" s="102"/>
      <c r="K460" s="83"/>
    </row>
    <row r="461">
      <c r="B461" s="46"/>
      <c r="H461" s="102"/>
      <c r="K461" s="83"/>
    </row>
    <row r="462">
      <c r="B462" s="46"/>
      <c r="H462" s="102"/>
      <c r="K462" s="83"/>
    </row>
    <row r="463">
      <c r="B463" s="46"/>
      <c r="H463" s="102"/>
      <c r="K463" s="83"/>
    </row>
    <row r="464">
      <c r="B464" s="46"/>
      <c r="H464" s="102"/>
      <c r="K464" s="83"/>
    </row>
    <row r="465">
      <c r="B465" s="46"/>
      <c r="H465" s="102"/>
      <c r="K465" s="83"/>
    </row>
    <row r="466">
      <c r="B466" s="46"/>
      <c r="H466" s="102"/>
      <c r="K466" s="83"/>
    </row>
    <row r="467">
      <c r="B467" s="46"/>
      <c r="H467" s="102"/>
      <c r="K467" s="83"/>
    </row>
    <row r="468">
      <c r="B468" s="46"/>
      <c r="H468" s="102"/>
      <c r="K468" s="83"/>
    </row>
    <row r="469">
      <c r="B469" s="46"/>
      <c r="H469" s="102"/>
      <c r="K469" s="83"/>
    </row>
    <row r="470">
      <c r="B470" s="46"/>
      <c r="H470" s="102"/>
      <c r="K470" s="83"/>
    </row>
    <row r="471">
      <c r="B471" s="46"/>
      <c r="H471" s="102"/>
      <c r="K471" s="83"/>
    </row>
    <row r="472">
      <c r="B472" s="46"/>
      <c r="H472" s="102"/>
      <c r="K472" s="83"/>
    </row>
    <row r="473">
      <c r="B473" s="46"/>
      <c r="H473" s="102"/>
      <c r="K473" s="83"/>
    </row>
    <row r="474">
      <c r="B474" s="46"/>
      <c r="H474" s="102"/>
      <c r="K474" s="83"/>
    </row>
    <row r="475">
      <c r="B475" s="46"/>
      <c r="H475" s="102"/>
      <c r="K475" s="83"/>
    </row>
    <row r="476">
      <c r="B476" s="46"/>
      <c r="H476" s="102"/>
      <c r="K476" s="83"/>
    </row>
    <row r="477">
      <c r="B477" s="46"/>
      <c r="H477" s="102"/>
      <c r="K477" s="83"/>
    </row>
    <row r="478">
      <c r="B478" s="46"/>
      <c r="H478" s="102"/>
      <c r="K478" s="83"/>
    </row>
    <row r="479">
      <c r="B479" s="46"/>
      <c r="H479" s="102"/>
      <c r="K479" s="83"/>
    </row>
    <row r="480">
      <c r="B480" s="46"/>
      <c r="H480" s="102"/>
      <c r="K480" s="83"/>
    </row>
    <row r="481">
      <c r="B481" s="46"/>
      <c r="H481" s="102"/>
      <c r="K481" s="83"/>
    </row>
    <row r="482">
      <c r="B482" s="46"/>
      <c r="H482" s="102"/>
      <c r="K482" s="83"/>
    </row>
    <row r="483">
      <c r="B483" s="46"/>
      <c r="H483" s="102"/>
      <c r="K483" s="83"/>
    </row>
    <row r="484">
      <c r="B484" s="46"/>
      <c r="H484" s="102"/>
      <c r="K484" s="83"/>
    </row>
    <row r="485">
      <c r="B485" s="46"/>
      <c r="H485" s="102"/>
      <c r="K485" s="83"/>
    </row>
    <row r="486">
      <c r="B486" s="46"/>
      <c r="H486" s="102"/>
      <c r="K486" s="83"/>
    </row>
    <row r="487">
      <c r="B487" s="46"/>
      <c r="H487" s="102"/>
      <c r="K487" s="83"/>
    </row>
    <row r="488">
      <c r="B488" s="46"/>
      <c r="H488" s="102"/>
      <c r="K488" s="83"/>
    </row>
    <row r="489">
      <c r="B489" s="46"/>
      <c r="H489" s="102"/>
      <c r="K489" s="83"/>
    </row>
    <row r="490">
      <c r="B490" s="46"/>
      <c r="H490" s="102"/>
      <c r="K490" s="83"/>
    </row>
    <row r="491">
      <c r="B491" s="46"/>
      <c r="H491" s="102"/>
      <c r="K491" s="83"/>
    </row>
    <row r="492">
      <c r="B492" s="46"/>
      <c r="H492" s="102"/>
      <c r="K492" s="83"/>
    </row>
    <row r="493">
      <c r="B493" s="46"/>
      <c r="H493" s="102"/>
      <c r="K493" s="83"/>
    </row>
    <row r="494">
      <c r="B494" s="46"/>
      <c r="H494" s="102"/>
      <c r="K494" s="83"/>
    </row>
    <row r="495">
      <c r="B495" s="46"/>
      <c r="H495" s="102"/>
      <c r="K495" s="83"/>
    </row>
    <row r="496">
      <c r="B496" s="46"/>
      <c r="H496" s="102"/>
      <c r="K496" s="83"/>
    </row>
    <row r="497">
      <c r="B497" s="46"/>
      <c r="H497" s="102"/>
      <c r="K497" s="83"/>
    </row>
    <row r="498">
      <c r="B498" s="46"/>
      <c r="H498" s="102"/>
      <c r="K498" s="83"/>
    </row>
    <row r="499">
      <c r="B499" s="46"/>
      <c r="H499" s="102"/>
      <c r="K499" s="83"/>
    </row>
    <row r="500">
      <c r="B500" s="46"/>
      <c r="H500" s="102"/>
      <c r="K500" s="83"/>
    </row>
    <row r="501">
      <c r="B501" s="46"/>
      <c r="H501" s="102"/>
      <c r="K501" s="83"/>
    </row>
    <row r="502">
      <c r="B502" s="46"/>
      <c r="H502" s="102"/>
      <c r="K502" s="83"/>
    </row>
    <row r="503">
      <c r="B503" s="46"/>
      <c r="H503" s="102"/>
      <c r="K503" s="83"/>
    </row>
    <row r="504">
      <c r="B504" s="46"/>
      <c r="H504" s="102"/>
      <c r="K504" s="83"/>
    </row>
    <row r="505">
      <c r="B505" s="46"/>
      <c r="H505" s="102"/>
      <c r="K505" s="83"/>
    </row>
    <row r="506">
      <c r="B506" s="46"/>
      <c r="H506" s="102"/>
      <c r="K506" s="83"/>
    </row>
    <row r="507">
      <c r="B507" s="46"/>
      <c r="H507" s="102"/>
      <c r="K507" s="83"/>
    </row>
    <row r="508">
      <c r="B508" s="46"/>
      <c r="H508" s="102"/>
      <c r="K508" s="83"/>
    </row>
    <row r="509">
      <c r="B509" s="46"/>
      <c r="H509" s="102"/>
      <c r="K509" s="83"/>
    </row>
    <row r="510">
      <c r="B510" s="46"/>
      <c r="H510" s="102"/>
      <c r="K510" s="83"/>
    </row>
    <row r="511">
      <c r="B511" s="46"/>
      <c r="H511" s="102"/>
      <c r="K511" s="83"/>
    </row>
    <row r="512">
      <c r="B512" s="46"/>
      <c r="H512" s="102"/>
      <c r="K512" s="83"/>
    </row>
    <row r="513">
      <c r="B513" s="46"/>
      <c r="H513" s="102"/>
      <c r="K513" s="83"/>
    </row>
    <row r="514">
      <c r="B514" s="46"/>
      <c r="H514" s="102"/>
      <c r="K514" s="83"/>
    </row>
    <row r="515">
      <c r="B515" s="46"/>
      <c r="H515" s="102"/>
      <c r="K515" s="83"/>
    </row>
    <row r="516">
      <c r="B516" s="46"/>
      <c r="H516" s="102"/>
      <c r="K516" s="83"/>
    </row>
    <row r="517">
      <c r="B517" s="46"/>
      <c r="H517" s="102"/>
      <c r="K517" s="83"/>
    </row>
    <row r="518">
      <c r="B518" s="46"/>
      <c r="H518" s="102"/>
      <c r="K518" s="83"/>
    </row>
    <row r="519">
      <c r="B519" s="46"/>
      <c r="H519" s="102"/>
      <c r="K519" s="83"/>
    </row>
    <row r="520">
      <c r="B520" s="46"/>
      <c r="H520" s="102"/>
      <c r="K520" s="83"/>
    </row>
    <row r="521">
      <c r="B521" s="46"/>
      <c r="H521" s="102"/>
      <c r="K521" s="83"/>
    </row>
    <row r="522">
      <c r="B522" s="46"/>
      <c r="H522" s="102"/>
      <c r="K522" s="83"/>
    </row>
    <row r="523">
      <c r="B523" s="46"/>
      <c r="H523" s="102"/>
      <c r="K523" s="83"/>
    </row>
    <row r="524">
      <c r="B524" s="46"/>
      <c r="H524" s="102"/>
      <c r="K524" s="83"/>
    </row>
    <row r="525">
      <c r="B525" s="46"/>
      <c r="H525" s="102"/>
      <c r="K525" s="83"/>
    </row>
    <row r="526">
      <c r="B526" s="46"/>
      <c r="H526" s="102"/>
      <c r="K526" s="83"/>
    </row>
    <row r="527">
      <c r="B527" s="46"/>
      <c r="H527" s="102"/>
      <c r="K527" s="83"/>
    </row>
    <row r="528">
      <c r="B528" s="46"/>
      <c r="H528" s="102"/>
      <c r="K528" s="83"/>
    </row>
    <row r="529">
      <c r="B529" s="46"/>
      <c r="H529" s="102"/>
      <c r="K529" s="83"/>
    </row>
    <row r="530">
      <c r="B530" s="46"/>
      <c r="H530" s="102"/>
      <c r="K530" s="83"/>
    </row>
    <row r="531">
      <c r="B531" s="46"/>
      <c r="H531" s="102"/>
      <c r="K531" s="83"/>
    </row>
    <row r="532">
      <c r="B532" s="46"/>
      <c r="H532" s="102"/>
      <c r="K532" s="83"/>
    </row>
    <row r="533">
      <c r="B533" s="46"/>
      <c r="H533" s="102"/>
      <c r="K533" s="83"/>
    </row>
    <row r="534">
      <c r="B534" s="46"/>
      <c r="H534" s="102"/>
      <c r="K534" s="83"/>
    </row>
    <row r="535">
      <c r="B535" s="46"/>
      <c r="H535" s="102"/>
      <c r="K535" s="83"/>
    </row>
    <row r="536">
      <c r="B536" s="46"/>
      <c r="H536" s="102"/>
      <c r="K536" s="83"/>
    </row>
    <row r="537">
      <c r="B537" s="46"/>
      <c r="H537" s="102"/>
      <c r="K537" s="83"/>
    </row>
    <row r="538">
      <c r="B538" s="46"/>
      <c r="H538" s="102"/>
      <c r="K538" s="83"/>
    </row>
    <row r="539">
      <c r="B539" s="46"/>
      <c r="H539" s="102"/>
      <c r="K539" s="83"/>
    </row>
    <row r="540">
      <c r="B540" s="46"/>
      <c r="H540" s="102"/>
      <c r="K540" s="83"/>
    </row>
    <row r="541">
      <c r="B541" s="46"/>
      <c r="H541" s="102"/>
      <c r="K541" s="83"/>
    </row>
    <row r="542">
      <c r="B542" s="46"/>
      <c r="H542" s="102"/>
      <c r="K542" s="83"/>
    </row>
    <row r="543">
      <c r="B543" s="46"/>
      <c r="H543" s="102"/>
      <c r="K543" s="83"/>
    </row>
    <row r="544">
      <c r="B544" s="46"/>
      <c r="H544" s="102"/>
      <c r="K544" s="83"/>
    </row>
    <row r="545">
      <c r="B545" s="46"/>
      <c r="H545" s="102"/>
      <c r="K545" s="83"/>
    </row>
    <row r="546">
      <c r="B546" s="46"/>
      <c r="H546" s="102"/>
      <c r="K546" s="83"/>
    </row>
    <row r="547">
      <c r="B547" s="46"/>
      <c r="H547" s="102"/>
      <c r="K547" s="83"/>
    </row>
    <row r="548">
      <c r="B548" s="46"/>
      <c r="H548" s="102"/>
      <c r="K548" s="83"/>
    </row>
    <row r="549">
      <c r="B549" s="46"/>
      <c r="H549" s="102"/>
      <c r="K549" s="83"/>
    </row>
    <row r="550">
      <c r="B550" s="46"/>
      <c r="H550" s="102"/>
      <c r="K550" s="83"/>
    </row>
    <row r="551">
      <c r="B551" s="46"/>
      <c r="H551" s="102"/>
      <c r="K551" s="83"/>
    </row>
    <row r="552">
      <c r="B552" s="46"/>
      <c r="H552" s="102"/>
      <c r="K552" s="83"/>
    </row>
    <row r="553">
      <c r="B553" s="46"/>
      <c r="H553" s="102"/>
      <c r="K553" s="83"/>
    </row>
    <row r="554">
      <c r="B554" s="46"/>
      <c r="H554" s="102"/>
      <c r="K554" s="83"/>
    </row>
    <row r="555">
      <c r="B555" s="46"/>
      <c r="H555" s="102"/>
      <c r="K555" s="83"/>
    </row>
    <row r="556">
      <c r="B556" s="46"/>
      <c r="H556" s="102"/>
      <c r="K556" s="83"/>
    </row>
    <row r="557">
      <c r="B557" s="46"/>
      <c r="H557" s="102"/>
      <c r="K557" s="83"/>
    </row>
    <row r="558">
      <c r="B558" s="46"/>
      <c r="H558" s="102"/>
      <c r="K558" s="83"/>
    </row>
    <row r="559">
      <c r="B559" s="46"/>
      <c r="H559" s="102"/>
      <c r="K559" s="83"/>
    </row>
    <row r="560">
      <c r="B560" s="46"/>
      <c r="H560" s="102"/>
      <c r="K560" s="83"/>
    </row>
    <row r="561">
      <c r="B561" s="46"/>
      <c r="H561" s="102"/>
      <c r="K561" s="83"/>
    </row>
    <row r="562">
      <c r="B562" s="46"/>
      <c r="H562" s="102"/>
      <c r="K562" s="83"/>
    </row>
    <row r="563">
      <c r="B563" s="46"/>
      <c r="H563" s="102"/>
      <c r="K563" s="83"/>
    </row>
    <row r="564">
      <c r="B564" s="46"/>
      <c r="H564" s="102"/>
      <c r="K564" s="83"/>
    </row>
    <row r="565">
      <c r="B565" s="46"/>
      <c r="H565" s="102"/>
      <c r="K565" s="83"/>
    </row>
    <row r="566">
      <c r="B566" s="46"/>
      <c r="H566" s="102"/>
      <c r="K566" s="83"/>
    </row>
    <row r="567">
      <c r="B567" s="46"/>
      <c r="H567" s="102"/>
      <c r="K567" s="83"/>
    </row>
    <row r="568">
      <c r="B568" s="46"/>
      <c r="H568" s="102"/>
      <c r="K568" s="83"/>
    </row>
    <row r="569">
      <c r="B569" s="46"/>
      <c r="H569" s="102"/>
      <c r="K569" s="83"/>
    </row>
    <row r="570">
      <c r="B570" s="46"/>
      <c r="H570" s="102"/>
      <c r="K570" s="83"/>
    </row>
    <row r="571">
      <c r="B571" s="46"/>
      <c r="H571" s="102"/>
      <c r="K571" s="83"/>
    </row>
    <row r="572">
      <c r="B572" s="46"/>
      <c r="H572" s="102"/>
      <c r="K572" s="83"/>
    </row>
    <row r="573">
      <c r="B573" s="46"/>
      <c r="H573" s="102"/>
      <c r="K573" s="83"/>
    </row>
    <row r="574">
      <c r="B574" s="46"/>
      <c r="H574" s="102"/>
      <c r="K574" s="83"/>
    </row>
    <row r="575">
      <c r="B575" s="46"/>
      <c r="H575" s="102"/>
      <c r="K575" s="83"/>
    </row>
    <row r="576">
      <c r="B576" s="46"/>
      <c r="H576" s="102"/>
      <c r="K576" s="83"/>
    </row>
    <row r="577">
      <c r="B577" s="46"/>
      <c r="H577" s="102"/>
      <c r="K577" s="83"/>
    </row>
    <row r="578">
      <c r="B578" s="46"/>
      <c r="H578" s="102"/>
      <c r="K578" s="83"/>
    </row>
    <row r="579">
      <c r="B579" s="46"/>
      <c r="H579" s="102"/>
      <c r="K579" s="83"/>
    </row>
    <row r="580">
      <c r="B580" s="46"/>
      <c r="H580" s="102"/>
      <c r="K580" s="83"/>
    </row>
    <row r="581">
      <c r="B581" s="46"/>
      <c r="H581" s="102"/>
      <c r="K581" s="83"/>
    </row>
    <row r="582">
      <c r="B582" s="46"/>
      <c r="H582" s="102"/>
      <c r="K582" s="83"/>
    </row>
    <row r="583">
      <c r="B583" s="46"/>
      <c r="H583" s="102"/>
      <c r="K583" s="83"/>
    </row>
    <row r="584">
      <c r="B584" s="46"/>
      <c r="H584" s="102"/>
      <c r="K584" s="83"/>
    </row>
    <row r="585">
      <c r="B585" s="46"/>
      <c r="H585" s="102"/>
      <c r="K585" s="83"/>
    </row>
    <row r="586">
      <c r="B586" s="46"/>
      <c r="H586" s="102"/>
      <c r="K586" s="83"/>
    </row>
    <row r="587">
      <c r="B587" s="46"/>
      <c r="H587" s="102"/>
      <c r="K587" s="83"/>
    </row>
    <row r="588">
      <c r="B588" s="46"/>
      <c r="H588" s="102"/>
      <c r="K588" s="83"/>
    </row>
    <row r="589">
      <c r="B589" s="46"/>
      <c r="H589" s="102"/>
      <c r="K589" s="83"/>
    </row>
    <row r="590">
      <c r="B590" s="46"/>
      <c r="H590" s="102"/>
      <c r="K590" s="83"/>
    </row>
    <row r="591">
      <c r="B591" s="46"/>
      <c r="H591" s="102"/>
      <c r="K591" s="83"/>
    </row>
    <row r="592">
      <c r="B592" s="46"/>
      <c r="H592" s="102"/>
      <c r="K592" s="83"/>
    </row>
    <row r="593">
      <c r="B593" s="46"/>
      <c r="H593" s="102"/>
      <c r="K593" s="83"/>
    </row>
    <row r="594">
      <c r="B594" s="46"/>
      <c r="H594" s="102"/>
      <c r="K594" s="83"/>
    </row>
    <row r="595">
      <c r="B595" s="46"/>
      <c r="H595" s="102"/>
      <c r="K595" s="83"/>
    </row>
    <row r="596">
      <c r="B596" s="46"/>
      <c r="H596" s="102"/>
      <c r="K596" s="83"/>
    </row>
    <row r="597">
      <c r="B597" s="46"/>
      <c r="H597" s="102"/>
      <c r="K597" s="83"/>
    </row>
    <row r="598">
      <c r="B598" s="46"/>
      <c r="H598" s="102"/>
      <c r="K598" s="83"/>
    </row>
    <row r="599">
      <c r="B599" s="46"/>
      <c r="H599" s="102"/>
      <c r="K599" s="83"/>
    </row>
    <row r="600">
      <c r="B600" s="46"/>
      <c r="H600" s="102"/>
      <c r="K600" s="83"/>
    </row>
    <row r="601">
      <c r="B601" s="46"/>
      <c r="H601" s="102"/>
      <c r="K601" s="83"/>
    </row>
    <row r="602">
      <c r="B602" s="46"/>
      <c r="H602" s="102"/>
      <c r="K602" s="83"/>
    </row>
    <row r="603">
      <c r="B603" s="46"/>
      <c r="H603" s="102"/>
      <c r="K603" s="83"/>
    </row>
    <row r="604">
      <c r="B604" s="46"/>
      <c r="H604" s="102"/>
      <c r="K604" s="83"/>
    </row>
    <row r="605">
      <c r="B605" s="46"/>
      <c r="H605" s="102"/>
      <c r="K605" s="83"/>
    </row>
    <row r="606">
      <c r="B606" s="46"/>
      <c r="H606" s="102"/>
      <c r="K606" s="83"/>
    </row>
    <row r="607">
      <c r="B607" s="46"/>
      <c r="H607" s="102"/>
      <c r="K607" s="83"/>
    </row>
    <row r="608">
      <c r="B608" s="46"/>
      <c r="H608" s="102"/>
      <c r="K608" s="83"/>
    </row>
    <row r="609">
      <c r="B609" s="46"/>
      <c r="H609" s="102"/>
      <c r="K609" s="83"/>
    </row>
    <row r="610">
      <c r="B610" s="46"/>
      <c r="H610" s="102"/>
      <c r="K610" s="83"/>
    </row>
    <row r="611">
      <c r="B611" s="46"/>
      <c r="H611" s="102"/>
      <c r="K611" s="83"/>
    </row>
    <row r="612">
      <c r="B612" s="46"/>
      <c r="H612" s="102"/>
      <c r="K612" s="83"/>
    </row>
    <row r="613">
      <c r="B613" s="46"/>
      <c r="H613" s="102"/>
      <c r="K613" s="83"/>
    </row>
    <row r="614">
      <c r="B614" s="46"/>
      <c r="H614" s="102"/>
      <c r="K614" s="83"/>
    </row>
    <row r="615">
      <c r="B615" s="46"/>
      <c r="H615" s="102"/>
      <c r="K615" s="83"/>
    </row>
    <row r="616">
      <c r="B616" s="46"/>
      <c r="H616" s="102"/>
      <c r="K616" s="83"/>
    </row>
    <row r="617">
      <c r="B617" s="46"/>
      <c r="H617" s="102"/>
      <c r="K617" s="83"/>
    </row>
    <row r="618">
      <c r="B618" s="46"/>
      <c r="H618" s="102"/>
      <c r="K618" s="83"/>
    </row>
    <row r="619">
      <c r="B619" s="46"/>
      <c r="H619" s="102"/>
      <c r="K619" s="83"/>
    </row>
    <row r="620">
      <c r="B620" s="46"/>
      <c r="H620" s="102"/>
      <c r="K620" s="83"/>
    </row>
    <row r="621">
      <c r="B621" s="46"/>
      <c r="H621" s="102"/>
      <c r="K621" s="83"/>
    </row>
    <row r="622">
      <c r="B622" s="46"/>
      <c r="H622" s="102"/>
      <c r="K622" s="83"/>
    </row>
    <row r="623">
      <c r="B623" s="46"/>
      <c r="H623" s="102"/>
      <c r="K623" s="83"/>
    </row>
    <row r="624">
      <c r="B624" s="46"/>
      <c r="H624" s="102"/>
      <c r="K624" s="83"/>
    </row>
    <row r="625">
      <c r="B625" s="46"/>
      <c r="H625" s="102"/>
      <c r="K625" s="83"/>
    </row>
    <row r="626">
      <c r="B626" s="46"/>
      <c r="H626" s="102"/>
      <c r="K626" s="83"/>
    </row>
    <row r="627">
      <c r="B627" s="46"/>
      <c r="H627" s="102"/>
      <c r="K627" s="83"/>
    </row>
    <row r="628">
      <c r="B628" s="46"/>
      <c r="H628" s="102"/>
      <c r="K628" s="83"/>
    </row>
    <row r="629">
      <c r="B629" s="46"/>
      <c r="H629" s="102"/>
      <c r="K629" s="83"/>
    </row>
    <row r="630">
      <c r="B630" s="46"/>
      <c r="H630" s="102"/>
      <c r="K630" s="83"/>
    </row>
    <row r="631">
      <c r="B631" s="46"/>
      <c r="H631" s="102"/>
      <c r="K631" s="83"/>
    </row>
    <row r="632">
      <c r="B632" s="46"/>
      <c r="H632" s="102"/>
      <c r="K632" s="83"/>
    </row>
    <row r="633">
      <c r="B633" s="46"/>
      <c r="H633" s="102"/>
      <c r="K633" s="83"/>
    </row>
    <row r="634">
      <c r="B634" s="46"/>
      <c r="H634" s="102"/>
      <c r="K634" s="83"/>
    </row>
    <row r="635">
      <c r="B635" s="46"/>
      <c r="H635" s="102"/>
      <c r="K635" s="83"/>
    </row>
    <row r="636">
      <c r="B636" s="46"/>
      <c r="H636" s="102"/>
      <c r="K636" s="83"/>
    </row>
    <row r="637">
      <c r="B637" s="46"/>
      <c r="H637" s="102"/>
      <c r="K637" s="83"/>
    </row>
    <row r="638">
      <c r="B638" s="46"/>
      <c r="H638" s="102"/>
      <c r="K638" s="83"/>
    </row>
    <row r="639">
      <c r="B639" s="46"/>
      <c r="H639" s="102"/>
      <c r="K639" s="83"/>
    </row>
    <row r="640">
      <c r="B640" s="46"/>
      <c r="H640" s="102"/>
      <c r="K640" s="83"/>
    </row>
    <row r="641">
      <c r="B641" s="46"/>
      <c r="H641" s="102"/>
      <c r="K641" s="83"/>
    </row>
    <row r="642">
      <c r="B642" s="46"/>
      <c r="H642" s="102"/>
      <c r="K642" s="83"/>
    </row>
    <row r="643">
      <c r="B643" s="46"/>
      <c r="H643" s="102"/>
      <c r="K643" s="83"/>
    </row>
    <row r="644">
      <c r="B644" s="46"/>
      <c r="H644" s="102"/>
      <c r="K644" s="83"/>
    </row>
    <row r="645">
      <c r="B645" s="46"/>
      <c r="H645" s="102"/>
      <c r="K645" s="83"/>
    </row>
    <row r="646">
      <c r="B646" s="46"/>
      <c r="H646" s="102"/>
      <c r="K646" s="83"/>
    </row>
    <row r="647">
      <c r="B647" s="46"/>
      <c r="H647" s="102"/>
      <c r="K647" s="83"/>
    </row>
    <row r="648">
      <c r="B648" s="46"/>
      <c r="H648" s="102"/>
      <c r="K648" s="83"/>
    </row>
    <row r="649">
      <c r="B649" s="46"/>
      <c r="H649" s="102"/>
      <c r="K649" s="83"/>
    </row>
    <row r="650">
      <c r="B650" s="46"/>
      <c r="H650" s="102"/>
      <c r="K650" s="83"/>
    </row>
    <row r="651">
      <c r="B651" s="46"/>
      <c r="H651" s="102"/>
      <c r="K651" s="83"/>
    </row>
    <row r="652">
      <c r="B652" s="46"/>
      <c r="H652" s="102"/>
      <c r="K652" s="83"/>
    </row>
    <row r="653">
      <c r="B653" s="46"/>
      <c r="H653" s="102"/>
      <c r="K653" s="83"/>
    </row>
    <row r="654">
      <c r="B654" s="46"/>
      <c r="H654" s="102"/>
      <c r="K654" s="83"/>
    </row>
    <row r="655">
      <c r="B655" s="46"/>
      <c r="H655" s="102"/>
      <c r="K655" s="83"/>
    </row>
    <row r="656">
      <c r="B656" s="46"/>
      <c r="H656" s="102"/>
      <c r="K656" s="83"/>
    </row>
    <row r="657">
      <c r="B657" s="46"/>
      <c r="H657" s="102"/>
      <c r="K657" s="83"/>
    </row>
    <row r="658">
      <c r="B658" s="46"/>
      <c r="H658" s="102"/>
      <c r="K658" s="83"/>
    </row>
    <row r="659">
      <c r="B659" s="46"/>
      <c r="H659" s="102"/>
      <c r="K659" s="83"/>
    </row>
    <row r="660">
      <c r="B660" s="46"/>
      <c r="H660" s="102"/>
      <c r="K660" s="83"/>
    </row>
    <row r="661">
      <c r="B661" s="46"/>
      <c r="H661" s="102"/>
      <c r="K661" s="83"/>
    </row>
    <row r="662">
      <c r="B662" s="46"/>
      <c r="H662" s="102"/>
      <c r="K662" s="83"/>
    </row>
    <row r="663">
      <c r="B663" s="46"/>
      <c r="H663" s="102"/>
      <c r="K663" s="83"/>
    </row>
    <row r="664">
      <c r="B664" s="46"/>
      <c r="H664" s="102"/>
      <c r="K664" s="83"/>
    </row>
    <row r="665">
      <c r="B665" s="46"/>
      <c r="H665" s="102"/>
      <c r="K665" s="83"/>
    </row>
    <row r="666">
      <c r="B666" s="46"/>
      <c r="H666" s="102"/>
      <c r="K666" s="83"/>
    </row>
    <row r="667">
      <c r="B667" s="46"/>
      <c r="H667" s="102"/>
      <c r="K667" s="83"/>
    </row>
    <row r="668">
      <c r="B668" s="46"/>
      <c r="H668" s="102"/>
      <c r="K668" s="83"/>
    </row>
    <row r="669">
      <c r="B669" s="46"/>
      <c r="H669" s="102"/>
      <c r="K669" s="83"/>
    </row>
    <row r="670">
      <c r="B670" s="46"/>
      <c r="H670" s="102"/>
      <c r="K670" s="83"/>
    </row>
    <row r="671">
      <c r="B671" s="46"/>
      <c r="H671" s="102"/>
      <c r="K671" s="83"/>
    </row>
    <row r="672">
      <c r="B672" s="46"/>
      <c r="H672" s="102"/>
      <c r="K672" s="83"/>
    </row>
    <row r="673">
      <c r="B673" s="46"/>
      <c r="H673" s="102"/>
      <c r="K673" s="83"/>
    </row>
    <row r="674">
      <c r="B674" s="46"/>
      <c r="H674" s="102"/>
      <c r="K674" s="83"/>
    </row>
    <row r="675">
      <c r="B675" s="46"/>
      <c r="H675" s="102"/>
      <c r="K675" s="83"/>
    </row>
    <row r="676">
      <c r="B676" s="46"/>
      <c r="H676" s="102"/>
      <c r="K676" s="83"/>
    </row>
    <row r="677">
      <c r="B677" s="46"/>
      <c r="H677" s="102"/>
      <c r="K677" s="83"/>
    </row>
    <row r="678">
      <c r="B678" s="46"/>
      <c r="H678" s="102"/>
      <c r="K678" s="83"/>
    </row>
    <row r="679">
      <c r="B679" s="46"/>
      <c r="H679" s="102"/>
      <c r="K679" s="83"/>
    </row>
    <row r="680">
      <c r="B680" s="46"/>
      <c r="H680" s="102"/>
      <c r="K680" s="83"/>
    </row>
    <row r="681">
      <c r="B681" s="46"/>
      <c r="H681" s="102"/>
      <c r="K681" s="83"/>
    </row>
    <row r="682">
      <c r="B682" s="46"/>
      <c r="H682" s="102"/>
      <c r="K682" s="83"/>
    </row>
    <row r="683">
      <c r="B683" s="46"/>
      <c r="H683" s="102"/>
      <c r="K683" s="83"/>
    </row>
    <row r="684">
      <c r="B684" s="46"/>
      <c r="H684" s="102"/>
      <c r="K684" s="83"/>
    </row>
    <row r="685">
      <c r="B685" s="46"/>
      <c r="H685" s="102"/>
      <c r="K685" s="83"/>
    </row>
    <row r="686">
      <c r="B686" s="46"/>
      <c r="H686" s="102"/>
      <c r="K686" s="83"/>
    </row>
    <row r="687">
      <c r="B687" s="46"/>
      <c r="H687" s="102"/>
      <c r="K687" s="83"/>
    </row>
    <row r="688">
      <c r="B688" s="46"/>
      <c r="H688" s="102"/>
      <c r="K688" s="83"/>
    </row>
    <row r="689">
      <c r="B689" s="46"/>
      <c r="H689" s="102"/>
      <c r="K689" s="83"/>
    </row>
    <row r="690">
      <c r="B690" s="46"/>
      <c r="H690" s="102"/>
      <c r="K690" s="83"/>
    </row>
    <row r="691">
      <c r="B691" s="46"/>
      <c r="H691" s="102"/>
      <c r="K691" s="83"/>
    </row>
    <row r="692">
      <c r="B692" s="46"/>
      <c r="H692" s="102"/>
      <c r="K692" s="83"/>
    </row>
    <row r="693">
      <c r="B693" s="46"/>
      <c r="H693" s="102"/>
      <c r="K693" s="83"/>
    </row>
    <row r="694">
      <c r="B694" s="46"/>
      <c r="H694" s="102"/>
      <c r="K694" s="83"/>
    </row>
    <row r="695">
      <c r="B695" s="46"/>
      <c r="H695" s="102"/>
      <c r="K695" s="83"/>
    </row>
    <row r="696">
      <c r="B696" s="46"/>
      <c r="H696" s="102"/>
      <c r="K696" s="83"/>
    </row>
    <row r="697">
      <c r="B697" s="46"/>
      <c r="H697" s="102"/>
      <c r="K697" s="83"/>
    </row>
    <row r="698">
      <c r="B698" s="46"/>
      <c r="H698" s="102"/>
      <c r="K698" s="83"/>
    </row>
    <row r="699">
      <c r="B699" s="46"/>
      <c r="H699" s="102"/>
      <c r="K699" s="83"/>
    </row>
    <row r="700">
      <c r="B700" s="46"/>
      <c r="H700" s="102"/>
      <c r="K700" s="83"/>
    </row>
    <row r="701">
      <c r="B701" s="46"/>
      <c r="H701" s="102"/>
      <c r="K701" s="83"/>
    </row>
    <row r="702">
      <c r="B702" s="46"/>
      <c r="H702" s="102"/>
      <c r="K702" s="83"/>
    </row>
    <row r="703">
      <c r="B703" s="46"/>
      <c r="H703" s="102"/>
      <c r="K703" s="83"/>
    </row>
    <row r="704">
      <c r="B704" s="46"/>
      <c r="H704" s="102"/>
      <c r="K704" s="83"/>
    </row>
    <row r="705">
      <c r="B705" s="46"/>
      <c r="H705" s="102"/>
      <c r="K705" s="83"/>
    </row>
    <row r="706">
      <c r="B706" s="46"/>
      <c r="H706" s="102"/>
      <c r="K706" s="83"/>
    </row>
    <row r="707">
      <c r="B707" s="46"/>
      <c r="H707" s="102"/>
      <c r="K707" s="83"/>
    </row>
    <row r="708">
      <c r="B708" s="46"/>
      <c r="H708" s="102"/>
      <c r="K708" s="83"/>
    </row>
    <row r="709">
      <c r="B709" s="46"/>
      <c r="H709" s="102"/>
      <c r="K709" s="83"/>
    </row>
    <row r="710">
      <c r="B710" s="46"/>
      <c r="H710" s="102"/>
      <c r="K710" s="83"/>
    </row>
    <row r="711">
      <c r="B711" s="46"/>
      <c r="H711" s="102"/>
      <c r="K711" s="83"/>
    </row>
    <row r="712">
      <c r="B712" s="46"/>
      <c r="H712" s="102"/>
      <c r="K712" s="83"/>
    </row>
    <row r="713">
      <c r="B713" s="46"/>
      <c r="H713" s="102"/>
      <c r="K713" s="83"/>
    </row>
    <row r="714">
      <c r="B714" s="46"/>
      <c r="H714" s="102"/>
      <c r="K714" s="83"/>
    </row>
    <row r="715">
      <c r="B715" s="46"/>
      <c r="H715" s="102"/>
      <c r="K715" s="83"/>
    </row>
    <row r="716">
      <c r="B716" s="46"/>
      <c r="H716" s="102"/>
      <c r="K716" s="83"/>
    </row>
    <row r="717">
      <c r="B717" s="46"/>
      <c r="H717" s="102"/>
      <c r="K717" s="83"/>
    </row>
    <row r="718">
      <c r="B718" s="46"/>
      <c r="H718" s="102"/>
      <c r="K718" s="83"/>
    </row>
    <row r="719">
      <c r="B719" s="46"/>
      <c r="H719" s="102"/>
      <c r="K719" s="83"/>
    </row>
    <row r="720">
      <c r="B720" s="46"/>
      <c r="H720" s="102"/>
      <c r="K720" s="83"/>
    </row>
    <row r="721">
      <c r="B721" s="46"/>
      <c r="H721" s="102"/>
      <c r="K721" s="83"/>
    </row>
    <row r="722">
      <c r="B722" s="46"/>
      <c r="H722" s="102"/>
      <c r="K722" s="83"/>
    </row>
    <row r="723">
      <c r="B723" s="46"/>
      <c r="H723" s="102"/>
      <c r="K723" s="83"/>
    </row>
    <row r="724">
      <c r="B724" s="46"/>
      <c r="H724" s="102"/>
      <c r="K724" s="83"/>
    </row>
    <row r="725">
      <c r="B725" s="46"/>
      <c r="H725" s="102"/>
      <c r="K725" s="83"/>
    </row>
    <row r="726">
      <c r="B726" s="46"/>
      <c r="H726" s="102"/>
      <c r="K726" s="83"/>
    </row>
    <row r="727">
      <c r="B727" s="46"/>
      <c r="H727" s="102"/>
      <c r="K727" s="83"/>
    </row>
    <row r="728">
      <c r="B728" s="46"/>
      <c r="H728" s="102"/>
      <c r="K728" s="83"/>
    </row>
    <row r="729">
      <c r="B729" s="46"/>
      <c r="H729" s="102"/>
      <c r="K729" s="83"/>
    </row>
    <row r="730">
      <c r="B730" s="46"/>
      <c r="H730" s="102"/>
      <c r="K730" s="83"/>
    </row>
    <row r="731">
      <c r="B731" s="46"/>
      <c r="H731" s="102"/>
      <c r="K731" s="83"/>
    </row>
    <row r="732">
      <c r="B732" s="46"/>
      <c r="H732" s="102"/>
      <c r="K732" s="83"/>
    </row>
    <row r="733">
      <c r="B733" s="46"/>
      <c r="H733" s="102"/>
      <c r="K733" s="83"/>
    </row>
    <row r="734">
      <c r="B734" s="46"/>
      <c r="H734" s="102"/>
      <c r="K734" s="83"/>
    </row>
    <row r="735">
      <c r="B735" s="46"/>
      <c r="H735" s="102"/>
      <c r="K735" s="83"/>
    </row>
    <row r="736">
      <c r="B736" s="46"/>
      <c r="H736" s="102"/>
      <c r="K736" s="83"/>
    </row>
    <row r="737">
      <c r="B737" s="46"/>
      <c r="H737" s="102"/>
      <c r="K737" s="83"/>
    </row>
    <row r="738">
      <c r="B738" s="46"/>
      <c r="H738" s="102"/>
      <c r="K738" s="83"/>
    </row>
    <row r="739">
      <c r="B739" s="46"/>
      <c r="H739" s="102"/>
      <c r="K739" s="83"/>
    </row>
    <row r="740">
      <c r="B740" s="46"/>
      <c r="H740" s="102"/>
      <c r="K740" s="83"/>
    </row>
    <row r="741">
      <c r="B741" s="46"/>
      <c r="H741" s="102"/>
      <c r="K741" s="83"/>
    </row>
    <row r="742">
      <c r="B742" s="46"/>
      <c r="H742" s="102"/>
      <c r="K742" s="83"/>
    </row>
    <row r="743">
      <c r="B743" s="46"/>
      <c r="H743" s="102"/>
      <c r="K743" s="83"/>
    </row>
    <row r="744">
      <c r="B744" s="46"/>
      <c r="H744" s="102"/>
      <c r="K744" s="83"/>
    </row>
    <row r="745">
      <c r="B745" s="46"/>
      <c r="H745" s="102"/>
      <c r="K745" s="83"/>
    </row>
    <row r="746">
      <c r="B746" s="46"/>
      <c r="H746" s="102"/>
      <c r="K746" s="83"/>
    </row>
    <row r="747">
      <c r="B747" s="46"/>
      <c r="H747" s="102"/>
      <c r="K747" s="83"/>
    </row>
    <row r="748">
      <c r="B748" s="46"/>
      <c r="H748" s="102"/>
      <c r="K748" s="83"/>
    </row>
    <row r="749">
      <c r="B749" s="46"/>
      <c r="H749" s="102"/>
      <c r="K749" s="83"/>
    </row>
    <row r="750">
      <c r="B750" s="46"/>
      <c r="H750" s="102"/>
      <c r="K750" s="83"/>
    </row>
    <row r="751">
      <c r="B751" s="46"/>
      <c r="H751" s="102"/>
      <c r="K751" s="83"/>
    </row>
    <row r="752">
      <c r="B752" s="46"/>
      <c r="H752" s="102"/>
      <c r="K752" s="83"/>
    </row>
    <row r="753">
      <c r="B753" s="46"/>
      <c r="H753" s="102"/>
      <c r="K753" s="83"/>
    </row>
    <row r="754">
      <c r="B754" s="46"/>
      <c r="H754" s="102"/>
      <c r="K754" s="83"/>
    </row>
    <row r="755">
      <c r="B755" s="46"/>
      <c r="H755" s="102"/>
      <c r="K755" s="83"/>
    </row>
    <row r="756">
      <c r="B756" s="46"/>
      <c r="H756" s="102"/>
      <c r="K756" s="83"/>
    </row>
    <row r="757">
      <c r="B757" s="46"/>
      <c r="H757" s="102"/>
      <c r="K757" s="83"/>
    </row>
    <row r="758">
      <c r="B758" s="46"/>
      <c r="H758" s="102"/>
      <c r="K758" s="83"/>
    </row>
    <row r="759">
      <c r="B759" s="46"/>
      <c r="H759" s="102"/>
      <c r="K759" s="83"/>
    </row>
    <row r="760">
      <c r="B760" s="46"/>
      <c r="H760" s="102"/>
      <c r="K760" s="83"/>
    </row>
    <row r="761">
      <c r="B761" s="46"/>
      <c r="H761" s="102"/>
      <c r="K761" s="83"/>
    </row>
    <row r="762">
      <c r="B762" s="46"/>
      <c r="H762" s="102"/>
      <c r="K762" s="83"/>
    </row>
    <row r="763">
      <c r="B763" s="46"/>
      <c r="H763" s="102"/>
      <c r="K763" s="83"/>
    </row>
    <row r="764">
      <c r="B764" s="46"/>
      <c r="H764" s="102"/>
      <c r="K764" s="83"/>
    </row>
    <row r="765">
      <c r="B765" s="46"/>
      <c r="H765" s="102"/>
      <c r="K765" s="83"/>
    </row>
    <row r="766">
      <c r="B766" s="46"/>
      <c r="H766" s="102"/>
      <c r="K766" s="83"/>
    </row>
    <row r="767">
      <c r="B767" s="46"/>
      <c r="H767" s="102"/>
      <c r="K767" s="83"/>
    </row>
    <row r="768">
      <c r="B768" s="46"/>
      <c r="H768" s="102"/>
      <c r="K768" s="83"/>
    </row>
    <row r="769">
      <c r="B769" s="46"/>
      <c r="H769" s="102"/>
      <c r="K769" s="83"/>
    </row>
    <row r="770">
      <c r="B770" s="46"/>
      <c r="H770" s="102"/>
      <c r="K770" s="83"/>
    </row>
    <row r="771">
      <c r="B771" s="46"/>
      <c r="H771" s="102"/>
      <c r="K771" s="83"/>
    </row>
    <row r="772">
      <c r="B772" s="46"/>
      <c r="H772" s="102"/>
      <c r="K772" s="83"/>
    </row>
    <row r="773">
      <c r="B773" s="46"/>
      <c r="H773" s="102"/>
      <c r="K773" s="83"/>
    </row>
    <row r="774">
      <c r="B774" s="46"/>
      <c r="H774" s="102"/>
      <c r="K774" s="83"/>
    </row>
    <row r="775">
      <c r="B775" s="46"/>
      <c r="H775" s="102"/>
      <c r="K775" s="83"/>
    </row>
    <row r="776">
      <c r="B776" s="46"/>
      <c r="H776" s="102"/>
      <c r="K776" s="83"/>
    </row>
    <row r="777">
      <c r="B777" s="46"/>
      <c r="H777" s="102"/>
      <c r="K777" s="83"/>
    </row>
    <row r="778">
      <c r="B778" s="46"/>
      <c r="H778" s="102"/>
      <c r="K778" s="83"/>
    </row>
    <row r="779">
      <c r="B779" s="46"/>
      <c r="H779" s="102"/>
      <c r="K779" s="83"/>
    </row>
    <row r="780">
      <c r="B780" s="46"/>
      <c r="H780" s="102"/>
      <c r="K780" s="83"/>
    </row>
    <row r="781">
      <c r="B781" s="46"/>
      <c r="H781" s="102"/>
      <c r="K781" s="83"/>
    </row>
    <row r="782">
      <c r="B782" s="46"/>
      <c r="H782" s="102"/>
      <c r="K782" s="83"/>
    </row>
    <row r="783">
      <c r="B783" s="46"/>
      <c r="H783" s="102"/>
      <c r="K783" s="83"/>
    </row>
    <row r="784">
      <c r="B784" s="46"/>
      <c r="H784" s="102"/>
      <c r="K784" s="83"/>
    </row>
    <row r="785">
      <c r="B785" s="46"/>
      <c r="H785" s="102"/>
      <c r="K785" s="83"/>
    </row>
    <row r="786">
      <c r="B786" s="46"/>
      <c r="H786" s="102"/>
      <c r="K786" s="83"/>
    </row>
    <row r="787">
      <c r="B787" s="46"/>
      <c r="H787" s="102"/>
      <c r="K787" s="83"/>
    </row>
    <row r="788">
      <c r="B788" s="46"/>
      <c r="H788" s="102"/>
      <c r="K788" s="83"/>
    </row>
    <row r="789">
      <c r="B789" s="46"/>
      <c r="H789" s="102"/>
      <c r="K789" s="83"/>
    </row>
    <row r="790">
      <c r="B790" s="46"/>
      <c r="H790" s="102"/>
      <c r="K790" s="83"/>
    </row>
    <row r="791">
      <c r="B791" s="46"/>
      <c r="H791" s="102"/>
      <c r="K791" s="83"/>
    </row>
    <row r="792">
      <c r="B792" s="46"/>
      <c r="H792" s="102"/>
      <c r="K792" s="83"/>
    </row>
    <row r="793">
      <c r="B793" s="46"/>
      <c r="H793" s="102"/>
      <c r="K793" s="83"/>
    </row>
    <row r="794">
      <c r="B794" s="46"/>
      <c r="H794" s="102"/>
      <c r="K794" s="83"/>
    </row>
    <row r="795">
      <c r="B795" s="46"/>
      <c r="H795" s="102"/>
      <c r="K795" s="83"/>
    </row>
    <row r="796">
      <c r="B796" s="46"/>
      <c r="H796" s="102"/>
      <c r="K796" s="83"/>
    </row>
    <row r="797">
      <c r="B797" s="46"/>
      <c r="H797" s="102"/>
      <c r="K797" s="83"/>
    </row>
    <row r="798">
      <c r="B798" s="46"/>
      <c r="H798" s="102"/>
      <c r="K798" s="83"/>
    </row>
    <row r="799">
      <c r="B799" s="46"/>
      <c r="H799" s="102"/>
      <c r="K799" s="83"/>
    </row>
    <row r="800">
      <c r="B800" s="46"/>
      <c r="H800" s="102"/>
      <c r="K800" s="83"/>
    </row>
    <row r="801">
      <c r="B801" s="46"/>
      <c r="H801" s="102"/>
      <c r="K801" s="83"/>
    </row>
    <row r="802">
      <c r="B802" s="46"/>
      <c r="H802" s="102"/>
      <c r="K802" s="83"/>
    </row>
    <row r="803">
      <c r="B803" s="46"/>
      <c r="H803" s="102"/>
      <c r="K803" s="83"/>
    </row>
    <row r="804">
      <c r="B804" s="46"/>
      <c r="H804" s="102"/>
      <c r="K804" s="83"/>
    </row>
    <row r="805">
      <c r="B805" s="46"/>
      <c r="H805" s="102"/>
      <c r="K805" s="83"/>
    </row>
    <row r="806">
      <c r="B806" s="46"/>
      <c r="H806" s="102"/>
      <c r="K806" s="83"/>
    </row>
    <row r="807">
      <c r="B807" s="46"/>
      <c r="H807" s="102"/>
      <c r="K807" s="83"/>
    </row>
    <row r="808">
      <c r="B808" s="46"/>
      <c r="H808" s="102"/>
      <c r="K808" s="83"/>
    </row>
    <row r="809">
      <c r="B809" s="46"/>
      <c r="H809" s="102"/>
      <c r="K809" s="83"/>
    </row>
    <row r="810">
      <c r="B810" s="46"/>
      <c r="H810" s="102"/>
      <c r="K810" s="83"/>
    </row>
    <row r="811">
      <c r="B811" s="46"/>
      <c r="H811" s="102"/>
      <c r="K811" s="83"/>
    </row>
    <row r="812">
      <c r="B812" s="46"/>
      <c r="H812" s="102"/>
      <c r="K812" s="83"/>
    </row>
    <row r="813">
      <c r="B813" s="46"/>
      <c r="H813" s="102"/>
      <c r="K813" s="83"/>
    </row>
    <row r="814">
      <c r="B814" s="46"/>
      <c r="H814" s="102"/>
      <c r="K814" s="83"/>
    </row>
    <row r="815">
      <c r="B815" s="46"/>
      <c r="H815" s="102"/>
      <c r="K815" s="83"/>
    </row>
    <row r="816">
      <c r="B816" s="46"/>
      <c r="H816" s="102"/>
      <c r="K816" s="83"/>
    </row>
    <row r="817">
      <c r="B817" s="46"/>
      <c r="H817" s="102"/>
      <c r="K817" s="83"/>
    </row>
    <row r="818">
      <c r="B818" s="46"/>
      <c r="H818" s="102"/>
      <c r="K818" s="83"/>
    </row>
    <row r="819">
      <c r="B819" s="46"/>
      <c r="H819" s="102"/>
      <c r="K819" s="83"/>
    </row>
    <row r="820">
      <c r="B820" s="46"/>
      <c r="H820" s="102"/>
      <c r="K820" s="83"/>
    </row>
    <row r="821">
      <c r="B821" s="46"/>
      <c r="H821" s="102"/>
      <c r="K821" s="83"/>
    </row>
    <row r="822">
      <c r="B822" s="46"/>
      <c r="H822" s="102"/>
      <c r="K822" s="83"/>
    </row>
    <row r="823">
      <c r="B823" s="46"/>
      <c r="H823" s="102"/>
      <c r="K823" s="83"/>
    </row>
    <row r="824">
      <c r="B824" s="46"/>
      <c r="H824" s="102"/>
      <c r="K824" s="83"/>
    </row>
    <row r="825">
      <c r="B825" s="46"/>
      <c r="H825" s="102"/>
      <c r="K825" s="83"/>
    </row>
    <row r="826">
      <c r="B826" s="46"/>
      <c r="H826" s="102"/>
      <c r="K826" s="83"/>
    </row>
    <row r="827">
      <c r="B827" s="46"/>
      <c r="H827" s="102"/>
      <c r="K827" s="83"/>
    </row>
    <row r="828">
      <c r="B828" s="46"/>
      <c r="H828" s="102"/>
      <c r="K828" s="83"/>
    </row>
    <row r="829">
      <c r="B829" s="46"/>
      <c r="H829" s="102"/>
      <c r="K829" s="83"/>
    </row>
    <row r="830">
      <c r="B830" s="46"/>
      <c r="H830" s="102"/>
      <c r="K830" s="83"/>
    </row>
    <row r="831">
      <c r="B831" s="46"/>
      <c r="H831" s="102"/>
      <c r="K831" s="83"/>
    </row>
    <row r="832">
      <c r="B832" s="46"/>
      <c r="H832" s="102"/>
      <c r="K832" s="83"/>
    </row>
    <row r="833">
      <c r="B833" s="46"/>
      <c r="H833" s="102"/>
      <c r="K833" s="83"/>
    </row>
    <row r="834">
      <c r="B834" s="46"/>
      <c r="H834" s="102"/>
      <c r="K834" s="83"/>
    </row>
    <row r="835">
      <c r="B835" s="46"/>
      <c r="H835" s="102"/>
      <c r="K835" s="83"/>
    </row>
    <row r="836">
      <c r="B836" s="46"/>
      <c r="H836" s="102"/>
      <c r="K836" s="83"/>
    </row>
    <row r="837">
      <c r="B837" s="46"/>
      <c r="H837" s="102"/>
      <c r="K837" s="83"/>
    </row>
    <row r="838">
      <c r="B838" s="46"/>
      <c r="H838" s="102"/>
      <c r="K838" s="83"/>
    </row>
    <row r="839">
      <c r="B839" s="46"/>
      <c r="H839" s="102"/>
      <c r="K839" s="83"/>
    </row>
    <row r="840">
      <c r="B840" s="46"/>
      <c r="H840" s="102"/>
      <c r="K840" s="83"/>
    </row>
    <row r="841">
      <c r="B841" s="46"/>
      <c r="H841" s="102"/>
      <c r="K841" s="83"/>
    </row>
    <row r="842">
      <c r="B842" s="46"/>
      <c r="H842" s="102"/>
      <c r="K842" s="83"/>
    </row>
    <row r="843">
      <c r="B843" s="46"/>
      <c r="H843" s="102"/>
      <c r="K843" s="83"/>
    </row>
    <row r="844">
      <c r="B844" s="46"/>
      <c r="H844" s="102"/>
      <c r="K844" s="83"/>
    </row>
    <row r="845">
      <c r="B845" s="46"/>
      <c r="H845" s="102"/>
      <c r="K845" s="83"/>
    </row>
    <row r="846">
      <c r="B846" s="46"/>
      <c r="H846" s="102"/>
      <c r="K846" s="83"/>
    </row>
    <row r="847">
      <c r="B847" s="46"/>
      <c r="H847" s="102"/>
      <c r="K847" s="83"/>
    </row>
    <row r="848">
      <c r="B848" s="46"/>
      <c r="H848" s="102"/>
      <c r="K848" s="83"/>
    </row>
    <row r="849">
      <c r="B849" s="46"/>
      <c r="H849" s="102"/>
      <c r="K849" s="83"/>
    </row>
    <row r="850">
      <c r="B850" s="46"/>
      <c r="H850" s="102"/>
      <c r="K850" s="83"/>
    </row>
    <row r="851">
      <c r="B851" s="46"/>
      <c r="H851" s="102"/>
      <c r="K851" s="83"/>
    </row>
    <row r="852">
      <c r="B852" s="46"/>
      <c r="H852" s="102"/>
      <c r="K852" s="83"/>
    </row>
    <row r="853">
      <c r="B853" s="46"/>
      <c r="H853" s="102"/>
      <c r="K853" s="83"/>
    </row>
    <row r="854">
      <c r="B854" s="46"/>
      <c r="H854" s="102"/>
      <c r="K854" s="83"/>
    </row>
    <row r="855">
      <c r="B855" s="46"/>
      <c r="H855" s="102"/>
      <c r="K855" s="83"/>
    </row>
    <row r="856">
      <c r="B856" s="46"/>
      <c r="H856" s="102"/>
      <c r="K856" s="83"/>
    </row>
    <row r="857">
      <c r="B857" s="46"/>
      <c r="H857" s="102"/>
      <c r="K857" s="83"/>
    </row>
    <row r="858">
      <c r="B858" s="46"/>
      <c r="H858" s="102"/>
      <c r="K858" s="83"/>
    </row>
    <row r="859">
      <c r="B859" s="46"/>
      <c r="H859" s="102"/>
      <c r="K859" s="83"/>
    </row>
    <row r="860">
      <c r="B860" s="46"/>
      <c r="H860" s="102"/>
      <c r="K860" s="83"/>
    </row>
    <row r="861">
      <c r="B861" s="46"/>
      <c r="H861" s="102"/>
      <c r="K861" s="83"/>
    </row>
    <row r="862">
      <c r="B862" s="46"/>
      <c r="H862" s="102"/>
      <c r="K862" s="83"/>
    </row>
    <row r="863">
      <c r="B863" s="46"/>
      <c r="H863" s="102"/>
      <c r="K863" s="83"/>
    </row>
    <row r="864">
      <c r="B864" s="46"/>
      <c r="H864" s="102"/>
      <c r="K864" s="83"/>
    </row>
    <row r="865">
      <c r="B865" s="46"/>
      <c r="H865" s="102"/>
      <c r="K865" s="83"/>
    </row>
    <row r="866">
      <c r="B866" s="46"/>
      <c r="H866" s="102"/>
      <c r="K866" s="83"/>
    </row>
    <row r="867">
      <c r="B867" s="46"/>
      <c r="H867" s="102"/>
      <c r="K867" s="83"/>
    </row>
    <row r="868">
      <c r="B868" s="46"/>
      <c r="H868" s="102"/>
      <c r="K868" s="83"/>
    </row>
    <row r="869">
      <c r="B869" s="46"/>
      <c r="H869" s="102"/>
      <c r="K869" s="83"/>
    </row>
    <row r="870">
      <c r="B870" s="46"/>
      <c r="H870" s="102"/>
      <c r="K870" s="83"/>
    </row>
    <row r="871">
      <c r="B871" s="46"/>
      <c r="H871" s="102"/>
      <c r="K871" s="83"/>
    </row>
    <row r="872">
      <c r="B872" s="46"/>
      <c r="H872" s="102"/>
      <c r="K872" s="83"/>
    </row>
    <row r="873">
      <c r="B873" s="46"/>
      <c r="H873" s="102"/>
      <c r="K873" s="83"/>
    </row>
    <row r="874">
      <c r="B874" s="46"/>
      <c r="H874" s="102"/>
      <c r="K874" s="83"/>
    </row>
    <row r="875">
      <c r="B875" s="46"/>
      <c r="H875" s="102"/>
      <c r="K875" s="83"/>
    </row>
    <row r="876">
      <c r="B876" s="46"/>
      <c r="H876" s="102"/>
      <c r="K876" s="83"/>
    </row>
    <row r="877">
      <c r="B877" s="46"/>
      <c r="H877" s="102"/>
      <c r="K877" s="83"/>
    </row>
    <row r="878">
      <c r="B878" s="46"/>
      <c r="H878" s="102"/>
      <c r="K878" s="83"/>
    </row>
    <row r="879">
      <c r="B879" s="46"/>
      <c r="H879" s="102"/>
      <c r="K879" s="83"/>
    </row>
    <row r="880">
      <c r="B880" s="46"/>
      <c r="H880" s="102"/>
      <c r="K880" s="83"/>
    </row>
    <row r="881">
      <c r="B881" s="46"/>
      <c r="H881" s="102"/>
      <c r="K881" s="83"/>
    </row>
    <row r="882">
      <c r="B882" s="46"/>
      <c r="H882" s="102"/>
      <c r="K882" s="83"/>
    </row>
    <row r="883">
      <c r="B883" s="46"/>
      <c r="H883" s="102"/>
      <c r="K883" s="83"/>
    </row>
    <row r="884">
      <c r="B884" s="46"/>
      <c r="H884" s="102"/>
      <c r="K884" s="83"/>
    </row>
    <row r="885">
      <c r="B885" s="46"/>
      <c r="H885" s="102"/>
      <c r="K885" s="83"/>
    </row>
    <row r="886">
      <c r="B886" s="46"/>
      <c r="H886" s="102"/>
      <c r="K886" s="83"/>
    </row>
    <row r="887">
      <c r="B887" s="46"/>
      <c r="H887" s="102"/>
      <c r="K887" s="83"/>
    </row>
    <row r="888">
      <c r="B888" s="46"/>
      <c r="H888" s="102"/>
      <c r="K888" s="83"/>
    </row>
    <row r="889">
      <c r="B889" s="46"/>
      <c r="H889" s="102"/>
      <c r="K889" s="83"/>
    </row>
    <row r="890">
      <c r="B890" s="46"/>
      <c r="H890" s="102"/>
      <c r="K890" s="83"/>
    </row>
    <row r="891">
      <c r="B891" s="46"/>
      <c r="H891" s="102"/>
      <c r="K891" s="83"/>
    </row>
    <row r="892">
      <c r="B892" s="46"/>
      <c r="H892" s="102"/>
      <c r="K892" s="83"/>
    </row>
    <row r="893">
      <c r="B893" s="46"/>
      <c r="H893" s="102"/>
      <c r="K893" s="83"/>
    </row>
    <row r="894">
      <c r="B894" s="46"/>
      <c r="H894" s="102"/>
      <c r="K894" s="83"/>
    </row>
    <row r="895">
      <c r="B895" s="46"/>
      <c r="H895" s="102"/>
      <c r="K895" s="83"/>
    </row>
    <row r="896">
      <c r="B896" s="46"/>
      <c r="H896" s="102"/>
      <c r="K896" s="83"/>
    </row>
    <row r="897">
      <c r="B897" s="46"/>
      <c r="H897" s="102"/>
      <c r="K897" s="83"/>
    </row>
    <row r="898">
      <c r="B898" s="46"/>
      <c r="H898" s="102"/>
      <c r="K898" s="83"/>
    </row>
    <row r="899">
      <c r="B899" s="46"/>
      <c r="H899" s="102"/>
      <c r="K899" s="83"/>
    </row>
    <row r="900">
      <c r="B900" s="46"/>
      <c r="H900" s="102"/>
      <c r="K900" s="83"/>
    </row>
    <row r="901">
      <c r="B901" s="46"/>
      <c r="H901" s="102"/>
      <c r="K901" s="83"/>
    </row>
    <row r="902">
      <c r="B902" s="46"/>
      <c r="H902" s="102"/>
      <c r="K902" s="83"/>
    </row>
    <row r="903">
      <c r="B903" s="46"/>
      <c r="H903" s="102"/>
      <c r="K903" s="83"/>
    </row>
    <row r="904">
      <c r="B904" s="46"/>
      <c r="H904" s="102"/>
      <c r="K904" s="83"/>
    </row>
    <row r="905">
      <c r="B905" s="46"/>
      <c r="H905" s="102"/>
      <c r="K905" s="83"/>
    </row>
    <row r="906">
      <c r="B906" s="46"/>
      <c r="H906" s="102"/>
      <c r="K906" s="83"/>
    </row>
    <row r="907">
      <c r="B907" s="46"/>
      <c r="H907" s="102"/>
      <c r="K907" s="83"/>
    </row>
    <row r="908">
      <c r="B908" s="46"/>
      <c r="H908" s="102"/>
      <c r="K908" s="83"/>
    </row>
    <row r="909">
      <c r="B909" s="46"/>
      <c r="H909" s="102"/>
      <c r="K909" s="83"/>
    </row>
    <row r="910">
      <c r="B910" s="46"/>
      <c r="H910" s="102"/>
      <c r="K910" s="83"/>
    </row>
    <row r="911">
      <c r="B911" s="46"/>
      <c r="H911" s="102"/>
      <c r="K911" s="83"/>
    </row>
    <row r="912">
      <c r="B912" s="46"/>
      <c r="H912" s="102"/>
      <c r="K912" s="83"/>
    </row>
    <row r="913">
      <c r="B913" s="46"/>
      <c r="H913" s="102"/>
      <c r="K913" s="83"/>
    </row>
    <row r="914">
      <c r="B914" s="46"/>
      <c r="H914" s="102"/>
      <c r="K914" s="83"/>
    </row>
    <row r="915">
      <c r="B915" s="46"/>
      <c r="H915" s="102"/>
      <c r="K915" s="83"/>
    </row>
    <row r="916">
      <c r="B916" s="46"/>
      <c r="H916" s="102"/>
      <c r="K916" s="83"/>
    </row>
    <row r="917">
      <c r="B917" s="46"/>
      <c r="H917" s="102"/>
      <c r="K917" s="83"/>
    </row>
    <row r="918">
      <c r="B918" s="46"/>
      <c r="H918" s="102"/>
      <c r="K918" s="83"/>
    </row>
    <row r="919">
      <c r="B919" s="46"/>
      <c r="H919" s="102"/>
      <c r="K919" s="83"/>
    </row>
    <row r="920">
      <c r="B920" s="46"/>
      <c r="H920" s="102"/>
      <c r="K920" s="83"/>
    </row>
    <row r="921">
      <c r="B921" s="46"/>
      <c r="H921" s="102"/>
      <c r="K921" s="83"/>
    </row>
    <row r="922">
      <c r="B922" s="46"/>
      <c r="H922" s="102"/>
      <c r="K922" s="83"/>
    </row>
    <row r="923">
      <c r="B923" s="46"/>
      <c r="H923" s="102"/>
      <c r="K923" s="83"/>
    </row>
    <row r="924">
      <c r="B924" s="46"/>
      <c r="H924" s="102"/>
      <c r="K924" s="83"/>
    </row>
    <row r="925">
      <c r="B925" s="46"/>
      <c r="H925" s="102"/>
      <c r="K925" s="83"/>
    </row>
    <row r="926">
      <c r="B926" s="46"/>
      <c r="H926" s="102"/>
      <c r="K926" s="83"/>
    </row>
    <row r="927">
      <c r="B927" s="46"/>
      <c r="H927" s="102"/>
      <c r="K927" s="83"/>
    </row>
    <row r="928">
      <c r="B928" s="46"/>
      <c r="H928" s="102"/>
      <c r="K928" s="83"/>
    </row>
    <row r="929">
      <c r="B929" s="46"/>
      <c r="H929" s="102"/>
      <c r="K929" s="83"/>
    </row>
    <row r="930">
      <c r="B930" s="46"/>
      <c r="H930" s="102"/>
      <c r="K930" s="83"/>
    </row>
    <row r="931">
      <c r="B931" s="46"/>
      <c r="H931" s="102"/>
      <c r="K931" s="83"/>
    </row>
    <row r="932">
      <c r="B932" s="46"/>
      <c r="H932" s="102"/>
      <c r="K932" s="83"/>
    </row>
    <row r="933">
      <c r="B933" s="46"/>
      <c r="H933" s="102"/>
      <c r="K933" s="83"/>
    </row>
    <row r="934">
      <c r="B934" s="46"/>
      <c r="H934" s="102"/>
      <c r="K934" s="83"/>
    </row>
    <row r="935">
      <c r="B935" s="46"/>
      <c r="H935" s="102"/>
      <c r="K935" s="83"/>
    </row>
    <row r="936">
      <c r="B936" s="46"/>
      <c r="H936" s="102"/>
      <c r="K936" s="83"/>
    </row>
    <row r="937">
      <c r="B937" s="46"/>
      <c r="H937" s="102"/>
      <c r="K937" s="83"/>
    </row>
    <row r="938">
      <c r="B938" s="46"/>
      <c r="H938" s="102"/>
      <c r="K938" s="83"/>
    </row>
    <row r="939">
      <c r="B939" s="46"/>
      <c r="H939" s="102"/>
      <c r="K939" s="83"/>
    </row>
    <row r="940">
      <c r="B940" s="46"/>
      <c r="H940" s="102"/>
      <c r="K940" s="83"/>
    </row>
    <row r="941">
      <c r="B941" s="46"/>
      <c r="H941" s="102"/>
      <c r="K941" s="83"/>
    </row>
    <row r="942">
      <c r="B942" s="46"/>
      <c r="H942" s="102"/>
      <c r="K942" s="83"/>
    </row>
    <row r="943">
      <c r="B943" s="46"/>
      <c r="H943" s="102"/>
      <c r="K943" s="83"/>
    </row>
    <row r="944">
      <c r="B944" s="46"/>
      <c r="H944" s="102"/>
      <c r="K944" s="83"/>
    </row>
    <row r="945">
      <c r="B945" s="46"/>
      <c r="H945" s="102"/>
      <c r="K945" s="83"/>
    </row>
    <row r="946">
      <c r="B946" s="46"/>
      <c r="H946" s="102"/>
      <c r="K946" s="83"/>
    </row>
    <row r="947">
      <c r="B947" s="46"/>
      <c r="H947" s="102"/>
      <c r="K947" s="83"/>
    </row>
    <row r="948">
      <c r="B948" s="46"/>
      <c r="H948" s="102"/>
      <c r="K948" s="83"/>
    </row>
    <row r="949">
      <c r="B949" s="46"/>
      <c r="H949" s="102"/>
      <c r="K949" s="83"/>
    </row>
    <row r="950">
      <c r="B950" s="46"/>
      <c r="H950" s="102"/>
      <c r="K950" s="83"/>
    </row>
    <row r="951">
      <c r="B951" s="46"/>
      <c r="H951" s="102"/>
      <c r="K951" s="83"/>
    </row>
    <row r="952">
      <c r="B952" s="46"/>
      <c r="H952" s="102"/>
      <c r="K952" s="83"/>
    </row>
    <row r="953">
      <c r="B953" s="46"/>
      <c r="H953" s="102"/>
      <c r="K953" s="83"/>
    </row>
    <row r="954">
      <c r="B954" s="46"/>
      <c r="H954" s="102"/>
      <c r="K954" s="83"/>
    </row>
    <row r="955">
      <c r="B955" s="46"/>
      <c r="H955" s="102"/>
      <c r="K955" s="83"/>
    </row>
    <row r="956">
      <c r="B956" s="46"/>
      <c r="H956" s="102"/>
      <c r="K956" s="83"/>
    </row>
    <row r="957">
      <c r="B957" s="46"/>
      <c r="H957" s="102"/>
      <c r="K957" s="83"/>
    </row>
    <row r="958">
      <c r="B958" s="46"/>
      <c r="H958" s="102"/>
      <c r="K958" s="83"/>
    </row>
    <row r="959">
      <c r="B959" s="46"/>
      <c r="H959" s="102"/>
      <c r="K959" s="83"/>
    </row>
    <row r="960">
      <c r="B960" s="46"/>
      <c r="H960" s="102"/>
      <c r="K960" s="83"/>
    </row>
    <row r="961">
      <c r="B961" s="46"/>
      <c r="H961" s="102"/>
      <c r="K961" s="83"/>
    </row>
    <row r="962">
      <c r="B962" s="46"/>
      <c r="H962" s="102"/>
      <c r="K962" s="83"/>
    </row>
    <row r="963">
      <c r="B963" s="46"/>
      <c r="H963" s="102"/>
      <c r="K963" s="83"/>
    </row>
    <row r="964">
      <c r="B964" s="46"/>
      <c r="H964" s="102"/>
      <c r="K964" s="83"/>
    </row>
    <row r="965">
      <c r="B965" s="46"/>
      <c r="H965" s="102"/>
      <c r="K965" s="83"/>
    </row>
    <row r="966">
      <c r="B966" s="46"/>
      <c r="H966" s="102"/>
      <c r="K966" s="83"/>
    </row>
    <row r="967">
      <c r="B967" s="46"/>
      <c r="H967" s="102"/>
      <c r="K967" s="83"/>
    </row>
    <row r="968">
      <c r="B968" s="46"/>
      <c r="H968" s="102"/>
      <c r="K968" s="83"/>
    </row>
    <row r="969">
      <c r="B969" s="46"/>
      <c r="H969" s="102"/>
      <c r="K969" s="83"/>
    </row>
    <row r="970">
      <c r="B970" s="46"/>
      <c r="H970" s="102"/>
      <c r="K970" s="83"/>
    </row>
    <row r="971">
      <c r="B971" s="46"/>
      <c r="H971" s="102"/>
      <c r="K971" s="83"/>
    </row>
    <row r="972">
      <c r="B972" s="46"/>
      <c r="H972" s="102"/>
      <c r="K972" s="83"/>
    </row>
    <row r="973">
      <c r="B973" s="46"/>
      <c r="H973" s="102"/>
      <c r="K973" s="83"/>
    </row>
    <row r="974">
      <c r="B974" s="46"/>
      <c r="H974" s="102"/>
      <c r="K974" s="83"/>
    </row>
    <row r="975">
      <c r="B975" s="46"/>
      <c r="H975" s="102"/>
      <c r="K975" s="83"/>
    </row>
    <row r="976">
      <c r="B976" s="46"/>
      <c r="H976" s="102"/>
      <c r="K976" s="83"/>
    </row>
    <row r="977">
      <c r="B977" s="46"/>
      <c r="H977" s="102"/>
      <c r="K977" s="83"/>
    </row>
    <row r="978">
      <c r="B978" s="46"/>
      <c r="H978" s="102"/>
      <c r="K978" s="83"/>
    </row>
    <row r="979">
      <c r="B979" s="46"/>
      <c r="H979" s="102"/>
      <c r="K979" s="83"/>
    </row>
    <row r="980">
      <c r="B980" s="46"/>
      <c r="H980" s="102"/>
      <c r="K980" s="83"/>
    </row>
    <row r="981">
      <c r="B981" s="46"/>
      <c r="H981" s="102"/>
      <c r="K981" s="83"/>
    </row>
    <row r="982">
      <c r="B982" s="46"/>
      <c r="H982" s="102"/>
      <c r="K982" s="83"/>
    </row>
    <row r="983">
      <c r="B983" s="46"/>
      <c r="H983" s="102"/>
      <c r="K983" s="83"/>
    </row>
    <row r="984">
      <c r="B984" s="46"/>
      <c r="H984" s="102"/>
      <c r="K984" s="83"/>
    </row>
    <row r="985">
      <c r="B985" s="46"/>
      <c r="H985" s="102"/>
      <c r="K985" s="83"/>
    </row>
    <row r="986">
      <c r="B986" s="46"/>
      <c r="H986" s="102"/>
      <c r="K986" s="83"/>
    </row>
    <row r="987">
      <c r="B987" s="46"/>
      <c r="H987" s="102"/>
      <c r="K987" s="83"/>
    </row>
    <row r="988">
      <c r="B988" s="46"/>
      <c r="H988" s="102"/>
      <c r="K988" s="83"/>
    </row>
    <row r="989">
      <c r="B989" s="46"/>
      <c r="H989" s="102"/>
      <c r="K989" s="83"/>
    </row>
    <row r="990">
      <c r="B990" s="46"/>
      <c r="H990" s="102"/>
      <c r="K990" s="83"/>
    </row>
    <row r="991">
      <c r="B991" s="46"/>
      <c r="H991" s="102"/>
      <c r="K991" s="83"/>
    </row>
    <row r="992">
      <c r="B992" s="46"/>
      <c r="H992" s="102"/>
      <c r="K992" s="83"/>
    </row>
    <row r="993">
      <c r="B993" s="46"/>
      <c r="H993" s="102"/>
      <c r="K993" s="83"/>
    </row>
    <row r="994">
      <c r="B994" s="46"/>
      <c r="H994" s="102"/>
      <c r="K994" s="83"/>
    </row>
    <row r="995">
      <c r="B995" s="46"/>
      <c r="H995" s="102"/>
      <c r="K995" s="83"/>
    </row>
    <row r="996">
      <c r="B996" s="46"/>
      <c r="H996" s="102"/>
      <c r="K996" s="83"/>
    </row>
    <row r="997">
      <c r="B997" s="46"/>
      <c r="H997" s="102"/>
      <c r="K997" s="83"/>
    </row>
    <row r="998">
      <c r="B998" s="46"/>
      <c r="H998" s="102"/>
      <c r="K998" s="83"/>
    </row>
    <row r="999">
      <c r="B999" s="46"/>
      <c r="H999" s="102"/>
      <c r="K999" s="83"/>
    </row>
    <row r="1000">
      <c r="B1000" s="46"/>
      <c r="H1000" s="102"/>
      <c r="K1000" s="83"/>
    </row>
    <row r="1001">
      <c r="B1001" s="46"/>
      <c r="H1001" s="102"/>
      <c r="K1001" s="83"/>
    </row>
    <row r="1002">
      <c r="B1002" s="46"/>
      <c r="H1002" s="102"/>
      <c r="K1002" s="83"/>
    </row>
    <row r="1003">
      <c r="B1003" s="46"/>
      <c r="H1003" s="102"/>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s>
  <drawing r:id="rId15"/>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41.0"/>
    <col customWidth="1" min="3" max="3" width="22.38"/>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SUMMARY!B102</f>
        <v>Tanujaapriya Ramasamy</v>
      </c>
      <c r="F4" s="87"/>
    </row>
    <row r="5">
      <c r="B5" s="41" t="s">
        <v>123</v>
      </c>
      <c r="C5" s="42" t="s">
        <v>1815</v>
      </c>
    </row>
    <row r="6">
      <c r="B6" s="41" t="s">
        <v>125</v>
      </c>
      <c r="C6" s="42" t="s">
        <v>1604</v>
      </c>
    </row>
    <row r="7">
      <c r="B7" s="41" t="s">
        <v>127</v>
      </c>
    </row>
    <row r="8">
      <c r="B8" s="41" t="s">
        <v>129</v>
      </c>
      <c r="C8" s="90" t="s">
        <v>187</v>
      </c>
    </row>
    <row r="9">
      <c r="B9" s="41" t="s">
        <v>131</v>
      </c>
      <c r="C9" s="42" t="s">
        <v>22</v>
      </c>
    </row>
    <row r="10">
      <c r="B10" s="41" t="s">
        <v>133</v>
      </c>
      <c r="C10" s="84">
        <f>SUM(I:I)</f>
        <v>20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1104">
        <v>1.0</v>
      </c>
      <c r="B14" s="159" t="s">
        <v>745</v>
      </c>
      <c r="C14" s="1105">
        <v>45314.0</v>
      </c>
      <c r="D14" s="241" t="s">
        <v>471</v>
      </c>
      <c r="E14" s="241" t="s">
        <v>3767</v>
      </c>
      <c r="F14" s="1106" t="s">
        <v>202</v>
      </c>
      <c r="G14" s="241" t="s">
        <v>169</v>
      </c>
      <c r="H14" s="241">
        <v>4.0</v>
      </c>
      <c r="I14" s="241">
        <f t="shared" ref="I14:I40" si="1">IF(K14="YES",H14,0)</f>
        <v>4</v>
      </c>
      <c r="J14" s="241" t="s">
        <v>2184</v>
      </c>
      <c r="K14" s="21" t="s">
        <v>155</v>
      </c>
      <c r="L14" s="1107">
        <v>45474.0</v>
      </c>
      <c r="M14" s="377"/>
      <c r="N14" s="6"/>
      <c r="O14" s="6"/>
      <c r="P14" s="6"/>
      <c r="Q14" s="6"/>
      <c r="R14" s="6"/>
      <c r="S14" s="6"/>
      <c r="T14" s="6"/>
      <c r="U14" s="6"/>
      <c r="V14" s="6"/>
      <c r="W14" s="6"/>
      <c r="X14" s="6"/>
      <c r="Y14" s="6"/>
      <c r="Z14" s="6"/>
      <c r="AA14" s="6"/>
    </row>
    <row r="15">
      <c r="A15" s="1104">
        <v>2.0</v>
      </c>
      <c r="B15" s="1108" t="s">
        <v>3768</v>
      </c>
      <c r="C15" s="1109">
        <v>45344.0</v>
      </c>
      <c r="D15" s="241" t="s">
        <v>467</v>
      </c>
      <c r="E15" s="241" t="s">
        <v>3767</v>
      </c>
      <c r="F15" s="1106" t="s">
        <v>3621</v>
      </c>
      <c r="G15" s="241" t="s">
        <v>838</v>
      </c>
      <c r="H15" s="241">
        <v>1.0</v>
      </c>
      <c r="I15" s="241">
        <f t="shared" si="1"/>
        <v>1</v>
      </c>
      <c r="J15" s="1110" t="s">
        <v>1695</v>
      </c>
      <c r="K15" s="21" t="s">
        <v>155</v>
      </c>
      <c r="L15" s="1107">
        <v>45474.0</v>
      </c>
      <c r="M15" s="377"/>
      <c r="N15" s="6"/>
      <c r="O15" s="6"/>
      <c r="P15" s="6"/>
      <c r="Q15" s="6"/>
      <c r="R15" s="6"/>
      <c r="S15" s="6"/>
      <c r="T15" s="6"/>
      <c r="U15" s="6"/>
      <c r="V15" s="6"/>
      <c r="W15" s="6"/>
      <c r="X15" s="6"/>
      <c r="Y15" s="6"/>
      <c r="Z15" s="6"/>
      <c r="AA15" s="6"/>
    </row>
    <row r="16">
      <c r="A16" s="1104">
        <v>3.0</v>
      </c>
      <c r="B16" s="1108" t="s">
        <v>3769</v>
      </c>
      <c r="C16" s="1109">
        <v>45348.0</v>
      </c>
      <c r="D16" s="241" t="s">
        <v>467</v>
      </c>
      <c r="E16" s="241" t="s">
        <v>3767</v>
      </c>
      <c r="F16" s="1106" t="s">
        <v>3627</v>
      </c>
      <c r="G16" s="241" t="s">
        <v>838</v>
      </c>
      <c r="H16" s="241">
        <v>1.0</v>
      </c>
      <c r="I16" s="241">
        <f t="shared" si="1"/>
        <v>1</v>
      </c>
      <c r="J16" s="1110" t="s">
        <v>1695</v>
      </c>
      <c r="K16" s="21" t="s">
        <v>155</v>
      </c>
      <c r="L16" s="1107">
        <v>45474.0</v>
      </c>
      <c r="M16" s="377"/>
      <c r="N16" s="6"/>
      <c r="O16" s="6"/>
      <c r="P16" s="6"/>
      <c r="Q16" s="6"/>
      <c r="R16" s="6"/>
      <c r="S16" s="6"/>
      <c r="T16" s="6"/>
      <c r="U16" s="6"/>
      <c r="V16" s="6"/>
      <c r="W16" s="6"/>
      <c r="X16" s="6"/>
      <c r="Y16" s="6"/>
      <c r="Z16" s="6"/>
      <c r="AA16" s="6"/>
    </row>
    <row r="17">
      <c r="A17" s="1104">
        <v>4.0</v>
      </c>
      <c r="B17" s="1108" t="s">
        <v>3770</v>
      </c>
      <c r="C17" s="1111">
        <v>45363.0</v>
      </c>
      <c r="D17" s="241" t="s">
        <v>467</v>
      </c>
      <c r="E17" s="241" t="s">
        <v>3767</v>
      </c>
      <c r="F17" s="1106" t="s">
        <v>3771</v>
      </c>
      <c r="G17" s="241" t="s">
        <v>838</v>
      </c>
      <c r="H17" s="241">
        <v>1.0</v>
      </c>
      <c r="I17" s="241">
        <f t="shared" si="1"/>
        <v>1</v>
      </c>
      <c r="J17" s="1110" t="s">
        <v>1695</v>
      </c>
      <c r="K17" s="21" t="s">
        <v>155</v>
      </c>
      <c r="L17" s="1107">
        <v>45474.0</v>
      </c>
      <c r="M17" s="377"/>
      <c r="N17" s="6"/>
      <c r="O17" s="6"/>
      <c r="P17" s="6"/>
      <c r="Q17" s="6"/>
      <c r="R17" s="6"/>
      <c r="S17" s="6"/>
      <c r="T17" s="6"/>
      <c r="U17" s="6"/>
      <c r="V17" s="6"/>
      <c r="W17" s="6"/>
      <c r="X17" s="6"/>
      <c r="Y17" s="6"/>
      <c r="Z17" s="6"/>
      <c r="AA17" s="6"/>
    </row>
    <row r="18">
      <c r="A18" s="1104">
        <v>5.0</v>
      </c>
      <c r="B18" s="1108" t="s">
        <v>3772</v>
      </c>
      <c r="C18" s="1111">
        <v>45341.0</v>
      </c>
      <c r="D18" s="241" t="s">
        <v>467</v>
      </c>
      <c r="E18" s="241" t="s">
        <v>3767</v>
      </c>
      <c r="F18" s="1106" t="s">
        <v>3615</v>
      </c>
      <c r="G18" s="241" t="s">
        <v>838</v>
      </c>
      <c r="H18" s="241">
        <v>1.0</v>
      </c>
      <c r="I18" s="241">
        <f t="shared" si="1"/>
        <v>1</v>
      </c>
      <c r="J18" s="1110" t="s">
        <v>1695</v>
      </c>
      <c r="K18" s="21" t="s">
        <v>155</v>
      </c>
      <c r="L18" s="1107">
        <v>45474.0</v>
      </c>
      <c r="M18" s="279"/>
      <c r="N18" s="1112"/>
      <c r="O18" s="1113"/>
      <c r="P18" s="6"/>
      <c r="Q18" s="6"/>
      <c r="R18" s="6"/>
      <c r="S18" s="6"/>
      <c r="T18" s="6"/>
      <c r="U18" s="6"/>
      <c r="V18" s="6"/>
      <c r="W18" s="6"/>
      <c r="X18" s="6"/>
      <c r="Y18" s="6"/>
      <c r="Z18" s="6"/>
      <c r="AA18" s="6"/>
    </row>
    <row r="19">
      <c r="A19" s="1104">
        <v>6.0</v>
      </c>
      <c r="B19" s="1108" t="s">
        <v>3773</v>
      </c>
      <c r="C19" s="1111">
        <v>45348.0</v>
      </c>
      <c r="D19" s="241" t="s">
        <v>467</v>
      </c>
      <c r="E19" s="241" t="s">
        <v>3767</v>
      </c>
      <c r="F19" s="1106" t="s">
        <v>3774</v>
      </c>
      <c r="G19" s="241" t="s">
        <v>838</v>
      </c>
      <c r="H19" s="241">
        <v>1.0</v>
      </c>
      <c r="I19" s="241">
        <f t="shared" si="1"/>
        <v>1</v>
      </c>
      <c r="J19" s="1110" t="s">
        <v>1695</v>
      </c>
      <c r="K19" s="21" t="s">
        <v>155</v>
      </c>
      <c r="L19" s="1107">
        <v>45474.0</v>
      </c>
      <c r="M19" s="32"/>
      <c r="N19" s="6"/>
      <c r="O19" s="6"/>
      <c r="P19" s="6"/>
      <c r="Q19" s="6"/>
      <c r="R19" s="6"/>
      <c r="S19" s="6"/>
      <c r="T19" s="6"/>
      <c r="U19" s="6"/>
      <c r="V19" s="6"/>
      <c r="W19" s="6"/>
      <c r="X19" s="6"/>
      <c r="Y19" s="6"/>
      <c r="Z19" s="6"/>
      <c r="AA19" s="6"/>
    </row>
    <row r="20">
      <c r="A20" s="1104">
        <v>7.0</v>
      </c>
      <c r="B20" s="1114" t="s">
        <v>3775</v>
      </c>
      <c r="C20" s="1109">
        <v>45363.0</v>
      </c>
      <c r="D20" s="241" t="s">
        <v>467</v>
      </c>
      <c r="E20" s="241" t="s">
        <v>3767</v>
      </c>
      <c r="F20" s="1106" t="s">
        <v>3776</v>
      </c>
      <c r="G20" s="241" t="s">
        <v>838</v>
      </c>
      <c r="H20" s="241">
        <v>1.0</v>
      </c>
      <c r="I20" s="241">
        <f t="shared" si="1"/>
        <v>1</v>
      </c>
      <c r="J20" s="1110" t="s">
        <v>1695</v>
      </c>
      <c r="K20" s="21" t="s">
        <v>155</v>
      </c>
      <c r="L20" s="1107">
        <v>45474.0</v>
      </c>
      <c r="M20" s="32"/>
      <c r="N20" s="6"/>
      <c r="O20" s="6"/>
      <c r="P20" s="6"/>
      <c r="Q20" s="6"/>
      <c r="R20" s="6"/>
      <c r="S20" s="6"/>
      <c r="T20" s="6"/>
      <c r="U20" s="6"/>
      <c r="V20" s="6"/>
      <c r="W20" s="6"/>
      <c r="X20" s="6"/>
      <c r="Y20" s="6"/>
      <c r="Z20" s="6"/>
      <c r="AA20" s="6"/>
    </row>
    <row r="21">
      <c r="A21" s="1104">
        <v>8.0</v>
      </c>
      <c r="B21" s="1108" t="s">
        <v>3777</v>
      </c>
      <c r="C21" s="1109">
        <v>45363.0</v>
      </c>
      <c r="D21" s="241" t="s">
        <v>467</v>
      </c>
      <c r="E21" s="241" t="s">
        <v>3767</v>
      </c>
      <c r="F21" s="1106" t="s">
        <v>3778</v>
      </c>
      <c r="G21" s="241" t="s">
        <v>838</v>
      </c>
      <c r="H21" s="241">
        <v>1.0</v>
      </c>
      <c r="I21" s="241">
        <f t="shared" si="1"/>
        <v>1</v>
      </c>
      <c r="J21" s="1110" t="s">
        <v>1695</v>
      </c>
      <c r="K21" s="21" t="s">
        <v>155</v>
      </c>
      <c r="L21" s="1107">
        <v>45474.0</v>
      </c>
      <c r="M21" s="32"/>
      <c r="N21" s="6"/>
      <c r="O21" s="6"/>
      <c r="P21" s="6"/>
      <c r="Q21" s="6"/>
      <c r="R21" s="6"/>
      <c r="S21" s="6"/>
      <c r="T21" s="6"/>
      <c r="U21" s="6"/>
      <c r="V21" s="6"/>
      <c r="W21" s="6"/>
      <c r="X21" s="6"/>
      <c r="Y21" s="6"/>
      <c r="Z21" s="6"/>
      <c r="AA21" s="6"/>
    </row>
    <row r="22">
      <c r="A22" s="1104">
        <v>9.0</v>
      </c>
      <c r="B22" s="1108" t="s">
        <v>3779</v>
      </c>
      <c r="C22" s="1109">
        <v>45363.0</v>
      </c>
      <c r="D22" s="241" t="s">
        <v>467</v>
      </c>
      <c r="E22" s="241" t="s">
        <v>3767</v>
      </c>
      <c r="F22" s="1106" t="s">
        <v>3780</v>
      </c>
      <c r="G22" s="241" t="s">
        <v>838</v>
      </c>
      <c r="H22" s="241">
        <v>1.0</v>
      </c>
      <c r="I22" s="241">
        <f t="shared" si="1"/>
        <v>1</v>
      </c>
      <c r="J22" s="1110" t="s">
        <v>1695</v>
      </c>
      <c r="K22" s="21" t="s">
        <v>155</v>
      </c>
      <c r="L22" s="1107">
        <v>45474.0</v>
      </c>
      <c r="M22" s="32"/>
      <c r="N22" s="6"/>
      <c r="O22" s="6"/>
      <c r="P22" s="6"/>
      <c r="Q22" s="6"/>
      <c r="R22" s="6"/>
      <c r="S22" s="6"/>
      <c r="T22" s="6"/>
      <c r="U22" s="6"/>
      <c r="V22" s="6"/>
      <c r="W22" s="6"/>
      <c r="X22" s="6"/>
      <c r="Y22" s="6"/>
      <c r="Z22" s="6"/>
      <c r="AA22" s="6"/>
    </row>
    <row r="23">
      <c r="A23" s="377">
        <v>10.0</v>
      </c>
      <c r="B23" s="1108" t="s">
        <v>3781</v>
      </c>
      <c r="C23" s="1109">
        <v>45341.0</v>
      </c>
      <c r="D23" s="241" t="s">
        <v>467</v>
      </c>
      <c r="E23" s="241" t="s">
        <v>3767</v>
      </c>
      <c r="F23" s="1115" t="s">
        <v>3612</v>
      </c>
      <c r="G23" s="241" t="s">
        <v>838</v>
      </c>
      <c r="H23" s="241">
        <v>1.0</v>
      </c>
      <c r="I23" s="241">
        <f t="shared" si="1"/>
        <v>1</v>
      </c>
      <c r="J23" s="1110" t="s">
        <v>1695</v>
      </c>
      <c r="K23" s="21" t="s">
        <v>155</v>
      </c>
      <c r="L23" s="1107">
        <v>45474.0</v>
      </c>
      <c r="M23" s="32"/>
      <c r="N23" s="6"/>
      <c r="O23" s="6"/>
      <c r="P23" s="6"/>
      <c r="Q23" s="6"/>
      <c r="R23" s="6"/>
      <c r="S23" s="6"/>
      <c r="T23" s="6"/>
      <c r="U23" s="6"/>
      <c r="V23" s="6"/>
      <c r="W23" s="6"/>
      <c r="X23" s="6"/>
      <c r="Y23" s="6"/>
      <c r="Z23" s="6"/>
      <c r="AA23" s="6"/>
    </row>
    <row r="24">
      <c r="A24" s="377">
        <v>11.0</v>
      </c>
      <c r="B24" s="1108" t="s">
        <v>3782</v>
      </c>
      <c r="C24" s="1109">
        <v>45348.0</v>
      </c>
      <c r="D24" s="241" t="s">
        <v>467</v>
      </c>
      <c r="E24" s="241" t="s">
        <v>3767</v>
      </c>
      <c r="F24" s="1115" t="s">
        <v>3783</v>
      </c>
      <c r="G24" s="241" t="s">
        <v>838</v>
      </c>
      <c r="H24" s="241">
        <v>1.0</v>
      </c>
      <c r="I24" s="241">
        <f t="shared" si="1"/>
        <v>1</v>
      </c>
      <c r="J24" s="1110" t="s">
        <v>1695</v>
      </c>
      <c r="K24" s="21" t="s">
        <v>155</v>
      </c>
      <c r="L24" s="1107">
        <v>45474.0</v>
      </c>
      <c r="M24" s="32"/>
      <c r="N24" s="6"/>
      <c r="O24" s="6"/>
      <c r="P24" s="6"/>
      <c r="Q24" s="6"/>
      <c r="R24" s="6"/>
      <c r="S24" s="6"/>
      <c r="T24" s="6"/>
      <c r="U24" s="6"/>
      <c r="V24" s="6"/>
      <c r="W24" s="6"/>
      <c r="X24" s="6"/>
      <c r="Y24" s="6"/>
      <c r="Z24" s="6"/>
      <c r="AA24" s="6"/>
    </row>
    <row r="25">
      <c r="A25" s="377">
        <v>12.0</v>
      </c>
      <c r="B25" s="1108" t="s">
        <v>3784</v>
      </c>
      <c r="C25" s="1109">
        <v>45344.0</v>
      </c>
      <c r="D25" s="241" t="s">
        <v>467</v>
      </c>
      <c r="E25" s="241" t="s">
        <v>3767</v>
      </c>
      <c r="F25" s="1115" t="s">
        <v>3618</v>
      </c>
      <c r="G25" s="241" t="s">
        <v>838</v>
      </c>
      <c r="H25" s="241">
        <v>1.0</v>
      </c>
      <c r="I25" s="241">
        <f t="shared" si="1"/>
        <v>1</v>
      </c>
      <c r="J25" s="1110" t="s">
        <v>1695</v>
      </c>
      <c r="K25" s="21" t="s">
        <v>155</v>
      </c>
      <c r="L25" s="1107">
        <v>45474.0</v>
      </c>
      <c r="M25" s="32"/>
      <c r="N25" s="6"/>
      <c r="O25" s="6"/>
      <c r="P25" s="6"/>
      <c r="Q25" s="6"/>
      <c r="R25" s="6"/>
      <c r="S25" s="6"/>
      <c r="T25" s="6"/>
      <c r="U25" s="6"/>
      <c r="V25" s="6"/>
      <c r="W25" s="6"/>
      <c r="X25" s="6"/>
      <c r="Y25" s="6"/>
      <c r="Z25" s="6"/>
      <c r="AA25" s="6"/>
    </row>
    <row r="26">
      <c r="A26" s="377">
        <v>13.0</v>
      </c>
      <c r="B26" s="1108" t="s">
        <v>3785</v>
      </c>
      <c r="C26" s="1116">
        <v>45341.0</v>
      </c>
      <c r="D26" s="241" t="s">
        <v>467</v>
      </c>
      <c r="E26" s="241" t="s">
        <v>3767</v>
      </c>
      <c r="F26" s="1115" t="s">
        <v>3786</v>
      </c>
      <c r="G26" s="241" t="s">
        <v>838</v>
      </c>
      <c r="H26" s="241">
        <v>1.0</v>
      </c>
      <c r="I26" s="241">
        <f t="shared" si="1"/>
        <v>1</v>
      </c>
      <c r="J26" s="1110" t="s">
        <v>1695</v>
      </c>
      <c r="K26" s="21" t="s">
        <v>155</v>
      </c>
      <c r="L26" s="1107">
        <v>45474.0</v>
      </c>
      <c r="M26" s="32"/>
      <c r="N26" s="6"/>
      <c r="O26" s="6"/>
      <c r="P26" s="6"/>
      <c r="Q26" s="6"/>
      <c r="R26" s="6"/>
      <c r="S26" s="6"/>
      <c r="T26" s="6"/>
      <c r="U26" s="6"/>
      <c r="V26" s="6"/>
      <c r="W26" s="6"/>
      <c r="X26" s="6"/>
      <c r="Y26" s="6"/>
      <c r="Z26" s="6"/>
      <c r="AA26" s="6"/>
    </row>
    <row r="27">
      <c r="A27" s="377">
        <v>14.0</v>
      </c>
      <c r="B27" s="1108" t="s">
        <v>3787</v>
      </c>
      <c r="C27" s="1109">
        <v>45363.0</v>
      </c>
      <c r="D27" s="241" t="s">
        <v>467</v>
      </c>
      <c r="E27" s="241" t="s">
        <v>3767</v>
      </c>
      <c r="F27" s="1115" t="s">
        <v>3788</v>
      </c>
      <c r="G27" s="241" t="s">
        <v>838</v>
      </c>
      <c r="H27" s="241">
        <v>1.0</v>
      </c>
      <c r="I27" s="241">
        <f t="shared" si="1"/>
        <v>1</v>
      </c>
      <c r="J27" s="1110" t="s">
        <v>1695</v>
      </c>
      <c r="K27" s="21" t="s">
        <v>155</v>
      </c>
      <c r="L27" s="1107">
        <v>45474.0</v>
      </c>
      <c r="M27" s="32"/>
      <c r="N27" s="6"/>
      <c r="O27" s="6"/>
      <c r="P27" s="6"/>
      <c r="Q27" s="6"/>
      <c r="R27" s="6"/>
      <c r="S27" s="6"/>
      <c r="T27" s="6"/>
      <c r="U27" s="6"/>
      <c r="V27" s="6"/>
      <c r="W27" s="6"/>
      <c r="X27" s="6"/>
      <c r="Y27" s="6"/>
      <c r="Z27" s="6"/>
      <c r="AA27" s="6"/>
    </row>
    <row r="28">
      <c r="A28" s="377">
        <v>15.0</v>
      </c>
      <c r="B28" s="1108" t="s">
        <v>3789</v>
      </c>
      <c r="C28" s="1117">
        <v>45344.0</v>
      </c>
      <c r="D28" s="241" t="s">
        <v>467</v>
      </c>
      <c r="E28" s="241" t="s">
        <v>3767</v>
      </c>
      <c r="F28" s="1115" t="s">
        <v>3624</v>
      </c>
      <c r="G28" s="241" t="s">
        <v>838</v>
      </c>
      <c r="H28" s="241">
        <v>1.0</v>
      </c>
      <c r="I28" s="241">
        <f t="shared" si="1"/>
        <v>1</v>
      </c>
      <c r="J28" s="1110" t="s">
        <v>1695</v>
      </c>
      <c r="K28" s="21" t="s">
        <v>155</v>
      </c>
      <c r="L28" s="1107">
        <v>45474.0</v>
      </c>
      <c r="M28" s="32"/>
      <c r="N28" s="6"/>
      <c r="O28" s="6"/>
      <c r="P28" s="6"/>
      <c r="Q28" s="6"/>
      <c r="R28" s="6"/>
      <c r="S28" s="6"/>
      <c r="T28" s="6"/>
      <c r="U28" s="6"/>
      <c r="V28" s="6"/>
      <c r="W28" s="6"/>
      <c r="X28" s="6"/>
      <c r="Y28" s="6"/>
      <c r="Z28" s="6"/>
      <c r="AA28" s="6"/>
    </row>
    <row r="29">
      <c r="A29" s="377">
        <v>16.0</v>
      </c>
      <c r="B29" s="1108" t="s">
        <v>3790</v>
      </c>
      <c r="C29" s="1109">
        <v>45348.0</v>
      </c>
      <c r="D29" s="241" t="s">
        <v>467</v>
      </c>
      <c r="E29" s="241" t="s">
        <v>3767</v>
      </c>
      <c r="F29" s="1115" t="s">
        <v>3791</v>
      </c>
      <c r="G29" s="241" t="s">
        <v>838</v>
      </c>
      <c r="H29" s="241">
        <v>1.0</v>
      </c>
      <c r="I29" s="241">
        <f t="shared" si="1"/>
        <v>1</v>
      </c>
      <c r="J29" s="1110" t="s">
        <v>1695</v>
      </c>
      <c r="K29" s="21" t="s">
        <v>155</v>
      </c>
      <c r="L29" s="1107">
        <v>45474.0</v>
      </c>
      <c r="M29" s="32"/>
      <c r="N29" s="6"/>
      <c r="O29" s="6"/>
      <c r="P29" s="6"/>
      <c r="Q29" s="6"/>
      <c r="R29" s="6"/>
      <c r="S29" s="6"/>
      <c r="T29" s="6"/>
      <c r="U29" s="6"/>
      <c r="V29" s="6"/>
      <c r="W29" s="6"/>
      <c r="X29" s="6"/>
      <c r="Y29" s="6"/>
      <c r="Z29" s="6"/>
      <c r="AA29" s="6"/>
    </row>
    <row r="30">
      <c r="A30" s="377">
        <v>17.0</v>
      </c>
      <c r="B30" s="1108" t="s">
        <v>3792</v>
      </c>
      <c r="C30" s="1109">
        <v>45345.0</v>
      </c>
      <c r="D30" s="241" t="s">
        <v>467</v>
      </c>
      <c r="E30" s="241" t="s">
        <v>3767</v>
      </c>
      <c r="F30" s="1115" t="s">
        <v>3793</v>
      </c>
      <c r="G30" s="241" t="s">
        <v>838</v>
      </c>
      <c r="H30" s="241">
        <v>1.0</v>
      </c>
      <c r="I30" s="241">
        <f t="shared" si="1"/>
        <v>1</v>
      </c>
      <c r="J30" s="1110" t="s">
        <v>1695</v>
      </c>
      <c r="K30" s="21" t="s">
        <v>155</v>
      </c>
      <c r="L30" s="1107">
        <v>45474.0</v>
      </c>
      <c r="M30" s="32"/>
      <c r="N30" s="6"/>
      <c r="O30" s="6"/>
      <c r="P30" s="6"/>
      <c r="Q30" s="6"/>
      <c r="R30" s="6"/>
      <c r="S30" s="6"/>
      <c r="T30" s="6"/>
      <c r="U30" s="6"/>
      <c r="V30" s="6"/>
      <c r="W30" s="6"/>
      <c r="X30" s="6"/>
      <c r="Y30" s="6"/>
      <c r="Z30" s="6"/>
      <c r="AA30" s="6"/>
    </row>
    <row r="31">
      <c r="A31" s="32"/>
      <c r="B31" s="1027"/>
      <c r="C31" s="32"/>
      <c r="D31" s="32"/>
      <c r="E31" s="32"/>
      <c r="F31" s="32"/>
      <c r="G31" s="32"/>
      <c r="H31" s="32"/>
      <c r="I31" s="279">
        <f t="shared" si="1"/>
        <v>0</v>
      </c>
      <c r="J31" s="32"/>
      <c r="K31" s="32"/>
      <c r="L31" s="32"/>
      <c r="M31" s="32"/>
      <c r="N31" s="6"/>
      <c r="O31" s="6"/>
      <c r="P31" s="6"/>
      <c r="Q31" s="6"/>
      <c r="R31" s="6"/>
      <c r="S31" s="6"/>
      <c r="T31" s="6"/>
      <c r="U31" s="6"/>
      <c r="V31" s="6"/>
      <c r="W31" s="6"/>
      <c r="X31" s="6"/>
      <c r="Y31" s="6"/>
      <c r="Z31" s="6"/>
      <c r="AA31" s="6"/>
    </row>
    <row r="32">
      <c r="A32" s="32"/>
      <c r="B32" s="1027"/>
      <c r="C32" s="32"/>
      <c r="D32" s="32"/>
      <c r="E32" s="32"/>
      <c r="F32" s="32"/>
      <c r="G32" s="32"/>
      <c r="H32" s="32"/>
      <c r="I32" s="279">
        <f t="shared" si="1"/>
        <v>0</v>
      </c>
      <c r="J32" s="32"/>
      <c r="K32" s="32"/>
      <c r="L32" s="32"/>
      <c r="M32" s="32"/>
      <c r="N32" s="6"/>
      <c r="O32" s="6"/>
      <c r="P32" s="6"/>
      <c r="Q32" s="6"/>
      <c r="R32" s="6"/>
      <c r="S32" s="6"/>
      <c r="T32" s="6"/>
      <c r="U32" s="6"/>
      <c r="V32" s="6"/>
      <c r="W32" s="6"/>
      <c r="X32" s="6"/>
      <c r="Y32" s="6"/>
      <c r="Z32" s="6"/>
      <c r="AA32" s="6"/>
    </row>
    <row r="33">
      <c r="A33" s="32"/>
      <c r="B33" s="1027"/>
      <c r="C33" s="32"/>
      <c r="D33" s="32"/>
      <c r="E33" s="32"/>
      <c r="F33" s="32"/>
      <c r="G33" s="32"/>
      <c r="H33" s="32"/>
      <c r="I33" s="279">
        <f t="shared" si="1"/>
        <v>0</v>
      </c>
      <c r="J33" s="32"/>
      <c r="K33" s="32"/>
      <c r="L33" s="32"/>
      <c r="M33" s="32"/>
      <c r="N33" s="6"/>
      <c r="O33" s="6"/>
      <c r="P33" s="6"/>
      <c r="Q33" s="6"/>
      <c r="R33" s="6"/>
      <c r="S33" s="6"/>
      <c r="T33" s="6"/>
      <c r="U33" s="6"/>
      <c r="V33" s="6"/>
      <c r="W33" s="6"/>
      <c r="X33" s="6"/>
      <c r="Y33" s="6"/>
      <c r="Z33" s="6"/>
      <c r="AA33" s="6"/>
    </row>
    <row r="34">
      <c r="A34" s="32"/>
      <c r="B34" s="1027"/>
      <c r="C34" s="32"/>
      <c r="D34" s="32"/>
      <c r="E34" s="32"/>
      <c r="F34" s="32"/>
      <c r="G34" s="32"/>
      <c r="H34" s="32"/>
      <c r="I34" s="279">
        <f t="shared" si="1"/>
        <v>0</v>
      </c>
      <c r="J34" s="32"/>
      <c r="K34" s="32"/>
      <c r="L34" s="32"/>
      <c r="M34" s="32"/>
      <c r="N34" s="6"/>
      <c r="O34" s="6"/>
      <c r="P34" s="6"/>
      <c r="Q34" s="6"/>
      <c r="R34" s="6"/>
      <c r="S34" s="6"/>
      <c r="T34" s="6"/>
      <c r="U34" s="6"/>
      <c r="V34" s="6"/>
      <c r="W34" s="6"/>
      <c r="X34" s="6"/>
      <c r="Y34" s="6"/>
      <c r="Z34" s="6"/>
      <c r="AA34" s="6"/>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s>
  <drawing r:id="rId18"/>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SUMMARY!B103</f>
        <v>Theebanraoo</v>
      </c>
      <c r="F4" s="87"/>
    </row>
    <row r="5">
      <c r="B5" s="41" t="s">
        <v>123</v>
      </c>
    </row>
    <row r="6">
      <c r="B6" s="41" t="s">
        <v>125</v>
      </c>
    </row>
    <row r="7">
      <c r="B7" s="41" t="s">
        <v>127</v>
      </c>
    </row>
    <row r="8">
      <c r="B8" s="41" t="s">
        <v>129</v>
      </c>
      <c r="C8" s="90" t="s">
        <v>187</v>
      </c>
    </row>
    <row r="9">
      <c r="B9" s="41" t="s">
        <v>131</v>
      </c>
      <c r="C9" s="42" t="s">
        <v>1665</v>
      </c>
    </row>
    <row r="10">
      <c r="B10" s="41" t="s">
        <v>133</v>
      </c>
      <c r="C10" s="84">
        <f>SUM(I:I)</f>
        <v>41</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1118" t="s">
        <v>224</v>
      </c>
      <c r="C14" s="125">
        <v>45412.0</v>
      </c>
      <c r="D14" s="62" t="s">
        <v>150</v>
      </c>
      <c r="E14" s="63" t="s">
        <v>225</v>
      </c>
      <c r="F14" s="176" t="s">
        <v>3794</v>
      </c>
      <c r="G14" s="62" t="s">
        <v>153</v>
      </c>
      <c r="H14" s="65">
        <v>1.0</v>
      </c>
      <c r="I14" s="63">
        <f t="shared" ref="I14:I40" si="1">IF(K14="YES",H14,0)</f>
        <v>1</v>
      </c>
      <c r="J14" s="63" t="s">
        <v>154</v>
      </c>
      <c r="K14" s="66" t="s">
        <v>155</v>
      </c>
      <c r="L14" s="192">
        <v>45483.0</v>
      </c>
      <c r="M14" s="68"/>
    </row>
    <row r="15">
      <c r="A15" s="59">
        <v>2.0</v>
      </c>
      <c r="B15" s="1119" t="s">
        <v>1611</v>
      </c>
      <c r="C15" s="125" t="s">
        <v>2588</v>
      </c>
      <c r="D15" s="62" t="s">
        <v>150</v>
      </c>
      <c r="E15" s="63" t="s">
        <v>214</v>
      </c>
      <c r="F15" s="176" t="s">
        <v>3795</v>
      </c>
      <c r="G15" s="62" t="s">
        <v>153</v>
      </c>
      <c r="H15" s="65">
        <v>1.0</v>
      </c>
      <c r="I15" s="63">
        <f t="shared" si="1"/>
        <v>1</v>
      </c>
      <c r="J15" s="63" t="s">
        <v>154</v>
      </c>
      <c r="K15" s="66" t="s">
        <v>155</v>
      </c>
      <c r="L15" s="192">
        <v>45483.0</v>
      </c>
      <c r="M15" s="68"/>
    </row>
    <row r="16">
      <c r="A16" s="59">
        <v>3.0</v>
      </c>
      <c r="B16" s="1119" t="s">
        <v>229</v>
      </c>
      <c r="C16" s="125">
        <v>45439.0</v>
      </c>
      <c r="D16" s="62" t="s">
        <v>204</v>
      </c>
      <c r="E16" s="63" t="s">
        <v>476</v>
      </c>
      <c r="F16" s="176" t="s">
        <v>3796</v>
      </c>
      <c r="G16" s="62" t="s">
        <v>153</v>
      </c>
      <c r="H16" s="65">
        <v>1.0</v>
      </c>
      <c r="I16" s="63">
        <f t="shared" si="1"/>
        <v>1</v>
      </c>
      <c r="J16" s="63" t="s">
        <v>154</v>
      </c>
      <c r="K16" s="66" t="s">
        <v>155</v>
      </c>
      <c r="L16" s="192">
        <v>45483.0</v>
      </c>
      <c r="M16" s="68"/>
    </row>
    <row r="17">
      <c r="A17" s="59">
        <v>4.0</v>
      </c>
      <c r="B17" s="1119" t="s">
        <v>211</v>
      </c>
      <c r="C17" s="125">
        <v>45358.0</v>
      </c>
      <c r="D17" s="62" t="s">
        <v>204</v>
      </c>
      <c r="E17" s="63" t="s">
        <v>476</v>
      </c>
      <c r="F17" s="176" t="s">
        <v>3797</v>
      </c>
      <c r="G17" s="62" t="s">
        <v>153</v>
      </c>
      <c r="H17" s="65">
        <v>1.0</v>
      </c>
      <c r="I17" s="63">
        <f t="shared" si="1"/>
        <v>1</v>
      </c>
      <c r="J17" s="62" t="s">
        <v>154</v>
      </c>
      <c r="K17" s="66" t="s">
        <v>155</v>
      </c>
      <c r="L17" s="192">
        <v>45483.0</v>
      </c>
      <c r="M17" s="68"/>
    </row>
    <row r="18">
      <c r="A18" s="59">
        <v>5.0</v>
      </c>
      <c r="B18" s="1119" t="s">
        <v>222</v>
      </c>
      <c r="C18" s="125">
        <v>45406.0</v>
      </c>
      <c r="D18" s="62" t="s">
        <v>207</v>
      </c>
      <c r="E18" s="63" t="s">
        <v>476</v>
      </c>
      <c r="F18" s="176" t="s">
        <v>3798</v>
      </c>
      <c r="G18" s="62" t="s">
        <v>169</v>
      </c>
      <c r="H18" s="65">
        <v>4.0</v>
      </c>
      <c r="I18" s="63">
        <f t="shared" si="1"/>
        <v>4</v>
      </c>
      <c r="J18" s="62" t="s">
        <v>154</v>
      </c>
      <c r="K18" s="66" t="s">
        <v>155</v>
      </c>
      <c r="L18" s="192">
        <v>45483.0</v>
      </c>
      <c r="M18" s="71"/>
      <c r="N18" s="72"/>
      <c r="O18" s="73"/>
    </row>
    <row r="19">
      <c r="A19" s="59">
        <v>6.0</v>
      </c>
      <c r="B19" s="1120" t="s">
        <v>759</v>
      </c>
      <c r="C19" s="127">
        <v>45407.0</v>
      </c>
      <c r="D19" s="65" t="s">
        <v>204</v>
      </c>
      <c r="E19" s="63" t="s">
        <v>476</v>
      </c>
      <c r="F19" s="254" t="s">
        <v>3799</v>
      </c>
      <c r="G19" s="61" t="s">
        <v>153</v>
      </c>
      <c r="H19" s="65">
        <v>1.0</v>
      </c>
      <c r="I19" s="63">
        <f t="shared" si="1"/>
        <v>1</v>
      </c>
      <c r="J19" s="65" t="s">
        <v>154</v>
      </c>
      <c r="K19" s="66" t="s">
        <v>155</v>
      </c>
      <c r="L19" s="192">
        <v>45483.0</v>
      </c>
      <c r="M19" s="77"/>
    </row>
    <row r="20">
      <c r="A20" s="59">
        <v>7.0</v>
      </c>
      <c r="B20" s="1118" t="s">
        <v>218</v>
      </c>
      <c r="C20" s="125">
        <v>45383.0</v>
      </c>
      <c r="D20" s="62" t="s">
        <v>204</v>
      </c>
      <c r="E20" s="63" t="s">
        <v>476</v>
      </c>
      <c r="F20" s="176" t="s">
        <v>3800</v>
      </c>
      <c r="G20" s="62" t="s">
        <v>153</v>
      </c>
      <c r="H20" s="65">
        <v>1.0</v>
      </c>
      <c r="I20" s="63">
        <f t="shared" si="1"/>
        <v>1</v>
      </c>
      <c r="J20" s="62" t="s">
        <v>154</v>
      </c>
      <c r="K20" s="66" t="s">
        <v>155</v>
      </c>
      <c r="L20" s="192">
        <v>45483.0</v>
      </c>
      <c r="M20" s="77"/>
    </row>
    <row r="21">
      <c r="A21" s="59">
        <v>8.0</v>
      </c>
      <c r="B21" s="1118" t="s">
        <v>200</v>
      </c>
      <c r="C21" s="127">
        <v>45314.0</v>
      </c>
      <c r="D21" s="62" t="s">
        <v>299</v>
      </c>
      <c r="E21" s="63" t="s">
        <v>476</v>
      </c>
      <c r="F21" s="176" t="s">
        <v>3801</v>
      </c>
      <c r="G21" s="62" t="s">
        <v>169</v>
      </c>
      <c r="H21" s="65">
        <v>4.0</v>
      </c>
      <c r="I21" s="63">
        <f t="shared" si="1"/>
        <v>4</v>
      </c>
      <c r="J21" s="62" t="s">
        <v>154</v>
      </c>
      <c r="K21" s="66" t="s">
        <v>155</v>
      </c>
      <c r="L21" s="192">
        <v>45483.0</v>
      </c>
      <c r="M21" s="77"/>
    </row>
    <row r="22">
      <c r="A22" s="59">
        <v>9.0</v>
      </c>
      <c r="B22" s="1118" t="s">
        <v>3802</v>
      </c>
      <c r="C22" s="127" t="s">
        <v>3803</v>
      </c>
      <c r="D22" s="62" t="s">
        <v>2432</v>
      </c>
      <c r="E22" s="65" t="s">
        <v>1693</v>
      </c>
      <c r="F22" s="176" t="s">
        <v>3804</v>
      </c>
      <c r="G22" s="1057" t="s">
        <v>3805</v>
      </c>
      <c r="H22" s="65">
        <v>6.0</v>
      </c>
      <c r="I22" s="63">
        <f t="shared" si="1"/>
        <v>0</v>
      </c>
      <c r="J22" s="62" t="s">
        <v>415</v>
      </c>
      <c r="K22" s="66" t="s">
        <v>173</v>
      </c>
      <c r="L22" s="152"/>
      <c r="M22" s="110" t="s">
        <v>3806</v>
      </c>
    </row>
    <row r="23">
      <c r="A23" s="68">
        <v>10.0</v>
      </c>
      <c r="B23" s="1121" t="s">
        <v>3807</v>
      </c>
      <c r="C23" s="1122" t="s">
        <v>3808</v>
      </c>
      <c r="D23" s="68" t="s">
        <v>204</v>
      </c>
      <c r="E23" s="68" t="s">
        <v>1693</v>
      </c>
      <c r="F23" s="179" t="s">
        <v>3809</v>
      </c>
      <c r="G23" s="68" t="s">
        <v>153</v>
      </c>
      <c r="H23" s="68">
        <v>1.0</v>
      </c>
      <c r="I23" s="63">
        <f t="shared" si="1"/>
        <v>1</v>
      </c>
      <c r="J23" s="62" t="s">
        <v>415</v>
      </c>
      <c r="K23" s="66" t="s">
        <v>155</v>
      </c>
      <c r="L23" s="192">
        <v>45483.0</v>
      </c>
      <c r="M23" s="77"/>
    </row>
    <row r="24">
      <c r="A24" s="68">
        <v>11.0</v>
      </c>
      <c r="B24" s="1121" t="s">
        <v>3810</v>
      </c>
      <c r="C24" s="1122" t="s">
        <v>2873</v>
      </c>
      <c r="D24" s="68" t="s">
        <v>204</v>
      </c>
      <c r="E24" s="68" t="s">
        <v>1693</v>
      </c>
      <c r="F24" s="306" t="s">
        <v>3811</v>
      </c>
      <c r="G24" s="68" t="s">
        <v>153</v>
      </c>
      <c r="H24" s="68">
        <v>1.0</v>
      </c>
      <c r="I24" s="63">
        <f t="shared" si="1"/>
        <v>1</v>
      </c>
      <c r="J24" s="62" t="s">
        <v>415</v>
      </c>
      <c r="K24" s="66" t="s">
        <v>155</v>
      </c>
      <c r="L24" s="192">
        <v>45483.0</v>
      </c>
      <c r="M24" s="77"/>
    </row>
    <row r="25">
      <c r="A25" s="68">
        <v>12.0</v>
      </c>
      <c r="B25" s="99" t="s">
        <v>3199</v>
      </c>
      <c r="C25" s="66" t="s">
        <v>2598</v>
      </c>
      <c r="D25" s="68" t="s">
        <v>321</v>
      </c>
      <c r="E25" s="68" t="s">
        <v>1693</v>
      </c>
      <c r="F25" s="306" t="s">
        <v>3812</v>
      </c>
      <c r="G25" s="68" t="s">
        <v>169</v>
      </c>
      <c r="H25" s="68">
        <v>10.0</v>
      </c>
      <c r="I25" s="63">
        <f t="shared" si="1"/>
        <v>10</v>
      </c>
      <c r="J25" s="62" t="s">
        <v>415</v>
      </c>
      <c r="K25" s="66" t="s">
        <v>155</v>
      </c>
      <c r="L25" s="192">
        <v>45483.0</v>
      </c>
      <c r="M25" s="77"/>
    </row>
    <row r="26">
      <c r="A26" s="66">
        <v>13.0</v>
      </c>
      <c r="B26" s="99" t="s">
        <v>1395</v>
      </c>
      <c r="C26" s="1122">
        <v>45468.0</v>
      </c>
      <c r="D26" s="66" t="s">
        <v>166</v>
      </c>
      <c r="E26" s="66" t="s">
        <v>3813</v>
      </c>
      <c r="F26" s="306" t="s">
        <v>3814</v>
      </c>
      <c r="G26" s="68" t="s">
        <v>169</v>
      </c>
      <c r="H26" s="68">
        <v>6.0</v>
      </c>
      <c r="I26" s="63">
        <f t="shared" si="1"/>
        <v>6</v>
      </c>
      <c r="J26" s="66" t="s">
        <v>154</v>
      </c>
      <c r="K26" s="66" t="s">
        <v>155</v>
      </c>
      <c r="L26" s="192">
        <v>45483.0</v>
      </c>
      <c r="M26" s="77"/>
    </row>
    <row r="27">
      <c r="A27" s="66">
        <v>14.0</v>
      </c>
      <c r="B27" s="99" t="s">
        <v>1597</v>
      </c>
      <c r="C27" s="1122">
        <v>45464.0</v>
      </c>
      <c r="D27" s="66" t="s">
        <v>150</v>
      </c>
      <c r="E27" s="66" t="s">
        <v>476</v>
      </c>
      <c r="F27" s="179" t="s">
        <v>3815</v>
      </c>
      <c r="G27" s="68" t="s">
        <v>153</v>
      </c>
      <c r="H27" s="68">
        <v>1.0</v>
      </c>
      <c r="I27" s="63">
        <f t="shared" si="1"/>
        <v>1</v>
      </c>
      <c r="J27" s="66" t="s">
        <v>154</v>
      </c>
      <c r="K27" s="66" t="s">
        <v>155</v>
      </c>
      <c r="L27" s="192">
        <v>45483.0</v>
      </c>
      <c r="M27" s="77"/>
    </row>
    <row r="28">
      <c r="A28" s="66">
        <v>15.0</v>
      </c>
      <c r="B28" s="99" t="s">
        <v>1621</v>
      </c>
      <c r="C28" s="1122">
        <v>45441.0</v>
      </c>
      <c r="D28" s="66" t="s">
        <v>166</v>
      </c>
      <c r="E28" s="66" t="s">
        <v>3813</v>
      </c>
      <c r="F28" s="179" t="s">
        <v>3816</v>
      </c>
      <c r="G28" s="68" t="s">
        <v>169</v>
      </c>
      <c r="H28" s="68">
        <v>6.0</v>
      </c>
      <c r="I28" s="63">
        <f t="shared" si="1"/>
        <v>6</v>
      </c>
      <c r="J28" s="66" t="s">
        <v>154</v>
      </c>
      <c r="K28" s="66" t="s">
        <v>155</v>
      </c>
      <c r="L28" s="192">
        <v>45483.0</v>
      </c>
      <c r="M28" s="77"/>
    </row>
    <row r="29">
      <c r="A29" s="66">
        <v>16.0</v>
      </c>
      <c r="B29" s="99" t="s">
        <v>229</v>
      </c>
      <c r="C29" s="200">
        <v>45439.0</v>
      </c>
      <c r="D29" s="66" t="s">
        <v>150</v>
      </c>
      <c r="E29" s="66" t="s">
        <v>476</v>
      </c>
      <c r="F29" s="306" t="s">
        <v>3817</v>
      </c>
      <c r="G29" s="68" t="s">
        <v>153</v>
      </c>
      <c r="H29" s="68">
        <v>1.0</v>
      </c>
      <c r="I29" s="63">
        <f t="shared" si="1"/>
        <v>1</v>
      </c>
      <c r="J29" s="66" t="s">
        <v>1985</v>
      </c>
      <c r="K29" s="66" t="s">
        <v>155</v>
      </c>
      <c r="L29" s="192">
        <v>45483.0</v>
      </c>
      <c r="M29" s="77"/>
    </row>
    <row r="30">
      <c r="A30" s="66">
        <v>17.0</v>
      </c>
      <c r="B30" s="99" t="s">
        <v>227</v>
      </c>
      <c r="C30" s="200">
        <v>45439.0</v>
      </c>
      <c r="D30" s="66" t="s">
        <v>150</v>
      </c>
      <c r="E30" s="66" t="s">
        <v>476</v>
      </c>
      <c r="F30" s="179" t="s">
        <v>3818</v>
      </c>
      <c r="G30" s="68" t="s">
        <v>153</v>
      </c>
      <c r="H30" s="68">
        <v>1.0</v>
      </c>
      <c r="I30" s="63">
        <f t="shared" si="1"/>
        <v>1</v>
      </c>
      <c r="J30" s="66" t="s">
        <v>1985</v>
      </c>
      <c r="K30" s="66" t="s">
        <v>155</v>
      </c>
      <c r="L30" s="192">
        <v>45483.0</v>
      </c>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s>
  <drawing r:id="rId18"/>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SUMMARY!B104</f>
        <v>Vinomarlini Gunasagaran</v>
      </c>
      <c r="F4" s="87"/>
    </row>
    <row r="5">
      <c r="B5" s="41" t="s">
        <v>123</v>
      </c>
    </row>
    <row r="6">
      <c r="B6" s="41" t="s">
        <v>125</v>
      </c>
    </row>
    <row r="7">
      <c r="B7" s="41" t="s">
        <v>127</v>
      </c>
    </row>
    <row r="8">
      <c r="B8" s="41" t="s">
        <v>129</v>
      </c>
      <c r="C8" s="90" t="s">
        <v>187</v>
      </c>
    </row>
    <row r="9">
      <c r="B9" s="41" t="s">
        <v>131</v>
      </c>
      <c r="C9" s="42" t="s">
        <v>22</v>
      </c>
    </row>
    <row r="10">
      <c r="B10" s="41" t="s">
        <v>133</v>
      </c>
      <c r="C10" s="84">
        <f>SUM(I:I)</f>
        <v>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t="s">
        <v>3819</v>
      </c>
      <c r="C14" s="61" t="s">
        <v>3820</v>
      </c>
      <c r="D14" s="62" t="s">
        <v>3821</v>
      </c>
      <c r="E14" s="63" t="s">
        <v>602</v>
      </c>
      <c r="F14" s="62" t="s">
        <v>3822</v>
      </c>
      <c r="G14" s="62"/>
      <c r="H14" s="65">
        <v>1.0</v>
      </c>
      <c r="I14" s="63">
        <f t="shared" ref="I14:I40" si="1">IF(K14="YES",H14,0)</f>
        <v>0</v>
      </c>
      <c r="J14" s="63" t="s">
        <v>3823</v>
      </c>
      <c r="K14" s="66"/>
      <c r="L14" s="67"/>
      <c r="M14" s="68"/>
    </row>
    <row r="15">
      <c r="A15" s="59">
        <v>2.0</v>
      </c>
      <c r="B15" s="1123" t="s">
        <v>3824</v>
      </c>
      <c r="C15" s="131">
        <v>45351.0</v>
      </c>
      <c r="D15" s="62" t="s">
        <v>204</v>
      </c>
      <c r="E15" s="63" t="s">
        <v>602</v>
      </c>
      <c r="F15" s="176" t="s">
        <v>3825</v>
      </c>
      <c r="G15" s="62"/>
      <c r="H15" s="65">
        <v>1.0</v>
      </c>
      <c r="I15" s="63">
        <f t="shared" si="1"/>
        <v>0</v>
      </c>
      <c r="J15" s="63" t="s">
        <v>3823</v>
      </c>
      <c r="K15" s="66"/>
      <c r="L15" s="67"/>
      <c r="M15" s="68"/>
    </row>
    <row r="16">
      <c r="A16" s="59">
        <v>3.0</v>
      </c>
      <c r="B16" s="69" t="s">
        <v>3826</v>
      </c>
      <c r="C16" s="131">
        <v>45362.0</v>
      </c>
      <c r="D16" s="62" t="s">
        <v>204</v>
      </c>
      <c r="E16" s="63" t="s">
        <v>602</v>
      </c>
      <c r="F16" s="62" t="s">
        <v>3827</v>
      </c>
      <c r="G16" s="62"/>
      <c r="H16" s="65">
        <v>1.0</v>
      </c>
      <c r="I16" s="63">
        <f t="shared" si="1"/>
        <v>0</v>
      </c>
      <c r="J16" s="63" t="s">
        <v>3823</v>
      </c>
      <c r="K16" s="66"/>
      <c r="L16" s="67"/>
      <c r="M16" s="68"/>
    </row>
    <row r="17">
      <c r="A17" s="59">
        <v>4.0</v>
      </c>
      <c r="B17" s="69" t="s">
        <v>3819</v>
      </c>
      <c r="C17" s="70">
        <v>45359.0</v>
      </c>
      <c r="D17" s="670" t="s">
        <v>3821</v>
      </c>
      <c r="E17" s="63" t="s">
        <v>602</v>
      </c>
      <c r="F17" s="62" t="s">
        <v>3828</v>
      </c>
      <c r="G17" s="62"/>
      <c r="H17" s="65">
        <v>1.0</v>
      </c>
      <c r="I17" s="63">
        <f t="shared" si="1"/>
        <v>0</v>
      </c>
      <c r="J17" s="62" t="s">
        <v>3823</v>
      </c>
      <c r="K17" s="66"/>
      <c r="L17" s="67"/>
      <c r="M17" s="68"/>
    </row>
    <row r="18">
      <c r="A18" s="59">
        <v>5.0</v>
      </c>
      <c r="B18" s="69" t="s">
        <v>3829</v>
      </c>
      <c r="C18" s="70">
        <v>45405.0</v>
      </c>
      <c r="D18" s="62" t="s">
        <v>3821</v>
      </c>
      <c r="E18" s="63" t="s">
        <v>602</v>
      </c>
      <c r="F18" s="62" t="s">
        <v>3830</v>
      </c>
      <c r="G18" s="62"/>
      <c r="H18" s="65">
        <v>1.0</v>
      </c>
      <c r="I18" s="63">
        <f t="shared" si="1"/>
        <v>0</v>
      </c>
      <c r="J18" s="62" t="s">
        <v>3823</v>
      </c>
      <c r="K18" s="66"/>
      <c r="L18" s="67"/>
      <c r="M18" s="71"/>
      <c r="N18" s="72"/>
      <c r="O18" s="73"/>
    </row>
    <row r="19">
      <c r="A19" s="59">
        <v>6.0</v>
      </c>
      <c r="B19" s="74" t="s">
        <v>3819</v>
      </c>
      <c r="C19" s="75">
        <v>45387.0</v>
      </c>
      <c r="D19" s="65" t="s">
        <v>3821</v>
      </c>
      <c r="E19" s="63" t="s">
        <v>602</v>
      </c>
      <c r="F19" s="65" t="s">
        <v>3831</v>
      </c>
      <c r="G19" s="61"/>
      <c r="H19" s="65">
        <v>1.0</v>
      </c>
      <c r="I19" s="63">
        <f t="shared" si="1"/>
        <v>0</v>
      </c>
      <c r="J19" s="65" t="s">
        <v>3823</v>
      </c>
      <c r="K19" s="66"/>
      <c r="L19" s="77"/>
      <c r="M19" s="77"/>
    </row>
    <row r="20">
      <c r="A20" s="59">
        <v>7.0</v>
      </c>
      <c r="B20" s="60" t="s">
        <v>3819</v>
      </c>
      <c r="C20" s="131">
        <v>45443.0</v>
      </c>
      <c r="D20" s="62" t="s">
        <v>3821</v>
      </c>
      <c r="E20" s="63" t="s">
        <v>602</v>
      </c>
      <c r="F20" s="62" t="s">
        <v>3832</v>
      </c>
      <c r="G20" s="62"/>
      <c r="H20" s="65">
        <v>1.0</v>
      </c>
      <c r="I20" s="63">
        <f t="shared" si="1"/>
        <v>0</v>
      </c>
      <c r="J20" s="62" t="s">
        <v>3823</v>
      </c>
      <c r="K20" s="77"/>
      <c r="L20" s="77"/>
      <c r="M20" s="77"/>
    </row>
    <row r="21">
      <c r="A21" s="59">
        <v>8.0</v>
      </c>
      <c r="B21" s="60" t="s">
        <v>3833</v>
      </c>
      <c r="C21" s="255">
        <v>45456.0</v>
      </c>
      <c r="D21" s="62" t="s">
        <v>3821</v>
      </c>
      <c r="E21" s="63" t="s">
        <v>602</v>
      </c>
      <c r="F21" s="62" t="s">
        <v>3834</v>
      </c>
      <c r="G21" s="78"/>
      <c r="H21" s="65">
        <v>1.0</v>
      </c>
      <c r="I21" s="63">
        <f t="shared" si="1"/>
        <v>0</v>
      </c>
      <c r="J21" s="62" t="s">
        <v>3823</v>
      </c>
      <c r="K21" s="77"/>
      <c r="L21" s="77"/>
      <c r="M21" s="77"/>
    </row>
    <row r="22">
      <c r="A22" s="59">
        <v>9.0</v>
      </c>
      <c r="B22" s="60"/>
      <c r="C22" s="80"/>
      <c r="D22" s="78"/>
      <c r="E22" s="80"/>
      <c r="F22" s="78"/>
      <c r="G22" s="78"/>
      <c r="H22" s="80"/>
      <c r="I22" s="63">
        <f t="shared" si="1"/>
        <v>0</v>
      </c>
      <c r="J22" s="78"/>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5"/>
  </hyperlinks>
  <drawing r:id="rId2"/>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8.5"/>
    <col customWidth="1" min="3" max="3" width="13.75"/>
    <col customWidth="1" min="5" max="5" width="17.5"/>
    <col customWidth="1" min="6" max="6" width="40.2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SUMMARY!B105</f>
        <v>Wan Nor Azuani Wan Arriffin</v>
      </c>
      <c r="F4" s="87"/>
    </row>
    <row r="5">
      <c r="B5" s="41" t="s">
        <v>123</v>
      </c>
      <c r="C5" s="42" t="s">
        <v>1815</v>
      </c>
    </row>
    <row r="6">
      <c r="B6" s="41" t="s">
        <v>125</v>
      </c>
      <c r="C6" s="42" t="s">
        <v>1941</v>
      </c>
    </row>
    <row r="7">
      <c r="B7" s="41" t="s">
        <v>127</v>
      </c>
    </row>
    <row r="8">
      <c r="B8" s="41" t="s">
        <v>129</v>
      </c>
      <c r="C8" s="90" t="s">
        <v>187</v>
      </c>
    </row>
    <row r="9">
      <c r="B9" s="41" t="s">
        <v>131</v>
      </c>
      <c r="C9" s="42" t="s">
        <v>22</v>
      </c>
    </row>
    <row r="10">
      <c r="B10" s="41" t="s">
        <v>133</v>
      </c>
      <c r="C10" s="84">
        <f>SUM(I:I)</f>
        <v>24</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t="s">
        <v>2507</v>
      </c>
      <c r="C14" s="114">
        <v>45329.0</v>
      </c>
      <c r="D14" s="62" t="s">
        <v>743</v>
      </c>
      <c r="E14" s="63" t="s">
        <v>582</v>
      </c>
      <c r="F14" s="116" t="s">
        <v>3835</v>
      </c>
      <c r="G14" s="62" t="s">
        <v>209</v>
      </c>
      <c r="H14" s="65">
        <v>5.0</v>
      </c>
      <c r="I14" s="63">
        <f t="shared" ref="I14:I40" si="1">IF(K14="YES",H14,0)</f>
        <v>5</v>
      </c>
      <c r="J14" s="63" t="s">
        <v>3836</v>
      </c>
      <c r="K14" s="66" t="s">
        <v>155</v>
      </c>
      <c r="L14" s="192">
        <v>45474.0</v>
      </c>
      <c r="M14" s="68"/>
    </row>
    <row r="15">
      <c r="A15" s="59">
        <v>2.0</v>
      </c>
      <c r="B15" s="69" t="s">
        <v>745</v>
      </c>
      <c r="C15" s="114">
        <v>45314.0</v>
      </c>
      <c r="D15" s="62" t="s">
        <v>299</v>
      </c>
      <c r="E15" s="63" t="s">
        <v>833</v>
      </c>
      <c r="F15" s="1124" t="s">
        <v>3837</v>
      </c>
      <c r="G15" s="62" t="s">
        <v>169</v>
      </c>
      <c r="H15" s="65">
        <v>4.0</v>
      </c>
      <c r="I15" s="63">
        <f t="shared" si="1"/>
        <v>4</v>
      </c>
      <c r="J15" s="63" t="s">
        <v>3838</v>
      </c>
      <c r="K15" s="66" t="s">
        <v>155</v>
      </c>
      <c r="L15" s="192">
        <v>45474.0</v>
      </c>
      <c r="M15" s="68"/>
    </row>
    <row r="16">
      <c r="A16" s="59">
        <v>3.0</v>
      </c>
      <c r="B16" s="69" t="s">
        <v>358</v>
      </c>
      <c r="C16" s="114">
        <v>45359.0</v>
      </c>
      <c r="D16" s="563" t="s">
        <v>359</v>
      </c>
      <c r="E16" s="63" t="s">
        <v>3839</v>
      </c>
      <c r="F16" s="1124" t="s">
        <v>3840</v>
      </c>
      <c r="G16" s="62" t="s">
        <v>153</v>
      </c>
      <c r="H16" s="65">
        <v>1.0</v>
      </c>
      <c r="I16" s="63">
        <f t="shared" si="1"/>
        <v>1</v>
      </c>
      <c r="J16" s="63" t="s">
        <v>3838</v>
      </c>
      <c r="K16" s="66" t="s">
        <v>155</v>
      </c>
      <c r="L16" s="192">
        <v>45474.0</v>
      </c>
      <c r="M16" s="68"/>
    </row>
    <row r="17">
      <c r="A17" s="59">
        <v>4.0</v>
      </c>
      <c r="B17" s="69" t="s">
        <v>3841</v>
      </c>
      <c r="C17" s="70">
        <v>45366.0</v>
      </c>
      <c r="D17" s="62" t="s">
        <v>150</v>
      </c>
      <c r="E17" s="63" t="s">
        <v>582</v>
      </c>
      <c r="F17" s="116" t="s">
        <v>3842</v>
      </c>
      <c r="G17" s="62" t="s">
        <v>838</v>
      </c>
      <c r="H17" s="65">
        <v>1.0</v>
      </c>
      <c r="I17" s="63">
        <f t="shared" si="1"/>
        <v>1</v>
      </c>
      <c r="J17" s="63" t="s">
        <v>3836</v>
      </c>
      <c r="K17" s="66" t="s">
        <v>155</v>
      </c>
      <c r="L17" s="192">
        <v>45474.0</v>
      </c>
      <c r="M17" s="68"/>
    </row>
    <row r="18">
      <c r="A18" s="59">
        <v>5.0</v>
      </c>
      <c r="B18" s="69" t="s">
        <v>3843</v>
      </c>
      <c r="C18" s="70">
        <v>45324.0</v>
      </c>
      <c r="D18" s="62" t="s">
        <v>150</v>
      </c>
      <c r="E18" s="63" t="s">
        <v>582</v>
      </c>
      <c r="F18" s="116" t="s">
        <v>3844</v>
      </c>
      <c r="G18" s="62" t="s">
        <v>838</v>
      </c>
      <c r="H18" s="65">
        <v>1.0</v>
      </c>
      <c r="I18" s="63">
        <f t="shared" si="1"/>
        <v>1</v>
      </c>
      <c r="J18" s="63" t="s">
        <v>3836</v>
      </c>
      <c r="K18" s="66" t="s">
        <v>155</v>
      </c>
      <c r="L18" s="192">
        <v>45474.0</v>
      </c>
      <c r="M18" s="71"/>
      <c r="N18" s="72"/>
      <c r="O18" s="73"/>
    </row>
    <row r="19">
      <c r="A19" s="59">
        <v>6.0</v>
      </c>
      <c r="B19" s="74" t="s">
        <v>368</v>
      </c>
      <c r="C19" s="75">
        <v>45406.0</v>
      </c>
      <c r="D19" s="65" t="s">
        <v>290</v>
      </c>
      <c r="E19" s="624" t="s">
        <v>201</v>
      </c>
      <c r="F19" s="116" t="s">
        <v>3845</v>
      </c>
      <c r="G19" s="61" t="s">
        <v>169</v>
      </c>
      <c r="H19" s="65">
        <v>4.0</v>
      </c>
      <c r="I19" s="63">
        <f t="shared" si="1"/>
        <v>4</v>
      </c>
      <c r="J19" s="63" t="s">
        <v>3838</v>
      </c>
      <c r="K19" s="66" t="s">
        <v>155</v>
      </c>
      <c r="L19" s="192">
        <v>45474.0</v>
      </c>
      <c r="M19" s="77"/>
    </row>
    <row r="20">
      <c r="A20" s="59">
        <v>7.0</v>
      </c>
      <c r="B20" s="60" t="s">
        <v>3846</v>
      </c>
      <c r="C20" s="131">
        <v>45351.0</v>
      </c>
      <c r="D20" s="62" t="s">
        <v>299</v>
      </c>
      <c r="E20" s="63" t="s">
        <v>582</v>
      </c>
      <c r="F20" s="116" t="s">
        <v>3847</v>
      </c>
      <c r="G20" s="62" t="s">
        <v>153</v>
      </c>
      <c r="H20" s="65">
        <v>1.0</v>
      </c>
      <c r="I20" s="63">
        <f t="shared" si="1"/>
        <v>1</v>
      </c>
      <c r="J20" s="63" t="s">
        <v>3838</v>
      </c>
      <c r="K20" s="66" t="s">
        <v>155</v>
      </c>
      <c r="L20" s="192">
        <v>45474.0</v>
      </c>
      <c r="M20" s="77"/>
    </row>
    <row r="21">
      <c r="A21" s="59">
        <v>8.0</v>
      </c>
      <c r="B21" s="60" t="s">
        <v>216</v>
      </c>
      <c r="C21" s="255">
        <v>45378.0</v>
      </c>
      <c r="D21" s="62" t="s">
        <v>299</v>
      </c>
      <c r="E21" s="63" t="s">
        <v>582</v>
      </c>
      <c r="F21" s="1125" t="s">
        <v>3848</v>
      </c>
      <c r="G21" s="62" t="s">
        <v>941</v>
      </c>
      <c r="H21" s="65">
        <v>1.0</v>
      </c>
      <c r="I21" s="63">
        <f t="shared" si="1"/>
        <v>1</v>
      </c>
      <c r="J21" s="63" t="s">
        <v>3838</v>
      </c>
      <c r="K21" s="66" t="s">
        <v>155</v>
      </c>
      <c r="L21" s="192">
        <v>45474.0</v>
      </c>
      <c r="M21" s="77"/>
    </row>
    <row r="22">
      <c r="A22" s="59">
        <v>9.0</v>
      </c>
      <c r="B22" s="69" t="s">
        <v>3849</v>
      </c>
      <c r="C22" s="128">
        <v>45372.0</v>
      </c>
      <c r="D22" s="62" t="s">
        <v>150</v>
      </c>
      <c r="E22" s="65" t="s">
        <v>582</v>
      </c>
      <c r="F22" s="116" t="s">
        <v>3850</v>
      </c>
      <c r="G22" s="62" t="s">
        <v>153</v>
      </c>
      <c r="H22" s="65">
        <v>1.0</v>
      </c>
      <c r="I22" s="63">
        <f t="shared" si="1"/>
        <v>1</v>
      </c>
      <c r="J22" s="63" t="s">
        <v>3838</v>
      </c>
      <c r="K22" s="66" t="s">
        <v>155</v>
      </c>
      <c r="L22" s="192">
        <v>45474.0</v>
      </c>
      <c r="M22" s="77"/>
    </row>
    <row r="23">
      <c r="A23" s="71">
        <v>10.0</v>
      </c>
      <c r="B23" s="99" t="s">
        <v>3851</v>
      </c>
      <c r="C23" s="67">
        <v>45349.0</v>
      </c>
      <c r="D23" s="68" t="s">
        <v>150</v>
      </c>
      <c r="E23" s="68" t="s">
        <v>582</v>
      </c>
      <c r="F23" s="118" t="s">
        <v>3852</v>
      </c>
      <c r="G23" s="68" t="s">
        <v>153</v>
      </c>
      <c r="H23" s="68">
        <v>1.0</v>
      </c>
      <c r="I23" s="63">
        <f t="shared" si="1"/>
        <v>1</v>
      </c>
      <c r="J23" s="63" t="s">
        <v>3836</v>
      </c>
      <c r="K23" s="66" t="s">
        <v>155</v>
      </c>
      <c r="L23" s="192">
        <v>45474.0</v>
      </c>
      <c r="M23" s="77"/>
    </row>
    <row r="24">
      <c r="A24" s="71">
        <v>11.0</v>
      </c>
      <c r="B24" s="99" t="s">
        <v>3853</v>
      </c>
      <c r="C24" s="67">
        <v>45338.0</v>
      </c>
      <c r="D24" s="66" t="s">
        <v>371</v>
      </c>
      <c r="E24" s="68" t="s">
        <v>582</v>
      </c>
      <c r="F24" s="118" t="s">
        <v>3854</v>
      </c>
      <c r="G24" s="68" t="s">
        <v>153</v>
      </c>
      <c r="H24" s="68">
        <v>1.0</v>
      </c>
      <c r="I24" s="63">
        <f t="shared" si="1"/>
        <v>1</v>
      </c>
      <c r="J24" s="63" t="s">
        <v>3836</v>
      </c>
      <c r="K24" s="66" t="s">
        <v>155</v>
      </c>
      <c r="L24" s="192">
        <v>45474.0</v>
      </c>
      <c r="M24" s="77"/>
    </row>
    <row r="25">
      <c r="A25" s="68">
        <v>12.0</v>
      </c>
      <c r="B25" s="99" t="s">
        <v>3855</v>
      </c>
      <c r="C25" s="1028">
        <v>45337.0</v>
      </c>
      <c r="D25" s="68" t="s">
        <v>150</v>
      </c>
      <c r="E25" s="68" t="s">
        <v>582</v>
      </c>
      <c r="F25" s="118" t="s">
        <v>3856</v>
      </c>
      <c r="G25" s="68" t="s">
        <v>838</v>
      </c>
      <c r="H25" s="68">
        <v>1.0</v>
      </c>
      <c r="I25" s="63">
        <f t="shared" si="1"/>
        <v>1</v>
      </c>
      <c r="J25" s="63" t="s">
        <v>3836</v>
      </c>
      <c r="K25" s="66" t="s">
        <v>155</v>
      </c>
      <c r="L25" s="192">
        <v>45474.0</v>
      </c>
      <c r="M25" s="77"/>
    </row>
    <row r="26">
      <c r="A26" s="68">
        <v>13.0</v>
      </c>
      <c r="B26" s="99" t="s">
        <v>3857</v>
      </c>
      <c r="C26" s="1028">
        <v>45337.0</v>
      </c>
      <c r="D26" s="68" t="s">
        <v>150</v>
      </c>
      <c r="E26" s="68" t="s">
        <v>582</v>
      </c>
      <c r="F26" s="118" t="s">
        <v>3858</v>
      </c>
      <c r="G26" s="68" t="s">
        <v>838</v>
      </c>
      <c r="H26" s="68">
        <v>1.0</v>
      </c>
      <c r="I26" s="63">
        <f t="shared" si="1"/>
        <v>1</v>
      </c>
      <c r="J26" s="63" t="s">
        <v>3836</v>
      </c>
      <c r="K26" s="66" t="s">
        <v>155</v>
      </c>
      <c r="L26" s="192">
        <v>45474.0</v>
      </c>
      <c r="M26" s="77"/>
    </row>
    <row r="27">
      <c r="A27" s="68">
        <v>14.0</v>
      </c>
      <c r="B27" s="99" t="s">
        <v>3859</v>
      </c>
      <c r="C27" s="1028">
        <v>45337.0</v>
      </c>
      <c r="D27" s="68" t="s">
        <v>150</v>
      </c>
      <c r="E27" s="68" t="s">
        <v>582</v>
      </c>
      <c r="F27" s="118" t="s">
        <v>3860</v>
      </c>
      <c r="G27" s="68" t="s">
        <v>838</v>
      </c>
      <c r="H27" s="68">
        <v>1.0</v>
      </c>
      <c r="I27" s="63">
        <f t="shared" si="1"/>
        <v>1</v>
      </c>
      <c r="J27" s="63" t="s">
        <v>3836</v>
      </c>
      <c r="K27" s="66" t="s">
        <v>155</v>
      </c>
      <c r="L27" s="192">
        <v>45474.0</v>
      </c>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s>
  <drawing r:id="rId15"/>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SUMMARY!B106</f>
        <v>Wong Kwan Yee</v>
      </c>
      <c r="F4" s="87"/>
    </row>
    <row r="5">
      <c r="B5" s="41" t="s">
        <v>123</v>
      </c>
      <c r="C5" s="42" t="s">
        <v>1603</v>
      </c>
    </row>
    <row r="6">
      <c r="B6" s="41" t="s">
        <v>125</v>
      </c>
      <c r="C6" s="42" t="s">
        <v>1604</v>
      </c>
    </row>
    <row r="7">
      <c r="B7" s="41" t="s">
        <v>127</v>
      </c>
      <c r="C7" s="42" t="s">
        <v>312</v>
      </c>
    </row>
    <row r="8">
      <c r="B8" s="41" t="s">
        <v>129</v>
      </c>
      <c r="C8" s="90" t="s">
        <v>187</v>
      </c>
    </row>
    <row r="9">
      <c r="B9" s="41" t="s">
        <v>131</v>
      </c>
      <c r="C9" s="42" t="s">
        <v>40</v>
      </c>
    </row>
    <row r="10">
      <c r="B10" s="41" t="s">
        <v>133</v>
      </c>
      <c r="C10" s="84">
        <f>SUM(I:I)</f>
        <v>20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t="s">
        <v>3861</v>
      </c>
      <c r="C14" s="114">
        <v>45317.0</v>
      </c>
      <c r="D14" s="62" t="s">
        <v>3862</v>
      </c>
      <c r="E14" s="63" t="s">
        <v>434</v>
      </c>
      <c r="F14" s="64" t="s">
        <v>1419</v>
      </c>
      <c r="G14" s="62" t="s">
        <v>153</v>
      </c>
      <c r="H14" s="65">
        <v>1.0</v>
      </c>
      <c r="I14" s="63">
        <f t="shared" ref="I14:I39" si="1">IF(K14="YES",H14,0)</f>
        <v>1</v>
      </c>
      <c r="J14" s="63" t="s">
        <v>192</v>
      </c>
      <c r="K14" s="66" t="s">
        <v>155</v>
      </c>
      <c r="L14" s="67">
        <v>45474.0</v>
      </c>
      <c r="M14" s="68"/>
    </row>
    <row r="15">
      <c r="A15" s="59">
        <v>2.0</v>
      </c>
      <c r="B15" s="69" t="s">
        <v>3863</v>
      </c>
      <c r="C15" s="114">
        <v>45351.0</v>
      </c>
      <c r="D15" s="1126">
        <v>0.625</v>
      </c>
      <c r="E15" s="63" t="s">
        <v>1109</v>
      </c>
      <c r="F15" s="64" t="s">
        <v>958</v>
      </c>
      <c r="G15" s="62" t="s">
        <v>153</v>
      </c>
      <c r="H15" s="65">
        <v>1.0</v>
      </c>
      <c r="I15" s="63">
        <f t="shared" si="1"/>
        <v>1</v>
      </c>
      <c r="J15" s="63" t="s">
        <v>192</v>
      </c>
      <c r="K15" s="66" t="s">
        <v>155</v>
      </c>
      <c r="L15" s="67">
        <v>45474.0</v>
      </c>
      <c r="M15" s="68"/>
    </row>
    <row r="16">
      <c r="A16" s="68">
        <v>3.0</v>
      </c>
      <c r="B16" s="99" t="s">
        <v>3864</v>
      </c>
      <c r="C16" s="67">
        <v>45351.0</v>
      </c>
      <c r="D16" s="68" t="s">
        <v>2800</v>
      </c>
      <c r="E16" s="63" t="s">
        <v>1109</v>
      </c>
      <c r="F16" s="129" t="s">
        <v>3865</v>
      </c>
      <c r="G16" s="62" t="s">
        <v>153</v>
      </c>
      <c r="H16" s="65">
        <v>1.0</v>
      </c>
      <c r="I16" s="63">
        <f t="shared" si="1"/>
        <v>1</v>
      </c>
      <c r="J16" s="68" t="s">
        <v>1620</v>
      </c>
      <c r="K16" s="66" t="s">
        <v>155</v>
      </c>
      <c r="L16" s="67">
        <v>45474.0</v>
      </c>
      <c r="M16" s="77"/>
    </row>
    <row r="17">
      <c r="A17" s="59">
        <v>4.0</v>
      </c>
      <c r="B17" s="69" t="s">
        <v>431</v>
      </c>
      <c r="C17" s="70">
        <v>45328.0</v>
      </c>
      <c r="D17" s="62" t="s">
        <v>166</v>
      </c>
      <c r="E17" s="63" t="s">
        <v>1109</v>
      </c>
      <c r="F17" s="64" t="s">
        <v>3866</v>
      </c>
      <c r="G17" s="62" t="s">
        <v>209</v>
      </c>
      <c r="H17" s="65">
        <v>5.0</v>
      </c>
      <c r="I17" s="63">
        <f t="shared" si="1"/>
        <v>5</v>
      </c>
      <c r="J17" s="62" t="s">
        <v>1620</v>
      </c>
      <c r="K17" s="66" t="s">
        <v>155</v>
      </c>
      <c r="L17" s="67">
        <v>45474.0</v>
      </c>
      <c r="M17" s="68"/>
    </row>
    <row r="18" ht="17.25" customHeight="1">
      <c r="A18" s="59">
        <v>5.0</v>
      </c>
      <c r="B18" s="69" t="s">
        <v>211</v>
      </c>
      <c r="C18" s="114">
        <v>45358.0</v>
      </c>
      <c r="D18" s="62" t="s">
        <v>3867</v>
      </c>
      <c r="E18" s="63" t="s">
        <v>434</v>
      </c>
      <c r="F18" s="64" t="s">
        <v>212</v>
      </c>
      <c r="G18" s="62" t="s">
        <v>153</v>
      </c>
      <c r="H18" s="65">
        <v>1.0</v>
      </c>
      <c r="I18" s="63">
        <f t="shared" si="1"/>
        <v>1</v>
      </c>
      <c r="J18" s="63" t="s">
        <v>192</v>
      </c>
      <c r="K18" s="66" t="s">
        <v>155</v>
      </c>
      <c r="L18" s="67">
        <v>45474.0</v>
      </c>
      <c r="M18" s="68"/>
    </row>
    <row r="19">
      <c r="A19" s="59">
        <v>6.0</v>
      </c>
      <c r="B19" s="60" t="s">
        <v>3868</v>
      </c>
      <c r="C19" s="128">
        <v>45385.0</v>
      </c>
      <c r="D19" s="62" t="s">
        <v>3869</v>
      </c>
      <c r="E19" s="63" t="s">
        <v>1109</v>
      </c>
      <c r="F19" s="64" t="s">
        <v>3870</v>
      </c>
      <c r="G19" s="62" t="s">
        <v>838</v>
      </c>
      <c r="H19" s="65">
        <v>1.0</v>
      </c>
      <c r="I19" s="63">
        <f t="shared" si="1"/>
        <v>1</v>
      </c>
      <c r="J19" s="68" t="s">
        <v>1620</v>
      </c>
      <c r="K19" s="66" t="s">
        <v>155</v>
      </c>
      <c r="L19" s="67">
        <v>45478.0</v>
      </c>
      <c r="M19" s="110"/>
    </row>
    <row r="20">
      <c r="A20" s="59">
        <v>7.0</v>
      </c>
      <c r="B20" s="60" t="s">
        <v>3871</v>
      </c>
      <c r="C20" s="128">
        <v>45385.0</v>
      </c>
      <c r="D20" s="62" t="s">
        <v>2854</v>
      </c>
      <c r="E20" s="63" t="s">
        <v>1109</v>
      </c>
      <c r="F20" s="64" t="s">
        <v>3872</v>
      </c>
      <c r="G20" s="62" t="s">
        <v>838</v>
      </c>
      <c r="H20" s="65">
        <v>1.0</v>
      </c>
      <c r="I20" s="63">
        <f t="shared" si="1"/>
        <v>1</v>
      </c>
      <c r="J20" s="68" t="s">
        <v>1620</v>
      </c>
      <c r="K20" s="66" t="s">
        <v>155</v>
      </c>
      <c r="L20" s="67">
        <v>45478.0</v>
      </c>
      <c r="M20" s="110"/>
    </row>
    <row r="21">
      <c r="A21" s="68">
        <v>8.0</v>
      </c>
      <c r="B21" s="99" t="s">
        <v>3873</v>
      </c>
      <c r="C21" s="67">
        <v>45385.0</v>
      </c>
      <c r="D21" s="68" t="s">
        <v>3874</v>
      </c>
      <c r="E21" s="63" t="s">
        <v>1109</v>
      </c>
      <c r="F21" s="129" t="s">
        <v>3875</v>
      </c>
      <c r="G21" s="62" t="s">
        <v>838</v>
      </c>
      <c r="H21" s="65">
        <v>1.0</v>
      </c>
      <c r="I21" s="63">
        <f t="shared" si="1"/>
        <v>1</v>
      </c>
      <c r="J21" s="68" t="s">
        <v>1620</v>
      </c>
      <c r="K21" s="66" t="s">
        <v>155</v>
      </c>
      <c r="L21" s="67">
        <v>45478.0</v>
      </c>
      <c r="M21" s="110"/>
    </row>
    <row r="22">
      <c r="A22" s="59">
        <v>9.0</v>
      </c>
      <c r="B22" s="69" t="s">
        <v>3876</v>
      </c>
      <c r="C22" s="70">
        <v>45468.0</v>
      </c>
      <c r="D22" s="62" t="s">
        <v>3877</v>
      </c>
      <c r="E22" s="63" t="s">
        <v>1109</v>
      </c>
      <c r="F22" s="64" t="s">
        <v>3878</v>
      </c>
      <c r="G22" s="62" t="s">
        <v>838</v>
      </c>
      <c r="H22" s="65">
        <v>1.0</v>
      </c>
      <c r="I22" s="63">
        <f t="shared" si="1"/>
        <v>1</v>
      </c>
      <c r="J22" s="68" t="s">
        <v>1620</v>
      </c>
      <c r="K22" s="66" t="s">
        <v>155</v>
      </c>
      <c r="L22" s="67">
        <v>45478.0</v>
      </c>
      <c r="M22" s="110"/>
      <c r="N22" s="72"/>
      <c r="O22" s="73"/>
    </row>
    <row r="23">
      <c r="A23" s="59">
        <v>10.0</v>
      </c>
      <c r="B23" s="74" t="s">
        <v>3879</v>
      </c>
      <c r="C23" s="70">
        <v>45468.0</v>
      </c>
      <c r="D23" s="65" t="s">
        <v>3880</v>
      </c>
      <c r="E23" s="63" t="s">
        <v>1109</v>
      </c>
      <c r="F23" s="1053" t="s">
        <v>3881</v>
      </c>
      <c r="G23" s="62" t="s">
        <v>838</v>
      </c>
      <c r="H23" s="65">
        <v>1.0</v>
      </c>
      <c r="I23" s="63">
        <f t="shared" si="1"/>
        <v>1</v>
      </c>
      <c r="J23" s="68" t="s">
        <v>1620</v>
      </c>
      <c r="K23" s="66" t="s">
        <v>155</v>
      </c>
      <c r="L23" s="67">
        <v>45478.0</v>
      </c>
      <c r="M23" s="110"/>
    </row>
    <row r="24">
      <c r="A24" s="59">
        <v>11.0</v>
      </c>
      <c r="B24" s="60" t="s">
        <v>3882</v>
      </c>
      <c r="C24" s="114">
        <v>45468.0</v>
      </c>
      <c r="D24" s="62" t="s">
        <v>3883</v>
      </c>
      <c r="E24" s="63" t="s">
        <v>1109</v>
      </c>
      <c r="F24" s="123" t="s">
        <v>3884</v>
      </c>
      <c r="G24" s="62" t="s">
        <v>838</v>
      </c>
      <c r="H24" s="65">
        <v>1.0</v>
      </c>
      <c r="I24" s="63">
        <f t="shared" si="1"/>
        <v>1</v>
      </c>
      <c r="J24" s="68" t="s">
        <v>1620</v>
      </c>
      <c r="K24" s="66" t="s">
        <v>155</v>
      </c>
      <c r="L24" s="67">
        <v>45478.0</v>
      </c>
      <c r="M24" s="110"/>
    </row>
    <row r="25">
      <c r="A25" s="68">
        <v>12.0</v>
      </c>
      <c r="B25" s="99" t="s">
        <v>3885</v>
      </c>
      <c r="C25" s="114">
        <v>45468.0</v>
      </c>
      <c r="D25" s="66" t="s">
        <v>3886</v>
      </c>
      <c r="E25" s="63" t="s">
        <v>1109</v>
      </c>
      <c r="F25" s="129" t="s">
        <v>3887</v>
      </c>
      <c r="G25" s="62" t="s">
        <v>838</v>
      </c>
      <c r="H25" s="68">
        <v>1.0</v>
      </c>
      <c r="I25" s="63">
        <f t="shared" si="1"/>
        <v>1</v>
      </c>
      <c r="J25" s="68" t="s">
        <v>1620</v>
      </c>
      <c r="K25" s="66" t="s">
        <v>155</v>
      </c>
      <c r="L25" s="67">
        <v>45478.0</v>
      </c>
      <c r="M25" s="110"/>
    </row>
    <row r="26">
      <c r="A26" s="68">
        <v>13.0</v>
      </c>
      <c r="B26" s="99" t="s">
        <v>3888</v>
      </c>
      <c r="C26" s="67">
        <v>45469.0</v>
      </c>
      <c r="D26" s="66" t="s">
        <v>3889</v>
      </c>
      <c r="E26" s="63" t="s">
        <v>1109</v>
      </c>
      <c r="F26" s="180" t="s">
        <v>3890</v>
      </c>
      <c r="G26" s="62" t="s">
        <v>838</v>
      </c>
      <c r="H26" s="68">
        <v>1.0</v>
      </c>
      <c r="I26" s="63">
        <f t="shared" si="1"/>
        <v>1</v>
      </c>
      <c r="J26" s="68" t="s">
        <v>1620</v>
      </c>
      <c r="K26" s="66" t="s">
        <v>155</v>
      </c>
      <c r="L26" s="67">
        <v>45478.0</v>
      </c>
      <c r="M26" s="110"/>
    </row>
    <row r="27">
      <c r="A27" s="68">
        <v>14.0</v>
      </c>
      <c r="B27" s="99" t="s">
        <v>3891</v>
      </c>
      <c r="C27" s="67">
        <v>45469.0</v>
      </c>
      <c r="D27" s="66" t="s">
        <v>3869</v>
      </c>
      <c r="E27" s="63" t="s">
        <v>1109</v>
      </c>
      <c r="F27" s="180" t="s">
        <v>3892</v>
      </c>
      <c r="G27" s="62" t="s">
        <v>838</v>
      </c>
      <c r="H27" s="68">
        <v>1.0</v>
      </c>
      <c r="I27" s="63">
        <f t="shared" si="1"/>
        <v>1</v>
      </c>
      <c r="J27" s="68" t="s">
        <v>1620</v>
      </c>
      <c r="K27" s="66" t="s">
        <v>155</v>
      </c>
      <c r="L27" s="67">
        <v>45478.0</v>
      </c>
      <c r="M27" s="110"/>
    </row>
    <row r="28">
      <c r="A28" s="68">
        <v>15.0</v>
      </c>
      <c r="B28" s="99" t="s">
        <v>3893</v>
      </c>
      <c r="C28" s="67">
        <v>45469.0</v>
      </c>
      <c r="D28" s="66" t="s">
        <v>3894</v>
      </c>
      <c r="E28" s="63" t="s">
        <v>1109</v>
      </c>
      <c r="F28" s="129" t="s">
        <v>3895</v>
      </c>
      <c r="G28" s="62" t="s">
        <v>838</v>
      </c>
      <c r="H28" s="68">
        <v>1.0</v>
      </c>
      <c r="I28" s="63">
        <f t="shared" si="1"/>
        <v>1</v>
      </c>
      <c r="J28" s="68" t="s">
        <v>1620</v>
      </c>
      <c r="K28" s="66" t="s">
        <v>155</v>
      </c>
      <c r="L28" s="67">
        <v>45478.0</v>
      </c>
      <c r="M28" s="110"/>
    </row>
    <row r="29">
      <c r="A29" s="68">
        <v>16.0</v>
      </c>
      <c r="B29" s="99" t="s">
        <v>3896</v>
      </c>
      <c r="C29" s="200">
        <v>45470.0</v>
      </c>
      <c r="D29" s="66" t="s">
        <v>3897</v>
      </c>
      <c r="E29" s="63" t="s">
        <v>1109</v>
      </c>
      <c r="F29" s="129" t="s">
        <v>3898</v>
      </c>
      <c r="G29" s="62" t="s">
        <v>838</v>
      </c>
      <c r="H29" s="68">
        <v>1.0</v>
      </c>
      <c r="I29" s="63">
        <f t="shared" si="1"/>
        <v>1</v>
      </c>
      <c r="J29" s="68" t="s">
        <v>1620</v>
      </c>
      <c r="K29" s="66" t="s">
        <v>155</v>
      </c>
      <c r="L29" s="67">
        <v>45478.0</v>
      </c>
      <c r="M29" s="110"/>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B40" s="46"/>
      <c r="K40" s="83"/>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sheetData>
  <mergeCells count="1">
    <mergeCell ref="K12:M12"/>
  </mergeCells>
  <dataValidations>
    <dataValidation type="list" allowBlank="1" showErrorMessage="1" sqref="K14:K1002">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s>
  <drawing r:id="rId17"/>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4" max="4" width="16.5"/>
    <col customWidth="1" min="5" max="5" width="17.5"/>
    <col customWidth="1" min="6" max="6" width="42.0"/>
    <col customWidth="1" min="7" max="7" width="10.88"/>
    <col customWidth="1" min="8" max="8" width="7.88"/>
    <col customWidth="1" hidden="1" min="9" max="9" width="14.0"/>
    <col customWidth="1" min="10" max="10" width="15.5"/>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2" t="s">
        <v>116</v>
      </c>
      <c r="F4" s="87"/>
    </row>
    <row r="5">
      <c r="B5" s="41" t="s">
        <v>123</v>
      </c>
      <c r="C5" s="42" t="s">
        <v>1815</v>
      </c>
    </row>
    <row r="6">
      <c r="B6" s="41" t="s">
        <v>125</v>
      </c>
      <c r="C6" s="42" t="s">
        <v>1604</v>
      </c>
    </row>
    <row r="7">
      <c r="B7" s="41" t="s">
        <v>127</v>
      </c>
      <c r="C7" s="42" t="s">
        <v>312</v>
      </c>
    </row>
    <row r="8">
      <c r="B8" s="41" t="s">
        <v>129</v>
      </c>
      <c r="C8" s="42" t="s">
        <v>187</v>
      </c>
    </row>
    <row r="9">
      <c r="B9" s="41" t="s">
        <v>131</v>
      </c>
      <c r="C9" s="1127" t="s">
        <v>40</v>
      </c>
    </row>
    <row r="10">
      <c r="B10" s="41" t="s">
        <v>133</v>
      </c>
      <c r="C10" s="84">
        <f>SUM(I:I)</f>
        <v>34</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9" t="s">
        <v>3899</v>
      </c>
      <c r="C14" s="206" t="s">
        <v>2111</v>
      </c>
      <c r="D14" s="117" t="s">
        <v>3900</v>
      </c>
      <c r="E14" s="117" t="s">
        <v>2112</v>
      </c>
      <c r="F14" s="319" t="s">
        <v>3901</v>
      </c>
      <c r="G14" s="146" t="s">
        <v>169</v>
      </c>
      <c r="H14" s="156">
        <v>10.0</v>
      </c>
      <c r="I14" s="63">
        <f t="shared" ref="I14:I40" si="1">IF(K14="YES",H14,0)</f>
        <v>10</v>
      </c>
      <c r="J14" s="117" t="s">
        <v>192</v>
      </c>
      <c r="K14" s="66" t="s">
        <v>155</v>
      </c>
      <c r="L14" s="67">
        <v>45474.0</v>
      </c>
      <c r="M14" s="68"/>
    </row>
    <row r="15">
      <c r="A15" s="59">
        <v>2.0</v>
      </c>
      <c r="B15" s="154" t="s">
        <v>2507</v>
      </c>
      <c r="C15" s="206" t="s">
        <v>3902</v>
      </c>
      <c r="D15" s="117" t="s">
        <v>1914</v>
      </c>
      <c r="E15" s="117" t="s">
        <v>3903</v>
      </c>
      <c r="F15" s="319" t="s">
        <v>3904</v>
      </c>
      <c r="G15" s="117" t="s">
        <v>209</v>
      </c>
      <c r="H15" s="117">
        <v>5.0</v>
      </c>
      <c r="I15" s="117">
        <f t="shared" si="1"/>
        <v>5</v>
      </c>
      <c r="J15" s="117" t="s">
        <v>1620</v>
      </c>
      <c r="K15" s="66" t="s">
        <v>155</v>
      </c>
      <c r="L15" s="67">
        <v>45474.0</v>
      </c>
      <c r="M15" s="68"/>
    </row>
    <row r="16">
      <c r="A16" s="59">
        <v>3.0</v>
      </c>
      <c r="B16" s="154" t="s">
        <v>3905</v>
      </c>
      <c r="C16" s="161" t="s">
        <v>3902</v>
      </c>
      <c r="D16" s="117" t="s">
        <v>3906</v>
      </c>
      <c r="E16" s="117" t="s">
        <v>3907</v>
      </c>
      <c r="F16" s="319" t="s">
        <v>3908</v>
      </c>
      <c r="G16" s="146" t="s">
        <v>838</v>
      </c>
      <c r="H16" s="156">
        <v>1.0</v>
      </c>
      <c r="I16" s="63">
        <f t="shared" si="1"/>
        <v>1</v>
      </c>
      <c r="J16" s="117" t="s">
        <v>1620</v>
      </c>
      <c r="K16" s="66" t="s">
        <v>155</v>
      </c>
      <c r="L16" s="67">
        <v>45474.0</v>
      </c>
      <c r="M16" s="68"/>
    </row>
    <row r="17">
      <c r="A17" s="59">
        <v>4.0</v>
      </c>
      <c r="B17" s="154" t="s">
        <v>211</v>
      </c>
      <c r="C17" s="161" t="s">
        <v>3909</v>
      </c>
      <c r="D17" s="146" t="s">
        <v>3910</v>
      </c>
      <c r="E17" s="117" t="s">
        <v>476</v>
      </c>
      <c r="F17" s="319" t="s">
        <v>3911</v>
      </c>
      <c r="G17" s="146" t="s">
        <v>153</v>
      </c>
      <c r="H17" s="156">
        <v>1.0</v>
      </c>
      <c r="I17" s="117">
        <f t="shared" si="1"/>
        <v>1</v>
      </c>
      <c r="J17" s="146" t="s">
        <v>192</v>
      </c>
      <c r="K17" s="66" t="s">
        <v>155</v>
      </c>
      <c r="L17" s="67">
        <v>45474.0</v>
      </c>
      <c r="M17" s="68"/>
    </row>
    <row r="18">
      <c r="A18" s="59">
        <v>5.0</v>
      </c>
      <c r="B18" s="154" t="s">
        <v>1970</v>
      </c>
      <c r="C18" s="161" t="s">
        <v>3912</v>
      </c>
      <c r="D18" s="146" t="s">
        <v>3913</v>
      </c>
      <c r="E18" s="117" t="s">
        <v>3903</v>
      </c>
      <c r="F18" s="319" t="s">
        <v>3914</v>
      </c>
      <c r="G18" s="146" t="s">
        <v>169</v>
      </c>
      <c r="H18" s="156">
        <v>15.0</v>
      </c>
      <c r="I18" s="117">
        <f t="shared" si="1"/>
        <v>15</v>
      </c>
      <c r="J18" s="146" t="s">
        <v>1620</v>
      </c>
      <c r="K18" s="66" t="s">
        <v>155</v>
      </c>
      <c r="L18" s="67">
        <v>45474.0</v>
      </c>
      <c r="M18" s="71"/>
      <c r="N18" s="72"/>
      <c r="O18" s="73"/>
    </row>
    <row r="19">
      <c r="A19" s="59">
        <v>6.0</v>
      </c>
      <c r="B19" s="159" t="s">
        <v>3915</v>
      </c>
      <c r="C19" s="407">
        <v>45404.0</v>
      </c>
      <c r="D19" s="156" t="s">
        <v>3916</v>
      </c>
      <c r="E19" s="117" t="s">
        <v>3907</v>
      </c>
      <c r="F19" s="319" t="s">
        <v>3917</v>
      </c>
      <c r="G19" s="161" t="s">
        <v>838</v>
      </c>
      <c r="H19" s="156">
        <v>1.0</v>
      </c>
      <c r="I19" s="117">
        <f t="shared" si="1"/>
        <v>1</v>
      </c>
      <c r="J19" s="156" t="s">
        <v>1620</v>
      </c>
      <c r="K19" s="66" t="s">
        <v>155</v>
      </c>
      <c r="L19" s="67">
        <v>45474.0</v>
      </c>
      <c r="M19" s="77"/>
    </row>
    <row r="20">
      <c r="A20" s="59">
        <v>7.0</v>
      </c>
      <c r="B20" s="208" t="s">
        <v>3918</v>
      </c>
      <c r="C20" s="147">
        <v>45422.0</v>
      </c>
      <c r="D20" s="146" t="s">
        <v>3919</v>
      </c>
      <c r="E20" s="117" t="s">
        <v>3907</v>
      </c>
      <c r="F20" s="319" t="s">
        <v>3920</v>
      </c>
      <c r="G20" s="161" t="s">
        <v>838</v>
      </c>
      <c r="H20" s="156">
        <v>1.0</v>
      </c>
      <c r="I20" s="117">
        <f t="shared" si="1"/>
        <v>1</v>
      </c>
      <c r="J20" s="156" t="s">
        <v>1620</v>
      </c>
      <c r="K20" s="66" t="s">
        <v>155</v>
      </c>
      <c r="L20" s="67">
        <v>45474.0</v>
      </c>
      <c r="M20" s="77"/>
    </row>
    <row r="21">
      <c r="A21" s="59">
        <v>8.0</v>
      </c>
      <c r="B21" s="79"/>
      <c r="C21" s="80"/>
      <c r="D21" s="78"/>
      <c r="E21" s="81"/>
      <c r="F21" s="78"/>
      <c r="G21" s="78"/>
      <c r="H21" s="80"/>
      <c r="I21" s="63">
        <f t="shared" si="1"/>
        <v>0</v>
      </c>
      <c r="J21" s="78"/>
      <c r="K21" s="77"/>
      <c r="L21" s="77"/>
      <c r="M21" s="77"/>
    </row>
    <row r="22">
      <c r="A22" s="59">
        <v>9.0</v>
      </c>
      <c r="B22" s="79"/>
      <c r="C22" s="80"/>
      <c r="D22" s="78"/>
      <c r="E22" s="80"/>
      <c r="F22" s="78"/>
      <c r="G22" s="78"/>
      <c r="H22" s="80"/>
      <c r="I22" s="63">
        <f t="shared" si="1"/>
        <v>0</v>
      </c>
      <c r="J22" s="78"/>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s>
  <drawing r:id="rId8"/>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63.13"/>
    <col customWidth="1" min="3" max="3" width="13.75"/>
    <col customWidth="1" min="5" max="5" width="17.5"/>
    <col customWidth="1" min="6" max="6" width="30.5"/>
    <col customWidth="1" min="7" max="7" width="10.88"/>
    <col customWidth="1" min="8" max="8" width="10.13"/>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32" t="str">
        <f>SUMMARY!B107</f>
        <v>Yasothaa A/P Ramaiyah</v>
      </c>
      <c r="F4" s="1128"/>
    </row>
    <row r="5">
      <c r="B5" s="41" t="s">
        <v>123</v>
      </c>
      <c r="C5" s="42" t="s">
        <v>1603</v>
      </c>
    </row>
    <row r="6">
      <c r="B6" s="41" t="s">
        <v>125</v>
      </c>
      <c r="C6" s="42" t="s">
        <v>1604</v>
      </c>
    </row>
    <row r="7">
      <c r="B7" s="41" t="s">
        <v>127</v>
      </c>
      <c r="C7" s="42" t="s">
        <v>5</v>
      </c>
    </row>
    <row r="8">
      <c r="B8" s="41" t="s">
        <v>129</v>
      </c>
      <c r="C8" s="90" t="s">
        <v>187</v>
      </c>
    </row>
    <row r="9">
      <c r="B9" s="41" t="s">
        <v>131</v>
      </c>
      <c r="C9" s="42" t="s">
        <v>588</v>
      </c>
    </row>
    <row r="10">
      <c r="B10" s="41" t="s">
        <v>133</v>
      </c>
      <c r="C10" s="84">
        <f>SUM(I:I)</f>
        <v>31</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ht="43.5" customHeight="1">
      <c r="A14" s="117">
        <v>1.0</v>
      </c>
      <c r="B14" s="154" t="s">
        <v>3921</v>
      </c>
      <c r="C14" s="1049">
        <v>45366.0</v>
      </c>
      <c r="D14" s="117" t="s">
        <v>204</v>
      </c>
      <c r="E14" s="117" t="s">
        <v>3922</v>
      </c>
      <c r="F14" s="319" t="s">
        <v>3923</v>
      </c>
      <c r="G14" s="117" t="s">
        <v>838</v>
      </c>
      <c r="H14" s="117">
        <v>1.0</v>
      </c>
      <c r="I14" s="117">
        <f t="shared" ref="I14:I39" si="1">IF(K14="YES",H14,0)</f>
        <v>1</v>
      </c>
      <c r="J14" s="117" t="s">
        <v>1620</v>
      </c>
      <c r="K14" s="222" t="s">
        <v>155</v>
      </c>
      <c r="L14" s="192">
        <v>45475.0</v>
      </c>
      <c r="M14" s="140"/>
      <c r="N14" s="158"/>
      <c r="O14" s="158"/>
      <c r="P14" s="158"/>
      <c r="Q14" s="158"/>
      <c r="R14" s="158"/>
      <c r="S14" s="158"/>
      <c r="T14" s="158"/>
      <c r="U14" s="158"/>
      <c r="V14" s="158"/>
      <c r="W14" s="158"/>
      <c r="X14" s="158"/>
      <c r="Y14" s="158"/>
      <c r="Z14" s="158"/>
      <c r="AA14" s="158"/>
    </row>
    <row r="15">
      <c r="A15" s="117">
        <v>2.0</v>
      </c>
      <c r="B15" s="154" t="s">
        <v>1218</v>
      </c>
      <c r="C15" s="1049">
        <v>45366.0</v>
      </c>
      <c r="D15" s="117" t="s">
        <v>1713</v>
      </c>
      <c r="E15" s="117" t="s">
        <v>3922</v>
      </c>
      <c r="F15" s="319" t="s">
        <v>3924</v>
      </c>
      <c r="G15" s="117" t="s">
        <v>838</v>
      </c>
      <c r="H15" s="117">
        <v>1.0</v>
      </c>
      <c r="I15" s="117">
        <f t="shared" si="1"/>
        <v>1</v>
      </c>
      <c r="J15" s="117" t="s">
        <v>1620</v>
      </c>
      <c r="K15" s="222" t="s">
        <v>155</v>
      </c>
      <c r="L15" s="192">
        <v>45475.0</v>
      </c>
      <c r="M15" s="140"/>
      <c r="N15" s="158"/>
      <c r="O15" s="158"/>
      <c r="P15" s="158"/>
      <c r="Q15" s="158"/>
      <c r="R15" s="158"/>
      <c r="S15" s="158"/>
      <c r="T15" s="158"/>
      <c r="U15" s="158"/>
      <c r="V15" s="158"/>
      <c r="W15" s="158"/>
      <c r="X15" s="158"/>
      <c r="Y15" s="158"/>
      <c r="Z15" s="158"/>
      <c r="AA15" s="158"/>
    </row>
    <row r="16">
      <c r="A16" s="117">
        <v>3.0</v>
      </c>
      <c r="B16" s="154" t="s">
        <v>3925</v>
      </c>
      <c r="C16" s="1049">
        <v>45366.0</v>
      </c>
      <c r="D16" s="117" t="s">
        <v>204</v>
      </c>
      <c r="E16" s="117" t="s">
        <v>3922</v>
      </c>
      <c r="F16" s="319" t="s">
        <v>3926</v>
      </c>
      <c r="G16" s="117" t="s">
        <v>838</v>
      </c>
      <c r="H16" s="117">
        <v>1.0</v>
      </c>
      <c r="I16" s="117">
        <f t="shared" si="1"/>
        <v>1</v>
      </c>
      <c r="J16" s="117" t="s">
        <v>1620</v>
      </c>
      <c r="K16" s="222" t="s">
        <v>155</v>
      </c>
      <c r="L16" s="192">
        <v>45475.0</v>
      </c>
      <c r="M16" s="140"/>
      <c r="N16" s="158"/>
      <c r="O16" s="158"/>
      <c r="P16" s="158"/>
      <c r="Q16" s="158"/>
      <c r="R16" s="158"/>
      <c r="S16" s="158"/>
      <c r="T16" s="158"/>
      <c r="U16" s="158"/>
      <c r="V16" s="158"/>
      <c r="W16" s="158"/>
      <c r="X16" s="158"/>
      <c r="Y16" s="158"/>
      <c r="Z16" s="158"/>
      <c r="AA16" s="158"/>
    </row>
    <row r="17">
      <c r="A17" s="117">
        <v>4.0</v>
      </c>
      <c r="B17" s="154" t="s">
        <v>3927</v>
      </c>
      <c r="C17" s="667">
        <v>45366.0</v>
      </c>
      <c r="D17" s="117" t="s">
        <v>204</v>
      </c>
      <c r="E17" s="117" t="s">
        <v>3922</v>
      </c>
      <c r="F17" s="319" t="s">
        <v>3928</v>
      </c>
      <c r="G17" s="117" t="s">
        <v>838</v>
      </c>
      <c r="H17" s="117">
        <v>1.0</v>
      </c>
      <c r="I17" s="117">
        <f t="shared" si="1"/>
        <v>1</v>
      </c>
      <c r="J17" s="117" t="s">
        <v>1620</v>
      </c>
      <c r="K17" s="222" t="s">
        <v>155</v>
      </c>
      <c r="L17" s="192">
        <v>45475.0</v>
      </c>
      <c r="M17" s="140"/>
      <c r="N17" s="158"/>
      <c r="O17" s="158"/>
      <c r="P17" s="158"/>
      <c r="Q17" s="158"/>
      <c r="R17" s="158"/>
      <c r="S17" s="158"/>
      <c r="T17" s="158"/>
      <c r="U17" s="158"/>
      <c r="V17" s="158"/>
      <c r="W17" s="158"/>
      <c r="X17" s="158"/>
      <c r="Y17" s="158"/>
      <c r="Z17" s="158"/>
      <c r="AA17" s="158"/>
    </row>
    <row r="18">
      <c r="A18" s="117">
        <v>5.0</v>
      </c>
      <c r="B18" s="154" t="s">
        <v>3929</v>
      </c>
      <c r="C18" s="667">
        <v>45366.0</v>
      </c>
      <c r="D18" s="117" t="s">
        <v>204</v>
      </c>
      <c r="E18" s="117" t="s">
        <v>3922</v>
      </c>
      <c r="F18" s="319" t="s">
        <v>3930</v>
      </c>
      <c r="G18" s="117" t="s">
        <v>838</v>
      </c>
      <c r="H18" s="117">
        <v>1.0</v>
      </c>
      <c r="I18" s="117">
        <f t="shared" si="1"/>
        <v>1</v>
      </c>
      <c r="J18" s="117" t="s">
        <v>1620</v>
      </c>
      <c r="K18" s="222" t="s">
        <v>155</v>
      </c>
      <c r="L18" s="192">
        <v>45475.0</v>
      </c>
      <c r="M18" s="140"/>
      <c r="N18" s="235"/>
      <c r="O18" s="236"/>
      <c r="P18" s="158"/>
      <c r="Q18" s="158"/>
      <c r="R18" s="158"/>
      <c r="S18" s="158"/>
      <c r="T18" s="158"/>
      <c r="U18" s="158"/>
      <c r="V18" s="158"/>
      <c r="W18" s="158"/>
      <c r="X18" s="158"/>
      <c r="Y18" s="158"/>
      <c r="Z18" s="158"/>
      <c r="AA18" s="158"/>
    </row>
    <row r="19">
      <c r="A19" s="117">
        <v>6.0</v>
      </c>
      <c r="B19" s="159" t="s">
        <v>3931</v>
      </c>
      <c r="C19" s="834">
        <v>45358.0</v>
      </c>
      <c r="D19" s="117" t="s">
        <v>1713</v>
      </c>
      <c r="E19" s="117" t="s">
        <v>3932</v>
      </c>
      <c r="F19" s="319" t="s">
        <v>3933</v>
      </c>
      <c r="G19" s="206" t="s">
        <v>153</v>
      </c>
      <c r="H19" s="117">
        <v>1.0</v>
      </c>
      <c r="I19" s="117">
        <f t="shared" si="1"/>
        <v>1</v>
      </c>
      <c r="J19" s="117" t="s">
        <v>281</v>
      </c>
      <c r="K19" s="222" t="s">
        <v>155</v>
      </c>
      <c r="L19" s="192">
        <v>45475.0</v>
      </c>
      <c r="M19" s="193"/>
      <c r="N19" s="158"/>
      <c r="O19" s="158"/>
      <c r="P19" s="158"/>
      <c r="Q19" s="158"/>
      <c r="R19" s="158"/>
      <c r="S19" s="158"/>
      <c r="T19" s="158"/>
      <c r="U19" s="158"/>
      <c r="V19" s="158"/>
      <c r="W19" s="158"/>
      <c r="X19" s="158"/>
      <c r="Y19" s="158"/>
      <c r="Z19" s="158"/>
      <c r="AA19" s="158"/>
    </row>
    <row r="20">
      <c r="A20" s="117">
        <v>7.0</v>
      </c>
      <c r="B20" s="154" t="s">
        <v>3934</v>
      </c>
      <c r="C20" s="206" t="s">
        <v>3935</v>
      </c>
      <c r="D20" s="117" t="s">
        <v>3936</v>
      </c>
      <c r="E20" s="117" t="s">
        <v>1978</v>
      </c>
      <c r="F20" s="319" t="s">
        <v>3937</v>
      </c>
      <c r="G20" s="117" t="s">
        <v>169</v>
      </c>
      <c r="H20" s="117">
        <v>10.0</v>
      </c>
      <c r="I20" s="117">
        <f t="shared" si="1"/>
        <v>10</v>
      </c>
      <c r="J20" s="117" t="s">
        <v>281</v>
      </c>
      <c r="K20" s="222" t="s">
        <v>155</v>
      </c>
      <c r="L20" s="192">
        <v>45475.0</v>
      </c>
      <c r="M20" s="193"/>
      <c r="N20" s="158"/>
      <c r="O20" s="158"/>
      <c r="P20" s="158"/>
      <c r="Q20" s="158"/>
      <c r="R20" s="158"/>
      <c r="S20" s="158"/>
      <c r="T20" s="158"/>
      <c r="U20" s="158"/>
      <c r="V20" s="158"/>
      <c r="W20" s="158"/>
      <c r="X20" s="158"/>
      <c r="Y20" s="158"/>
      <c r="Z20" s="158"/>
      <c r="AA20" s="158"/>
    </row>
    <row r="21">
      <c r="A21" s="117">
        <v>8.0</v>
      </c>
      <c r="B21" s="154" t="s">
        <v>3938</v>
      </c>
      <c r="C21" s="1129">
        <v>45441.0</v>
      </c>
      <c r="D21" s="117" t="s">
        <v>1713</v>
      </c>
      <c r="E21" s="117" t="s">
        <v>3922</v>
      </c>
      <c r="F21" s="319" t="s">
        <v>3939</v>
      </c>
      <c r="G21" s="117" t="s">
        <v>153</v>
      </c>
      <c r="H21" s="117">
        <v>1.0</v>
      </c>
      <c r="I21" s="117">
        <f t="shared" si="1"/>
        <v>1</v>
      </c>
      <c r="J21" s="117" t="s">
        <v>1620</v>
      </c>
      <c r="K21" s="222" t="s">
        <v>155</v>
      </c>
      <c r="L21" s="192">
        <v>45475.0</v>
      </c>
      <c r="M21" s="193"/>
      <c r="N21" s="158"/>
      <c r="O21" s="158"/>
      <c r="P21" s="158"/>
      <c r="Q21" s="158"/>
      <c r="R21" s="158"/>
      <c r="S21" s="158"/>
      <c r="T21" s="158"/>
      <c r="U21" s="158"/>
      <c r="V21" s="158"/>
      <c r="W21" s="158"/>
      <c r="X21" s="158"/>
      <c r="Y21" s="158"/>
      <c r="Z21" s="158"/>
      <c r="AA21" s="158"/>
    </row>
    <row r="22">
      <c r="A22" s="117">
        <v>9.0</v>
      </c>
      <c r="B22" s="154" t="s">
        <v>3940</v>
      </c>
      <c r="C22" s="1052">
        <v>45343.0</v>
      </c>
      <c r="D22" s="117" t="s">
        <v>1713</v>
      </c>
      <c r="E22" s="117" t="s">
        <v>3922</v>
      </c>
      <c r="F22" s="319" t="s">
        <v>3941</v>
      </c>
      <c r="G22" s="117" t="s">
        <v>153</v>
      </c>
      <c r="H22" s="117">
        <v>1.0</v>
      </c>
      <c r="I22" s="117">
        <f t="shared" si="1"/>
        <v>1</v>
      </c>
      <c r="J22" s="117" t="s">
        <v>1620</v>
      </c>
      <c r="K22" s="222" t="s">
        <v>155</v>
      </c>
      <c r="L22" s="192">
        <v>45475.0</v>
      </c>
      <c r="M22" s="193"/>
      <c r="N22" s="158"/>
      <c r="O22" s="158"/>
      <c r="P22" s="158"/>
      <c r="Q22" s="158"/>
      <c r="R22" s="158"/>
      <c r="S22" s="158"/>
      <c r="T22" s="158"/>
      <c r="U22" s="158"/>
      <c r="V22" s="158"/>
      <c r="W22" s="158"/>
      <c r="X22" s="158"/>
      <c r="Y22" s="158"/>
      <c r="Z22" s="158"/>
      <c r="AA22" s="158"/>
    </row>
    <row r="23">
      <c r="A23" s="117">
        <v>10.0</v>
      </c>
      <c r="B23" s="154" t="s">
        <v>3942</v>
      </c>
      <c r="C23" s="1052">
        <v>45366.0</v>
      </c>
      <c r="D23" s="117" t="s">
        <v>1713</v>
      </c>
      <c r="E23" s="117" t="s">
        <v>3922</v>
      </c>
      <c r="F23" s="319" t="s">
        <v>3943</v>
      </c>
      <c r="G23" s="117" t="s">
        <v>838</v>
      </c>
      <c r="H23" s="117">
        <v>1.0</v>
      </c>
      <c r="I23" s="117">
        <f t="shared" si="1"/>
        <v>1</v>
      </c>
      <c r="J23" s="117" t="s">
        <v>1620</v>
      </c>
      <c r="K23" s="222" t="s">
        <v>155</v>
      </c>
      <c r="L23" s="192">
        <v>45475.0</v>
      </c>
      <c r="M23" s="193"/>
      <c r="N23" s="158"/>
      <c r="O23" s="158"/>
      <c r="P23" s="158"/>
      <c r="Q23" s="158"/>
      <c r="R23" s="158"/>
      <c r="S23" s="158"/>
      <c r="T23" s="158"/>
      <c r="U23" s="158"/>
      <c r="V23" s="158"/>
      <c r="W23" s="158"/>
      <c r="X23" s="158"/>
      <c r="Y23" s="158"/>
      <c r="Z23" s="158"/>
      <c r="AA23" s="158"/>
    </row>
    <row r="24">
      <c r="A24" s="117">
        <v>11.0</v>
      </c>
      <c r="B24" s="154" t="s">
        <v>1124</v>
      </c>
      <c r="C24" s="1052">
        <v>45400.0</v>
      </c>
      <c r="D24" s="117" t="s">
        <v>3944</v>
      </c>
      <c r="E24" s="117" t="s">
        <v>1978</v>
      </c>
      <c r="F24" s="319" t="s">
        <v>3945</v>
      </c>
      <c r="G24" s="117" t="s">
        <v>169</v>
      </c>
      <c r="H24" s="117">
        <v>6.0</v>
      </c>
      <c r="I24" s="117">
        <f t="shared" si="1"/>
        <v>6</v>
      </c>
      <c r="J24" s="117" t="s">
        <v>281</v>
      </c>
      <c r="K24" s="222" t="s">
        <v>155</v>
      </c>
      <c r="L24" s="192">
        <v>45475.0</v>
      </c>
      <c r="M24" s="193"/>
      <c r="N24" s="158"/>
      <c r="O24" s="158"/>
      <c r="P24" s="158"/>
      <c r="Q24" s="158"/>
      <c r="R24" s="158"/>
      <c r="S24" s="158"/>
      <c r="T24" s="158"/>
      <c r="U24" s="158"/>
      <c r="V24" s="158"/>
      <c r="W24" s="158"/>
      <c r="X24" s="158"/>
      <c r="Y24" s="158"/>
      <c r="Z24" s="158"/>
      <c r="AA24" s="158"/>
    </row>
    <row r="25">
      <c r="A25" s="117">
        <v>12.0</v>
      </c>
      <c r="B25" s="154" t="s">
        <v>3946</v>
      </c>
      <c r="C25" s="1129">
        <v>45441.0</v>
      </c>
      <c r="D25" s="117" t="s">
        <v>204</v>
      </c>
      <c r="E25" s="117" t="s">
        <v>3922</v>
      </c>
      <c r="F25" s="319" t="s">
        <v>3947</v>
      </c>
      <c r="G25" s="117" t="s">
        <v>153</v>
      </c>
      <c r="H25" s="117">
        <v>1.0</v>
      </c>
      <c r="I25" s="117">
        <f t="shared" si="1"/>
        <v>1</v>
      </c>
      <c r="J25" s="117" t="s">
        <v>1620</v>
      </c>
      <c r="K25" s="222" t="s">
        <v>155</v>
      </c>
      <c r="L25" s="192">
        <v>45475.0</v>
      </c>
      <c r="M25" s="193"/>
      <c r="N25" s="158"/>
      <c r="O25" s="158"/>
      <c r="P25" s="158"/>
      <c r="Q25" s="158"/>
      <c r="R25" s="158"/>
      <c r="S25" s="158"/>
      <c r="T25" s="158"/>
      <c r="U25" s="158"/>
      <c r="V25" s="158"/>
      <c r="W25" s="158"/>
      <c r="X25" s="158"/>
      <c r="Y25" s="158"/>
      <c r="Z25" s="158"/>
      <c r="AA25" s="158"/>
    </row>
    <row r="26">
      <c r="A26" s="117">
        <v>13.0</v>
      </c>
      <c r="B26" s="154" t="s">
        <v>2500</v>
      </c>
      <c r="C26" s="1052">
        <v>45366.0</v>
      </c>
      <c r="D26" s="117" t="s">
        <v>1713</v>
      </c>
      <c r="E26" s="117" t="s">
        <v>3922</v>
      </c>
      <c r="F26" s="319" t="s">
        <v>3948</v>
      </c>
      <c r="G26" s="117" t="s">
        <v>838</v>
      </c>
      <c r="H26" s="117">
        <v>1.0</v>
      </c>
      <c r="I26" s="117">
        <f t="shared" si="1"/>
        <v>1</v>
      </c>
      <c r="J26" s="117" t="s">
        <v>1620</v>
      </c>
      <c r="K26" s="222" t="s">
        <v>155</v>
      </c>
      <c r="L26" s="192">
        <v>45475.0</v>
      </c>
      <c r="M26" s="193"/>
      <c r="N26" s="158"/>
      <c r="O26" s="158"/>
      <c r="P26" s="158"/>
      <c r="Q26" s="158"/>
      <c r="R26" s="158"/>
      <c r="S26" s="158"/>
      <c r="T26" s="158"/>
      <c r="U26" s="158"/>
      <c r="V26" s="158"/>
      <c r="W26" s="158"/>
      <c r="X26" s="158"/>
      <c r="Y26" s="158"/>
      <c r="Z26" s="158"/>
      <c r="AA26" s="158"/>
    </row>
    <row r="27">
      <c r="A27" s="117">
        <v>14.0</v>
      </c>
      <c r="B27" s="154" t="s">
        <v>3949</v>
      </c>
      <c r="C27" s="1052">
        <v>45338.0</v>
      </c>
      <c r="D27" s="117" t="s">
        <v>1713</v>
      </c>
      <c r="E27" s="117" t="s">
        <v>3922</v>
      </c>
      <c r="F27" s="319" t="s">
        <v>3950</v>
      </c>
      <c r="G27" s="117" t="s">
        <v>153</v>
      </c>
      <c r="H27" s="117">
        <v>1.0</v>
      </c>
      <c r="I27" s="117">
        <f t="shared" si="1"/>
        <v>1</v>
      </c>
      <c r="J27" s="117" t="s">
        <v>1620</v>
      </c>
      <c r="K27" s="222" t="s">
        <v>155</v>
      </c>
      <c r="L27" s="192">
        <v>45475.0</v>
      </c>
      <c r="M27" s="193"/>
      <c r="N27" s="158"/>
      <c r="O27" s="158"/>
      <c r="P27" s="158"/>
      <c r="Q27" s="158"/>
      <c r="R27" s="158"/>
      <c r="S27" s="158"/>
      <c r="T27" s="158"/>
      <c r="U27" s="158"/>
      <c r="V27" s="158"/>
      <c r="W27" s="158"/>
      <c r="X27" s="158"/>
      <c r="Y27" s="158"/>
      <c r="Z27" s="158"/>
      <c r="AA27" s="158"/>
    </row>
    <row r="28">
      <c r="A28" s="117">
        <v>15.0</v>
      </c>
      <c r="B28" s="154" t="s">
        <v>3951</v>
      </c>
      <c r="C28" s="1052">
        <v>45419.0</v>
      </c>
      <c r="D28" s="117" t="s">
        <v>1713</v>
      </c>
      <c r="E28" s="117" t="s">
        <v>3922</v>
      </c>
      <c r="F28" s="319" t="s">
        <v>3952</v>
      </c>
      <c r="G28" s="117" t="s">
        <v>153</v>
      </c>
      <c r="H28" s="117">
        <v>1.0</v>
      </c>
      <c r="I28" s="117">
        <f t="shared" si="1"/>
        <v>1</v>
      </c>
      <c r="J28" s="117" t="s">
        <v>1620</v>
      </c>
      <c r="K28" s="222" t="s">
        <v>155</v>
      </c>
      <c r="L28" s="192">
        <v>45475.0</v>
      </c>
      <c r="M28" s="193"/>
      <c r="N28" s="158"/>
      <c r="O28" s="158"/>
      <c r="P28" s="158"/>
      <c r="Q28" s="158"/>
      <c r="R28" s="158"/>
      <c r="S28" s="158"/>
      <c r="T28" s="158"/>
      <c r="U28" s="158"/>
      <c r="V28" s="158"/>
      <c r="W28" s="158"/>
      <c r="X28" s="158"/>
      <c r="Y28" s="158"/>
      <c r="Z28" s="158"/>
      <c r="AA28" s="158"/>
    </row>
    <row r="29">
      <c r="A29" s="117">
        <v>16.0</v>
      </c>
      <c r="B29" s="154" t="s">
        <v>3953</v>
      </c>
      <c r="C29" s="1052">
        <v>45419.0</v>
      </c>
      <c r="D29" s="117" t="s">
        <v>1713</v>
      </c>
      <c r="E29" s="117" t="s">
        <v>3922</v>
      </c>
      <c r="F29" s="319" t="s">
        <v>3954</v>
      </c>
      <c r="G29" s="117" t="s">
        <v>153</v>
      </c>
      <c r="H29" s="117">
        <v>1.0</v>
      </c>
      <c r="I29" s="117">
        <f t="shared" si="1"/>
        <v>1</v>
      </c>
      <c r="J29" s="117" t="s">
        <v>1620</v>
      </c>
      <c r="K29" s="222" t="s">
        <v>155</v>
      </c>
      <c r="L29" s="192">
        <v>45475.0</v>
      </c>
      <c r="M29" s="193"/>
      <c r="N29" s="158"/>
      <c r="O29" s="158"/>
      <c r="P29" s="158"/>
      <c r="Q29" s="158"/>
      <c r="R29" s="158"/>
      <c r="S29" s="158"/>
      <c r="T29" s="158"/>
      <c r="U29" s="158"/>
      <c r="V29" s="158"/>
      <c r="W29" s="158"/>
      <c r="X29" s="158"/>
      <c r="Y29" s="158"/>
      <c r="Z29" s="158"/>
      <c r="AA29" s="158"/>
    </row>
    <row r="30">
      <c r="A30" s="117">
        <v>17.0</v>
      </c>
      <c r="B30" s="1130" t="s">
        <v>3955</v>
      </c>
      <c r="C30" s="1052">
        <v>45351.0</v>
      </c>
      <c r="D30" s="117" t="s">
        <v>1713</v>
      </c>
      <c r="E30" s="117" t="s">
        <v>3922</v>
      </c>
      <c r="F30" s="319" t="s">
        <v>3956</v>
      </c>
      <c r="G30" s="117" t="s">
        <v>153</v>
      </c>
      <c r="H30" s="117">
        <v>1.0</v>
      </c>
      <c r="I30" s="117">
        <f t="shared" si="1"/>
        <v>1</v>
      </c>
      <c r="J30" s="117" t="s">
        <v>1620</v>
      </c>
      <c r="K30" s="222" t="s">
        <v>155</v>
      </c>
      <c r="L30" s="192">
        <v>45475.0</v>
      </c>
      <c r="M30" s="193"/>
      <c r="N30" s="158"/>
      <c r="O30" s="158"/>
      <c r="P30" s="158"/>
      <c r="Q30" s="158"/>
      <c r="R30" s="158"/>
      <c r="S30" s="158"/>
      <c r="T30" s="158"/>
      <c r="U30" s="158"/>
      <c r="V30" s="158"/>
      <c r="W30" s="158"/>
      <c r="X30" s="158"/>
      <c r="Y30" s="158"/>
      <c r="Z30" s="158"/>
      <c r="AA30" s="158"/>
    </row>
    <row r="31">
      <c r="A31" s="117">
        <v>18.0</v>
      </c>
      <c r="B31" s="154" t="s">
        <v>3957</v>
      </c>
      <c r="C31" s="1052">
        <v>45328.0</v>
      </c>
      <c r="D31" s="117" t="s">
        <v>207</v>
      </c>
      <c r="E31" s="117" t="s">
        <v>3958</v>
      </c>
      <c r="F31" s="237" t="s">
        <v>3959</v>
      </c>
      <c r="G31" s="117" t="s">
        <v>209</v>
      </c>
      <c r="H31" s="117">
        <v>5.0</v>
      </c>
      <c r="I31" s="117">
        <f t="shared" si="1"/>
        <v>0</v>
      </c>
      <c r="J31" s="117" t="s">
        <v>2123</v>
      </c>
      <c r="K31" s="193"/>
      <c r="L31" s="193"/>
      <c r="M31" s="193"/>
      <c r="N31" s="158"/>
      <c r="O31" s="158"/>
      <c r="P31" s="158"/>
      <c r="Q31" s="158"/>
      <c r="R31" s="158"/>
      <c r="S31" s="158"/>
      <c r="T31" s="158"/>
      <c r="U31" s="158"/>
      <c r="V31" s="158"/>
      <c r="W31" s="158"/>
      <c r="X31" s="158"/>
      <c r="Y31" s="158"/>
      <c r="Z31" s="158"/>
      <c r="AA31" s="158"/>
    </row>
    <row r="32">
      <c r="A32" s="117"/>
      <c r="B32" s="322"/>
      <c r="C32" s="323"/>
      <c r="D32" s="323"/>
      <c r="E32" s="323"/>
      <c r="F32" s="323"/>
      <c r="G32" s="323"/>
      <c r="H32" s="323"/>
      <c r="I32" s="117">
        <f t="shared" si="1"/>
        <v>0</v>
      </c>
      <c r="J32" s="323"/>
      <c r="K32" s="193"/>
      <c r="L32" s="193"/>
      <c r="M32" s="193"/>
      <c r="N32" s="158"/>
      <c r="O32" s="158"/>
      <c r="P32" s="158"/>
      <c r="Q32" s="158"/>
      <c r="R32" s="158"/>
      <c r="S32" s="158"/>
      <c r="T32" s="158"/>
      <c r="U32" s="158"/>
      <c r="V32" s="158"/>
      <c r="W32" s="158"/>
      <c r="X32" s="158"/>
      <c r="Y32" s="158"/>
      <c r="Z32" s="158"/>
      <c r="AA32" s="158"/>
    </row>
    <row r="33">
      <c r="A33" s="117"/>
      <c r="B33" s="322"/>
      <c r="C33" s="323"/>
      <c r="D33" s="323"/>
      <c r="E33" s="323"/>
      <c r="F33" s="323"/>
      <c r="G33" s="323"/>
      <c r="H33" s="323"/>
      <c r="I33" s="117">
        <f t="shared" si="1"/>
        <v>0</v>
      </c>
      <c r="J33" s="323"/>
      <c r="K33" s="193"/>
      <c r="L33" s="193"/>
      <c r="M33" s="193"/>
      <c r="N33" s="158"/>
      <c r="O33" s="158"/>
      <c r="P33" s="158"/>
      <c r="Q33" s="158"/>
      <c r="R33" s="158"/>
      <c r="S33" s="158"/>
      <c r="T33" s="158"/>
      <c r="U33" s="158"/>
      <c r="V33" s="158"/>
      <c r="W33" s="158"/>
      <c r="X33" s="158"/>
      <c r="Y33" s="158"/>
      <c r="Z33" s="158"/>
      <c r="AA33" s="158"/>
    </row>
    <row r="34">
      <c r="A34" s="117"/>
      <c r="B34" s="322"/>
      <c r="C34" s="323"/>
      <c r="D34" s="323"/>
      <c r="E34" s="323"/>
      <c r="F34" s="323"/>
      <c r="G34" s="323"/>
      <c r="H34" s="323"/>
      <c r="I34" s="117">
        <f t="shared" si="1"/>
        <v>0</v>
      </c>
      <c r="J34" s="323"/>
      <c r="K34" s="193"/>
      <c r="L34" s="193"/>
      <c r="M34" s="193"/>
      <c r="N34" s="158"/>
      <c r="O34" s="158"/>
      <c r="P34" s="158"/>
      <c r="Q34" s="158"/>
      <c r="R34" s="158"/>
      <c r="S34" s="158"/>
      <c r="T34" s="158"/>
      <c r="U34" s="158"/>
      <c r="V34" s="158"/>
      <c r="W34" s="158"/>
      <c r="X34" s="158"/>
      <c r="Y34" s="158"/>
      <c r="Z34" s="158"/>
      <c r="AA34" s="158"/>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B40" s="46"/>
      <c r="K40" s="83"/>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sheetData>
  <mergeCells count="1">
    <mergeCell ref="K12:M12"/>
  </mergeCells>
  <dataValidations>
    <dataValidation type="list" allowBlank="1" showErrorMessage="1" sqref="K14:K1002">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s>
  <drawing r:id="rId19"/>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92.25"/>
    <col customWidth="1" min="3" max="3" width="13.75"/>
    <col customWidth="1" min="4" max="4" width="16.5"/>
    <col customWidth="1" min="5" max="5" width="17.5"/>
    <col customWidth="1" min="6" max="6" width="42.0"/>
    <col customWidth="1" min="7" max="7" width="10.88"/>
    <col customWidth="1" min="8" max="8" width="7.88"/>
    <col customWidth="1" hidden="1" min="9" max="9" width="14.0"/>
    <col customWidth="1" min="10" max="10" width="15.5"/>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42" t="s">
        <v>117</v>
      </c>
      <c r="F4" s="87"/>
    </row>
    <row r="5">
      <c r="B5" s="41" t="s">
        <v>123</v>
      </c>
      <c r="C5" s="42" t="s">
        <v>1815</v>
      </c>
    </row>
    <row r="6">
      <c r="B6" s="41" t="s">
        <v>125</v>
      </c>
      <c r="C6" s="42" t="s">
        <v>1604</v>
      </c>
    </row>
    <row r="7">
      <c r="B7" s="41" t="s">
        <v>127</v>
      </c>
    </row>
    <row r="8">
      <c r="B8" s="41" t="s">
        <v>129</v>
      </c>
      <c r="C8" s="42" t="s">
        <v>187</v>
      </c>
    </row>
    <row r="9">
      <c r="B9" s="41" t="s">
        <v>131</v>
      </c>
      <c r="C9" s="1127" t="s">
        <v>22</v>
      </c>
    </row>
    <row r="10">
      <c r="B10" s="41" t="s">
        <v>133</v>
      </c>
      <c r="C10" s="84">
        <f>SUM(I:I)</f>
        <v>25</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9" t="s">
        <v>745</v>
      </c>
      <c r="C14" s="1029">
        <v>45314.0</v>
      </c>
      <c r="D14" s="117" t="s">
        <v>299</v>
      </c>
      <c r="E14" s="117" t="s">
        <v>201</v>
      </c>
      <c r="F14" s="319" t="s">
        <v>3960</v>
      </c>
      <c r="G14" s="146" t="s">
        <v>169</v>
      </c>
      <c r="H14" s="156">
        <v>4.0</v>
      </c>
      <c r="I14" s="63">
        <f t="shared" ref="I14:I40" si="1">IF(K14="YES",H14,0)</f>
        <v>4</v>
      </c>
      <c r="J14" s="117" t="s">
        <v>1985</v>
      </c>
      <c r="K14" s="66" t="s">
        <v>155</v>
      </c>
      <c r="L14" s="192">
        <v>45474.0</v>
      </c>
      <c r="M14" s="68"/>
    </row>
    <row r="15">
      <c r="A15" s="59">
        <v>2.0</v>
      </c>
      <c r="B15" s="154" t="s">
        <v>431</v>
      </c>
      <c r="C15" s="1029">
        <v>45329.0</v>
      </c>
      <c r="D15" s="117" t="s">
        <v>299</v>
      </c>
      <c r="E15" s="117" t="s">
        <v>3922</v>
      </c>
      <c r="F15" s="237" t="s">
        <v>3961</v>
      </c>
      <c r="G15" s="117" t="s">
        <v>209</v>
      </c>
      <c r="H15" s="117">
        <v>5.0</v>
      </c>
      <c r="I15" s="63">
        <f t="shared" si="1"/>
        <v>5</v>
      </c>
      <c r="J15" s="117" t="s">
        <v>1993</v>
      </c>
      <c r="K15" s="66" t="s">
        <v>155</v>
      </c>
      <c r="L15" s="192">
        <v>45474.0</v>
      </c>
      <c r="M15" s="68"/>
    </row>
    <row r="16">
      <c r="A16" s="59">
        <v>3.0</v>
      </c>
      <c r="B16" s="154" t="s">
        <v>3962</v>
      </c>
      <c r="C16" s="161" t="s">
        <v>3963</v>
      </c>
      <c r="D16" s="117" t="s">
        <v>321</v>
      </c>
      <c r="E16" s="117" t="s">
        <v>3922</v>
      </c>
      <c r="F16" s="319" t="s">
        <v>3964</v>
      </c>
      <c r="G16" s="146" t="s">
        <v>169</v>
      </c>
      <c r="H16" s="156">
        <v>10.0</v>
      </c>
      <c r="I16" s="63">
        <f t="shared" si="1"/>
        <v>10</v>
      </c>
      <c r="J16" s="117" t="s">
        <v>1993</v>
      </c>
      <c r="K16" s="66" t="s">
        <v>155</v>
      </c>
      <c r="L16" s="192">
        <v>45474.0</v>
      </c>
      <c r="M16" s="68"/>
    </row>
    <row r="17">
      <c r="A17" s="59">
        <v>4.0</v>
      </c>
      <c r="B17" s="1131" t="s">
        <v>1841</v>
      </c>
      <c r="C17" s="1132">
        <v>45372.0</v>
      </c>
      <c r="D17" s="146" t="s">
        <v>150</v>
      </c>
      <c r="E17" s="117" t="s">
        <v>3922</v>
      </c>
      <c r="F17" s="319" t="s">
        <v>3965</v>
      </c>
      <c r="G17" s="146" t="s">
        <v>153</v>
      </c>
      <c r="H17" s="156">
        <v>1.0</v>
      </c>
      <c r="I17" s="63">
        <f t="shared" si="1"/>
        <v>1</v>
      </c>
      <c r="J17" s="146" t="s">
        <v>1985</v>
      </c>
      <c r="K17" s="66" t="s">
        <v>155</v>
      </c>
      <c r="L17" s="192">
        <v>45474.0</v>
      </c>
      <c r="M17" s="68"/>
    </row>
    <row r="18">
      <c r="A18" s="59">
        <v>5.0</v>
      </c>
      <c r="B18" s="154" t="s">
        <v>3966</v>
      </c>
      <c r="C18" s="1132">
        <v>45407.0</v>
      </c>
      <c r="D18" s="146" t="s">
        <v>150</v>
      </c>
      <c r="E18" s="117" t="s">
        <v>201</v>
      </c>
      <c r="F18" s="319" t="s">
        <v>3967</v>
      </c>
      <c r="G18" s="146" t="s">
        <v>153</v>
      </c>
      <c r="H18" s="156">
        <v>1.0</v>
      </c>
      <c r="I18" s="63">
        <f t="shared" si="1"/>
        <v>1</v>
      </c>
      <c r="J18" s="146" t="s">
        <v>1985</v>
      </c>
      <c r="K18" s="66" t="s">
        <v>155</v>
      </c>
      <c r="L18" s="192">
        <v>45474.0</v>
      </c>
      <c r="M18" s="71"/>
      <c r="N18" s="72"/>
      <c r="O18" s="73"/>
    </row>
    <row r="19">
      <c r="A19" s="59">
        <v>6.0</v>
      </c>
      <c r="B19" s="159" t="s">
        <v>358</v>
      </c>
      <c r="C19" s="407">
        <v>45359.0</v>
      </c>
      <c r="D19" s="156" t="s">
        <v>359</v>
      </c>
      <c r="E19" s="117" t="s">
        <v>638</v>
      </c>
      <c r="F19" s="319" t="s">
        <v>3968</v>
      </c>
      <c r="G19" s="161" t="s">
        <v>153</v>
      </c>
      <c r="H19" s="156">
        <v>1.0</v>
      </c>
      <c r="I19" s="63">
        <f t="shared" si="1"/>
        <v>1</v>
      </c>
      <c r="J19" s="156" t="s">
        <v>1985</v>
      </c>
      <c r="K19" s="66" t="s">
        <v>155</v>
      </c>
      <c r="L19" s="192">
        <v>45474.0</v>
      </c>
      <c r="M19" s="77"/>
    </row>
    <row r="20">
      <c r="A20" s="59">
        <v>7.0</v>
      </c>
      <c r="B20" s="208" t="s">
        <v>3969</v>
      </c>
      <c r="C20" s="147">
        <v>45338.0</v>
      </c>
      <c r="D20" s="146" t="s">
        <v>150</v>
      </c>
      <c r="E20" s="117" t="s">
        <v>3922</v>
      </c>
      <c r="F20" s="319" t="s">
        <v>3970</v>
      </c>
      <c r="G20" s="161" t="s">
        <v>153</v>
      </c>
      <c r="H20" s="156">
        <v>1.0</v>
      </c>
      <c r="I20" s="63">
        <f t="shared" si="1"/>
        <v>1</v>
      </c>
      <c r="J20" s="156" t="s">
        <v>1993</v>
      </c>
      <c r="K20" s="66" t="s">
        <v>155</v>
      </c>
      <c r="L20" s="192">
        <v>45474.0</v>
      </c>
      <c r="M20" s="77"/>
    </row>
    <row r="21">
      <c r="A21" s="59">
        <v>8.0</v>
      </c>
      <c r="B21" s="60" t="s">
        <v>3971</v>
      </c>
      <c r="C21" s="128">
        <v>45419.0</v>
      </c>
      <c r="D21" s="62" t="s">
        <v>150</v>
      </c>
      <c r="E21" s="63" t="s">
        <v>3922</v>
      </c>
      <c r="F21" s="294" t="s">
        <v>3972</v>
      </c>
      <c r="G21" s="62" t="s">
        <v>153</v>
      </c>
      <c r="H21" s="65">
        <v>1.0</v>
      </c>
      <c r="I21" s="63">
        <f t="shared" si="1"/>
        <v>1</v>
      </c>
      <c r="J21" s="62" t="s">
        <v>1993</v>
      </c>
      <c r="K21" s="66" t="s">
        <v>155</v>
      </c>
      <c r="L21" s="192">
        <v>45474.0</v>
      </c>
      <c r="M21" s="77"/>
    </row>
    <row r="22">
      <c r="A22" s="59">
        <v>9.0</v>
      </c>
      <c r="B22" s="60" t="s">
        <v>3973</v>
      </c>
      <c r="C22" s="128">
        <v>45317.0</v>
      </c>
      <c r="D22" s="62" t="s">
        <v>150</v>
      </c>
      <c r="E22" s="65" t="s">
        <v>201</v>
      </c>
      <c r="F22" s="294" t="s">
        <v>3974</v>
      </c>
      <c r="G22" s="62" t="s">
        <v>153</v>
      </c>
      <c r="H22" s="65">
        <v>1.0</v>
      </c>
      <c r="I22" s="63">
        <f t="shared" si="1"/>
        <v>1</v>
      </c>
      <c r="J22" s="62" t="s">
        <v>1985</v>
      </c>
      <c r="K22" s="66" t="s">
        <v>155</v>
      </c>
      <c r="L22" s="192">
        <v>45474.0</v>
      </c>
      <c r="M22" s="77"/>
    </row>
    <row r="23">
      <c r="A23" s="68">
        <v>10.0</v>
      </c>
      <c r="B23" s="99" t="s">
        <v>3975</v>
      </c>
      <c r="C23" s="67">
        <v>45007.0</v>
      </c>
      <c r="D23" s="68" t="s">
        <v>293</v>
      </c>
      <c r="E23" s="68" t="s">
        <v>5</v>
      </c>
      <c r="F23" s="306" t="s">
        <v>3976</v>
      </c>
      <c r="G23" s="68" t="s">
        <v>245</v>
      </c>
      <c r="H23" s="68">
        <v>5.0</v>
      </c>
      <c r="I23" s="63">
        <f t="shared" si="1"/>
        <v>0</v>
      </c>
      <c r="J23" s="68" t="s">
        <v>3977</v>
      </c>
      <c r="K23" s="77"/>
      <c r="L23" s="77"/>
      <c r="M23" s="77"/>
    </row>
    <row r="24">
      <c r="A24" s="68">
        <v>11.0</v>
      </c>
      <c r="B24" s="99" t="s">
        <v>3978</v>
      </c>
      <c r="C24" s="67">
        <v>45378.0</v>
      </c>
      <c r="D24" s="68" t="s">
        <v>299</v>
      </c>
      <c r="E24" s="68" t="s">
        <v>201</v>
      </c>
      <c r="F24" s="306" t="s">
        <v>3979</v>
      </c>
      <c r="G24" s="68" t="s">
        <v>681</v>
      </c>
      <c r="H24" s="68">
        <v>2.0</v>
      </c>
      <c r="I24" s="63">
        <f t="shared" si="1"/>
        <v>0</v>
      </c>
      <c r="J24" s="68" t="s">
        <v>1985</v>
      </c>
      <c r="K24" s="77"/>
      <c r="L24" s="77"/>
      <c r="M24" s="77"/>
    </row>
    <row r="25">
      <c r="A25" s="68">
        <v>12.0</v>
      </c>
      <c r="B25" s="99" t="s">
        <v>3058</v>
      </c>
      <c r="C25" s="67">
        <v>45338.0</v>
      </c>
      <c r="D25" s="68" t="s">
        <v>299</v>
      </c>
      <c r="E25" s="68" t="s">
        <v>159</v>
      </c>
      <c r="F25" s="179" t="s">
        <v>3980</v>
      </c>
      <c r="G25" s="68" t="s">
        <v>209</v>
      </c>
      <c r="H25" s="68">
        <v>2.0</v>
      </c>
      <c r="I25" s="63">
        <f t="shared" si="1"/>
        <v>0</v>
      </c>
      <c r="J25" s="68" t="s">
        <v>1985</v>
      </c>
      <c r="K25" s="77"/>
      <c r="L25" s="77"/>
      <c r="M25" s="77"/>
    </row>
    <row r="26">
      <c r="A26" s="68">
        <v>13.0</v>
      </c>
      <c r="B26" s="99" t="s">
        <v>692</v>
      </c>
      <c r="C26" s="67">
        <v>45451.0</v>
      </c>
      <c r="D26" s="68" t="s">
        <v>330</v>
      </c>
      <c r="E26" s="68" t="s">
        <v>3981</v>
      </c>
      <c r="F26" s="77"/>
      <c r="G26" s="68" t="s">
        <v>209</v>
      </c>
      <c r="H26" s="68">
        <v>5.0</v>
      </c>
      <c r="I26" s="63">
        <f t="shared" si="1"/>
        <v>0</v>
      </c>
      <c r="J26" s="68" t="s">
        <v>1985</v>
      </c>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s>
  <drawing r:id="rId13"/>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86.5"/>
    <col customWidth="1" min="3" max="3" width="19.38"/>
    <col customWidth="1" min="4" max="4" width="10.75"/>
    <col customWidth="1" min="5" max="5" width="11.5"/>
    <col customWidth="1" min="6" max="6" width="36.0"/>
    <col customWidth="1" min="7" max="7" width="10.88"/>
    <col customWidth="1" min="8" max="8" width="7.88"/>
    <col customWidth="1" hidden="1" min="9" max="9" width="14.0"/>
    <col customWidth="1" min="10" max="10" width="15.5"/>
    <col customWidth="1" min="11" max="11" width="14.13"/>
    <col customWidth="1" min="12" max="13" width="20.38"/>
    <col customWidth="1" min="14" max="14" width="89.5"/>
  </cols>
  <sheetData>
    <row r="1">
      <c r="A1" s="5"/>
      <c r="B1" s="38"/>
      <c r="C1" s="271" t="s">
        <v>0</v>
      </c>
      <c r="D1" s="40"/>
      <c r="E1" s="40"/>
      <c r="F1" s="5"/>
      <c r="G1" s="5"/>
      <c r="H1" s="5"/>
      <c r="I1" s="5"/>
      <c r="J1" s="5"/>
      <c r="K1" s="5"/>
    </row>
    <row r="2">
      <c r="B2" s="41"/>
      <c r="C2" s="41" t="s">
        <v>119</v>
      </c>
    </row>
    <row r="3">
      <c r="B3" s="41"/>
      <c r="C3" s="41"/>
      <c r="F3" s="87"/>
    </row>
    <row r="4">
      <c r="B4" s="41" t="s">
        <v>120</v>
      </c>
      <c r="C4" s="41" t="s">
        <v>118</v>
      </c>
      <c r="F4" s="87"/>
    </row>
    <row r="5">
      <c r="B5" s="41" t="s">
        <v>123</v>
      </c>
      <c r="C5" s="41" t="s">
        <v>1815</v>
      </c>
    </row>
    <row r="6">
      <c r="B6" s="41" t="s">
        <v>125</v>
      </c>
      <c r="C6" s="41" t="s">
        <v>1604</v>
      </c>
    </row>
    <row r="7">
      <c r="B7" s="41" t="s">
        <v>127</v>
      </c>
      <c r="C7" s="41" t="s">
        <v>5</v>
      </c>
    </row>
    <row r="8">
      <c r="B8" s="41" t="s">
        <v>129</v>
      </c>
      <c r="C8" s="41" t="s">
        <v>187</v>
      </c>
    </row>
    <row r="9">
      <c r="B9" s="41" t="s">
        <v>131</v>
      </c>
      <c r="C9" s="1133" t="s">
        <v>22</v>
      </c>
    </row>
    <row r="10">
      <c r="B10" s="41" t="s">
        <v>133</v>
      </c>
      <c r="C10" s="84">
        <f>SUM(I:I)</f>
        <v>37</v>
      </c>
      <c r="D10" s="85" t="s">
        <v>182</v>
      </c>
    </row>
    <row r="11">
      <c r="B11" s="46"/>
      <c r="C11" s="46"/>
    </row>
    <row r="12">
      <c r="A12" s="47"/>
      <c r="B12" s="48"/>
      <c r="C12" s="276" t="s">
        <v>135</v>
      </c>
      <c r="D12" s="50"/>
      <c r="E12" s="50"/>
      <c r="F12" s="50"/>
      <c r="G12" s="50"/>
      <c r="H12" s="50"/>
      <c r="I12" s="50"/>
      <c r="J12" s="51"/>
      <c r="K12" s="52" t="s">
        <v>136</v>
      </c>
      <c r="L12" s="53"/>
      <c r="M12" s="54"/>
    </row>
    <row r="13">
      <c r="A13" s="55" t="s">
        <v>13</v>
      </c>
      <c r="B13" s="55" t="s">
        <v>137</v>
      </c>
      <c r="C13" s="341" t="s">
        <v>138</v>
      </c>
      <c r="D13" s="55" t="s">
        <v>139</v>
      </c>
      <c r="E13" s="55" t="s">
        <v>140</v>
      </c>
      <c r="F13" s="56" t="s">
        <v>183</v>
      </c>
      <c r="G13" s="55" t="s">
        <v>142</v>
      </c>
      <c r="H13" s="55" t="s">
        <v>2</v>
      </c>
      <c r="I13" s="86" t="s">
        <v>184</v>
      </c>
      <c r="J13" s="55" t="s">
        <v>144</v>
      </c>
      <c r="K13" s="58" t="s">
        <v>145</v>
      </c>
      <c r="L13" s="58" t="s">
        <v>146</v>
      </c>
      <c r="M13" s="58" t="s">
        <v>147</v>
      </c>
    </row>
    <row r="14">
      <c r="A14" s="1134">
        <v>1.0</v>
      </c>
      <c r="B14" s="1135" t="s">
        <v>3982</v>
      </c>
      <c r="C14" s="1136">
        <v>45317.0</v>
      </c>
      <c r="D14" s="607" t="s">
        <v>150</v>
      </c>
      <c r="E14" s="607" t="s">
        <v>2182</v>
      </c>
      <c r="F14" s="237" t="s">
        <v>3983</v>
      </c>
      <c r="G14" s="816" t="s">
        <v>153</v>
      </c>
      <c r="H14" s="1137">
        <v>1.0</v>
      </c>
      <c r="I14" s="117"/>
      <c r="J14" s="117" t="s">
        <v>1905</v>
      </c>
      <c r="K14" s="149"/>
      <c r="L14" s="192"/>
      <c r="M14" s="148"/>
      <c r="N14" s="153"/>
      <c r="O14" s="153"/>
      <c r="P14" s="153"/>
      <c r="Q14" s="153"/>
      <c r="R14" s="153"/>
      <c r="S14" s="153"/>
      <c r="T14" s="153"/>
      <c r="U14" s="153"/>
      <c r="V14" s="153"/>
      <c r="W14" s="153"/>
      <c r="X14" s="153"/>
      <c r="Y14" s="153"/>
      <c r="Z14" s="153"/>
      <c r="AA14" s="153"/>
    </row>
    <row r="15">
      <c r="A15" s="1134">
        <v>2.0</v>
      </c>
      <c r="B15" s="1138" t="s">
        <v>3984</v>
      </c>
      <c r="C15" s="1136">
        <v>45351.0</v>
      </c>
      <c r="D15" s="607" t="s">
        <v>467</v>
      </c>
      <c r="E15" s="607" t="s">
        <v>1783</v>
      </c>
      <c r="F15" s="237" t="s">
        <v>3985</v>
      </c>
      <c r="G15" s="816" t="s">
        <v>838</v>
      </c>
      <c r="H15" s="1137">
        <v>1.0</v>
      </c>
      <c r="I15" s="117"/>
      <c r="J15" s="117" t="s">
        <v>1772</v>
      </c>
      <c r="K15" s="149"/>
      <c r="L15" s="192"/>
      <c r="M15" s="148"/>
      <c r="N15" s="153"/>
      <c r="O15" s="153"/>
      <c r="P15" s="153"/>
      <c r="Q15" s="153"/>
      <c r="R15" s="153"/>
      <c r="S15" s="153"/>
      <c r="T15" s="153"/>
      <c r="U15" s="153"/>
      <c r="V15" s="153"/>
      <c r="W15" s="153"/>
      <c r="X15" s="153"/>
      <c r="Y15" s="153"/>
      <c r="Z15" s="153"/>
      <c r="AA15" s="153"/>
    </row>
    <row r="16">
      <c r="A16" s="1134">
        <v>3.0</v>
      </c>
      <c r="B16" s="1139" t="s">
        <v>3986</v>
      </c>
      <c r="C16" s="1140" t="s">
        <v>3987</v>
      </c>
      <c r="D16" s="607" t="s">
        <v>1705</v>
      </c>
      <c r="E16" s="607" t="s">
        <v>1771</v>
      </c>
      <c r="F16" s="237" t="s">
        <v>3986</v>
      </c>
      <c r="G16" s="816" t="s">
        <v>209</v>
      </c>
      <c r="H16" s="1137">
        <v>2.0</v>
      </c>
      <c r="I16" s="117">
        <f t="shared" ref="I16:I19" si="1">IF(K16="YES",H16,0)</f>
        <v>2</v>
      </c>
      <c r="J16" s="117" t="s">
        <v>1772</v>
      </c>
      <c r="K16" s="149" t="s">
        <v>155</v>
      </c>
      <c r="L16" s="192">
        <v>45474.0</v>
      </c>
      <c r="M16" s="148"/>
      <c r="N16" s="153"/>
      <c r="O16" s="153"/>
      <c r="P16" s="153"/>
      <c r="Q16" s="153"/>
      <c r="R16" s="153"/>
      <c r="S16" s="153"/>
      <c r="T16" s="153"/>
      <c r="U16" s="153"/>
      <c r="V16" s="153"/>
      <c r="W16" s="153"/>
      <c r="X16" s="153"/>
      <c r="Y16" s="153"/>
      <c r="Z16" s="153"/>
      <c r="AA16" s="153"/>
    </row>
    <row r="17">
      <c r="A17" s="1134">
        <v>4.0</v>
      </c>
      <c r="B17" s="1139" t="s">
        <v>3988</v>
      </c>
      <c r="C17" s="1140" t="s">
        <v>3987</v>
      </c>
      <c r="D17" s="607" t="s">
        <v>1705</v>
      </c>
      <c r="E17" s="607" t="s">
        <v>1771</v>
      </c>
      <c r="F17" s="237" t="s">
        <v>3988</v>
      </c>
      <c r="G17" s="816" t="s">
        <v>209</v>
      </c>
      <c r="H17" s="1137">
        <v>2.0</v>
      </c>
      <c r="I17" s="117">
        <f t="shared" si="1"/>
        <v>2</v>
      </c>
      <c r="J17" s="117" t="s">
        <v>1772</v>
      </c>
      <c r="K17" s="149" t="s">
        <v>155</v>
      </c>
      <c r="L17" s="192">
        <v>45474.0</v>
      </c>
      <c r="M17" s="140"/>
      <c r="N17" s="235"/>
      <c r="O17" s="236"/>
      <c r="P17" s="153"/>
      <c r="Q17" s="153"/>
      <c r="R17" s="153"/>
      <c r="S17" s="153"/>
      <c r="T17" s="153"/>
      <c r="U17" s="153"/>
      <c r="V17" s="153"/>
      <c r="W17" s="153"/>
      <c r="X17" s="153"/>
      <c r="Y17" s="153"/>
      <c r="Z17" s="153"/>
      <c r="AA17" s="153"/>
    </row>
    <row r="18">
      <c r="A18" s="1134">
        <v>5.0</v>
      </c>
      <c r="B18" s="1139" t="s">
        <v>1776</v>
      </c>
      <c r="C18" s="1140" t="s">
        <v>3987</v>
      </c>
      <c r="D18" s="607" t="s">
        <v>1705</v>
      </c>
      <c r="E18" s="607" t="s">
        <v>1771</v>
      </c>
      <c r="F18" s="237" t="s">
        <v>1776</v>
      </c>
      <c r="G18" s="816" t="s">
        <v>209</v>
      </c>
      <c r="H18" s="1137">
        <v>2.0</v>
      </c>
      <c r="I18" s="117">
        <f t="shared" si="1"/>
        <v>2</v>
      </c>
      <c r="J18" s="117" t="s">
        <v>1772</v>
      </c>
      <c r="K18" s="149" t="s">
        <v>155</v>
      </c>
      <c r="L18" s="192">
        <v>45474.0</v>
      </c>
      <c r="M18" s="152"/>
      <c r="N18" s="153"/>
      <c r="O18" s="153"/>
      <c r="P18" s="153"/>
      <c r="Q18" s="153"/>
      <c r="R18" s="153"/>
      <c r="S18" s="153"/>
      <c r="T18" s="153"/>
      <c r="U18" s="153"/>
      <c r="V18" s="153"/>
      <c r="W18" s="153"/>
      <c r="X18" s="153"/>
      <c r="Y18" s="153"/>
      <c r="Z18" s="153"/>
      <c r="AA18" s="153"/>
    </row>
    <row r="19">
      <c r="A19" s="1134">
        <v>6.0</v>
      </c>
      <c r="B19" s="1141" t="s">
        <v>1774</v>
      </c>
      <c r="C19" s="1140" t="s">
        <v>3987</v>
      </c>
      <c r="D19" s="607" t="s">
        <v>1705</v>
      </c>
      <c r="E19" s="607" t="s">
        <v>1771</v>
      </c>
      <c r="F19" s="237" t="s">
        <v>1774</v>
      </c>
      <c r="G19" s="816" t="s">
        <v>209</v>
      </c>
      <c r="H19" s="1137">
        <v>2.0</v>
      </c>
      <c r="I19" s="117">
        <f t="shared" si="1"/>
        <v>2</v>
      </c>
      <c r="J19" s="117" t="s">
        <v>1772</v>
      </c>
      <c r="K19" s="149" t="s">
        <v>155</v>
      </c>
      <c r="L19" s="192">
        <v>45474.0</v>
      </c>
      <c r="M19" s="152"/>
      <c r="N19" s="153"/>
      <c r="O19" s="153"/>
      <c r="P19" s="153"/>
      <c r="Q19" s="153"/>
      <c r="R19" s="153"/>
      <c r="S19" s="153"/>
      <c r="T19" s="153"/>
      <c r="U19" s="153"/>
      <c r="V19" s="153"/>
      <c r="W19" s="153"/>
      <c r="X19" s="153"/>
      <c r="Y19" s="153"/>
      <c r="Z19" s="153"/>
      <c r="AA19" s="153"/>
    </row>
    <row r="20">
      <c r="A20" s="1142">
        <v>7.0</v>
      </c>
      <c r="B20" s="232" t="s">
        <v>3989</v>
      </c>
      <c r="C20" s="1143">
        <v>45378.0</v>
      </c>
      <c r="D20" s="823" t="s">
        <v>467</v>
      </c>
      <c r="E20" s="607" t="s">
        <v>1783</v>
      </c>
      <c r="F20" s="243" t="s">
        <v>3990</v>
      </c>
      <c r="G20" s="816" t="s">
        <v>838</v>
      </c>
      <c r="H20" s="1137">
        <v>1.0</v>
      </c>
      <c r="I20" s="117"/>
      <c r="J20" s="117" t="s">
        <v>1772</v>
      </c>
      <c r="K20" s="149"/>
      <c r="L20" s="192"/>
      <c r="M20" s="152"/>
      <c r="N20" s="153"/>
      <c r="O20" s="153"/>
      <c r="P20" s="153"/>
      <c r="Q20" s="153"/>
      <c r="R20" s="153"/>
      <c r="S20" s="153"/>
      <c r="T20" s="153"/>
      <c r="U20" s="153"/>
      <c r="V20" s="153"/>
      <c r="W20" s="153"/>
      <c r="X20" s="153"/>
      <c r="Y20" s="153"/>
      <c r="Z20" s="153"/>
      <c r="AA20" s="153"/>
    </row>
    <row r="21">
      <c r="A21" s="1134">
        <v>8.0</v>
      </c>
      <c r="B21" s="1139" t="s">
        <v>3991</v>
      </c>
      <c r="C21" s="1140" t="s">
        <v>3992</v>
      </c>
      <c r="D21" s="823" t="s">
        <v>3993</v>
      </c>
      <c r="E21" s="607" t="s">
        <v>1771</v>
      </c>
      <c r="F21" s="243" t="s">
        <v>3991</v>
      </c>
      <c r="G21" s="816" t="s">
        <v>209</v>
      </c>
      <c r="H21" s="1137">
        <v>2.0</v>
      </c>
      <c r="I21" s="117">
        <f t="shared" ref="I21:I22" si="2">IF(K21="YES",H21,0)</f>
        <v>2</v>
      </c>
      <c r="J21" s="117" t="s">
        <v>1772</v>
      </c>
      <c r="K21" s="149" t="s">
        <v>155</v>
      </c>
      <c r="L21" s="192">
        <v>45474.0</v>
      </c>
      <c r="M21" s="152"/>
      <c r="N21" s="153"/>
      <c r="O21" s="153"/>
      <c r="P21" s="153"/>
      <c r="Q21" s="153"/>
      <c r="R21" s="153"/>
      <c r="S21" s="153"/>
      <c r="T21" s="153"/>
      <c r="U21" s="153"/>
      <c r="V21" s="153"/>
      <c r="W21" s="153"/>
      <c r="X21" s="153"/>
      <c r="Y21" s="153"/>
      <c r="Z21" s="153"/>
      <c r="AA21" s="153"/>
    </row>
    <row r="22">
      <c r="A22" s="1134">
        <v>9.0</v>
      </c>
      <c r="B22" s="1139" t="s">
        <v>3409</v>
      </c>
      <c r="C22" s="1144" t="s">
        <v>3994</v>
      </c>
      <c r="D22" s="823" t="s">
        <v>3993</v>
      </c>
      <c r="E22" s="607" t="s">
        <v>1771</v>
      </c>
      <c r="F22" s="243" t="s">
        <v>3995</v>
      </c>
      <c r="G22" s="816" t="s">
        <v>209</v>
      </c>
      <c r="H22" s="1137">
        <v>2.0</v>
      </c>
      <c r="I22" s="117">
        <f t="shared" si="2"/>
        <v>2</v>
      </c>
      <c r="J22" s="117" t="s">
        <v>1772</v>
      </c>
      <c r="K22" s="149" t="s">
        <v>155</v>
      </c>
      <c r="L22" s="192">
        <v>45474.0</v>
      </c>
      <c r="M22" s="148"/>
      <c r="N22" s="153"/>
      <c r="O22" s="153"/>
      <c r="P22" s="153"/>
      <c r="Q22" s="153"/>
      <c r="R22" s="153"/>
      <c r="S22" s="153"/>
      <c r="T22" s="153"/>
      <c r="U22" s="153"/>
      <c r="V22" s="153"/>
      <c r="W22" s="153"/>
      <c r="X22" s="153"/>
      <c r="Y22" s="153"/>
      <c r="Z22" s="153"/>
      <c r="AA22" s="153"/>
    </row>
    <row r="23">
      <c r="A23" s="1134">
        <v>10.0</v>
      </c>
      <c r="B23" s="1138" t="s">
        <v>2486</v>
      </c>
      <c r="C23" s="1136">
        <v>45436.0</v>
      </c>
      <c r="D23" s="823" t="s">
        <v>3996</v>
      </c>
      <c r="E23" s="42" t="s">
        <v>3997</v>
      </c>
      <c r="F23" s="243" t="s">
        <v>3998</v>
      </c>
      <c r="G23" s="816" t="s">
        <v>681</v>
      </c>
      <c r="H23" s="1137">
        <v>2.0</v>
      </c>
      <c r="I23" s="117"/>
      <c r="J23" s="117" t="s">
        <v>1905</v>
      </c>
      <c r="K23" s="149"/>
      <c r="L23" s="192"/>
      <c r="M23" s="152"/>
      <c r="N23" s="153"/>
      <c r="O23" s="153"/>
      <c r="P23" s="153"/>
      <c r="Q23" s="153"/>
      <c r="R23" s="153"/>
      <c r="S23" s="153"/>
      <c r="T23" s="153"/>
      <c r="U23" s="153"/>
      <c r="V23" s="153"/>
      <c r="W23" s="153"/>
      <c r="X23" s="153"/>
      <c r="Y23" s="153"/>
      <c r="Z23" s="153"/>
      <c r="AA23" s="153"/>
    </row>
    <row r="24">
      <c r="A24" s="1134">
        <v>11.0</v>
      </c>
      <c r="B24" s="1139" t="s">
        <v>3999</v>
      </c>
      <c r="C24" s="1140" t="s">
        <v>4000</v>
      </c>
      <c r="D24" s="823" t="s">
        <v>3993</v>
      </c>
      <c r="E24" s="607" t="s">
        <v>1771</v>
      </c>
      <c r="F24" s="243" t="s">
        <v>3999</v>
      </c>
      <c r="G24" s="816" t="s">
        <v>209</v>
      </c>
      <c r="H24" s="1137">
        <v>2.0</v>
      </c>
      <c r="I24" s="117">
        <f t="shared" ref="I24:I35" si="3">IF(K24="YES",H24,0)</f>
        <v>2</v>
      </c>
      <c r="J24" s="117" t="s">
        <v>1772</v>
      </c>
      <c r="K24" s="149" t="s">
        <v>155</v>
      </c>
      <c r="L24" s="192">
        <v>45474.0</v>
      </c>
      <c r="M24" s="152"/>
      <c r="N24" s="153"/>
      <c r="O24" s="153"/>
      <c r="P24" s="153"/>
      <c r="Q24" s="153"/>
      <c r="R24" s="153"/>
      <c r="S24" s="153"/>
      <c r="T24" s="153"/>
      <c r="U24" s="153"/>
      <c r="V24" s="153"/>
      <c r="W24" s="153"/>
      <c r="X24" s="153"/>
      <c r="Y24" s="153"/>
      <c r="Z24" s="153"/>
      <c r="AA24" s="153"/>
    </row>
    <row r="25">
      <c r="A25" s="1134">
        <v>12.0</v>
      </c>
      <c r="B25" s="1139" t="s">
        <v>3431</v>
      </c>
      <c r="C25" s="1140" t="s">
        <v>4001</v>
      </c>
      <c r="D25" s="823" t="s">
        <v>3993</v>
      </c>
      <c r="E25" s="607" t="s">
        <v>1771</v>
      </c>
      <c r="F25" s="243" t="s">
        <v>3431</v>
      </c>
      <c r="G25" s="816" t="s">
        <v>209</v>
      </c>
      <c r="H25" s="1137">
        <v>2.0</v>
      </c>
      <c r="I25" s="117">
        <f t="shared" si="3"/>
        <v>2</v>
      </c>
      <c r="J25" s="117" t="s">
        <v>1772</v>
      </c>
      <c r="K25" s="149" t="s">
        <v>155</v>
      </c>
      <c r="L25" s="192">
        <v>45474.0</v>
      </c>
      <c r="M25" s="152"/>
      <c r="N25" s="153"/>
      <c r="O25" s="153"/>
      <c r="P25" s="153"/>
      <c r="Q25" s="153"/>
      <c r="R25" s="153"/>
      <c r="S25" s="153"/>
      <c r="T25" s="153"/>
      <c r="U25" s="153"/>
      <c r="V25" s="153"/>
      <c r="W25" s="153"/>
      <c r="X25" s="153"/>
      <c r="Y25" s="153"/>
      <c r="Z25" s="153"/>
      <c r="AA25" s="153"/>
    </row>
    <row r="26">
      <c r="A26" s="1134">
        <v>13.0</v>
      </c>
      <c r="B26" s="1139" t="s">
        <v>4002</v>
      </c>
      <c r="C26" s="1140" t="s">
        <v>4003</v>
      </c>
      <c r="D26" s="823" t="s">
        <v>4004</v>
      </c>
      <c r="E26" s="607" t="s">
        <v>1771</v>
      </c>
      <c r="F26" s="243" t="s">
        <v>4002</v>
      </c>
      <c r="G26" s="816" t="s">
        <v>209</v>
      </c>
      <c r="H26" s="1137">
        <v>2.0</v>
      </c>
      <c r="I26" s="117">
        <f t="shared" si="3"/>
        <v>2</v>
      </c>
      <c r="J26" s="117" t="s">
        <v>1772</v>
      </c>
      <c r="K26" s="149" t="s">
        <v>155</v>
      </c>
      <c r="L26" s="192">
        <v>45474.0</v>
      </c>
      <c r="M26" s="152"/>
      <c r="N26" s="153"/>
      <c r="O26" s="153"/>
      <c r="P26" s="153"/>
      <c r="Q26" s="153"/>
      <c r="R26" s="153"/>
      <c r="S26" s="153"/>
      <c r="T26" s="153"/>
      <c r="U26" s="153"/>
      <c r="V26" s="153"/>
      <c r="W26" s="153"/>
      <c r="X26" s="153"/>
      <c r="Y26" s="153"/>
      <c r="Z26" s="153"/>
      <c r="AA26" s="153"/>
    </row>
    <row r="27">
      <c r="A27" s="1134">
        <v>14.0</v>
      </c>
      <c r="B27" s="1139" t="s">
        <v>4005</v>
      </c>
      <c r="C27" s="1140" t="s">
        <v>4006</v>
      </c>
      <c r="D27" s="823" t="s">
        <v>3316</v>
      </c>
      <c r="E27" s="607" t="s">
        <v>1771</v>
      </c>
      <c r="F27" s="243" t="s">
        <v>4005</v>
      </c>
      <c r="G27" s="816" t="s">
        <v>209</v>
      </c>
      <c r="H27" s="1137">
        <v>2.0</v>
      </c>
      <c r="I27" s="117">
        <f t="shared" si="3"/>
        <v>2</v>
      </c>
      <c r="J27" s="117" t="s">
        <v>1772</v>
      </c>
      <c r="K27" s="149" t="s">
        <v>155</v>
      </c>
      <c r="L27" s="192">
        <v>45474.0</v>
      </c>
      <c r="M27" s="152"/>
      <c r="N27" s="153"/>
      <c r="O27" s="153"/>
      <c r="P27" s="153"/>
      <c r="Q27" s="153"/>
      <c r="R27" s="153"/>
      <c r="S27" s="153"/>
      <c r="T27" s="153"/>
      <c r="U27" s="153"/>
      <c r="V27" s="153"/>
      <c r="W27" s="153"/>
      <c r="X27" s="153"/>
      <c r="Y27" s="153"/>
      <c r="Z27" s="153"/>
      <c r="AA27" s="153"/>
    </row>
    <row r="28">
      <c r="A28" s="1134">
        <v>15.0</v>
      </c>
      <c r="B28" s="1139" t="s">
        <v>2285</v>
      </c>
      <c r="C28" s="1140" t="s">
        <v>3106</v>
      </c>
      <c r="D28" s="823" t="s">
        <v>204</v>
      </c>
      <c r="E28" s="823" t="s">
        <v>1783</v>
      </c>
      <c r="F28" s="243" t="s">
        <v>2285</v>
      </c>
      <c r="G28" s="1137" t="s">
        <v>153</v>
      </c>
      <c r="H28" s="1137">
        <v>1.0</v>
      </c>
      <c r="I28" s="117">
        <f t="shared" si="3"/>
        <v>1</v>
      </c>
      <c r="J28" s="117" t="s">
        <v>1772</v>
      </c>
      <c r="K28" s="149" t="s">
        <v>155</v>
      </c>
      <c r="L28" s="192">
        <v>45474.0</v>
      </c>
      <c r="M28" s="152"/>
      <c r="N28" s="153"/>
      <c r="O28" s="153"/>
      <c r="P28" s="153"/>
      <c r="Q28" s="153"/>
      <c r="R28" s="153"/>
      <c r="S28" s="153"/>
      <c r="T28" s="153"/>
      <c r="U28" s="153"/>
      <c r="V28" s="153"/>
      <c r="W28" s="153"/>
      <c r="X28" s="153"/>
      <c r="Y28" s="153"/>
      <c r="Z28" s="153"/>
      <c r="AA28" s="153"/>
    </row>
    <row r="29">
      <c r="A29" s="1134">
        <v>16.0</v>
      </c>
      <c r="B29" s="1139" t="s">
        <v>1782</v>
      </c>
      <c r="C29" s="1140" t="s">
        <v>4007</v>
      </c>
      <c r="D29" s="823" t="s">
        <v>1650</v>
      </c>
      <c r="E29" s="823" t="s">
        <v>1783</v>
      </c>
      <c r="F29" s="243" t="s">
        <v>1782</v>
      </c>
      <c r="G29" s="1137" t="s">
        <v>169</v>
      </c>
      <c r="H29" s="1137">
        <v>10.0</v>
      </c>
      <c r="I29" s="117">
        <f t="shared" si="3"/>
        <v>10</v>
      </c>
      <c r="J29" s="117" t="s">
        <v>1772</v>
      </c>
      <c r="K29" s="149" t="s">
        <v>155</v>
      </c>
      <c r="L29" s="192">
        <v>45474.0</v>
      </c>
      <c r="M29" s="152"/>
      <c r="N29" s="153"/>
      <c r="O29" s="153"/>
      <c r="P29" s="153"/>
      <c r="Q29" s="153"/>
      <c r="R29" s="153"/>
      <c r="S29" s="153"/>
      <c r="T29" s="153"/>
      <c r="U29" s="153"/>
      <c r="V29" s="153"/>
      <c r="W29" s="153"/>
      <c r="X29" s="153"/>
      <c r="Y29" s="153"/>
      <c r="Z29" s="153"/>
      <c r="AA29" s="153"/>
    </row>
    <row r="30">
      <c r="A30" s="1134">
        <v>17.0</v>
      </c>
      <c r="B30" s="1139" t="s">
        <v>4008</v>
      </c>
      <c r="C30" s="1140" t="s">
        <v>4009</v>
      </c>
      <c r="D30" s="823" t="s">
        <v>3821</v>
      </c>
      <c r="E30" s="823" t="s">
        <v>1783</v>
      </c>
      <c r="F30" s="243" t="s">
        <v>4008</v>
      </c>
      <c r="G30" s="1137" t="s">
        <v>838</v>
      </c>
      <c r="H30" s="1137">
        <v>1.0</v>
      </c>
      <c r="I30" s="117">
        <f t="shared" si="3"/>
        <v>1</v>
      </c>
      <c r="J30" s="117" t="s">
        <v>1772</v>
      </c>
      <c r="K30" s="149" t="s">
        <v>155</v>
      </c>
      <c r="L30" s="192">
        <v>45474.0</v>
      </c>
      <c r="M30" s="152"/>
      <c r="N30" s="153"/>
      <c r="O30" s="153"/>
      <c r="P30" s="153"/>
      <c r="Q30" s="153"/>
      <c r="R30" s="153"/>
      <c r="S30" s="153"/>
      <c r="T30" s="153"/>
      <c r="U30" s="153"/>
      <c r="V30" s="153"/>
      <c r="W30" s="153"/>
      <c r="X30" s="153"/>
      <c r="Y30" s="153"/>
      <c r="Z30" s="153"/>
      <c r="AA30" s="153"/>
    </row>
    <row r="31">
      <c r="A31" s="1134">
        <v>18.0</v>
      </c>
      <c r="B31" s="1139" t="s">
        <v>3995</v>
      </c>
      <c r="C31" s="1140" t="s">
        <v>4010</v>
      </c>
      <c r="D31" s="823" t="s">
        <v>150</v>
      </c>
      <c r="E31" s="823" t="s">
        <v>1783</v>
      </c>
      <c r="F31" s="243" t="s">
        <v>3995</v>
      </c>
      <c r="G31" s="1137" t="s">
        <v>838</v>
      </c>
      <c r="H31" s="1137">
        <v>1.0</v>
      </c>
      <c r="I31" s="117">
        <f t="shared" si="3"/>
        <v>1</v>
      </c>
      <c r="J31" s="117" t="s">
        <v>1772</v>
      </c>
      <c r="K31" s="149" t="s">
        <v>155</v>
      </c>
      <c r="L31" s="192">
        <v>45474.0</v>
      </c>
      <c r="M31" s="152"/>
      <c r="N31" s="153"/>
      <c r="O31" s="153"/>
      <c r="P31" s="153"/>
      <c r="Q31" s="153"/>
      <c r="R31" s="153"/>
      <c r="S31" s="153"/>
      <c r="T31" s="153"/>
      <c r="U31" s="153"/>
      <c r="V31" s="153"/>
      <c r="W31" s="153"/>
      <c r="X31" s="153"/>
      <c r="Y31" s="153"/>
      <c r="Z31" s="153"/>
      <c r="AA31" s="153"/>
    </row>
    <row r="32">
      <c r="A32" s="1134">
        <v>19.0</v>
      </c>
      <c r="B32" s="1139" t="s">
        <v>4011</v>
      </c>
      <c r="C32" s="1140" t="s">
        <v>3108</v>
      </c>
      <c r="D32" s="823" t="s">
        <v>150</v>
      </c>
      <c r="E32" s="823" t="s">
        <v>1783</v>
      </c>
      <c r="F32" s="243" t="s">
        <v>4011</v>
      </c>
      <c r="G32" s="1137" t="s">
        <v>838</v>
      </c>
      <c r="H32" s="1137">
        <v>1.0</v>
      </c>
      <c r="I32" s="117">
        <f t="shared" si="3"/>
        <v>1</v>
      </c>
      <c r="J32" s="117" t="s">
        <v>1772</v>
      </c>
      <c r="K32" s="149" t="s">
        <v>155</v>
      </c>
      <c r="L32" s="192">
        <v>45474.0</v>
      </c>
      <c r="M32" s="152"/>
      <c r="N32" s="153"/>
      <c r="O32" s="153"/>
      <c r="P32" s="153"/>
      <c r="Q32" s="153"/>
      <c r="R32" s="153"/>
      <c r="S32" s="153"/>
      <c r="T32" s="153"/>
      <c r="U32" s="153"/>
      <c r="V32" s="153"/>
      <c r="W32" s="153"/>
      <c r="X32" s="153"/>
      <c r="Y32" s="153"/>
      <c r="Z32" s="153"/>
      <c r="AA32" s="153"/>
    </row>
    <row r="33">
      <c r="A33" s="1134">
        <v>20.0</v>
      </c>
      <c r="B33" s="1139" t="s">
        <v>4012</v>
      </c>
      <c r="C33" s="1136">
        <v>45351.0</v>
      </c>
      <c r="D33" s="823" t="s">
        <v>150</v>
      </c>
      <c r="E33" s="823" t="s">
        <v>1783</v>
      </c>
      <c r="F33" s="243" t="s">
        <v>4012</v>
      </c>
      <c r="G33" s="1137" t="s">
        <v>838</v>
      </c>
      <c r="H33" s="1137">
        <v>1.0</v>
      </c>
      <c r="I33" s="117">
        <f t="shared" si="3"/>
        <v>1</v>
      </c>
      <c r="J33" s="117" t="s">
        <v>1772</v>
      </c>
      <c r="K33" s="149" t="s">
        <v>155</v>
      </c>
      <c r="L33" s="192">
        <v>45474.0</v>
      </c>
      <c r="M33" s="152"/>
      <c r="N33" s="153"/>
      <c r="O33" s="153"/>
      <c r="P33" s="153"/>
      <c r="Q33" s="153"/>
      <c r="R33" s="153"/>
      <c r="S33" s="153"/>
      <c r="T33" s="153"/>
      <c r="U33" s="153"/>
      <c r="V33" s="153"/>
      <c r="W33" s="153"/>
      <c r="X33" s="153"/>
      <c r="Y33" s="153"/>
      <c r="Z33" s="153"/>
      <c r="AA33" s="153"/>
    </row>
    <row r="34">
      <c r="A34" s="1134">
        <v>21.0</v>
      </c>
      <c r="B34" s="1139" t="s">
        <v>4013</v>
      </c>
      <c r="C34" s="1136">
        <v>45349.0</v>
      </c>
      <c r="D34" s="823" t="s">
        <v>150</v>
      </c>
      <c r="E34" s="823" t="s">
        <v>1783</v>
      </c>
      <c r="F34" s="243" t="s">
        <v>4013</v>
      </c>
      <c r="G34" s="1137" t="s">
        <v>838</v>
      </c>
      <c r="H34" s="1137">
        <v>1.0</v>
      </c>
      <c r="I34" s="117">
        <f t="shared" si="3"/>
        <v>1</v>
      </c>
      <c r="J34" s="117" t="s">
        <v>1772</v>
      </c>
      <c r="K34" s="149" t="s">
        <v>155</v>
      </c>
      <c r="L34" s="192">
        <v>45474.0</v>
      </c>
      <c r="M34" s="152"/>
      <c r="N34" s="153"/>
      <c r="O34" s="153"/>
      <c r="P34" s="153"/>
      <c r="Q34" s="153"/>
      <c r="R34" s="153"/>
      <c r="S34" s="153"/>
      <c r="T34" s="153"/>
      <c r="U34" s="153"/>
      <c r="V34" s="153"/>
      <c r="W34" s="153"/>
      <c r="X34" s="153"/>
      <c r="Y34" s="153"/>
      <c r="Z34" s="153"/>
      <c r="AA34" s="153"/>
    </row>
    <row r="35">
      <c r="A35" s="1134">
        <v>22.0</v>
      </c>
      <c r="B35" s="1139" t="s">
        <v>4014</v>
      </c>
      <c r="C35" s="1136">
        <v>45338.0</v>
      </c>
      <c r="D35" s="823" t="s">
        <v>371</v>
      </c>
      <c r="E35" s="823" t="s">
        <v>1783</v>
      </c>
      <c r="F35" s="243" t="s">
        <v>4014</v>
      </c>
      <c r="G35" s="1137" t="s">
        <v>838</v>
      </c>
      <c r="H35" s="1137">
        <v>1.0</v>
      </c>
      <c r="I35" s="117">
        <f t="shared" si="3"/>
        <v>1</v>
      </c>
      <c r="J35" s="117" t="s">
        <v>1772</v>
      </c>
      <c r="K35" s="149" t="s">
        <v>155</v>
      </c>
      <c r="L35" s="192">
        <v>45474.0</v>
      </c>
      <c r="M35" s="152"/>
      <c r="N35" s="153"/>
      <c r="O35" s="153"/>
      <c r="P35" s="153"/>
      <c r="Q35" s="153"/>
      <c r="R35" s="153"/>
      <c r="S35" s="153"/>
      <c r="T35" s="153"/>
      <c r="U35" s="153"/>
      <c r="V35" s="153"/>
      <c r="W35" s="153"/>
      <c r="X35" s="153"/>
      <c r="Y35" s="153"/>
      <c r="Z35" s="153"/>
      <c r="AA35" s="153"/>
    </row>
    <row r="36">
      <c r="A36" s="1134">
        <v>23.0</v>
      </c>
      <c r="B36" s="1139" t="s">
        <v>4015</v>
      </c>
      <c r="C36" s="1136">
        <v>45338.0</v>
      </c>
      <c r="D36" s="823" t="s">
        <v>371</v>
      </c>
      <c r="E36" s="823" t="s">
        <v>1783</v>
      </c>
      <c r="F36" s="243" t="s">
        <v>4015</v>
      </c>
      <c r="G36" s="1137" t="s">
        <v>838</v>
      </c>
      <c r="H36" s="1137">
        <v>1.0</v>
      </c>
      <c r="I36" s="153"/>
      <c r="J36" s="117" t="s">
        <v>1772</v>
      </c>
      <c r="K36" s="149" t="s">
        <v>155</v>
      </c>
      <c r="L36" s="192">
        <v>45474.0</v>
      </c>
      <c r="M36" s="152"/>
      <c r="N36" s="153"/>
      <c r="O36" s="153"/>
      <c r="P36" s="153"/>
      <c r="Q36" s="153"/>
      <c r="R36" s="153"/>
      <c r="S36" s="153"/>
      <c r="T36" s="153"/>
      <c r="U36" s="153"/>
      <c r="V36" s="153"/>
      <c r="W36" s="153"/>
      <c r="X36" s="153"/>
      <c r="Y36" s="153"/>
      <c r="Z36" s="153"/>
      <c r="AA36" s="153"/>
    </row>
    <row r="37">
      <c r="A37" s="1134">
        <v>24.0</v>
      </c>
      <c r="B37" s="1139" t="s">
        <v>4016</v>
      </c>
      <c r="C37" s="1136">
        <v>45310.0</v>
      </c>
      <c r="D37" s="823" t="s">
        <v>150</v>
      </c>
      <c r="E37" s="823" t="s">
        <v>1783</v>
      </c>
      <c r="F37" s="243" t="s">
        <v>4016</v>
      </c>
      <c r="G37" s="1137" t="s">
        <v>838</v>
      </c>
      <c r="H37" s="1137">
        <v>1.0</v>
      </c>
      <c r="I37" s="153"/>
      <c r="J37" s="117" t="s">
        <v>1772</v>
      </c>
      <c r="K37" s="149" t="s">
        <v>155</v>
      </c>
      <c r="L37" s="192">
        <v>45474.0</v>
      </c>
      <c r="M37" s="152"/>
      <c r="N37" s="153"/>
      <c r="O37" s="153"/>
      <c r="P37" s="153"/>
      <c r="Q37" s="153"/>
      <c r="R37" s="153"/>
      <c r="S37" s="153"/>
      <c r="T37" s="153"/>
      <c r="U37" s="153"/>
      <c r="V37" s="153"/>
      <c r="W37" s="153"/>
      <c r="X37" s="153"/>
      <c r="Y37" s="153"/>
      <c r="Z37" s="153"/>
      <c r="AA37" s="153"/>
    </row>
    <row r="38">
      <c r="A38" s="1134">
        <v>25.0</v>
      </c>
      <c r="B38" s="1139" t="s">
        <v>4017</v>
      </c>
      <c r="C38" s="1136">
        <v>45309.0</v>
      </c>
      <c r="D38" s="823" t="s">
        <v>204</v>
      </c>
      <c r="E38" s="823" t="s">
        <v>1783</v>
      </c>
      <c r="F38" s="243" t="s">
        <v>4017</v>
      </c>
      <c r="G38" s="1137" t="s">
        <v>838</v>
      </c>
      <c r="H38" s="1137">
        <v>1.0</v>
      </c>
      <c r="I38" s="153"/>
      <c r="J38" s="117" t="s">
        <v>1772</v>
      </c>
      <c r="K38" s="149" t="s">
        <v>155</v>
      </c>
      <c r="L38" s="192">
        <v>45474.0</v>
      </c>
      <c r="M38" s="152"/>
      <c r="N38" s="153"/>
      <c r="O38" s="153"/>
      <c r="P38" s="153"/>
      <c r="Q38" s="153"/>
      <c r="R38" s="153"/>
      <c r="S38" s="153"/>
      <c r="T38" s="153"/>
      <c r="U38" s="153"/>
      <c r="V38" s="153"/>
      <c r="W38" s="153"/>
      <c r="X38" s="153"/>
      <c r="Y38" s="153"/>
      <c r="Z38" s="153"/>
      <c r="AA38" s="153"/>
    </row>
    <row r="39">
      <c r="A39" s="1134">
        <v>26.0</v>
      </c>
      <c r="B39" s="1139" t="s">
        <v>4018</v>
      </c>
      <c r="C39" s="1136">
        <v>45310.0</v>
      </c>
      <c r="D39" s="823" t="s">
        <v>150</v>
      </c>
      <c r="E39" s="823" t="s">
        <v>1783</v>
      </c>
      <c r="F39" s="243" t="s">
        <v>4018</v>
      </c>
      <c r="G39" s="1137" t="s">
        <v>838</v>
      </c>
      <c r="H39" s="1137">
        <v>1.0</v>
      </c>
      <c r="I39" s="153"/>
      <c r="J39" s="117" t="s">
        <v>1772</v>
      </c>
      <c r="K39" s="149" t="s">
        <v>155</v>
      </c>
      <c r="L39" s="192">
        <v>45474.0</v>
      </c>
      <c r="M39" s="152"/>
      <c r="N39" s="153"/>
      <c r="O39" s="153"/>
      <c r="P39" s="153"/>
      <c r="Q39" s="153"/>
      <c r="R39" s="153"/>
      <c r="S39" s="153"/>
      <c r="T39" s="153"/>
      <c r="U39" s="153"/>
      <c r="V39" s="153"/>
      <c r="W39" s="153"/>
      <c r="X39" s="153"/>
      <c r="Y39" s="153"/>
      <c r="Z39" s="153"/>
      <c r="AA39" s="153"/>
    </row>
    <row r="40">
      <c r="B40" s="46"/>
      <c r="C40" s="46"/>
      <c r="E40" s="46"/>
      <c r="K40" s="83"/>
    </row>
    <row r="41">
      <c r="B41" s="46"/>
      <c r="C41" s="46"/>
      <c r="E41" s="46"/>
      <c r="K41" s="83"/>
    </row>
    <row r="42">
      <c r="B42" s="46"/>
      <c r="C42" s="46"/>
      <c r="K42" s="83"/>
    </row>
    <row r="43">
      <c r="B43" s="46"/>
      <c r="C43" s="46"/>
      <c r="K43" s="83"/>
    </row>
    <row r="44">
      <c r="B44" s="46"/>
      <c r="C44" s="46"/>
      <c r="K44" s="83"/>
    </row>
    <row r="45">
      <c r="B45" s="46"/>
      <c r="C45" s="46"/>
      <c r="K45" s="83"/>
    </row>
    <row r="46">
      <c r="B46" s="46"/>
      <c r="C46" s="46"/>
      <c r="K46" s="83"/>
    </row>
    <row r="47">
      <c r="B47" s="46"/>
      <c r="C47" s="46"/>
      <c r="K47" s="83"/>
    </row>
    <row r="48">
      <c r="B48" s="46"/>
      <c r="C48" s="46"/>
      <c r="K48" s="83"/>
    </row>
    <row r="49">
      <c r="B49" s="46"/>
      <c r="C49" s="46"/>
      <c r="K49" s="83"/>
    </row>
    <row r="50">
      <c r="B50" s="46"/>
      <c r="C50" s="46"/>
      <c r="K50" s="83"/>
    </row>
    <row r="51">
      <c r="B51" s="46"/>
      <c r="C51" s="46"/>
      <c r="K51" s="83"/>
    </row>
    <row r="52">
      <c r="B52" s="46"/>
      <c r="C52" s="46"/>
      <c r="K52" s="83"/>
    </row>
    <row r="53">
      <c r="B53" s="46"/>
      <c r="C53" s="46"/>
      <c r="K53" s="83"/>
    </row>
    <row r="54">
      <c r="B54" s="46"/>
      <c r="C54" s="46"/>
      <c r="K54" s="83"/>
    </row>
    <row r="55">
      <c r="B55" s="46"/>
      <c r="C55" s="46"/>
      <c r="K55" s="83"/>
    </row>
    <row r="56">
      <c r="B56" s="46"/>
      <c r="C56" s="46"/>
      <c r="K56" s="83"/>
    </row>
    <row r="57">
      <c r="B57" s="46"/>
      <c r="C57" s="46"/>
      <c r="K57" s="83"/>
    </row>
    <row r="58">
      <c r="B58" s="46"/>
      <c r="C58" s="46"/>
      <c r="K58" s="83"/>
    </row>
    <row r="59">
      <c r="B59" s="46"/>
      <c r="C59" s="46"/>
      <c r="K59" s="83"/>
    </row>
    <row r="60">
      <c r="B60" s="46"/>
      <c r="C60" s="46"/>
      <c r="K60" s="83"/>
    </row>
    <row r="61">
      <c r="B61" s="46"/>
      <c r="C61" s="46"/>
      <c r="K61" s="83"/>
    </row>
    <row r="62">
      <c r="B62" s="46"/>
      <c r="C62" s="46"/>
      <c r="K62" s="83"/>
    </row>
    <row r="63">
      <c r="B63" s="46"/>
      <c r="C63" s="46"/>
      <c r="K63" s="83"/>
    </row>
    <row r="64">
      <c r="B64" s="46"/>
      <c r="C64" s="46"/>
      <c r="K64" s="83"/>
    </row>
    <row r="65">
      <c r="B65" s="46"/>
      <c r="C65" s="46"/>
      <c r="K65" s="83"/>
    </row>
    <row r="66">
      <c r="B66" s="46"/>
      <c r="C66" s="46"/>
      <c r="K66" s="83"/>
    </row>
    <row r="67">
      <c r="B67" s="46"/>
      <c r="C67" s="46"/>
      <c r="K67" s="83"/>
    </row>
    <row r="68">
      <c r="B68" s="46"/>
      <c r="C68" s="46"/>
      <c r="K68" s="83"/>
    </row>
    <row r="69">
      <c r="B69" s="46"/>
      <c r="C69" s="46"/>
      <c r="K69" s="83"/>
    </row>
    <row r="70">
      <c r="B70" s="46"/>
      <c r="C70" s="46"/>
      <c r="K70" s="83"/>
    </row>
    <row r="71">
      <c r="B71" s="46"/>
      <c r="C71" s="46"/>
      <c r="K71" s="83"/>
    </row>
    <row r="72">
      <c r="B72" s="46"/>
      <c r="C72" s="46"/>
      <c r="K72" s="83"/>
    </row>
    <row r="73">
      <c r="B73" s="46"/>
      <c r="C73" s="46"/>
      <c r="K73" s="83"/>
    </row>
    <row r="74">
      <c r="B74" s="46"/>
      <c r="C74" s="46"/>
      <c r="K74" s="83"/>
    </row>
    <row r="75">
      <c r="B75" s="46"/>
      <c r="C75" s="46"/>
      <c r="K75" s="83"/>
    </row>
    <row r="76">
      <c r="B76" s="46"/>
      <c r="C76" s="46"/>
      <c r="K76" s="83"/>
    </row>
    <row r="77">
      <c r="B77" s="46"/>
      <c r="C77" s="46"/>
      <c r="K77" s="83"/>
    </row>
    <row r="78">
      <c r="B78" s="46"/>
      <c r="C78" s="46"/>
      <c r="K78" s="83"/>
    </row>
    <row r="79">
      <c r="B79" s="46"/>
      <c r="C79" s="46"/>
      <c r="K79" s="83"/>
    </row>
    <row r="80">
      <c r="B80" s="46"/>
      <c r="C80" s="46"/>
      <c r="K80" s="83"/>
    </row>
    <row r="81">
      <c r="B81" s="46"/>
      <c r="C81" s="46"/>
      <c r="K81" s="83"/>
    </row>
    <row r="82">
      <c r="B82" s="46"/>
      <c r="C82" s="46"/>
      <c r="K82" s="83"/>
    </row>
    <row r="83">
      <c r="B83" s="46"/>
      <c r="C83" s="46"/>
      <c r="K83" s="83"/>
    </row>
    <row r="84">
      <c r="B84" s="46"/>
      <c r="C84" s="46"/>
      <c r="K84" s="83"/>
    </row>
    <row r="85">
      <c r="B85" s="46"/>
      <c r="C85" s="46"/>
      <c r="K85" s="83"/>
    </row>
    <row r="86">
      <c r="B86" s="46"/>
      <c r="C86" s="46"/>
      <c r="K86" s="83"/>
    </row>
    <row r="87">
      <c r="B87" s="46"/>
      <c r="C87" s="46"/>
      <c r="K87" s="83"/>
    </row>
    <row r="88">
      <c r="B88" s="46"/>
      <c r="C88" s="46"/>
      <c r="K88" s="83"/>
    </row>
    <row r="89">
      <c r="B89" s="46"/>
      <c r="C89" s="46"/>
      <c r="K89" s="83"/>
    </row>
    <row r="90">
      <c r="B90" s="46"/>
      <c r="C90" s="46"/>
      <c r="K90" s="83"/>
    </row>
    <row r="91">
      <c r="B91" s="46"/>
      <c r="C91" s="46"/>
      <c r="K91" s="83"/>
    </row>
    <row r="92">
      <c r="B92" s="46"/>
      <c r="C92" s="46"/>
      <c r="K92" s="83"/>
    </row>
    <row r="93">
      <c r="B93" s="46"/>
      <c r="C93" s="46"/>
      <c r="K93" s="83"/>
    </row>
    <row r="94">
      <c r="B94" s="46"/>
      <c r="C94" s="46"/>
      <c r="K94" s="83"/>
    </row>
    <row r="95">
      <c r="B95" s="46"/>
      <c r="C95" s="46"/>
      <c r="K95" s="83"/>
    </row>
    <row r="96">
      <c r="B96" s="46"/>
      <c r="C96" s="46"/>
      <c r="K96" s="83"/>
    </row>
    <row r="97">
      <c r="B97" s="46"/>
      <c r="C97" s="46"/>
      <c r="K97" s="83"/>
    </row>
    <row r="98">
      <c r="B98" s="46"/>
      <c r="C98" s="46"/>
      <c r="K98" s="83"/>
    </row>
    <row r="99">
      <c r="B99" s="46"/>
      <c r="C99" s="46"/>
      <c r="K99" s="83"/>
    </row>
    <row r="100">
      <c r="B100" s="46"/>
      <c r="C100" s="46"/>
      <c r="K100" s="83"/>
    </row>
    <row r="101">
      <c r="B101" s="46"/>
      <c r="C101" s="46"/>
      <c r="K101" s="83"/>
    </row>
    <row r="102">
      <c r="B102" s="46"/>
      <c r="C102" s="46"/>
      <c r="K102" s="83"/>
    </row>
    <row r="103">
      <c r="B103" s="46"/>
      <c r="C103" s="46"/>
      <c r="K103" s="83"/>
    </row>
    <row r="104">
      <c r="B104" s="46"/>
      <c r="C104" s="46"/>
      <c r="K104" s="83"/>
    </row>
    <row r="105">
      <c r="B105" s="46"/>
      <c r="C105" s="46"/>
      <c r="K105" s="83"/>
    </row>
    <row r="106">
      <c r="B106" s="46"/>
      <c r="C106" s="46"/>
      <c r="K106" s="83"/>
    </row>
    <row r="107">
      <c r="B107" s="46"/>
      <c r="C107" s="46"/>
      <c r="K107" s="83"/>
    </row>
    <row r="108">
      <c r="B108" s="46"/>
      <c r="C108" s="46"/>
      <c r="K108" s="83"/>
    </row>
    <row r="109">
      <c r="B109" s="46"/>
      <c r="C109" s="46"/>
      <c r="K109" s="83"/>
    </row>
    <row r="110">
      <c r="B110" s="46"/>
      <c r="C110" s="46"/>
      <c r="K110" s="83"/>
    </row>
    <row r="111">
      <c r="B111" s="46"/>
      <c r="C111" s="46"/>
      <c r="K111" s="83"/>
    </row>
    <row r="112">
      <c r="B112" s="46"/>
      <c r="C112" s="46"/>
      <c r="K112" s="83"/>
    </row>
    <row r="113">
      <c r="B113" s="46"/>
      <c r="C113" s="46"/>
      <c r="K113" s="83"/>
    </row>
    <row r="114">
      <c r="B114" s="46"/>
      <c r="C114" s="46"/>
      <c r="K114" s="83"/>
    </row>
    <row r="115">
      <c r="B115" s="46"/>
      <c r="C115" s="46"/>
      <c r="K115" s="83"/>
    </row>
    <row r="116">
      <c r="B116" s="46"/>
      <c r="C116" s="46"/>
      <c r="K116" s="83"/>
    </row>
    <row r="117">
      <c r="B117" s="46"/>
      <c r="C117" s="46"/>
      <c r="K117" s="83"/>
    </row>
    <row r="118">
      <c r="B118" s="46"/>
      <c r="C118" s="46"/>
      <c r="K118" s="83"/>
    </row>
    <row r="119">
      <c r="B119" s="46"/>
      <c r="C119" s="46"/>
      <c r="K119" s="83"/>
    </row>
    <row r="120">
      <c r="B120" s="46"/>
      <c r="C120" s="46"/>
      <c r="K120" s="83"/>
    </row>
    <row r="121">
      <c r="B121" s="46"/>
      <c r="C121" s="46"/>
      <c r="K121" s="83"/>
    </row>
    <row r="122">
      <c r="B122" s="46"/>
      <c r="C122" s="46"/>
      <c r="K122" s="83"/>
    </row>
    <row r="123">
      <c r="B123" s="46"/>
      <c r="C123" s="46"/>
      <c r="K123" s="83"/>
    </row>
    <row r="124">
      <c r="B124" s="46"/>
      <c r="C124" s="46"/>
      <c r="K124" s="83"/>
    </row>
    <row r="125">
      <c r="B125" s="46"/>
      <c r="C125" s="46"/>
      <c r="K125" s="83"/>
    </row>
    <row r="126">
      <c r="B126" s="46"/>
      <c r="C126" s="46"/>
      <c r="K126" s="83"/>
    </row>
    <row r="127">
      <c r="B127" s="46"/>
      <c r="C127" s="46"/>
      <c r="K127" s="83"/>
    </row>
    <row r="128">
      <c r="B128" s="46"/>
      <c r="C128" s="46"/>
      <c r="K128" s="83"/>
    </row>
    <row r="129">
      <c r="B129" s="46"/>
      <c r="C129" s="46"/>
      <c r="K129" s="83"/>
    </row>
    <row r="130">
      <c r="B130" s="46"/>
      <c r="C130" s="46"/>
      <c r="K130" s="83"/>
    </row>
    <row r="131">
      <c r="B131" s="46"/>
      <c r="C131" s="46"/>
      <c r="K131" s="83"/>
    </row>
    <row r="132">
      <c r="B132" s="46"/>
      <c r="C132" s="46"/>
      <c r="K132" s="83"/>
    </row>
    <row r="133">
      <c r="B133" s="46"/>
      <c r="C133" s="46"/>
      <c r="K133" s="83"/>
    </row>
    <row r="134">
      <c r="B134" s="46"/>
      <c r="C134" s="46"/>
      <c r="K134" s="83"/>
    </row>
    <row r="135">
      <c r="B135" s="46"/>
      <c r="C135" s="46"/>
      <c r="K135" s="83"/>
    </row>
    <row r="136">
      <c r="B136" s="46"/>
      <c r="C136" s="46"/>
      <c r="K136" s="83"/>
    </row>
    <row r="137">
      <c r="B137" s="46"/>
      <c r="C137" s="46"/>
      <c r="K137" s="83"/>
    </row>
    <row r="138">
      <c r="B138" s="46"/>
      <c r="C138" s="46"/>
      <c r="K138" s="83"/>
    </row>
    <row r="139">
      <c r="B139" s="46"/>
      <c r="C139" s="46"/>
      <c r="K139" s="83"/>
    </row>
    <row r="140">
      <c r="B140" s="46"/>
      <c r="C140" s="46"/>
      <c r="K140" s="83"/>
    </row>
    <row r="141">
      <c r="B141" s="46"/>
      <c r="C141" s="46"/>
      <c r="K141" s="83"/>
    </row>
    <row r="142">
      <c r="B142" s="46"/>
      <c r="C142" s="46"/>
      <c r="K142" s="83"/>
    </row>
    <row r="143">
      <c r="B143" s="46"/>
      <c r="C143" s="46"/>
      <c r="K143" s="83"/>
    </row>
    <row r="144">
      <c r="B144" s="46"/>
      <c r="C144" s="46"/>
      <c r="K144" s="83"/>
    </row>
    <row r="145">
      <c r="B145" s="46"/>
      <c r="C145" s="46"/>
      <c r="K145" s="83"/>
    </row>
    <row r="146">
      <c r="B146" s="46"/>
      <c r="C146" s="46"/>
      <c r="K146" s="83"/>
    </row>
    <row r="147">
      <c r="B147" s="46"/>
      <c r="C147" s="46"/>
      <c r="K147" s="83"/>
    </row>
    <row r="148">
      <c r="B148" s="46"/>
      <c r="C148" s="46"/>
      <c r="K148" s="83"/>
    </row>
    <row r="149">
      <c r="B149" s="46"/>
      <c r="C149" s="46"/>
      <c r="K149" s="83"/>
    </row>
    <row r="150">
      <c r="B150" s="46"/>
      <c r="C150" s="46"/>
      <c r="K150" s="83"/>
    </row>
    <row r="151">
      <c r="B151" s="46"/>
      <c r="C151" s="46"/>
      <c r="K151" s="83"/>
    </row>
    <row r="152">
      <c r="B152" s="46"/>
      <c r="C152" s="46"/>
      <c r="K152" s="83"/>
    </row>
    <row r="153">
      <c r="B153" s="46"/>
      <c r="C153" s="46"/>
      <c r="K153" s="83"/>
    </row>
    <row r="154">
      <c r="B154" s="46"/>
      <c r="C154" s="46"/>
      <c r="K154" s="83"/>
    </row>
    <row r="155">
      <c r="B155" s="46"/>
      <c r="C155" s="46"/>
      <c r="K155" s="83"/>
    </row>
    <row r="156">
      <c r="B156" s="46"/>
      <c r="C156" s="46"/>
      <c r="K156" s="83"/>
    </row>
    <row r="157">
      <c r="B157" s="46"/>
      <c r="C157" s="46"/>
      <c r="K157" s="83"/>
    </row>
    <row r="158">
      <c r="B158" s="46"/>
      <c r="C158" s="46"/>
      <c r="K158" s="83"/>
    </row>
    <row r="159">
      <c r="B159" s="46"/>
      <c r="C159" s="46"/>
      <c r="K159" s="83"/>
    </row>
    <row r="160">
      <c r="B160" s="46"/>
      <c r="C160" s="46"/>
      <c r="K160" s="83"/>
    </row>
    <row r="161">
      <c r="B161" s="46"/>
      <c r="C161" s="46"/>
      <c r="K161" s="83"/>
    </row>
    <row r="162">
      <c r="B162" s="46"/>
      <c r="C162" s="46"/>
      <c r="K162" s="83"/>
    </row>
    <row r="163">
      <c r="B163" s="46"/>
      <c r="C163" s="46"/>
      <c r="K163" s="83"/>
    </row>
    <row r="164">
      <c r="B164" s="46"/>
      <c r="C164" s="46"/>
      <c r="K164" s="83"/>
    </row>
    <row r="165">
      <c r="B165" s="46"/>
      <c r="C165" s="46"/>
      <c r="K165" s="83"/>
    </row>
    <row r="166">
      <c r="B166" s="46"/>
      <c r="C166" s="46"/>
      <c r="K166" s="83"/>
    </row>
    <row r="167">
      <c r="B167" s="46"/>
      <c r="C167" s="46"/>
      <c r="K167" s="83"/>
    </row>
    <row r="168">
      <c r="B168" s="46"/>
      <c r="C168" s="46"/>
      <c r="K168" s="83"/>
    </row>
    <row r="169">
      <c r="B169" s="46"/>
      <c r="C169" s="46"/>
      <c r="K169" s="83"/>
    </row>
    <row r="170">
      <c r="B170" s="46"/>
      <c r="C170" s="46"/>
      <c r="K170" s="83"/>
    </row>
    <row r="171">
      <c r="B171" s="46"/>
      <c r="C171" s="46"/>
      <c r="K171" s="83"/>
    </row>
    <row r="172">
      <c r="B172" s="46"/>
      <c r="C172" s="46"/>
      <c r="K172" s="83"/>
    </row>
    <row r="173">
      <c r="B173" s="46"/>
      <c r="C173" s="46"/>
      <c r="K173" s="83"/>
    </row>
    <row r="174">
      <c r="B174" s="46"/>
      <c r="C174" s="46"/>
      <c r="K174" s="83"/>
    </row>
    <row r="175">
      <c r="B175" s="46"/>
      <c r="C175" s="46"/>
      <c r="K175" s="83"/>
    </row>
    <row r="176">
      <c r="B176" s="46"/>
      <c r="C176" s="46"/>
      <c r="K176" s="83"/>
    </row>
    <row r="177">
      <c r="B177" s="46"/>
      <c r="C177" s="46"/>
      <c r="K177" s="83"/>
    </row>
    <row r="178">
      <c r="B178" s="46"/>
      <c r="C178" s="46"/>
      <c r="K178" s="83"/>
    </row>
    <row r="179">
      <c r="B179" s="46"/>
      <c r="C179" s="46"/>
      <c r="K179" s="83"/>
    </row>
    <row r="180">
      <c r="B180" s="46"/>
      <c r="C180" s="46"/>
      <c r="K180" s="83"/>
    </row>
    <row r="181">
      <c r="B181" s="46"/>
      <c r="C181" s="46"/>
      <c r="K181" s="83"/>
    </row>
    <row r="182">
      <c r="B182" s="46"/>
      <c r="C182" s="46"/>
      <c r="K182" s="83"/>
    </row>
    <row r="183">
      <c r="B183" s="46"/>
      <c r="C183" s="46"/>
      <c r="K183" s="83"/>
    </row>
    <row r="184">
      <c r="B184" s="46"/>
      <c r="C184" s="46"/>
      <c r="K184" s="83"/>
    </row>
    <row r="185">
      <c r="B185" s="46"/>
      <c r="C185" s="46"/>
      <c r="K185" s="83"/>
    </row>
    <row r="186">
      <c r="B186" s="46"/>
      <c r="C186" s="46"/>
      <c r="K186" s="83"/>
    </row>
    <row r="187">
      <c r="B187" s="46"/>
      <c r="C187" s="46"/>
      <c r="K187" s="83"/>
    </row>
    <row r="188">
      <c r="B188" s="46"/>
      <c r="C188" s="46"/>
      <c r="K188" s="83"/>
    </row>
    <row r="189">
      <c r="B189" s="46"/>
      <c r="C189" s="46"/>
      <c r="K189" s="83"/>
    </row>
    <row r="190">
      <c r="B190" s="46"/>
      <c r="C190" s="46"/>
      <c r="K190" s="83"/>
    </row>
    <row r="191">
      <c r="B191" s="46"/>
      <c r="C191" s="46"/>
      <c r="K191" s="83"/>
    </row>
    <row r="192">
      <c r="B192" s="46"/>
      <c r="C192" s="46"/>
      <c r="K192" s="83"/>
    </row>
    <row r="193">
      <c r="B193" s="46"/>
      <c r="C193" s="46"/>
      <c r="K193" s="83"/>
    </row>
    <row r="194">
      <c r="B194" s="46"/>
      <c r="C194" s="46"/>
      <c r="K194" s="83"/>
    </row>
    <row r="195">
      <c r="B195" s="46"/>
      <c r="C195" s="46"/>
      <c r="K195" s="83"/>
    </row>
    <row r="196">
      <c r="B196" s="46"/>
      <c r="C196" s="46"/>
      <c r="K196" s="83"/>
    </row>
    <row r="197">
      <c r="B197" s="46"/>
      <c r="C197" s="46"/>
      <c r="K197" s="83"/>
    </row>
    <row r="198">
      <c r="B198" s="46"/>
      <c r="C198" s="46"/>
      <c r="K198" s="83"/>
    </row>
    <row r="199">
      <c r="B199" s="46"/>
      <c r="C199" s="46"/>
      <c r="K199" s="83"/>
    </row>
    <row r="200">
      <c r="B200" s="46"/>
      <c r="C200" s="46"/>
      <c r="K200" s="83"/>
    </row>
    <row r="201">
      <c r="B201" s="46"/>
      <c r="C201" s="46"/>
      <c r="K201" s="83"/>
    </row>
    <row r="202">
      <c r="B202" s="46"/>
      <c r="C202" s="46"/>
      <c r="K202" s="83"/>
    </row>
    <row r="203">
      <c r="B203" s="46"/>
      <c r="C203" s="46"/>
      <c r="K203" s="83"/>
    </row>
    <row r="204">
      <c r="B204" s="46"/>
      <c r="C204" s="46"/>
      <c r="K204" s="83"/>
    </row>
    <row r="205">
      <c r="B205" s="46"/>
      <c r="C205" s="46"/>
      <c r="K205" s="83"/>
    </row>
    <row r="206">
      <c r="B206" s="46"/>
      <c r="C206" s="46"/>
      <c r="K206" s="83"/>
    </row>
    <row r="207">
      <c r="B207" s="46"/>
      <c r="C207" s="46"/>
      <c r="K207" s="83"/>
    </row>
    <row r="208">
      <c r="B208" s="46"/>
      <c r="C208" s="46"/>
      <c r="K208" s="83"/>
    </row>
    <row r="209">
      <c r="B209" s="46"/>
      <c r="C209" s="46"/>
      <c r="K209" s="83"/>
    </row>
    <row r="210">
      <c r="B210" s="46"/>
      <c r="C210" s="46"/>
      <c r="K210" s="83"/>
    </row>
    <row r="211">
      <c r="B211" s="46"/>
      <c r="C211" s="46"/>
      <c r="K211" s="83"/>
    </row>
    <row r="212">
      <c r="B212" s="46"/>
      <c r="C212" s="46"/>
      <c r="K212" s="83"/>
    </row>
    <row r="213">
      <c r="B213" s="46"/>
      <c r="C213" s="46"/>
      <c r="K213" s="83"/>
    </row>
    <row r="214">
      <c r="B214" s="46"/>
      <c r="C214" s="46"/>
      <c r="K214" s="83"/>
    </row>
    <row r="215">
      <c r="B215" s="46"/>
      <c r="C215" s="46"/>
      <c r="K215" s="83"/>
    </row>
    <row r="216">
      <c r="B216" s="46"/>
      <c r="C216" s="46"/>
      <c r="K216" s="83"/>
    </row>
    <row r="217">
      <c r="B217" s="46"/>
      <c r="C217" s="46"/>
      <c r="K217" s="83"/>
    </row>
    <row r="218">
      <c r="B218" s="46"/>
      <c r="C218" s="46"/>
      <c r="K218" s="83"/>
    </row>
    <row r="219">
      <c r="B219" s="46"/>
      <c r="C219" s="46"/>
      <c r="K219" s="83"/>
    </row>
    <row r="220">
      <c r="B220" s="46"/>
      <c r="C220" s="46"/>
      <c r="K220" s="83"/>
    </row>
    <row r="221">
      <c r="B221" s="46"/>
      <c r="C221" s="46"/>
      <c r="K221" s="83"/>
    </row>
    <row r="222">
      <c r="B222" s="46"/>
      <c r="C222" s="46"/>
      <c r="K222" s="83"/>
    </row>
    <row r="223">
      <c r="B223" s="46"/>
      <c r="C223" s="46"/>
      <c r="K223" s="83"/>
    </row>
    <row r="224">
      <c r="B224" s="46"/>
      <c r="C224" s="46"/>
      <c r="K224" s="83"/>
    </row>
    <row r="225">
      <c r="B225" s="46"/>
      <c r="C225" s="46"/>
      <c r="K225" s="83"/>
    </row>
    <row r="226">
      <c r="B226" s="46"/>
      <c r="C226" s="46"/>
      <c r="K226" s="83"/>
    </row>
    <row r="227">
      <c r="B227" s="46"/>
      <c r="C227" s="46"/>
      <c r="K227" s="83"/>
    </row>
    <row r="228">
      <c r="B228" s="46"/>
      <c r="C228" s="46"/>
      <c r="K228" s="83"/>
    </row>
    <row r="229">
      <c r="B229" s="46"/>
      <c r="C229" s="46"/>
      <c r="K229" s="83"/>
    </row>
    <row r="230">
      <c r="B230" s="46"/>
      <c r="C230" s="46"/>
      <c r="K230" s="83"/>
    </row>
    <row r="231">
      <c r="B231" s="46"/>
      <c r="C231" s="46"/>
      <c r="K231" s="83"/>
    </row>
    <row r="232">
      <c r="B232" s="46"/>
      <c r="C232" s="46"/>
      <c r="K232" s="83"/>
    </row>
    <row r="233">
      <c r="B233" s="46"/>
      <c r="C233" s="46"/>
      <c r="K233" s="83"/>
    </row>
    <row r="234">
      <c r="B234" s="46"/>
      <c r="C234" s="46"/>
      <c r="K234" s="83"/>
    </row>
    <row r="235">
      <c r="B235" s="46"/>
      <c r="C235" s="46"/>
      <c r="K235" s="83"/>
    </row>
    <row r="236">
      <c r="B236" s="46"/>
      <c r="C236" s="46"/>
      <c r="K236" s="83"/>
    </row>
    <row r="237">
      <c r="B237" s="46"/>
      <c r="C237" s="46"/>
      <c r="K237" s="83"/>
    </row>
    <row r="238">
      <c r="B238" s="46"/>
      <c r="C238" s="46"/>
      <c r="K238" s="83"/>
    </row>
    <row r="239">
      <c r="B239" s="46"/>
      <c r="C239" s="46"/>
      <c r="K239" s="83"/>
    </row>
    <row r="240">
      <c r="B240" s="46"/>
      <c r="C240" s="46"/>
      <c r="K240" s="83"/>
    </row>
    <row r="241">
      <c r="B241" s="46"/>
      <c r="C241" s="46"/>
      <c r="K241" s="83"/>
    </row>
    <row r="242">
      <c r="B242" s="46"/>
      <c r="C242" s="46"/>
      <c r="K242" s="83"/>
    </row>
    <row r="243">
      <c r="B243" s="46"/>
      <c r="C243" s="46"/>
      <c r="K243" s="83"/>
    </row>
    <row r="244">
      <c r="B244" s="46"/>
      <c r="C244" s="46"/>
      <c r="K244" s="83"/>
    </row>
    <row r="245">
      <c r="B245" s="46"/>
      <c r="C245" s="46"/>
      <c r="K245" s="83"/>
    </row>
    <row r="246">
      <c r="B246" s="46"/>
      <c r="C246" s="46"/>
      <c r="K246" s="83"/>
    </row>
    <row r="247">
      <c r="B247" s="46"/>
      <c r="C247" s="46"/>
      <c r="K247" s="83"/>
    </row>
    <row r="248">
      <c r="B248" s="46"/>
      <c r="C248" s="46"/>
      <c r="K248" s="83"/>
    </row>
    <row r="249">
      <c r="B249" s="46"/>
      <c r="C249" s="46"/>
      <c r="K249" s="83"/>
    </row>
    <row r="250">
      <c r="B250" s="46"/>
      <c r="C250" s="46"/>
      <c r="K250" s="83"/>
    </row>
    <row r="251">
      <c r="B251" s="46"/>
      <c r="C251" s="46"/>
      <c r="K251" s="83"/>
    </row>
    <row r="252">
      <c r="B252" s="46"/>
      <c r="C252" s="46"/>
      <c r="K252" s="83"/>
    </row>
    <row r="253">
      <c r="B253" s="46"/>
      <c r="C253" s="46"/>
      <c r="K253" s="83"/>
    </row>
    <row r="254">
      <c r="B254" s="46"/>
      <c r="C254" s="46"/>
      <c r="K254" s="83"/>
    </row>
    <row r="255">
      <c r="B255" s="46"/>
      <c r="C255" s="46"/>
      <c r="K255" s="83"/>
    </row>
    <row r="256">
      <c r="B256" s="46"/>
      <c r="C256" s="46"/>
      <c r="K256" s="83"/>
    </row>
    <row r="257">
      <c r="B257" s="46"/>
      <c r="C257" s="46"/>
      <c r="K257" s="83"/>
    </row>
    <row r="258">
      <c r="B258" s="46"/>
      <c r="C258" s="46"/>
      <c r="K258" s="83"/>
    </row>
    <row r="259">
      <c r="B259" s="46"/>
      <c r="C259" s="46"/>
      <c r="K259" s="83"/>
    </row>
    <row r="260">
      <c r="B260" s="46"/>
      <c r="C260" s="46"/>
      <c r="K260" s="83"/>
    </row>
    <row r="261">
      <c r="B261" s="46"/>
      <c r="C261" s="46"/>
      <c r="K261" s="83"/>
    </row>
    <row r="262">
      <c r="B262" s="46"/>
      <c r="C262" s="46"/>
      <c r="K262" s="83"/>
    </row>
    <row r="263">
      <c r="B263" s="46"/>
      <c r="C263" s="46"/>
      <c r="K263" s="83"/>
    </row>
    <row r="264">
      <c r="B264" s="46"/>
      <c r="C264" s="46"/>
      <c r="K264" s="83"/>
    </row>
    <row r="265">
      <c r="B265" s="46"/>
      <c r="C265" s="46"/>
      <c r="K265" s="83"/>
    </row>
    <row r="266">
      <c r="B266" s="46"/>
      <c r="C266" s="46"/>
      <c r="K266" s="83"/>
    </row>
    <row r="267">
      <c r="B267" s="46"/>
      <c r="C267" s="46"/>
      <c r="K267" s="83"/>
    </row>
    <row r="268">
      <c r="B268" s="46"/>
      <c r="C268" s="46"/>
      <c r="K268" s="83"/>
    </row>
    <row r="269">
      <c r="B269" s="46"/>
      <c r="C269" s="46"/>
      <c r="K269" s="83"/>
    </row>
    <row r="270">
      <c r="B270" s="46"/>
      <c r="C270" s="46"/>
      <c r="K270" s="83"/>
    </row>
    <row r="271">
      <c r="B271" s="46"/>
      <c r="C271" s="46"/>
      <c r="K271" s="83"/>
    </row>
    <row r="272">
      <c r="B272" s="46"/>
      <c r="C272" s="46"/>
      <c r="K272" s="83"/>
    </row>
    <row r="273">
      <c r="B273" s="46"/>
      <c r="C273" s="46"/>
      <c r="K273" s="83"/>
    </row>
    <row r="274">
      <c r="B274" s="46"/>
      <c r="C274" s="46"/>
      <c r="K274" s="83"/>
    </row>
    <row r="275">
      <c r="B275" s="46"/>
      <c r="C275" s="46"/>
      <c r="K275" s="83"/>
    </row>
    <row r="276">
      <c r="B276" s="46"/>
      <c r="C276" s="46"/>
      <c r="K276" s="83"/>
    </row>
    <row r="277">
      <c r="B277" s="46"/>
      <c r="C277" s="46"/>
      <c r="K277" s="83"/>
    </row>
    <row r="278">
      <c r="B278" s="46"/>
      <c r="C278" s="46"/>
      <c r="K278" s="83"/>
    </row>
    <row r="279">
      <c r="B279" s="46"/>
      <c r="C279" s="46"/>
      <c r="K279" s="83"/>
    </row>
    <row r="280">
      <c r="B280" s="46"/>
      <c r="C280" s="46"/>
      <c r="K280" s="83"/>
    </row>
    <row r="281">
      <c r="B281" s="46"/>
      <c r="C281" s="46"/>
      <c r="K281" s="83"/>
    </row>
    <row r="282">
      <c r="B282" s="46"/>
      <c r="C282" s="46"/>
      <c r="K282" s="83"/>
    </row>
    <row r="283">
      <c r="B283" s="46"/>
      <c r="C283" s="46"/>
      <c r="K283" s="83"/>
    </row>
    <row r="284">
      <c r="B284" s="46"/>
      <c r="C284" s="46"/>
      <c r="K284" s="83"/>
    </row>
    <row r="285">
      <c r="B285" s="46"/>
      <c r="C285" s="46"/>
      <c r="K285" s="83"/>
    </row>
    <row r="286">
      <c r="B286" s="46"/>
      <c r="C286" s="46"/>
      <c r="K286" s="83"/>
    </row>
    <row r="287">
      <c r="B287" s="46"/>
      <c r="C287" s="46"/>
      <c r="K287" s="83"/>
    </row>
    <row r="288">
      <c r="B288" s="46"/>
      <c r="C288" s="46"/>
      <c r="K288" s="83"/>
    </row>
    <row r="289">
      <c r="B289" s="46"/>
      <c r="C289" s="46"/>
      <c r="K289" s="83"/>
    </row>
    <row r="290">
      <c r="B290" s="46"/>
      <c r="C290" s="46"/>
      <c r="K290" s="83"/>
    </row>
    <row r="291">
      <c r="B291" s="46"/>
      <c r="C291" s="46"/>
      <c r="K291" s="83"/>
    </row>
    <row r="292">
      <c r="B292" s="46"/>
      <c r="C292" s="46"/>
      <c r="K292" s="83"/>
    </row>
    <row r="293">
      <c r="B293" s="46"/>
      <c r="C293" s="46"/>
      <c r="K293" s="83"/>
    </row>
    <row r="294">
      <c r="B294" s="46"/>
      <c r="C294" s="46"/>
      <c r="K294" s="83"/>
    </row>
    <row r="295">
      <c r="B295" s="46"/>
      <c r="C295" s="46"/>
      <c r="K295" s="83"/>
    </row>
    <row r="296">
      <c r="B296" s="46"/>
      <c r="C296" s="46"/>
      <c r="K296" s="83"/>
    </row>
    <row r="297">
      <c r="B297" s="46"/>
      <c r="C297" s="46"/>
      <c r="K297" s="83"/>
    </row>
    <row r="298">
      <c r="B298" s="46"/>
      <c r="C298" s="46"/>
      <c r="K298" s="83"/>
    </row>
    <row r="299">
      <c r="B299" s="46"/>
      <c r="C299" s="46"/>
      <c r="K299" s="83"/>
    </row>
    <row r="300">
      <c r="B300" s="46"/>
      <c r="C300" s="46"/>
      <c r="K300" s="83"/>
    </row>
    <row r="301">
      <c r="B301" s="46"/>
      <c r="C301" s="46"/>
      <c r="K301" s="83"/>
    </row>
    <row r="302">
      <c r="B302" s="46"/>
      <c r="C302" s="46"/>
      <c r="K302" s="83"/>
    </row>
    <row r="303">
      <c r="B303" s="46"/>
      <c r="C303" s="46"/>
      <c r="K303" s="83"/>
    </row>
    <row r="304">
      <c r="B304" s="46"/>
      <c r="C304" s="46"/>
      <c r="K304" s="83"/>
    </row>
    <row r="305">
      <c r="B305" s="46"/>
      <c r="C305" s="46"/>
      <c r="K305" s="83"/>
    </row>
    <row r="306">
      <c r="B306" s="46"/>
      <c r="C306" s="46"/>
      <c r="K306" s="83"/>
    </row>
    <row r="307">
      <c r="B307" s="46"/>
      <c r="C307" s="46"/>
      <c r="K307" s="83"/>
    </row>
    <row r="308">
      <c r="B308" s="46"/>
      <c r="C308" s="46"/>
      <c r="K308" s="83"/>
    </row>
    <row r="309">
      <c r="B309" s="46"/>
      <c r="C309" s="46"/>
      <c r="K309" s="83"/>
    </row>
    <row r="310">
      <c r="B310" s="46"/>
      <c r="C310" s="46"/>
      <c r="K310" s="83"/>
    </row>
    <row r="311">
      <c r="B311" s="46"/>
      <c r="C311" s="46"/>
      <c r="K311" s="83"/>
    </row>
    <row r="312">
      <c r="B312" s="46"/>
      <c r="C312" s="46"/>
      <c r="K312" s="83"/>
    </row>
    <row r="313">
      <c r="B313" s="46"/>
      <c r="C313" s="46"/>
      <c r="K313" s="83"/>
    </row>
    <row r="314">
      <c r="B314" s="46"/>
      <c r="C314" s="46"/>
      <c r="K314" s="83"/>
    </row>
    <row r="315">
      <c r="B315" s="46"/>
      <c r="C315" s="46"/>
      <c r="K315" s="83"/>
    </row>
    <row r="316">
      <c r="B316" s="46"/>
      <c r="C316" s="46"/>
      <c r="K316" s="83"/>
    </row>
    <row r="317">
      <c r="B317" s="46"/>
      <c r="C317" s="46"/>
      <c r="K317" s="83"/>
    </row>
    <row r="318">
      <c r="B318" s="46"/>
      <c r="C318" s="46"/>
      <c r="K318" s="83"/>
    </row>
    <row r="319">
      <c r="B319" s="46"/>
      <c r="C319" s="46"/>
      <c r="K319" s="83"/>
    </row>
    <row r="320">
      <c r="B320" s="46"/>
      <c r="C320" s="46"/>
      <c r="K320" s="83"/>
    </row>
    <row r="321">
      <c r="B321" s="46"/>
      <c r="C321" s="46"/>
      <c r="K321" s="83"/>
    </row>
    <row r="322">
      <c r="B322" s="46"/>
      <c r="C322" s="46"/>
      <c r="K322" s="83"/>
    </row>
    <row r="323">
      <c r="B323" s="46"/>
      <c r="C323" s="46"/>
      <c r="K323" s="83"/>
    </row>
    <row r="324">
      <c r="B324" s="46"/>
      <c r="C324" s="46"/>
      <c r="K324" s="83"/>
    </row>
    <row r="325">
      <c r="B325" s="46"/>
      <c r="C325" s="46"/>
      <c r="K325" s="83"/>
    </row>
    <row r="326">
      <c r="B326" s="46"/>
      <c r="C326" s="46"/>
      <c r="K326" s="83"/>
    </row>
    <row r="327">
      <c r="B327" s="46"/>
      <c r="C327" s="46"/>
      <c r="K327" s="83"/>
    </row>
    <row r="328">
      <c r="B328" s="46"/>
      <c r="C328" s="46"/>
      <c r="K328" s="83"/>
    </row>
    <row r="329">
      <c r="B329" s="46"/>
      <c r="C329" s="46"/>
      <c r="K329" s="83"/>
    </row>
    <row r="330">
      <c r="B330" s="46"/>
      <c r="C330" s="46"/>
      <c r="K330" s="83"/>
    </row>
    <row r="331">
      <c r="B331" s="46"/>
      <c r="C331" s="46"/>
      <c r="K331" s="83"/>
    </row>
    <row r="332">
      <c r="B332" s="46"/>
      <c r="C332" s="46"/>
      <c r="K332" s="83"/>
    </row>
    <row r="333">
      <c r="B333" s="46"/>
      <c r="C333" s="46"/>
      <c r="K333" s="83"/>
    </row>
    <row r="334">
      <c r="B334" s="46"/>
      <c r="C334" s="46"/>
      <c r="K334" s="83"/>
    </row>
    <row r="335">
      <c r="B335" s="46"/>
      <c r="C335" s="46"/>
      <c r="K335" s="83"/>
    </row>
    <row r="336">
      <c r="B336" s="46"/>
      <c r="C336" s="46"/>
      <c r="K336" s="83"/>
    </row>
    <row r="337">
      <c r="B337" s="46"/>
      <c r="C337" s="46"/>
      <c r="K337" s="83"/>
    </row>
    <row r="338">
      <c r="B338" s="46"/>
      <c r="C338" s="46"/>
      <c r="K338" s="83"/>
    </row>
    <row r="339">
      <c r="B339" s="46"/>
      <c r="C339" s="46"/>
      <c r="K339" s="83"/>
    </row>
    <row r="340">
      <c r="B340" s="46"/>
      <c r="C340" s="46"/>
      <c r="K340" s="83"/>
    </row>
    <row r="341">
      <c r="B341" s="46"/>
      <c r="C341" s="46"/>
      <c r="K341" s="83"/>
    </row>
    <row r="342">
      <c r="B342" s="46"/>
      <c r="C342" s="46"/>
      <c r="K342" s="83"/>
    </row>
    <row r="343">
      <c r="B343" s="46"/>
      <c r="C343" s="46"/>
      <c r="K343" s="83"/>
    </row>
    <row r="344">
      <c r="B344" s="46"/>
      <c r="C344" s="46"/>
      <c r="K344" s="83"/>
    </row>
    <row r="345">
      <c r="B345" s="46"/>
      <c r="C345" s="46"/>
      <c r="K345" s="83"/>
    </row>
    <row r="346">
      <c r="B346" s="46"/>
      <c r="C346" s="46"/>
      <c r="K346" s="83"/>
    </row>
    <row r="347">
      <c r="B347" s="46"/>
      <c r="C347" s="46"/>
      <c r="K347" s="83"/>
    </row>
    <row r="348">
      <c r="B348" s="46"/>
      <c r="C348" s="46"/>
      <c r="K348" s="83"/>
    </row>
    <row r="349">
      <c r="B349" s="46"/>
      <c r="C349" s="46"/>
      <c r="K349" s="83"/>
    </row>
    <row r="350">
      <c r="B350" s="46"/>
      <c r="C350" s="46"/>
      <c r="K350" s="83"/>
    </row>
    <row r="351">
      <c r="B351" s="46"/>
      <c r="C351" s="46"/>
      <c r="K351" s="83"/>
    </row>
    <row r="352">
      <c r="B352" s="46"/>
      <c r="C352" s="46"/>
      <c r="K352" s="83"/>
    </row>
    <row r="353">
      <c r="B353" s="46"/>
      <c r="C353" s="46"/>
      <c r="K353" s="83"/>
    </row>
    <row r="354">
      <c r="B354" s="46"/>
      <c r="C354" s="46"/>
      <c r="K354" s="83"/>
    </row>
    <row r="355">
      <c r="B355" s="46"/>
      <c r="C355" s="46"/>
      <c r="K355" s="83"/>
    </row>
    <row r="356">
      <c r="B356" s="46"/>
      <c r="C356" s="46"/>
      <c r="K356" s="83"/>
    </row>
    <row r="357">
      <c r="B357" s="46"/>
      <c r="C357" s="46"/>
      <c r="K357" s="83"/>
    </row>
    <row r="358">
      <c r="B358" s="46"/>
      <c r="C358" s="46"/>
      <c r="K358" s="83"/>
    </row>
    <row r="359">
      <c r="B359" s="46"/>
      <c r="C359" s="46"/>
      <c r="K359" s="83"/>
    </row>
    <row r="360">
      <c r="B360" s="46"/>
      <c r="C360" s="46"/>
      <c r="K360" s="83"/>
    </row>
    <row r="361">
      <c r="B361" s="46"/>
      <c r="C361" s="46"/>
      <c r="K361" s="83"/>
    </row>
    <row r="362">
      <c r="B362" s="46"/>
      <c r="C362" s="46"/>
      <c r="K362" s="83"/>
    </row>
    <row r="363">
      <c r="B363" s="46"/>
      <c r="C363" s="46"/>
      <c r="K363" s="83"/>
    </row>
    <row r="364">
      <c r="B364" s="46"/>
      <c r="C364" s="46"/>
      <c r="K364" s="83"/>
    </row>
    <row r="365">
      <c r="B365" s="46"/>
      <c r="C365" s="46"/>
      <c r="K365" s="83"/>
    </row>
    <row r="366">
      <c r="B366" s="46"/>
      <c r="C366" s="46"/>
      <c r="K366" s="83"/>
    </row>
    <row r="367">
      <c r="B367" s="46"/>
      <c r="C367" s="46"/>
      <c r="K367" s="83"/>
    </row>
    <row r="368">
      <c r="B368" s="46"/>
      <c r="C368" s="46"/>
      <c r="K368" s="83"/>
    </row>
    <row r="369">
      <c r="B369" s="46"/>
      <c r="C369" s="46"/>
      <c r="K369" s="83"/>
    </row>
    <row r="370">
      <c r="B370" s="46"/>
      <c r="C370" s="46"/>
      <c r="K370" s="83"/>
    </row>
    <row r="371">
      <c r="B371" s="46"/>
      <c r="C371" s="46"/>
      <c r="K371" s="83"/>
    </row>
    <row r="372">
      <c r="B372" s="46"/>
      <c r="C372" s="46"/>
      <c r="K372" s="83"/>
    </row>
    <row r="373">
      <c r="B373" s="46"/>
      <c r="C373" s="46"/>
      <c r="K373" s="83"/>
    </row>
    <row r="374">
      <c r="B374" s="46"/>
      <c r="C374" s="46"/>
      <c r="K374" s="83"/>
    </row>
    <row r="375">
      <c r="B375" s="46"/>
      <c r="C375" s="46"/>
      <c r="K375" s="83"/>
    </row>
    <row r="376">
      <c r="B376" s="46"/>
      <c r="C376" s="46"/>
      <c r="K376" s="83"/>
    </row>
    <row r="377">
      <c r="B377" s="46"/>
      <c r="C377" s="46"/>
      <c r="K377" s="83"/>
    </row>
    <row r="378">
      <c r="B378" s="46"/>
      <c r="C378" s="46"/>
      <c r="K378" s="83"/>
    </row>
    <row r="379">
      <c r="B379" s="46"/>
      <c r="C379" s="46"/>
      <c r="K379" s="83"/>
    </row>
    <row r="380">
      <c r="B380" s="46"/>
      <c r="C380" s="46"/>
      <c r="K380" s="83"/>
    </row>
    <row r="381">
      <c r="B381" s="46"/>
      <c r="C381" s="46"/>
      <c r="K381" s="83"/>
    </row>
    <row r="382">
      <c r="B382" s="46"/>
      <c r="C382" s="46"/>
      <c r="K382" s="83"/>
    </row>
    <row r="383">
      <c r="B383" s="46"/>
      <c r="C383" s="46"/>
      <c r="K383" s="83"/>
    </row>
    <row r="384">
      <c r="B384" s="46"/>
      <c r="C384" s="46"/>
      <c r="K384" s="83"/>
    </row>
    <row r="385">
      <c r="B385" s="46"/>
      <c r="C385" s="46"/>
      <c r="K385" s="83"/>
    </row>
    <row r="386">
      <c r="B386" s="46"/>
      <c r="C386" s="46"/>
      <c r="K386" s="83"/>
    </row>
    <row r="387">
      <c r="B387" s="46"/>
      <c r="C387" s="46"/>
      <c r="K387" s="83"/>
    </row>
    <row r="388">
      <c r="B388" s="46"/>
      <c r="C388" s="46"/>
      <c r="K388" s="83"/>
    </row>
    <row r="389">
      <c r="B389" s="46"/>
      <c r="C389" s="46"/>
      <c r="K389" s="83"/>
    </row>
    <row r="390">
      <c r="B390" s="46"/>
      <c r="C390" s="46"/>
      <c r="K390" s="83"/>
    </row>
    <row r="391">
      <c r="B391" s="46"/>
      <c r="C391" s="46"/>
      <c r="K391" s="83"/>
    </row>
    <row r="392">
      <c r="B392" s="46"/>
      <c r="C392" s="46"/>
      <c r="K392" s="83"/>
    </row>
    <row r="393">
      <c r="B393" s="46"/>
      <c r="C393" s="46"/>
      <c r="K393" s="83"/>
    </row>
    <row r="394">
      <c r="B394" s="46"/>
      <c r="C394" s="46"/>
      <c r="K394" s="83"/>
    </row>
    <row r="395">
      <c r="B395" s="46"/>
      <c r="C395" s="46"/>
      <c r="K395" s="83"/>
    </row>
    <row r="396">
      <c r="B396" s="46"/>
      <c r="C396" s="46"/>
      <c r="K396" s="83"/>
    </row>
    <row r="397">
      <c r="B397" s="46"/>
      <c r="C397" s="46"/>
      <c r="K397" s="83"/>
    </row>
    <row r="398">
      <c r="B398" s="46"/>
      <c r="C398" s="46"/>
      <c r="K398" s="83"/>
    </row>
    <row r="399">
      <c r="B399" s="46"/>
      <c r="C399" s="46"/>
      <c r="K399" s="83"/>
    </row>
    <row r="400">
      <c r="B400" s="46"/>
      <c r="C400" s="46"/>
      <c r="K400" s="83"/>
    </row>
    <row r="401">
      <c r="B401" s="46"/>
      <c r="C401" s="46"/>
      <c r="K401" s="83"/>
    </row>
    <row r="402">
      <c r="B402" s="46"/>
      <c r="C402" s="46"/>
      <c r="K402" s="83"/>
    </row>
    <row r="403">
      <c r="B403" s="46"/>
      <c r="C403" s="46"/>
      <c r="K403" s="83"/>
    </row>
    <row r="404">
      <c r="B404" s="46"/>
      <c r="C404" s="46"/>
      <c r="K404" s="83"/>
    </row>
    <row r="405">
      <c r="B405" s="46"/>
      <c r="C405" s="46"/>
      <c r="K405" s="83"/>
    </row>
    <row r="406">
      <c r="B406" s="46"/>
      <c r="C406" s="46"/>
      <c r="K406" s="83"/>
    </row>
    <row r="407">
      <c r="B407" s="46"/>
      <c r="C407" s="46"/>
      <c r="K407" s="83"/>
    </row>
    <row r="408">
      <c r="B408" s="46"/>
      <c r="C408" s="46"/>
      <c r="K408" s="83"/>
    </row>
    <row r="409">
      <c r="B409" s="46"/>
      <c r="C409" s="46"/>
      <c r="K409" s="83"/>
    </row>
    <row r="410">
      <c r="B410" s="46"/>
      <c r="C410" s="46"/>
      <c r="K410" s="83"/>
    </row>
    <row r="411">
      <c r="B411" s="46"/>
      <c r="C411" s="46"/>
      <c r="K411" s="83"/>
    </row>
    <row r="412">
      <c r="B412" s="46"/>
      <c r="C412" s="46"/>
      <c r="K412" s="83"/>
    </row>
    <row r="413">
      <c r="B413" s="46"/>
      <c r="C413" s="46"/>
      <c r="K413" s="83"/>
    </row>
    <row r="414">
      <c r="B414" s="46"/>
      <c r="C414" s="46"/>
      <c r="K414" s="83"/>
    </row>
    <row r="415">
      <c r="B415" s="46"/>
      <c r="C415" s="46"/>
      <c r="K415" s="83"/>
    </row>
    <row r="416">
      <c r="B416" s="46"/>
      <c r="C416" s="46"/>
      <c r="K416" s="83"/>
    </row>
    <row r="417">
      <c r="B417" s="46"/>
      <c r="C417" s="46"/>
      <c r="K417" s="83"/>
    </row>
    <row r="418">
      <c r="B418" s="46"/>
      <c r="C418" s="46"/>
      <c r="K418" s="83"/>
    </row>
    <row r="419">
      <c r="B419" s="46"/>
      <c r="C419" s="46"/>
      <c r="K419" s="83"/>
    </row>
    <row r="420">
      <c r="B420" s="46"/>
      <c r="C420" s="46"/>
      <c r="K420" s="83"/>
    </row>
    <row r="421">
      <c r="B421" s="46"/>
      <c r="C421" s="46"/>
      <c r="K421" s="83"/>
    </row>
    <row r="422">
      <c r="B422" s="46"/>
      <c r="C422" s="46"/>
      <c r="K422" s="83"/>
    </row>
    <row r="423">
      <c r="B423" s="46"/>
      <c r="C423" s="46"/>
      <c r="K423" s="83"/>
    </row>
    <row r="424">
      <c r="B424" s="46"/>
      <c r="C424" s="46"/>
      <c r="K424" s="83"/>
    </row>
    <row r="425">
      <c r="B425" s="46"/>
      <c r="C425" s="46"/>
      <c r="K425" s="83"/>
    </row>
    <row r="426">
      <c r="B426" s="46"/>
      <c r="C426" s="46"/>
      <c r="K426" s="83"/>
    </row>
    <row r="427">
      <c r="B427" s="46"/>
      <c r="C427" s="46"/>
      <c r="K427" s="83"/>
    </row>
    <row r="428">
      <c r="B428" s="46"/>
      <c r="C428" s="46"/>
      <c r="K428" s="83"/>
    </row>
    <row r="429">
      <c r="B429" s="46"/>
      <c r="C429" s="46"/>
      <c r="K429" s="83"/>
    </row>
    <row r="430">
      <c r="B430" s="46"/>
      <c r="C430" s="46"/>
      <c r="K430" s="83"/>
    </row>
    <row r="431">
      <c r="B431" s="46"/>
      <c r="C431" s="46"/>
      <c r="K431" s="83"/>
    </row>
    <row r="432">
      <c r="B432" s="46"/>
      <c r="C432" s="46"/>
      <c r="K432" s="83"/>
    </row>
    <row r="433">
      <c r="B433" s="46"/>
      <c r="C433" s="46"/>
      <c r="K433" s="83"/>
    </row>
    <row r="434">
      <c r="B434" s="46"/>
      <c r="C434" s="46"/>
      <c r="K434" s="83"/>
    </row>
    <row r="435">
      <c r="B435" s="46"/>
      <c r="C435" s="46"/>
      <c r="K435" s="83"/>
    </row>
    <row r="436">
      <c r="B436" s="46"/>
      <c r="C436" s="46"/>
      <c r="K436" s="83"/>
    </row>
    <row r="437">
      <c r="B437" s="46"/>
      <c r="C437" s="46"/>
      <c r="K437" s="83"/>
    </row>
    <row r="438">
      <c r="B438" s="46"/>
      <c r="C438" s="46"/>
      <c r="K438" s="83"/>
    </row>
    <row r="439">
      <c r="B439" s="46"/>
      <c r="C439" s="46"/>
      <c r="K439" s="83"/>
    </row>
    <row r="440">
      <c r="B440" s="46"/>
      <c r="C440" s="46"/>
      <c r="K440" s="83"/>
    </row>
    <row r="441">
      <c r="B441" s="46"/>
      <c r="C441" s="46"/>
      <c r="K441" s="83"/>
    </row>
    <row r="442">
      <c r="B442" s="46"/>
      <c r="C442" s="46"/>
      <c r="K442" s="83"/>
    </row>
    <row r="443">
      <c r="B443" s="46"/>
      <c r="C443" s="46"/>
      <c r="K443" s="83"/>
    </row>
    <row r="444">
      <c r="B444" s="46"/>
      <c r="C444" s="46"/>
      <c r="K444" s="83"/>
    </row>
    <row r="445">
      <c r="B445" s="46"/>
      <c r="C445" s="46"/>
      <c r="K445" s="83"/>
    </row>
    <row r="446">
      <c r="B446" s="46"/>
      <c r="C446" s="46"/>
      <c r="K446" s="83"/>
    </row>
    <row r="447">
      <c r="B447" s="46"/>
      <c r="C447" s="46"/>
      <c r="K447" s="83"/>
    </row>
    <row r="448">
      <c r="B448" s="46"/>
      <c r="C448" s="46"/>
      <c r="K448" s="83"/>
    </row>
    <row r="449">
      <c r="B449" s="46"/>
      <c r="C449" s="46"/>
      <c r="K449" s="83"/>
    </row>
    <row r="450">
      <c r="B450" s="46"/>
      <c r="C450" s="46"/>
      <c r="K450" s="83"/>
    </row>
    <row r="451">
      <c r="B451" s="46"/>
      <c r="C451" s="46"/>
      <c r="K451" s="83"/>
    </row>
    <row r="452">
      <c r="B452" s="46"/>
      <c r="C452" s="46"/>
      <c r="K452" s="83"/>
    </row>
    <row r="453">
      <c r="B453" s="46"/>
      <c r="C453" s="46"/>
      <c r="K453" s="83"/>
    </row>
    <row r="454">
      <c r="B454" s="46"/>
      <c r="C454" s="46"/>
      <c r="K454" s="83"/>
    </row>
    <row r="455">
      <c r="B455" s="46"/>
      <c r="C455" s="46"/>
      <c r="K455" s="83"/>
    </row>
    <row r="456">
      <c r="B456" s="46"/>
      <c r="C456" s="46"/>
      <c r="K456" s="83"/>
    </row>
    <row r="457">
      <c r="B457" s="46"/>
      <c r="C457" s="46"/>
      <c r="K457" s="83"/>
    </row>
    <row r="458">
      <c r="B458" s="46"/>
      <c r="C458" s="46"/>
      <c r="K458" s="83"/>
    </row>
    <row r="459">
      <c r="B459" s="46"/>
      <c r="C459" s="46"/>
      <c r="K459" s="83"/>
    </row>
    <row r="460">
      <c r="B460" s="46"/>
      <c r="C460" s="46"/>
      <c r="K460" s="83"/>
    </row>
    <row r="461">
      <c r="B461" s="46"/>
      <c r="C461" s="46"/>
      <c r="K461" s="83"/>
    </row>
    <row r="462">
      <c r="B462" s="46"/>
      <c r="C462" s="46"/>
      <c r="K462" s="83"/>
    </row>
    <row r="463">
      <c r="B463" s="46"/>
      <c r="C463" s="46"/>
      <c r="K463" s="83"/>
    </row>
    <row r="464">
      <c r="B464" s="46"/>
      <c r="C464" s="46"/>
      <c r="K464" s="83"/>
    </row>
    <row r="465">
      <c r="B465" s="46"/>
      <c r="C465" s="46"/>
      <c r="K465" s="83"/>
    </row>
    <row r="466">
      <c r="B466" s="46"/>
      <c r="C466" s="46"/>
      <c r="K466" s="83"/>
    </row>
    <row r="467">
      <c r="B467" s="46"/>
      <c r="C467" s="46"/>
      <c r="K467" s="83"/>
    </row>
    <row r="468">
      <c r="B468" s="46"/>
      <c r="C468" s="46"/>
      <c r="K468" s="83"/>
    </row>
    <row r="469">
      <c r="B469" s="46"/>
      <c r="C469" s="46"/>
      <c r="K469" s="83"/>
    </row>
    <row r="470">
      <c r="B470" s="46"/>
      <c r="C470" s="46"/>
      <c r="K470" s="83"/>
    </row>
    <row r="471">
      <c r="B471" s="46"/>
      <c r="C471" s="46"/>
      <c r="K471" s="83"/>
    </row>
    <row r="472">
      <c r="B472" s="46"/>
      <c r="C472" s="46"/>
      <c r="K472" s="83"/>
    </row>
    <row r="473">
      <c r="B473" s="46"/>
      <c r="C473" s="46"/>
      <c r="K473" s="83"/>
    </row>
    <row r="474">
      <c r="B474" s="46"/>
      <c r="C474" s="46"/>
      <c r="K474" s="83"/>
    </row>
    <row r="475">
      <c r="B475" s="46"/>
      <c r="C475" s="46"/>
      <c r="K475" s="83"/>
    </row>
    <row r="476">
      <c r="B476" s="46"/>
      <c r="C476" s="46"/>
      <c r="K476" s="83"/>
    </row>
    <row r="477">
      <c r="B477" s="46"/>
      <c r="C477" s="46"/>
      <c r="K477" s="83"/>
    </row>
    <row r="478">
      <c r="B478" s="46"/>
      <c r="C478" s="46"/>
      <c r="K478" s="83"/>
    </row>
    <row r="479">
      <c r="B479" s="46"/>
      <c r="C479" s="46"/>
      <c r="K479" s="83"/>
    </row>
    <row r="480">
      <c r="B480" s="46"/>
      <c r="C480" s="46"/>
      <c r="K480" s="83"/>
    </row>
    <row r="481">
      <c r="B481" s="46"/>
      <c r="C481" s="46"/>
      <c r="K481" s="83"/>
    </row>
    <row r="482">
      <c r="B482" s="46"/>
      <c r="C482" s="46"/>
      <c r="K482" s="83"/>
    </row>
    <row r="483">
      <c r="B483" s="46"/>
      <c r="C483" s="46"/>
      <c r="K483" s="83"/>
    </row>
    <row r="484">
      <c r="B484" s="46"/>
      <c r="C484" s="46"/>
      <c r="K484" s="83"/>
    </row>
    <row r="485">
      <c r="B485" s="46"/>
      <c r="C485" s="46"/>
      <c r="K485" s="83"/>
    </row>
    <row r="486">
      <c r="B486" s="46"/>
      <c r="C486" s="46"/>
      <c r="K486" s="83"/>
    </row>
    <row r="487">
      <c r="B487" s="46"/>
      <c r="C487" s="46"/>
      <c r="K487" s="83"/>
    </row>
    <row r="488">
      <c r="B488" s="46"/>
      <c r="C488" s="46"/>
      <c r="K488" s="83"/>
    </row>
    <row r="489">
      <c r="B489" s="46"/>
      <c r="C489" s="46"/>
      <c r="K489" s="83"/>
    </row>
    <row r="490">
      <c r="B490" s="46"/>
      <c r="C490" s="46"/>
      <c r="K490" s="83"/>
    </row>
    <row r="491">
      <c r="B491" s="46"/>
      <c r="C491" s="46"/>
      <c r="K491" s="83"/>
    </row>
    <row r="492">
      <c r="B492" s="46"/>
      <c r="C492" s="46"/>
      <c r="K492" s="83"/>
    </row>
    <row r="493">
      <c r="B493" s="46"/>
      <c r="C493" s="46"/>
      <c r="K493" s="83"/>
    </row>
    <row r="494">
      <c r="B494" s="46"/>
      <c r="C494" s="46"/>
      <c r="K494" s="83"/>
    </row>
    <row r="495">
      <c r="B495" s="46"/>
      <c r="C495" s="46"/>
      <c r="K495" s="83"/>
    </row>
    <row r="496">
      <c r="B496" s="46"/>
      <c r="C496" s="46"/>
      <c r="K496" s="83"/>
    </row>
    <row r="497">
      <c r="B497" s="46"/>
      <c r="C497" s="46"/>
      <c r="K497" s="83"/>
    </row>
    <row r="498">
      <c r="B498" s="46"/>
      <c r="C498" s="46"/>
      <c r="K498" s="83"/>
    </row>
    <row r="499">
      <c r="B499" s="46"/>
      <c r="C499" s="46"/>
      <c r="K499" s="83"/>
    </row>
    <row r="500">
      <c r="B500" s="46"/>
      <c r="C500" s="46"/>
      <c r="K500" s="83"/>
    </row>
    <row r="501">
      <c r="B501" s="46"/>
      <c r="C501" s="46"/>
      <c r="K501" s="83"/>
    </row>
    <row r="502">
      <c r="B502" s="46"/>
      <c r="C502" s="46"/>
      <c r="K502" s="83"/>
    </row>
    <row r="503">
      <c r="B503" s="46"/>
      <c r="C503" s="46"/>
      <c r="K503" s="83"/>
    </row>
    <row r="504">
      <c r="B504" s="46"/>
      <c r="C504" s="46"/>
      <c r="K504" s="83"/>
    </row>
    <row r="505">
      <c r="B505" s="46"/>
      <c r="C505" s="46"/>
      <c r="K505" s="83"/>
    </row>
    <row r="506">
      <c r="B506" s="46"/>
      <c r="C506" s="46"/>
      <c r="K506" s="83"/>
    </row>
    <row r="507">
      <c r="B507" s="46"/>
      <c r="C507" s="46"/>
      <c r="K507" s="83"/>
    </row>
    <row r="508">
      <c r="B508" s="46"/>
      <c r="C508" s="46"/>
      <c r="K508" s="83"/>
    </row>
    <row r="509">
      <c r="B509" s="46"/>
      <c r="C509" s="46"/>
      <c r="K509" s="83"/>
    </row>
    <row r="510">
      <c r="B510" s="46"/>
      <c r="C510" s="46"/>
      <c r="K510" s="83"/>
    </row>
    <row r="511">
      <c r="B511" s="46"/>
      <c r="C511" s="46"/>
      <c r="K511" s="83"/>
    </row>
    <row r="512">
      <c r="B512" s="46"/>
      <c r="C512" s="46"/>
      <c r="K512" s="83"/>
    </row>
    <row r="513">
      <c r="B513" s="46"/>
      <c r="C513" s="46"/>
      <c r="K513" s="83"/>
    </row>
    <row r="514">
      <c r="B514" s="46"/>
      <c r="C514" s="46"/>
      <c r="K514" s="83"/>
    </row>
    <row r="515">
      <c r="B515" s="46"/>
      <c r="C515" s="46"/>
      <c r="K515" s="83"/>
    </row>
    <row r="516">
      <c r="B516" s="46"/>
      <c r="C516" s="46"/>
      <c r="K516" s="83"/>
    </row>
    <row r="517">
      <c r="B517" s="46"/>
      <c r="C517" s="46"/>
      <c r="K517" s="83"/>
    </row>
    <row r="518">
      <c r="B518" s="46"/>
      <c r="C518" s="46"/>
      <c r="K518" s="83"/>
    </row>
    <row r="519">
      <c r="B519" s="46"/>
      <c r="C519" s="46"/>
      <c r="K519" s="83"/>
    </row>
    <row r="520">
      <c r="B520" s="46"/>
      <c r="C520" s="46"/>
      <c r="K520" s="83"/>
    </row>
    <row r="521">
      <c r="B521" s="46"/>
      <c r="C521" s="46"/>
      <c r="K521" s="83"/>
    </row>
    <row r="522">
      <c r="B522" s="46"/>
      <c r="C522" s="46"/>
      <c r="K522" s="83"/>
    </row>
    <row r="523">
      <c r="B523" s="46"/>
      <c r="C523" s="46"/>
      <c r="K523" s="83"/>
    </row>
    <row r="524">
      <c r="B524" s="46"/>
      <c r="C524" s="46"/>
      <c r="K524" s="83"/>
    </row>
    <row r="525">
      <c r="B525" s="46"/>
      <c r="C525" s="46"/>
      <c r="K525" s="83"/>
    </row>
    <row r="526">
      <c r="B526" s="46"/>
      <c r="C526" s="46"/>
      <c r="K526" s="83"/>
    </row>
    <row r="527">
      <c r="B527" s="46"/>
      <c r="C527" s="46"/>
      <c r="K527" s="83"/>
    </row>
    <row r="528">
      <c r="B528" s="46"/>
      <c r="C528" s="46"/>
      <c r="K528" s="83"/>
    </row>
    <row r="529">
      <c r="B529" s="46"/>
      <c r="C529" s="46"/>
      <c r="K529" s="83"/>
    </row>
    <row r="530">
      <c r="B530" s="46"/>
      <c r="C530" s="46"/>
      <c r="K530" s="83"/>
    </row>
    <row r="531">
      <c r="B531" s="46"/>
      <c r="C531" s="46"/>
      <c r="K531" s="83"/>
    </row>
    <row r="532">
      <c r="B532" s="46"/>
      <c r="C532" s="46"/>
      <c r="K532" s="83"/>
    </row>
    <row r="533">
      <c r="B533" s="46"/>
      <c r="C533" s="46"/>
      <c r="K533" s="83"/>
    </row>
    <row r="534">
      <c r="B534" s="46"/>
      <c r="C534" s="46"/>
      <c r="K534" s="83"/>
    </row>
    <row r="535">
      <c r="B535" s="46"/>
      <c r="C535" s="46"/>
      <c r="K535" s="83"/>
    </row>
    <row r="536">
      <c r="B536" s="46"/>
      <c r="C536" s="46"/>
      <c r="K536" s="83"/>
    </row>
    <row r="537">
      <c r="B537" s="46"/>
      <c r="C537" s="46"/>
      <c r="K537" s="83"/>
    </row>
    <row r="538">
      <c r="B538" s="46"/>
      <c r="C538" s="46"/>
      <c r="K538" s="83"/>
    </row>
    <row r="539">
      <c r="B539" s="46"/>
      <c r="C539" s="46"/>
      <c r="K539" s="83"/>
    </row>
    <row r="540">
      <c r="B540" s="46"/>
      <c r="C540" s="46"/>
      <c r="K540" s="83"/>
    </row>
    <row r="541">
      <c r="B541" s="46"/>
      <c r="C541" s="46"/>
      <c r="K541" s="83"/>
    </row>
    <row r="542">
      <c r="B542" s="46"/>
      <c r="C542" s="46"/>
      <c r="K542" s="83"/>
    </row>
    <row r="543">
      <c r="B543" s="46"/>
      <c r="C543" s="46"/>
      <c r="K543" s="83"/>
    </row>
    <row r="544">
      <c r="B544" s="46"/>
      <c r="C544" s="46"/>
      <c r="K544" s="83"/>
    </row>
    <row r="545">
      <c r="B545" s="46"/>
      <c r="C545" s="46"/>
      <c r="K545" s="83"/>
    </row>
    <row r="546">
      <c r="B546" s="46"/>
      <c r="C546" s="46"/>
      <c r="K546" s="83"/>
    </row>
    <row r="547">
      <c r="B547" s="46"/>
      <c r="C547" s="46"/>
      <c r="K547" s="83"/>
    </row>
    <row r="548">
      <c r="B548" s="46"/>
      <c r="C548" s="46"/>
      <c r="K548" s="83"/>
    </row>
    <row r="549">
      <c r="B549" s="46"/>
      <c r="C549" s="46"/>
      <c r="K549" s="83"/>
    </row>
    <row r="550">
      <c r="B550" s="46"/>
      <c r="C550" s="46"/>
      <c r="K550" s="83"/>
    </row>
    <row r="551">
      <c r="B551" s="46"/>
      <c r="C551" s="46"/>
      <c r="K551" s="83"/>
    </row>
    <row r="552">
      <c r="B552" s="46"/>
      <c r="C552" s="46"/>
      <c r="K552" s="83"/>
    </row>
    <row r="553">
      <c r="B553" s="46"/>
      <c r="C553" s="46"/>
      <c r="K553" s="83"/>
    </row>
    <row r="554">
      <c r="B554" s="46"/>
      <c r="C554" s="46"/>
      <c r="K554" s="83"/>
    </row>
    <row r="555">
      <c r="B555" s="46"/>
      <c r="C555" s="46"/>
      <c r="K555" s="83"/>
    </row>
    <row r="556">
      <c r="B556" s="46"/>
      <c r="C556" s="46"/>
      <c r="K556" s="83"/>
    </row>
    <row r="557">
      <c r="B557" s="46"/>
      <c r="C557" s="46"/>
      <c r="K557" s="83"/>
    </row>
    <row r="558">
      <c r="B558" s="46"/>
      <c r="C558" s="46"/>
      <c r="K558" s="83"/>
    </row>
    <row r="559">
      <c r="B559" s="46"/>
      <c r="C559" s="46"/>
      <c r="K559" s="83"/>
    </row>
    <row r="560">
      <c r="B560" s="46"/>
      <c r="C560" s="46"/>
      <c r="K560" s="83"/>
    </row>
    <row r="561">
      <c r="B561" s="46"/>
      <c r="C561" s="46"/>
      <c r="K561" s="83"/>
    </row>
    <row r="562">
      <c r="B562" s="46"/>
      <c r="C562" s="46"/>
      <c r="K562" s="83"/>
    </row>
    <row r="563">
      <c r="B563" s="46"/>
      <c r="C563" s="46"/>
      <c r="K563" s="83"/>
    </row>
    <row r="564">
      <c r="B564" s="46"/>
      <c r="C564" s="46"/>
      <c r="K564" s="83"/>
    </row>
    <row r="565">
      <c r="B565" s="46"/>
      <c r="C565" s="46"/>
      <c r="K565" s="83"/>
    </row>
    <row r="566">
      <c r="B566" s="46"/>
      <c r="C566" s="46"/>
      <c r="K566" s="83"/>
    </row>
    <row r="567">
      <c r="B567" s="46"/>
      <c r="C567" s="46"/>
      <c r="K567" s="83"/>
    </row>
    <row r="568">
      <c r="B568" s="46"/>
      <c r="C568" s="46"/>
      <c r="K568" s="83"/>
    </row>
    <row r="569">
      <c r="B569" s="46"/>
      <c r="C569" s="46"/>
      <c r="K569" s="83"/>
    </row>
    <row r="570">
      <c r="B570" s="46"/>
      <c r="C570" s="46"/>
      <c r="K570" s="83"/>
    </row>
    <row r="571">
      <c r="B571" s="46"/>
      <c r="C571" s="46"/>
      <c r="K571" s="83"/>
    </row>
    <row r="572">
      <c r="B572" s="46"/>
      <c r="C572" s="46"/>
      <c r="K572" s="83"/>
    </row>
    <row r="573">
      <c r="B573" s="46"/>
      <c r="C573" s="46"/>
      <c r="K573" s="83"/>
    </row>
    <row r="574">
      <c r="B574" s="46"/>
      <c r="C574" s="46"/>
      <c r="K574" s="83"/>
    </row>
    <row r="575">
      <c r="B575" s="46"/>
      <c r="C575" s="46"/>
      <c r="K575" s="83"/>
    </row>
    <row r="576">
      <c r="B576" s="46"/>
      <c r="C576" s="46"/>
      <c r="K576" s="83"/>
    </row>
    <row r="577">
      <c r="B577" s="46"/>
      <c r="C577" s="46"/>
      <c r="K577" s="83"/>
    </row>
    <row r="578">
      <c r="B578" s="46"/>
      <c r="C578" s="46"/>
      <c r="K578" s="83"/>
    </row>
    <row r="579">
      <c r="B579" s="46"/>
      <c r="C579" s="46"/>
      <c r="K579" s="83"/>
    </row>
    <row r="580">
      <c r="B580" s="46"/>
      <c r="C580" s="46"/>
      <c r="K580" s="83"/>
    </row>
    <row r="581">
      <c r="B581" s="46"/>
      <c r="C581" s="46"/>
      <c r="K581" s="83"/>
    </row>
    <row r="582">
      <c r="B582" s="46"/>
      <c r="C582" s="46"/>
      <c r="K582" s="83"/>
    </row>
    <row r="583">
      <c r="B583" s="46"/>
      <c r="C583" s="46"/>
      <c r="K583" s="83"/>
    </row>
    <row r="584">
      <c r="B584" s="46"/>
      <c r="C584" s="46"/>
      <c r="K584" s="83"/>
    </row>
    <row r="585">
      <c r="B585" s="46"/>
      <c r="C585" s="46"/>
      <c r="K585" s="83"/>
    </row>
    <row r="586">
      <c r="B586" s="46"/>
      <c r="C586" s="46"/>
      <c r="K586" s="83"/>
    </row>
    <row r="587">
      <c r="B587" s="46"/>
      <c r="C587" s="46"/>
      <c r="K587" s="83"/>
    </row>
    <row r="588">
      <c r="B588" s="46"/>
      <c r="C588" s="46"/>
      <c r="K588" s="83"/>
    </row>
    <row r="589">
      <c r="B589" s="46"/>
      <c r="C589" s="46"/>
      <c r="K589" s="83"/>
    </row>
    <row r="590">
      <c r="B590" s="46"/>
      <c r="C590" s="46"/>
      <c r="K590" s="83"/>
    </row>
    <row r="591">
      <c r="B591" s="46"/>
      <c r="C591" s="46"/>
      <c r="K591" s="83"/>
    </row>
    <row r="592">
      <c r="B592" s="46"/>
      <c r="C592" s="46"/>
      <c r="K592" s="83"/>
    </row>
    <row r="593">
      <c r="B593" s="46"/>
      <c r="C593" s="46"/>
      <c r="K593" s="83"/>
    </row>
    <row r="594">
      <c r="B594" s="46"/>
      <c r="C594" s="46"/>
      <c r="K594" s="83"/>
    </row>
    <row r="595">
      <c r="B595" s="46"/>
      <c r="C595" s="46"/>
      <c r="K595" s="83"/>
    </row>
    <row r="596">
      <c r="B596" s="46"/>
      <c r="C596" s="46"/>
      <c r="K596" s="83"/>
    </row>
    <row r="597">
      <c r="B597" s="46"/>
      <c r="C597" s="46"/>
      <c r="K597" s="83"/>
    </row>
    <row r="598">
      <c r="B598" s="46"/>
      <c r="C598" s="46"/>
      <c r="K598" s="83"/>
    </row>
    <row r="599">
      <c r="B599" s="46"/>
      <c r="C599" s="46"/>
      <c r="K599" s="83"/>
    </row>
    <row r="600">
      <c r="B600" s="46"/>
      <c r="C600" s="46"/>
      <c r="K600" s="83"/>
    </row>
    <row r="601">
      <c r="B601" s="46"/>
      <c r="C601" s="46"/>
      <c r="K601" s="83"/>
    </row>
    <row r="602">
      <c r="B602" s="46"/>
      <c r="C602" s="46"/>
      <c r="K602" s="83"/>
    </row>
    <row r="603">
      <c r="B603" s="46"/>
      <c r="C603" s="46"/>
      <c r="K603" s="83"/>
    </row>
    <row r="604">
      <c r="B604" s="46"/>
      <c r="C604" s="46"/>
      <c r="K604" s="83"/>
    </row>
    <row r="605">
      <c r="B605" s="46"/>
      <c r="C605" s="46"/>
      <c r="K605" s="83"/>
    </row>
    <row r="606">
      <c r="B606" s="46"/>
      <c r="C606" s="46"/>
      <c r="K606" s="83"/>
    </row>
    <row r="607">
      <c r="B607" s="46"/>
      <c r="C607" s="46"/>
      <c r="K607" s="83"/>
    </row>
    <row r="608">
      <c r="B608" s="46"/>
      <c r="C608" s="46"/>
      <c r="K608" s="83"/>
    </row>
    <row r="609">
      <c r="B609" s="46"/>
      <c r="C609" s="46"/>
      <c r="K609" s="83"/>
    </row>
    <row r="610">
      <c r="B610" s="46"/>
      <c r="C610" s="46"/>
      <c r="K610" s="83"/>
    </row>
    <row r="611">
      <c r="B611" s="46"/>
      <c r="C611" s="46"/>
      <c r="K611" s="83"/>
    </row>
    <row r="612">
      <c r="B612" s="46"/>
      <c r="C612" s="46"/>
      <c r="K612" s="83"/>
    </row>
    <row r="613">
      <c r="B613" s="46"/>
      <c r="C613" s="46"/>
      <c r="K613" s="83"/>
    </row>
    <row r="614">
      <c r="B614" s="46"/>
      <c r="C614" s="46"/>
      <c r="K614" s="83"/>
    </row>
    <row r="615">
      <c r="B615" s="46"/>
      <c r="C615" s="46"/>
      <c r="K615" s="83"/>
    </row>
    <row r="616">
      <c r="B616" s="46"/>
      <c r="C616" s="46"/>
      <c r="K616" s="83"/>
    </row>
    <row r="617">
      <c r="B617" s="46"/>
      <c r="C617" s="46"/>
      <c r="K617" s="83"/>
    </row>
    <row r="618">
      <c r="B618" s="46"/>
      <c r="C618" s="46"/>
      <c r="K618" s="83"/>
    </row>
    <row r="619">
      <c r="B619" s="46"/>
      <c r="C619" s="46"/>
      <c r="K619" s="83"/>
    </row>
    <row r="620">
      <c r="B620" s="46"/>
      <c r="C620" s="46"/>
      <c r="K620" s="83"/>
    </row>
    <row r="621">
      <c r="B621" s="46"/>
      <c r="C621" s="46"/>
      <c r="K621" s="83"/>
    </row>
    <row r="622">
      <c r="B622" s="46"/>
      <c r="C622" s="46"/>
      <c r="K622" s="83"/>
    </row>
    <row r="623">
      <c r="B623" s="46"/>
      <c r="C623" s="46"/>
      <c r="K623" s="83"/>
    </row>
    <row r="624">
      <c r="B624" s="46"/>
      <c r="C624" s="46"/>
      <c r="K624" s="83"/>
    </row>
    <row r="625">
      <c r="B625" s="46"/>
      <c r="C625" s="46"/>
      <c r="K625" s="83"/>
    </row>
    <row r="626">
      <c r="B626" s="46"/>
      <c r="C626" s="46"/>
      <c r="K626" s="83"/>
    </row>
    <row r="627">
      <c r="B627" s="46"/>
      <c r="C627" s="46"/>
      <c r="K627" s="83"/>
    </row>
    <row r="628">
      <c r="B628" s="46"/>
      <c r="C628" s="46"/>
      <c r="K628" s="83"/>
    </row>
    <row r="629">
      <c r="B629" s="46"/>
      <c r="C629" s="46"/>
      <c r="K629" s="83"/>
    </row>
    <row r="630">
      <c r="B630" s="46"/>
      <c r="C630" s="46"/>
      <c r="K630" s="83"/>
    </row>
    <row r="631">
      <c r="B631" s="46"/>
      <c r="C631" s="46"/>
      <c r="K631" s="83"/>
    </row>
    <row r="632">
      <c r="B632" s="46"/>
      <c r="C632" s="46"/>
      <c r="K632" s="83"/>
    </row>
    <row r="633">
      <c r="B633" s="46"/>
      <c r="C633" s="46"/>
      <c r="K633" s="83"/>
    </row>
    <row r="634">
      <c r="B634" s="46"/>
      <c r="C634" s="46"/>
      <c r="K634" s="83"/>
    </row>
    <row r="635">
      <c r="B635" s="46"/>
      <c r="C635" s="46"/>
      <c r="K635" s="83"/>
    </row>
    <row r="636">
      <c r="B636" s="46"/>
      <c r="C636" s="46"/>
      <c r="K636" s="83"/>
    </row>
    <row r="637">
      <c r="B637" s="46"/>
      <c r="C637" s="46"/>
      <c r="K637" s="83"/>
    </row>
    <row r="638">
      <c r="B638" s="46"/>
      <c r="C638" s="46"/>
      <c r="K638" s="83"/>
    </row>
    <row r="639">
      <c r="B639" s="46"/>
      <c r="C639" s="46"/>
      <c r="K639" s="83"/>
    </row>
    <row r="640">
      <c r="B640" s="46"/>
      <c r="C640" s="46"/>
      <c r="K640" s="83"/>
    </row>
    <row r="641">
      <c r="B641" s="46"/>
      <c r="C641" s="46"/>
      <c r="K641" s="83"/>
    </row>
    <row r="642">
      <c r="B642" s="46"/>
      <c r="C642" s="46"/>
      <c r="K642" s="83"/>
    </row>
    <row r="643">
      <c r="B643" s="46"/>
      <c r="C643" s="46"/>
      <c r="K643" s="83"/>
    </row>
    <row r="644">
      <c r="B644" s="46"/>
      <c r="C644" s="46"/>
      <c r="K644" s="83"/>
    </row>
    <row r="645">
      <c r="B645" s="46"/>
      <c r="C645" s="46"/>
      <c r="K645" s="83"/>
    </row>
    <row r="646">
      <c r="B646" s="46"/>
      <c r="C646" s="46"/>
      <c r="K646" s="83"/>
    </row>
    <row r="647">
      <c r="B647" s="46"/>
      <c r="C647" s="46"/>
      <c r="K647" s="83"/>
    </row>
    <row r="648">
      <c r="B648" s="46"/>
      <c r="C648" s="46"/>
      <c r="K648" s="83"/>
    </row>
    <row r="649">
      <c r="B649" s="46"/>
      <c r="C649" s="46"/>
      <c r="K649" s="83"/>
    </row>
    <row r="650">
      <c r="B650" s="46"/>
      <c r="C650" s="46"/>
      <c r="K650" s="83"/>
    </row>
    <row r="651">
      <c r="B651" s="46"/>
      <c r="C651" s="46"/>
      <c r="K651" s="83"/>
    </row>
    <row r="652">
      <c r="B652" s="46"/>
      <c r="C652" s="46"/>
      <c r="K652" s="83"/>
    </row>
    <row r="653">
      <c r="B653" s="46"/>
      <c r="C653" s="46"/>
      <c r="K653" s="83"/>
    </row>
    <row r="654">
      <c r="B654" s="46"/>
      <c r="C654" s="46"/>
      <c r="K654" s="83"/>
    </row>
    <row r="655">
      <c r="B655" s="46"/>
      <c r="C655" s="46"/>
      <c r="K655" s="83"/>
    </row>
    <row r="656">
      <c r="B656" s="46"/>
      <c r="C656" s="46"/>
      <c r="K656" s="83"/>
    </row>
    <row r="657">
      <c r="B657" s="46"/>
      <c r="C657" s="46"/>
      <c r="K657" s="83"/>
    </row>
    <row r="658">
      <c r="B658" s="46"/>
      <c r="C658" s="46"/>
      <c r="K658" s="83"/>
    </row>
    <row r="659">
      <c r="B659" s="46"/>
      <c r="C659" s="46"/>
      <c r="K659" s="83"/>
    </row>
    <row r="660">
      <c r="B660" s="46"/>
      <c r="C660" s="46"/>
      <c r="K660" s="83"/>
    </row>
    <row r="661">
      <c r="B661" s="46"/>
      <c r="C661" s="46"/>
      <c r="K661" s="83"/>
    </row>
    <row r="662">
      <c r="B662" s="46"/>
      <c r="C662" s="46"/>
      <c r="K662" s="83"/>
    </row>
    <row r="663">
      <c r="B663" s="46"/>
      <c r="C663" s="46"/>
      <c r="K663" s="83"/>
    </row>
    <row r="664">
      <c r="B664" s="46"/>
      <c r="C664" s="46"/>
      <c r="K664" s="83"/>
    </row>
    <row r="665">
      <c r="B665" s="46"/>
      <c r="C665" s="46"/>
      <c r="K665" s="83"/>
    </row>
    <row r="666">
      <c r="B666" s="46"/>
      <c r="C666" s="46"/>
      <c r="K666" s="83"/>
    </row>
    <row r="667">
      <c r="B667" s="46"/>
      <c r="C667" s="46"/>
      <c r="K667" s="83"/>
    </row>
    <row r="668">
      <c r="B668" s="46"/>
      <c r="C668" s="46"/>
      <c r="K668" s="83"/>
    </row>
    <row r="669">
      <c r="B669" s="46"/>
      <c r="C669" s="46"/>
      <c r="K669" s="83"/>
    </row>
    <row r="670">
      <c r="B670" s="46"/>
      <c r="C670" s="46"/>
      <c r="K670" s="83"/>
    </row>
    <row r="671">
      <c r="B671" s="46"/>
      <c r="C671" s="46"/>
      <c r="K671" s="83"/>
    </row>
    <row r="672">
      <c r="B672" s="46"/>
      <c r="C672" s="46"/>
      <c r="K672" s="83"/>
    </row>
    <row r="673">
      <c r="B673" s="46"/>
      <c r="C673" s="46"/>
      <c r="K673" s="83"/>
    </row>
    <row r="674">
      <c r="B674" s="46"/>
      <c r="C674" s="46"/>
      <c r="K674" s="83"/>
    </row>
    <row r="675">
      <c r="B675" s="46"/>
      <c r="C675" s="46"/>
      <c r="K675" s="83"/>
    </row>
    <row r="676">
      <c r="B676" s="46"/>
      <c r="C676" s="46"/>
      <c r="K676" s="83"/>
    </row>
    <row r="677">
      <c r="B677" s="46"/>
      <c r="C677" s="46"/>
      <c r="K677" s="83"/>
    </row>
    <row r="678">
      <c r="B678" s="46"/>
      <c r="C678" s="46"/>
      <c r="K678" s="83"/>
    </row>
    <row r="679">
      <c r="B679" s="46"/>
      <c r="C679" s="46"/>
      <c r="K679" s="83"/>
    </row>
    <row r="680">
      <c r="B680" s="46"/>
      <c r="C680" s="46"/>
      <c r="K680" s="83"/>
    </row>
    <row r="681">
      <c r="B681" s="46"/>
      <c r="C681" s="46"/>
      <c r="K681" s="83"/>
    </row>
    <row r="682">
      <c r="B682" s="46"/>
      <c r="C682" s="46"/>
      <c r="K682" s="83"/>
    </row>
    <row r="683">
      <c r="B683" s="46"/>
      <c r="C683" s="46"/>
      <c r="K683" s="83"/>
    </row>
    <row r="684">
      <c r="B684" s="46"/>
      <c r="C684" s="46"/>
      <c r="K684" s="83"/>
    </row>
    <row r="685">
      <c r="B685" s="46"/>
      <c r="C685" s="46"/>
      <c r="K685" s="83"/>
    </row>
    <row r="686">
      <c r="B686" s="46"/>
      <c r="C686" s="46"/>
      <c r="K686" s="83"/>
    </row>
    <row r="687">
      <c r="B687" s="46"/>
      <c r="C687" s="46"/>
      <c r="K687" s="83"/>
    </row>
    <row r="688">
      <c r="B688" s="46"/>
      <c r="C688" s="46"/>
      <c r="K688" s="83"/>
    </row>
    <row r="689">
      <c r="B689" s="46"/>
      <c r="C689" s="46"/>
      <c r="K689" s="83"/>
    </row>
    <row r="690">
      <c r="B690" s="46"/>
      <c r="C690" s="46"/>
      <c r="K690" s="83"/>
    </row>
    <row r="691">
      <c r="B691" s="46"/>
      <c r="C691" s="46"/>
      <c r="K691" s="83"/>
    </row>
    <row r="692">
      <c r="B692" s="46"/>
      <c r="C692" s="46"/>
      <c r="K692" s="83"/>
    </row>
    <row r="693">
      <c r="B693" s="46"/>
      <c r="C693" s="46"/>
      <c r="K693" s="83"/>
    </row>
    <row r="694">
      <c r="B694" s="46"/>
      <c r="C694" s="46"/>
      <c r="K694" s="83"/>
    </row>
    <row r="695">
      <c r="B695" s="46"/>
      <c r="C695" s="46"/>
      <c r="K695" s="83"/>
    </row>
    <row r="696">
      <c r="B696" s="46"/>
      <c r="C696" s="46"/>
      <c r="K696" s="83"/>
    </row>
    <row r="697">
      <c r="B697" s="46"/>
      <c r="C697" s="46"/>
      <c r="K697" s="83"/>
    </row>
    <row r="698">
      <c r="B698" s="46"/>
      <c r="C698" s="46"/>
      <c r="K698" s="83"/>
    </row>
    <row r="699">
      <c r="B699" s="46"/>
      <c r="C699" s="46"/>
      <c r="K699" s="83"/>
    </row>
    <row r="700">
      <c r="B700" s="46"/>
      <c r="C700" s="46"/>
      <c r="K700" s="83"/>
    </row>
    <row r="701">
      <c r="B701" s="46"/>
      <c r="C701" s="46"/>
      <c r="K701" s="83"/>
    </row>
    <row r="702">
      <c r="B702" s="46"/>
      <c r="C702" s="46"/>
      <c r="K702" s="83"/>
    </row>
    <row r="703">
      <c r="B703" s="46"/>
      <c r="C703" s="46"/>
      <c r="K703" s="83"/>
    </row>
    <row r="704">
      <c r="B704" s="46"/>
      <c r="C704" s="46"/>
      <c r="K704" s="83"/>
    </row>
    <row r="705">
      <c r="B705" s="46"/>
      <c r="C705" s="46"/>
      <c r="K705" s="83"/>
    </row>
    <row r="706">
      <c r="B706" s="46"/>
      <c r="C706" s="46"/>
      <c r="K706" s="83"/>
    </row>
    <row r="707">
      <c r="B707" s="46"/>
      <c r="C707" s="46"/>
      <c r="K707" s="83"/>
    </row>
    <row r="708">
      <c r="B708" s="46"/>
      <c r="C708" s="46"/>
      <c r="K708" s="83"/>
    </row>
    <row r="709">
      <c r="B709" s="46"/>
      <c r="C709" s="46"/>
      <c r="K709" s="83"/>
    </row>
    <row r="710">
      <c r="B710" s="46"/>
      <c r="C710" s="46"/>
      <c r="K710" s="83"/>
    </row>
    <row r="711">
      <c r="B711" s="46"/>
      <c r="C711" s="46"/>
      <c r="K711" s="83"/>
    </row>
    <row r="712">
      <c r="B712" s="46"/>
      <c r="C712" s="46"/>
      <c r="K712" s="83"/>
    </row>
    <row r="713">
      <c r="B713" s="46"/>
      <c r="C713" s="46"/>
      <c r="K713" s="83"/>
    </row>
    <row r="714">
      <c r="B714" s="46"/>
      <c r="C714" s="46"/>
      <c r="K714" s="83"/>
    </row>
    <row r="715">
      <c r="B715" s="46"/>
      <c r="C715" s="46"/>
      <c r="K715" s="83"/>
    </row>
    <row r="716">
      <c r="B716" s="46"/>
      <c r="C716" s="46"/>
      <c r="K716" s="83"/>
    </row>
    <row r="717">
      <c r="B717" s="46"/>
      <c r="C717" s="46"/>
      <c r="K717" s="83"/>
    </row>
    <row r="718">
      <c r="B718" s="46"/>
      <c r="C718" s="46"/>
      <c r="K718" s="83"/>
    </row>
    <row r="719">
      <c r="B719" s="46"/>
      <c r="C719" s="46"/>
      <c r="K719" s="83"/>
    </row>
    <row r="720">
      <c r="B720" s="46"/>
      <c r="C720" s="46"/>
      <c r="K720" s="83"/>
    </row>
    <row r="721">
      <c r="B721" s="46"/>
      <c r="C721" s="46"/>
      <c r="K721" s="83"/>
    </row>
    <row r="722">
      <c r="B722" s="46"/>
      <c r="C722" s="46"/>
      <c r="K722" s="83"/>
    </row>
    <row r="723">
      <c r="B723" s="46"/>
      <c r="C723" s="46"/>
      <c r="K723" s="83"/>
    </row>
    <row r="724">
      <c r="B724" s="46"/>
      <c r="C724" s="46"/>
      <c r="K724" s="83"/>
    </row>
    <row r="725">
      <c r="B725" s="46"/>
      <c r="C725" s="46"/>
      <c r="K725" s="83"/>
    </row>
    <row r="726">
      <c r="B726" s="46"/>
      <c r="C726" s="46"/>
      <c r="K726" s="83"/>
    </row>
    <row r="727">
      <c r="B727" s="46"/>
      <c r="C727" s="46"/>
      <c r="K727" s="83"/>
    </row>
    <row r="728">
      <c r="B728" s="46"/>
      <c r="C728" s="46"/>
      <c r="K728" s="83"/>
    </row>
    <row r="729">
      <c r="B729" s="46"/>
      <c r="C729" s="46"/>
      <c r="K729" s="83"/>
    </row>
    <row r="730">
      <c r="B730" s="46"/>
      <c r="C730" s="46"/>
      <c r="K730" s="83"/>
    </row>
    <row r="731">
      <c r="B731" s="46"/>
      <c r="C731" s="46"/>
      <c r="K731" s="83"/>
    </row>
    <row r="732">
      <c r="B732" s="46"/>
      <c r="C732" s="46"/>
      <c r="K732" s="83"/>
    </row>
    <row r="733">
      <c r="B733" s="46"/>
      <c r="C733" s="46"/>
      <c r="K733" s="83"/>
    </row>
    <row r="734">
      <c r="B734" s="46"/>
      <c r="C734" s="46"/>
      <c r="K734" s="83"/>
    </row>
    <row r="735">
      <c r="B735" s="46"/>
      <c r="C735" s="46"/>
      <c r="K735" s="83"/>
    </row>
    <row r="736">
      <c r="B736" s="46"/>
      <c r="C736" s="46"/>
      <c r="K736" s="83"/>
    </row>
    <row r="737">
      <c r="B737" s="46"/>
      <c r="C737" s="46"/>
      <c r="K737" s="83"/>
    </row>
    <row r="738">
      <c r="B738" s="46"/>
      <c r="C738" s="46"/>
      <c r="K738" s="83"/>
    </row>
    <row r="739">
      <c r="B739" s="46"/>
      <c r="C739" s="46"/>
      <c r="K739" s="83"/>
    </row>
    <row r="740">
      <c r="B740" s="46"/>
      <c r="C740" s="46"/>
      <c r="K740" s="83"/>
    </row>
    <row r="741">
      <c r="B741" s="46"/>
      <c r="C741" s="46"/>
      <c r="K741" s="83"/>
    </row>
    <row r="742">
      <c r="B742" s="46"/>
      <c r="C742" s="46"/>
      <c r="K742" s="83"/>
    </row>
    <row r="743">
      <c r="B743" s="46"/>
      <c r="C743" s="46"/>
      <c r="K743" s="83"/>
    </row>
    <row r="744">
      <c r="B744" s="46"/>
      <c r="C744" s="46"/>
      <c r="K744" s="83"/>
    </row>
    <row r="745">
      <c r="B745" s="46"/>
      <c r="C745" s="46"/>
      <c r="K745" s="83"/>
    </row>
    <row r="746">
      <c r="B746" s="46"/>
      <c r="C746" s="46"/>
      <c r="K746" s="83"/>
    </row>
    <row r="747">
      <c r="B747" s="46"/>
      <c r="C747" s="46"/>
      <c r="K747" s="83"/>
    </row>
    <row r="748">
      <c r="B748" s="46"/>
      <c r="C748" s="46"/>
      <c r="K748" s="83"/>
    </row>
    <row r="749">
      <c r="B749" s="46"/>
      <c r="C749" s="46"/>
      <c r="K749" s="83"/>
    </row>
    <row r="750">
      <c r="B750" s="46"/>
      <c r="C750" s="46"/>
      <c r="K750" s="83"/>
    </row>
    <row r="751">
      <c r="B751" s="46"/>
      <c r="C751" s="46"/>
      <c r="K751" s="83"/>
    </row>
    <row r="752">
      <c r="B752" s="46"/>
      <c r="C752" s="46"/>
      <c r="K752" s="83"/>
    </row>
    <row r="753">
      <c r="B753" s="46"/>
      <c r="C753" s="46"/>
      <c r="K753" s="83"/>
    </row>
    <row r="754">
      <c r="B754" s="46"/>
      <c r="C754" s="46"/>
      <c r="K754" s="83"/>
    </row>
    <row r="755">
      <c r="B755" s="46"/>
      <c r="C755" s="46"/>
      <c r="K755" s="83"/>
    </row>
    <row r="756">
      <c r="B756" s="46"/>
      <c r="C756" s="46"/>
      <c r="K756" s="83"/>
    </row>
    <row r="757">
      <c r="B757" s="46"/>
      <c r="C757" s="46"/>
      <c r="K757" s="83"/>
    </row>
    <row r="758">
      <c r="B758" s="46"/>
      <c r="C758" s="46"/>
      <c r="K758" s="83"/>
    </row>
    <row r="759">
      <c r="B759" s="46"/>
      <c r="C759" s="46"/>
      <c r="K759" s="83"/>
    </row>
    <row r="760">
      <c r="B760" s="46"/>
      <c r="C760" s="46"/>
      <c r="K760" s="83"/>
    </row>
    <row r="761">
      <c r="B761" s="46"/>
      <c r="C761" s="46"/>
      <c r="K761" s="83"/>
    </row>
    <row r="762">
      <c r="B762" s="46"/>
      <c r="C762" s="46"/>
      <c r="K762" s="83"/>
    </row>
    <row r="763">
      <c r="B763" s="46"/>
      <c r="C763" s="46"/>
      <c r="K763" s="83"/>
    </row>
    <row r="764">
      <c r="B764" s="46"/>
      <c r="C764" s="46"/>
      <c r="K764" s="83"/>
    </row>
    <row r="765">
      <c r="B765" s="46"/>
      <c r="C765" s="46"/>
      <c r="K765" s="83"/>
    </row>
    <row r="766">
      <c r="B766" s="46"/>
      <c r="C766" s="46"/>
      <c r="K766" s="83"/>
    </row>
    <row r="767">
      <c r="B767" s="46"/>
      <c r="C767" s="46"/>
      <c r="K767" s="83"/>
    </row>
    <row r="768">
      <c r="B768" s="46"/>
      <c r="C768" s="46"/>
      <c r="K768" s="83"/>
    </row>
    <row r="769">
      <c r="B769" s="46"/>
      <c r="C769" s="46"/>
      <c r="K769" s="83"/>
    </row>
    <row r="770">
      <c r="B770" s="46"/>
      <c r="C770" s="46"/>
      <c r="K770" s="83"/>
    </row>
    <row r="771">
      <c r="B771" s="46"/>
      <c r="C771" s="46"/>
      <c r="K771" s="83"/>
    </row>
    <row r="772">
      <c r="B772" s="46"/>
      <c r="C772" s="46"/>
      <c r="K772" s="83"/>
    </row>
    <row r="773">
      <c r="B773" s="46"/>
      <c r="C773" s="46"/>
      <c r="K773" s="83"/>
    </row>
    <row r="774">
      <c r="B774" s="46"/>
      <c r="C774" s="46"/>
      <c r="K774" s="83"/>
    </row>
    <row r="775">
      <c r="B775" s="46"/>
      <c r="C775" s="46"/>
      <c r="K775" s="83"/>
    </row>
    <row r="776">
      <c r="B776" s="46"/>
      <c r="C776" s="46"/>
      <c r="K776" s="83"/>
    </row>
    <row r="777">
      <c r="B777" s="46"/>
      <c r="C777" s="46"/>
      <c r="K777" s="83"/>
    </row>
    <row r="778">
      <c r="B778" s="46"/>
      <c r="C778" s="46"/>
      <c r="K778" s="83"/>
    </row>
    <row r="779">
      <c r="B779" s="46"/>
      <c r="C779" s="46"/>
      <c r="K779" s="83"/>
    </row>
    <row r="780">
      <c r="B780" s="46"/>
      <c r="C780" s="46"/>
      <c r="K780" s="83"/>
    </row>
    <row r="781">
      <c r="B781" s="46"/>
      <c r="C781" s="46"/>
      <c r="K781" s="83"/>
    </row>
    <row r="782">
      <c r="B782" s="46"/>
      <c r="C782" s="46"/>
      <c r="K782" s="83"/>
    </row>
    <row r="783">
      <c r="B783" s="46"/>
      <c r="C783" s="46"/>
      <c r="K783" s="83"/>
    </row>
    <row r="784">
      <c r="B784" s="46"/>
      <c r="C784" s="46"/>
      <c r="K784" s="83"/>
    </row>
    <row r="785">
      <c r="B785" s="46"/>
      <c r="C785" s="46"/>
      <c r="K785" s="83"/>
    </row>
    <row r="786">
      <c r="B786" s="46"/>
      <c r="C786" s="46"/>
      <c r="K786" s="83"/>
    </row>
    <row r="787">
      <c r="B787" s="46"/>
      <c r="C787" s="46"/>
      <c r="K787" s="83"/>
    </row>
    <row r="788">
      <c r="B788" s="46"/>
      <c r="C788" s="46"/>
      <c r="K788" s="83"/>
    </row>
    <row r="789">
      <c r="B789" s="46"/>
      <c r="C789" s="46"/>
      <c r="K789" s="83"/>
    </row>
    <row r="790">
      <c r="B790" s="46"/>
      <c r="C790" s="46"/>
      <c r="K790" s="83"/>
    </row>
    <row r="791">
      <c r="B791" s="46"/>
      <c r="C791" s="46"/>
      <c r="K791" s="83"/>
    </row>
    <row r="792">
      <c r="B792" s="46"/>
      <c r="C792" s="46"/>
      <c r="K792" s="83"/>
    </row>
    <row r="793">
      <c r="B793" s="46"/>
      <c r="C793" s="46"/>
      <c r="K793" s="83"/>
    </row>
    <row r="794">
      <c r="B794" s="46"/>
      <c r="C794" s="46"/>
      <c r="K794" s="83"/>
    </row>
    <row r="795">
      <c r="B795" s="46"/>
      <c r="C795" s="46"/>
      <c r="K795" s="83"/>
    </row>
    <row r="796">
      <c r="B796" s="46"/>
      <c r="C796" s="46"/>
      <c r="K796" s="83"/>
    </row>
    <row r="797">
      <c r="B797" s="46"/>
      <c r="C797" s="46"/>
      <c r="K797" s="83"/>
    </row>
    <row r="798">
      <c r="B798" s="46"/>
      <c r="C798" s="46"/>
      <c r="K798" s="83"/>
    </row>
    <row r="799">
      <c r="B799" s="46"/>
      <c r="C799" s="46"/>
      <c r="K799" s="83"/>
    </row>
    <row r="800">
      <c r="B800" s="46"/>
      <c r="C800" s="46"/>
      <c r="K800" s="83"/>
    </row>
    <row r="801">
      <c r="B801" s="46"/>
      <c r="C801" s="46"/>
      <c r="K801" s="83"/>
    </row>
    <row r="802">
      <c r="B802" s="46"/>
      <c r="C802" s="46"/>
      <c r="K802" s="83"/>
    </row>
    <row r="803">
      <c r="B803" s="46"/>
      <c r="C803" s="46"/>
      <c r="K803" s="83"/>
    </row>
    <row r="804">
      <c r="B804" s="46"/>
      <c r="C804" s="46"/>
      <c r="K804" s="83"/>
    </row>
    <row r="805">
      <c r="B805" s="46"/>
      <c r="C805" s="46"/>
      <c r="K805" s="83"/>
    </row>
    <row r="806">
      <c r="B806" s="46"/>
      <c r="C806" s="46"/>
      <c r="K806" s="83"/>
    </row>
    <row r="807">
      <c r="B807" s="46"/>
      <c r="C807" s="46"/>
      <c r="K807" s="83"/>
    </row>
    <row r="808">
      <c r="B808" s="46"/>
      <c r="C808" s="46"/>
      <c r="K808" s="83"/>
    </row>
    <row r="809">
      <c r="B809" s="46"/>
      <c r="C809" s="46"/>
      <c r="K809" s="83"/>
    </row>
    <row r="810">
      <c r="B810" s="46"/>
      <c r="C810" s="46"/>
      <c r="K810" s="83"/>
    </row>
    <row r="811">
      <c r="B811" s="46"/>
      <c r="C811" s="46"/>
      <c r="K811" s="83"/>
    </row>
    <row r="812">
      <c r="B812" s="46"/>
      <c r="C812" s="46"/>
      <c r="K812" s="83"/>
    </row>
    <row r="813">
      <c r="B813" s="46"/>
      <c r="C813" s="46"/>
      <c r="K813" s="83"/>
    </row>
    <row r="814">
      <c r="B814" s="46"/>
      <c r="C814" s="46"/>
      <c r="K814" s="83"/>
    </row>
    <row r="815">
      <c r="B815" s="46"/>
      <c r="C815" s="46"/>
      <c r="K815" s="83"/>
    </row>
    <row r="816">
      <c r="B816" s="46"/>
      <c r="C816" s="46"/>
      <c r="K816" s="83"/>
    </row>
    <row r="817">
      <c r="B817" s="46"/>
      <c r="C817" s="46"/>
      <c r="K817" s="83"/>
    </row>
    <row r="818">
      <c r="B818" s="46"/>
      <c r="C818" s="46"/>
      <c r="K818" s="83"/>
    </row>
    <row r="819">
      <c r="B819" s="46"/>
      <c r="C819" s="46"/>
      <c r="K819" s="83"/>
    </row>
    <row r="820">
      <c r="B820" s="46"/>
      <c r="C820" s="46"/>
      <c r="K820" s="83"/>
    </row>
    <row r="821">
      <c r="B821" s="46"/>
      <c r="C821" s="46"/>
      <c r="K821" s="83"/>
    </row>
    <row r="822">
      <c r="B822" s="46"/>
      <c r="C822" s="46"/>
      <c r="K822" s="83"/>
    </row>
    <row r="823">
      <c r="B823" s="46"/>
      <c r="C823" s="46"/>
      <c r="K823" s="83"/>
    </row>
    <row r="824">
      <c r="B824" s="46"/>
      <c r="C824" s="46"/>
      <c r="K824" s="83"/>
    </row>
    <row r="825">
      <c r="B825" s="46"/>
      <c r="C825" s="46"/>
      <c r="K825" s="83"/>
    </row>
    <row r="826">
      <c r="B826" s="46"/>
      <c r="C826" s="46"/>
      <c r="K826" s="83"/>
    </row>
    <row r="827">
      <c r="B827" s="46"/>
      <c r="C827" s="46"/>
      <c r="K827" s="83"/>
    </row>
    <row r="828">
      <c r="B828" s="46"/>
      <c r="C828" s="46"/>
      <c r="K828" s="83"/>
    </row>
    <row r="829">
      <c r="B829" s="46"/>
      <c r="C829" s="46"/>
      <c r="K829" s="83"/>
    </row>
    <row r="830">
      <c r="B830" s="46"/>
      <c r="C830" s="46"/>
      <c r="K830" s="83"/>
    </row>
    <row r="831">
      <c r="B831" s="46"/>
      <c r="C831" s="46"/>
      <c r="K831" s="83"/>
    </row>
    <row r="832">
      <c r="B832" s="46"/>
      <c r="C832" s="46"/>
      <c r="K832" s="83"/>
    </row>
    <row r="833">
      <c r="B833" s="46"/>
      <c r="C833" s="46"/>
      <c r="K833" s="83"/>
    </row>
    <row r="834">
      <c r="B834" s="46"/>
      <c r="C834" s="46"/>
      <c r="K834" s="83"/>
    </row>
    <row r="835">
      <c r="B835" s="46"/>
      <c r="C835" s="46"/>
      <c r="K835" s="83"/>
    </row>
    <row r="836">
      <c r="B836" s="46"/>
      <c r="C836" s="46"/>
      <c r="K836" s="83"/>
    </row>
    <row r="837">
      <c r="B837" s="46"/>
      <c r="C837" s="46"/>
      <c r="K837" s="83"/>
    </row>
    <row r="838">
      <c r="B838" s="46"/>
      <c r="C838" s="46"/>
      <c r="K838" s="83"/>
    </row>
    <row r="839">
      <c r="B839" s="46"/>
      <c r="C839" s="46"/>
      <c r="K839" s="83"/>
    </row>
    <row r="840">
      <c r="B840" s="46"/>
      <c r="C840" s="46"/>
      <c r="K840" s="83"/>
    </row>
    <row r="841">
      <c r="B841" s="46"/>
      <c r="C841" s="46"/>
      <c r="K841" s="83"/>
    </row>
    <row r="842">
      <c r="B842" s="46"/>
      <c r="C842" s="46"/>
      <c r="K842" s="83"/>
    </row>
    <row r="843">
      <c r="B843" s="46"/>
      <c r="C843" s="46"/>
      <c r="K843" s="83"/>
    </row>
    <row r="844">
      <c r="B844" s="46"/>
      <c r="C844" s="46"/>
      <c r="K844" s="83"/>
    </row>
    <row r="845">
      <c r="B845" s="46"/>
      <c r="C845" s="46"/>
      <c r="K845" s="83"/>
    </row>
    <row r="846">
      <c r="B846" s="46"/>
      <c r="C846" s="46"/>
      <c r="K846" s="83"/>
    </row>
    <row r="847">
      <c r="B847" s="46"/>
      <c r="C847" s="46"/>
      <c r="K847" s="83"/>
    </row>
    <row r="848">
      <c r="B848" s="46"/>
      <c r="C848" s="46"/>
      <c r="K848" s="83"/>
    </row>
    <row r="849">
      <c r="B849" s="46"/>
      <c r="C849" s="46"/>
      <c r="K849" s="83"/>
    </row>
    <row r="850">
      <c r="B850" s="46"/>
      <c r="C850" s="46"/>
      <c r="K850" s="83"/>
    </row>
    <row r="851">
      <c r="B851" s="46"/>
      <c r="C851" s="46"/>
      <c r="K851" s="83"/>
    </row>
    <row r="852">
      <c r="B852" s="46"/>
      <c r="C852" s="46"/>
      <c r="K852" s="83"/>
    </row>
    <row r="853">
      <c r="B853" s="46"/>
      <c r="C853" s="46"/>
      <c r="K853" s="83"/>
    </row>
    <row r="854">
      <c r="B854" s="46"/>
      <c r="C854" s="46"/>
      <c r="K854" s="83"/>
    </row>
    <row r="855">
      <c r="B855" s="46"/>
      <c r="C855" s="46"/>
      <c r="K855" s="83"/>
    </row>
    <row r="856">
      <c r="B856" s="46"/>
      <c r="C856" s="46"/>
      <c r="K856" s="83"/>
    </row>
    <row r="857">
      <c r="B857" s="46"/>
      <c r="C857" s="46"/>
      <c r="K857" s="83"/>
    </row>
    <row r="858">
      <c r="B858" s="46"/>
      <c r="C858" s="46"/>
      <c r="K858" s="83"/>
    </row>
    <row r="859">
      <c r="B859" s="46"/>
      <c r="C859" s="46"/>
      <c r="K859" s="83"/>
    </row>
    <row r="860">
      <c r="B860" s="46"/>
      <c r="C860" s="46"/>
      <c r="K860" s="83"/>
    </row>
    <row r="861">
      <c r="B861" s="46"/>
      <c r="C861" s="46"/>
      <c r="K861" s="83"/>
    </row>
    <row r="862">
      <c r="B862" s="46"/>
      <c r="C862" s="46"/>
      <c r="K862" s="83"/>
    </row>
    <row r="863">
      <c r="B863" s="46"/>
      <c r="C863" s="46"/>
      <c r="K863" s="83"/>
    </row>
    <row r="864">
      <c r="B864" s="46"/>
      <c r="C864" s="46"/>
      <c r="K864" s="83"/>
    </row>
    <row r="865">
      <c r="B865" s="46"/>
      <c r="C865" s="46"/>
      <c r="K865" s="83"/>
    </row>
    <row r="866">
      <c r="B866" s="46"/>
      <c r="C866" s="46"/>
      <c r="K866" s="83"/>
    </row>
    <row r="867">
      <c r="B867" s="46"/>
      <c r="C867" s="46"/>
      <c r="K867" s="83"/>
    </row>
    <row r="868">
      <c r="B868" s="46"/>
      <c r="C868" s="46"/>
      <c r="K868" s="83"/>
    </row>
    <row r="869">
      <c r="B869" s="46"/>
      <c r="C869" s="46"/>
      <c r="K869" s="83"/>
    </row>
    <row r="870">
      <c r="B870" s="46"/>
      <c r="C870" s="46"/>
      <c r="K870" s="83"/>
    </row>
    <row r="871">
      <c r="B871" s="46"/>
      <c r="C871" s="46"/>
      <c r="K871" s="83"/>
    </row>
    <row r="872">
      <c r="B872" s="46"/>
      <c r="C872" s="46"/>
      <c r="K872" s="83"/>
    </row>
    <row r="873">
      <c r="B873" s="46"/>
      <c r="C873" s="46"/>
      <c r="K873" s="83"/>
    </row>
    <row r="874">
      <c r="B874" s="46"/>
      <c r="C874" s="46"/>
      <c r="K874" s="83"/>
    </row>
    <row r="875">
      <c r="B875" s="46"/>
      <c r="C875" s="46"/>
      <c r="K875" s="83"/>
    </row>
    <row r="876">
      <c r="B876" s="46"/>
      <c r="C876" s="46"/>
      <c r="K876" s="83"/>
    </row>
    <row r="877">
      <c r="B877" s="46"/>
      <c r="C877" s="46"/>
      <c r="K877" s="83"/>
    </row>
    <row r="878">
      <c r="B878" s="46"/>
      <c r="C878" s="46"/>
      <c r="K878" s="83"/>
    </row>
    <row r="879">
      <c r="B879" s="46"/>
      <c r="C879" s="46"/>
      <c r="K879" s="83"/>
    </row>
    <row r="880">
      <c r="B880" s="46"/>
      <c r="C880" s="46"/>
      <c r="K880" s="83"/>
    </row>
    <row r="881">
      <c r="B881" s="46"/>
      <c r="C881" s="46"/>
      <c r="K881" s="83"/>
    </row>
    <row r="882">
      <c r="B882" s="46"/>
      <c r="C882" s="46"/>
      <c r="K882" s="83"/>
    </row>
    <row r="883">
      <c r="B883" s="46"/>
      <c r="C883" s="46"/>
      <c r="K883" s="83"/>
    </row>
    <row r="884">
      <c r="B884" s="46"/>
      <c r="C884" s="46"/>
      <c r="K884" s="83"/>
    </row>
    <row r="885">
      <c r="B885" s="46"/>
      <c r="C885" s="46"/>
      <c r="K885" s="83"/>
    </row>
    <row r="886">
      <c r="B886" s="46"/>
      <c r="C886" s="46"/>
      <c r="K886" s="83"/>
    </row>
    <row r="887">
      <c r="B887" s="46"/>
      <c r="C887" s="46"/>
      <c r="K887" s="83"/>
    </row>
    <row r="888">
      <c r="B888" s="46"/>
      <c r="C888" s="46"/>
      <c r="K888" s="83"/>
    </row>
    <row r="889">
      <c r="B889" s="46"/>
      <c r="C889" s="46"/>
      <c r="K889" s="83"/>
    </row>
    <row r="890">
      <c r="B890" s="46"/>
      <c r="C890" s="46"/>
      <c r="K890" s="83"/>
    </row>
    <row r="891">
      <c r="B891" s="46"/>
      <c r="C891" s="46"/>
      <c r="K891" s="83"/>
    </row>
    <row r="892">
      <c r="B892" s="46"/>
      <c r="C892" s="46"/>
      <c r="K892" s="83"/>
    </row>
    <row r="893">
      <c r="B893" s="46"/>
      <c r="C893" s="46"/>
      <c r="K893" s="83"/>
    </row>
    <row r="894">
      <c r="B894" s="46"/>
      <c r="C894" s="46"/>
      <c r="K894" s="83"/>
    </row>
    <row r="895">
      <c r="B895" s="46"/>
      <c r="C895" s="46"/>
      <c r="K895" s="83"/>
    </row>
    <row r="896">
      <c r="B896" s="46"/>
      <c r="C896" s="46"/>
      <c r="K896" s="83"/>
    </row>
    <row r="897">
      <c r="B897" s="46"/>
      <c r="C897" s="46"/>
      <c r="K897" s="83"/>
    </row>
    <row r="898">
      <c r="B898" s="46"/>
      <c r="C898" s="46"/>
      <c r="K898" s="83"/>
    </row>
    <row r="899">
      <c r="B899" s="46"/>
      <c r="C899" s="46"/>
      <c r="K899" s="83"/>
    </row>
    <row r="900">
      <c r="B900" s="46"/>
      <c r="C900" s="46"/>
      <c r="K900" s="83"/>
    </row>
    <row r="901">
      <c r="B901" s="46"/>
      <c r="C901" s="46"/>
      <c r="K901" s="83"/>
    </row>
    <row r="902">
      <c r="B902" s="46"/>
      <c r="C902" s="46"/>
      <c r="K902" s="83"/>
    </row>
    <row r="903">
      <c r="B903" s="46"/>
      <c r="C903" s="46"/>
      <c r="K903" s="83"/>
    </row>
    <row r="904">
      <c r="B904" s="46"/>
      <c r="C904" s="46"/>
      <c r="K904" s="83"/>
    </row>
    <row r="905">
      <c r="B905" s="46"/>
      <c r="C905" s="46"/>
      <c r="K905" s="83"/>
    </row>
    <row r="906">
      <c r="B906" s="46"/>
      <c r="C906" s="46"/>
      <c r="K906" s="83"/>
    </row>
    <row r="907">
      <c r="B907" s="46"/>
      <c r="C907" s="46"/>
      <c r="K907" s="83"/>
    </row>
    <row r="908">
      <c r="B908" s="46"/>
      <c r="C908" s="46"/>
      <c r="K908" s="83"/>
    </row>
    <row r="909">
      <c r="B909" s="46"/>
      <c r="C909" s="46"/>
      <c r="K909" s="83"/>
    </row>
    <row r="910">
      <c r="B910" s="46"/>
      <c r="C910" s="46"/>
      <c r="K910" s="83"/>
    </row>
    <row r="911">
      <c r="B911" s="46"/>
      <c r="C911" s="46"/>
      <c r="K911" s="83"/>
    </row>
    <row r="912">
      <c r="B912" s="46"/>
      <c r="C912" s="46"/>
      <c r="K912" s="83"/>
    </row>
    <row r="913">
      <c r="B913" s="46"/>
      <c r="C913" s="46"/>
      <c r="K913" s="83"/>
    </row>
    <row r="914">
      <c r="B914" s="46"/>
      <c r="C914" s="46"/>
      <c r="K914" s="83"/>
    </row>
    <row r="915">
      <c r="B915" s="46"/>
      <c r="C915" s="46"/>
      <c r="K915" s="83"/>
    </row>
    <row r="916">
      <c r="B916" s="46"/>
      <c r="C916" s="46"/>
      <c r="K916" s="83"/>
    </row>
    <row r="917">
      <c r="B917" s="46"/>
      <c r="C917" s="46"/>
      <c r="K917" s="83"/>
    </row>
    <row r="918">
      <c r="B918" s="46"/>
      <c r="C918" s="46"/>
      <c r="K918" s="83"/>
    </row>
    <row r="919">
      <c r="B919" s="46"/>
      <c r="C919" s="46"/>
      <c r="K919" s="83"/>
    </row>
    <row r="920">
      <c r="B920" s="46"/>
      <c r="C920" s="46"/>
      <c r="K920" s="83"/>
    </row>
    <row r="921">
      <c r="B921" s="46"/>
      <c r="C921" s="46"/>
      <c r="K921" s="83"/>
    </row>
    <row r="922">
      <c r="B922" s="46"/>
      <c r="C922" s="46"/>
      <c r="K922" s="83"/>
    </row>
    <row r="923">
      <c r="B923" s="46"/>
      <c r="C923" s="46"/>
      <c r="K923" s="83"/>
    </row>
    <row r="924">
      <c r="B924" s="46"/>
      <c r="C924" s="46"/>
      <c r="K924" s="83"/>
    </row>
    <row r="925">
      <c r="B925" s="46"/>
      <c r="C925" s="46"/>
      <c r="K925" s="83"/>
    </row>
    <row r="926">
      <c r="B926" s="46"/>
      <c r="C926" s="46"/>
      <c r="K926" s="83"/>
    </row>
    <row r="927">
      <c r="B927" s="46"/>
      <c r="C927" s="46"/>
      <c r="K927" s="83"/>
    </row>
    <row r="928">
      <c r="B928" s="46"/>
      <c r="C928" s="46"/>
      <c r="K928" s="83"/>
    </row>
    <row r="929">
      <c r="B929" s="46"/>
      <c r="C929" s="46"/>
      <c r="K929" s="83"/>
    </row>
    <row r="930">
      <c r="B930" s="46"/>
      <c r="C930" s="46"/>
      <c r="K930" s="83"/>
    </row>
    <row r="931">
      <c r="B931" s="46"/>
      <c r="C931" s="46"/>
      <c r="K931" s="83"/>
    </row>
    <row r="932">
      <c r="B932" s="46"/>
      <c r="C932" s="46"/>
      <c r="K932" s="83"/>
    </row>
    <row r="933">
      <c r="B933" s="46"/>
      <c r="C933" s="46"/>
      <c r="K933" s="83"/>
    </row>
    <row r="934">
      <c r="B934" s="46"/>
      <c r="C934" s="46"/>
      <c r="K934" s="83"/>
    </row>
    <row r="935">
      <c r="B935" s="46"/>
      <c r="C935" s="46"/>
      <c r="K935" s="83"/>
    </row>
    <row r="936">
      <c r="B936" s="46"/>
      <c r="C936" s="46"/>
      <c r="K936" s="83"/>
    </row>
    <row r="937">
      <c r="B937" s="46"/>
      <c r="C937" s="46"/>
      <c r="K937" s="83"/>
    </row>
    <row r="938">
      <c r="B938" s="46"/>
      <c r="C938" s="46"/>
      <c r="K938" s="83"/>
    </row>
    <row r="939">
      <c r="B939" s="46"/>
      <c r="C939" s="46"/>
      <c r="K939" s="83"/>
    </row>
    <row r="940">
      <c r="B940" s="46"/>
      <c r="C940" s="46"/>
      <c r="K940" s="83"/>
    </row>
    <row r="941">
      <c r="B941" s="46"/>
      <c r="C941" s="46"/>
      <c r="K941" s="83"/>
    </row>
    <row r="942">
      <c r="B942" s="46"/>
      <c r="C942" s="46"/>
      <c r="K942" s="83"/>
    </row>
    <row r="943">
      <c r="B943" s="46"/>
      <c r="C943" s="46"/>
      <c r="K943" s="83"/>
    </row>
    <row r="944">
      <c r="B944" s="46"/>
      <c r="C944" s="46"/>
      <c r="K944" s="83"/>
    </row>
    <row r="945">
      <c r="B945" s="46"/>
      <c r="C945" s="46"/>
      <c r="K945" s="83"/>
    </row>
    <row r="946">
      <c r="B946" s="46"/>
      <c r="C946" s="46"/>
      <c r="K946" s="83"/>
    </row>
    <row r="947">
      <c r="B947" s="46"/>
      <c r="C947" s="46"/>
      <c r="K947" s="83"/>
    </row>
    <row r="948">
      <c r="B948" s="46"/>
      <c r="C948" s="46"/>
      <c r="K948" s="83"/>
    </row>
    <row r="949">
      <c r="B949" s="46"/>
      <c r="C949" s="46"/>
      <c r="K949" s="83"/>
    </row>
    <row r="950">
      <c r="B950" s="46"/>
      <c r="C950" s="46"/>
      <c r="K950" s="83"/>
    </row>
    <row r="951">
      <c r="B951" s="46"/>
      <c r="C951" s="46"/>
      <c r="K951" s="83"/>
    </row>
    <row r="952">
      <c r="B952" s="46"/>
      <c r="C952" s="46"/>
      <c r="K952" s="83"/>
    </row>
    <row r="953">
      <c r="B953" s="46"/>
      <c r="C953" s="46"/>
      <c r="K953" s="83"/>
    </row>
    <row r="954">
      <c r="B954" s="46"/>
      <c r="C954" s="46"/>
      <c r="K954" s="83"/>
    </row>
    <row r="955">
      <c r="B955" s="46"/>
      <c r="C955" s="46"/>
      <c r="K955" s="83"/>
    </row>
    <row r="956">
      <c r="B956" s="46"/>
      <c r="C956" s="46"/>
      <c r="K956" s="83"/>
    </row>
    <row r="957">
      <c r="B957" s="46"/>
      <c r="C957" s="46"/>
      <c r="K957" s="83"/>
    </row>
    <row r="958">
      <c r="B958" s="46"/>
      <c r="C958" s="46"/>
      <c r="K958" s="83"/>
    </row>
    <row r="959">
      <c r="B959" s="46"/>
      <c r="C959" s="46"/>
      <c r="K959" s="83"/>
    </row>
    <row r="960">
      <c r="B960" s="46"/>
      <c r="C960" s="46"/>
      <c r="K960" s="83"/>
    </row>
    <row r="961">
      <c r="B961" s="46"/>
      <c r="C961" s="46"/>
      <c r="K961" s="83"/>
    </row>
    <row r="962">
      <c r="B962" s="46"/>
      <c r="C962" s="46"/>
      <c r="K962" s="83"/>
    </row>
    <row r="963">
      <c r="B963" s="46"/>
      <c r="C963" s="46"/>
      <c r="K963" s="83"/>
    </row>
    <row r="964">
      <c r="B964" s="46"/>
      <c r="C964" s="46"/>
      <c r="K964" s="83"/>
    </row>
    <row r="965">
      <c r="B965" s="46"/>
      <c r="C965" s="46"/>
      <c r="K965" s="83"/>
    </row>
    <row r="966">
      <c r="B966" s="46"/>
      <c r="C966" s="46"/>
      <c r="K966" s="83"/>
    </row>
    <row r="967">
      <c r="B967" s="46"/>
      <c r="C967" s="46"/>
      <c r="K967" s="83"/>
    </row>
    <row r="968">
      <c r="B968" s="46"/>
      <c r="C968" s="46"/>
      <c r="K968" s="83"/>
    </row>
    <row r="969">
      <c r="B969" s="46"/>
      <c r="C969" s="46"/>
      <c r="K969" s="83"/>
    </row>
    <row r="970">
      <c r="B970" s="46"/>
      <c r="C970" s="46"/>
      <c r="K970" s="83"/>
    </row>
    <row r="971">
      <c r="B971" s="46"/>
      <c r="C971" s="46"/>
      <c r="K971" s="83"/>
    </row>
    <row r="972">
      <c r="B972" s="46"/>
      <c r="C972" s="46"/>
      <c r="K972" s="83"/>
    </row>
    <row r="973">
      <c r="B973" s="46"/>
      <c r="C973" s="46"/>
      <c r="K973" s="83"/>
    </row>
    <row r="974">
      <c r="B974" s="46"/>
      <c r="C974" s="46"/>
      <c r="K974" s="83"/>
    </row>
    <row r="975">
      <c r="B975" s="46"/>
      <c r="C975" s="46"/>
      <c r="K975" s="83"/>
    </row>
    <row r="976">
      <c r="B976" s="46"/>
      <c r="C976" s="46"/>
      <c r="K976" s="83"/>
    </row>
    <row r="977">
      <c r="B977" s="46"/>
      <c r="C977" s="46"/>
      <c r="K977" s="83"/>
    </row>
    <row r="978">
      <c r="B978" s="46"/>
      <c r="C978" s="46"/>
      <c r="K978" s="83"/>
    </row>
    <row r="979">
      <c r="B979" s="46"/>
      <c r="C979" s="46"/>
      <c r="K979" s="83"/>
    </row>
    <row r="980">
      <c r="B980" s="46"/>
      <c r="C980" s="46"/>
      <c r="K980" s="83"/>
    </row>
    <row r="981">
      <c r="B981" s="46"/>
      <c r="C981" s="46"/>
      <c r="K981" s="83"/>
    </row>
    <row r="982">
      <c r="B982" s="46"/>
      <c r="C982" s="46"/>
      <c r="K982" s="83"/>
    </row>
    <row r="983">
      <c r="B983" s="46"/>
      <c r="C983" s="46"/>
      <c r="K983" s="83"/>
    </row>
    <row r="984">
      <c r="B984" s="46"/>
      <c r="C984" s="46"/>
      <c r="K984" s="83"/>
    </row>
    <row r="985">
      <c r="B985" s="46"/>
      <c r="C985" s="46"/>
      <c r="K985" s="83"/>
    </row>
    <row r="986">
      <c r="B986" s="46"/>
      <c r="C986" s="46"/>
      <c r="K986" s="83"/>
    </row>
    <row r="987">
      <c r="B987" s="46"/>
      <c r="C987" s="46"/>
      <c r="K987" s="83"/>
    </row>
    <row r="988">
      <c r="B988" s="46"/>
      <c r="C988" s="46"/>
      <c r="K988" s="83"/>
    </row>
    <row r="989">
      <c r="B989" s="46"/>
      <c r="C989" s="46"/>
      <c r="K989" s="83"/>
    </row>
    <row r="990">
      <c r="B990" s="46"/>
      <c r="C990" s="46"/>
      <c r="K990" s="83"/>
    </row>
    <row r="991">
      <c r="B991" s="46"/>
      <c r="C991" s="46"/>
      <c r="K991" s="83"/>
    </row>
    <row r="992">
      <c r="B992" s="46"/>
      <c r="C992" s="46"/>
      <c r="K992" s="83"/>
    </row>
    <row r="993">
      <c r="B993" s="46"/>
      <c r="C993" s="46"/>
      <c r="K993" s="83"/>
    </row>
    <row r="994">
      <c r="B994" s="46"/>
      <c r="C994" s="46"/>
      <c r="K994" s="83"/>
    </row>
    <row r="995">
      <c r="B995" s="46"/>
      <c r="C995" s="46"/>
      <c r="K995" s="83"/>
    </row>
    <row r="996">
      <c r="B996" s="46"/>
      <c r="C996" s="46"/>
      <c r="K996" s="83"/>
    </row>
    <row r="997">
      <c r="B997" s="46"/>
      <c r="C997" s="46"/>
      <c r="K997" s="83"/>
    </row>
    <row r="998">
      <c r="B998" s="46"/>
      <c r="C998" s="46"/>
      <c r="K998" s="83"/>
    </row>
  </sheetData>
  <mergeCells count="1">
    <mergeCell ref="K12:M12"/>
  </mergeCells>
  <dataValidations>
    <dataValidation type="list" allowBlank="1" showErrorMessage="1" sqref="K14:K998">
      <formula1>"Yes,No,Rejected"</formula1>
    </dataValidation>
  </dataValidations>
  <hyperlinks>
    <hyperlink r:id="rId1" ref="F14"/>
    <hyperlink r:id="rId2" ref="F15"/>
    <hyperlink r:id="rId3" ref="F16"/>
    <hyperlink r:id="rId4" ref="F17"/>
    <hyperlink r:id="rId5" ref="F18"/>
    <hyperlink r:id="rId6" ref="F19"/>
    <hyperlink r:id="rId7" ref="F20"/>
    <hyperlink r:id="rId8" ref="F21"/>
    <hyperlink r:id="rId9" ref="F22"/>
    <hyperlink r:id="rId10" ref="F23"/>
    <hyperlink r:id="rId11" ref="F24"/>
    <hyperlink r:id="rId12" ref="F25"/>
    <hyperlink r:id="rId13" ref="F26"/>
    <hyperlink r:id="rId14" ref="F27"/>
    <hyperlink r:id="rId15" ref="F28"/>
    <hyperlink r:id="rId16" ref="F29"/>
    <hyperlink r:id="rId17" ref="F30"/>
    <hyperlink r:id="rId18" ref="F31"/>
    <hyperlink r:id="rId19" ref="F32"/>
    <hyperlink r:id="rId20" ref="F33"/>
    <hyperlink r:id="rId21" ref="F34"/>
    <hyperlink r:id="rId22" ref="F35"/>
    <hyperlink r:id="rId23" ref="F36"/>
    <hyperlink r:id="rId24" ref="F37"/>
    <hyperlink r:id="rId25" ref="F38"/>
    <hyperlink r:id="rId26" ref="F39"/>
  </hyperlinks>
  <drawing r:id="rId27"/>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F4" s="87"/>
    </row>
    <row r="5">
      <c r="B5" s="41" t="s">
        <v>123</v>
      </c>
    </row>
    <row r="6">
      <c r="B6" s="41" t="s">
        <v>125</v>
      </c>
    </row>
    <row r="7">
      <c r="B7" s="41" t="s">
        <v>127</v>
      </c>
    </row>
    <row r="8">
      <c r="B8" s="41" t="s">
        <v>129</v>
      </c>
    </row>
    <row r="9">
      <c r="B9" s="41" t="s">
        <v>131</v>
      </c>
    </row>
    <row r="10">
      <c r="B10" s="41" t="s">
        <v>133</v>
      </c>
      <c r="C10" s="84">
        <f>SUM(I:I)</f>
        <v>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c r="C14" s="61"/>
      <c r="D14" s="62"/>
      <c r="E14" s="63"/>
      <c r="F14" s="62"/>
      <c r="G14" s="62"/>
      <c r="H14" s="65"/>
      <c r="I14" s="63">
        <f t="shared" ref="I14:I40" si="1">IF(K14="YES",H14,0)</f>
        <v>0</v>
      </c>
      <c r="J14" s="63"/>
      <c r="K14" s="66"/>
      <c r="L14" s="67"/>
      <c r="M14" s="68"/>
    </row>
    <row r="15">
      <c r="A15" s="59">
        <v>2.0</v>
      </c>
      <c r="B15" s="69"/>
      <c r="C15" s="61"/>
      <c r="D15" s="62"/>
      <c r="E15" s="63"/>
      <c r="F15" s="62"/>
      <c r="G15" s="62"/>
      <c r="H15" s="65"/>
      <c r="I15" s="63">
        <f t="shared" si="1"/>
        <v>0</v>
      </c>
      <c r="J15" s="63"/>
      <c r="K15" s="66"/>
      <c r="L15" s="67"/>
      <c r="M15" s="68"/>
    </row>
    <row r="16">
      <c r="A16" s="59">
        <v>3.0</v>
      </c>
      <c r="B16" s="69"/>
      <c r="C16" s="61"/>
      <c r="D16" s="62"/>
      <c r="E16" s="63"/>
      <c r="F16" s="62"/>
      <c r="G16" s="62"/>
      <c r="H16" s="65"/>
      <c r="I16" s="63">
        <f t="shared" si="1"/>
        <v>0</v>
      </c>
      <c r="J16" s="63"/>
      <c r="K16" s="66"/>
      <c r="L16" s="67"/>
      <c r="M16" s="68"/>
    </row>
    <row r="17">
      <c r="A17" s="59">
        <v>4.0</v>
      </c>
      <c r="B17" s="69"/>
      <c r="C17" s="70"/>
      <c r="D17" s="62"/>
      <c r="E17" s="63"/>
      <c r="F17" s="62"/>
      <c r="G17" s="62"/>
      <c r="H17" s="65"/>
      <c r="I17" s="63">
        <f t="shared" si="1"/>
        <v>0</v>
      </c>
      <c r="J17" s="62"/>
      <c r="K17" s="66"/>
      <c r="L17" s="67"/>
      <c r="M17" s="68"/>
    </row>
    <row r="18">
      <c r="A18" s="59">
        <v>5.0</v>
      </c>
      <c r="B18" s="69"/>
      <c r="C18" s="70"/>
      <c r="D18" s="62"/>
      <c r="E18" s="63"/>
      <c r="F18" s="62"/>
      <c r="G18" s="62"/>
      <c r="H18" s="65"/>
      <c r="I18" s="63">
        <f t="shared" si="1"/>
        <v>0</v>
      </c>
      <c r="J18" s="62"/>
      <c r="K18" s="66"/>
      <c r="L18" s="67"/>
      <c r="M18" s="71"/>
      <c r="N18" s="72"/>
      <c r="O18" s="73"/>
    </row>
    <row r="19">
      <c r="A19" s="59">
        <v>6.0</v>
      </c>
      <c r="B19" s="74"/>
      <c r="C19" s="75"/>
      <c r="D19" s="65"/>
      <c r="E19" s="63"/>
      <c r="F19" s="65"/>
      <c r="G19" s="61"/>
      <c r="H19" s="65"/>
      <c r="I19" s="63">
        <f t="shared" si="1"/>
        <v>0</v>
      </c>
      <c r="J19" s="65"/>
      <c r="K19" s="66"/>
      <c r="L19" s="77"/>
      <c r="M19" s="77"/>
    </row>
    <row r="20">
      <c r="A20" s="59">
        <v>7.0</v>
      </c>
      <c r="B20" s="60"/>
      <c r="C20" s="61"/>
      <c r="D20" s="62"/>
      <c r="E20" s="63"/>
      <c r="F20" s="78"/>
      <c r="G20" s="62"/>
      <c r="H20" s="65"/>
      <c r="I20" s="63">
        <f t="shared" si="1"/>
        <v>0</v>
      </c>
      <c r="J20" s="62"/>
      <c r="K20" s="77"/>
      <c r="L20" s="77"/>
      <c r="M20" s="77"/>
    </row>
    <row r="21">
      <c r="A21" s="59">
        <v>8.0</v>
      </c>
      <c r="B21" s="79"/>
      <c r="C21" s="80"/>
      <c r="D21" s="78"/>
      <c r="E21" s="81"/>
      <c r="F21" s="78"/>
      <c r="G21" s="78"/>
      <c r="H21" s="80"/>
      <c r="I21" s="63">
        <f t="shared" si="1"/>
        <v>0</v>
      </c>
      <c r="J21" s="78"/>
      <c r="K21" s="77"/>
      <c r="L21" s="77"/>
      <c r="M21" s="77"/>
    </row>
    <row r="22">
      <c r="A22" s="59">
        <v>9.0</v>
      </c>
      <c r="B22" s="79"/>
      <c r="C22" s="80"/>
      <c r="D22" s="78"/>
      <c r="E22" s="80"/>
      <c r="F22" s="78"/>
      <c r="G22" s="78"/>
      <c r="H22" s="80"/>
      <c r="I22" s="63">
        <f t="shared" si="1"/>
        <v>0</v>
      </c>
      <c r="J22" s="78"/>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F4" s="87"/>
    </row>
    <row r="5">
      <c r="B5" s="41" t="s">
        <v>123</v>
      </c>
    </row>
    <row r="6">
      <c r="B6" s="41" t="s">
        <v>125</v>
      </c>
    </row>
    <row r="7">
      <c r="B7" s="41" t="s">
        <v>127</v>
      </c>
    </row>
    <row r="8">
      <c r="B8" s="41" t="s">
        <v>129</v>
      </c>
    </row>
    <row r="9">
      <c r="B9" s="41" t="s">
        <v>131</v>
      </c>
    </row>
    <row r="10">
      <c r="B10" s="41" t="s">
        <v>133</v>
      </c>
      <c r="C10" s="84">
        <f>SUM(I:I)</f>
        <v>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c r="C14" s="61"/>
      <c r="D14" s="62"/>
      <c r="E14" s="63"/>
      <c r="F14" s="62"/>
      <c r="G14" s="62"/>
      <c r="H14" s="65"/>
      <c r="I14" s="63">
        <f t="shared" ref="I14:I40" si="1">IF(K14="YES",H14,0)</f>
        <v>0</v>
      </c>
      <c r="J14" s="63"/>
      <c r="K14" s="66"/>
      <c r="L14" s="67"/>
      <c r="M14" s="68"/>
    </row>
    <row r="15">
      <c r="A15" s="59">
        <v>2.0</v>
      </c>
      <c r="B15" s="69"/>
      <c r="C15" s="61"/>
      <c r="D15" s="62"/>
      <c r="E15" s="63"/>
      <c r="F15" s="62"/>
      <c r="G15" s="62"/>
      <c r="H15" s="65"/>
      <c r="I15" s="63">
        <f t="shared" si="1"/>
        <v>0</v>
      </c>
      <c r="J15" s="63"/>
      <c r="K15" s="66"/>
      <c r="L15" s="67"/>
      <c r="M15" s="68"/>
    </row>
    <row r="16">
      <c r="A16" s="59">
        <v>3.0</v>
      </c>
      <c r="B16" s="69"/>
      <c r="C16" s="61"/>
      <c r="D16" s="62"/>
      <c r="E16" s="63"/>
      <c r="F16" s="62"/>
      <c r="G16" s="62"/>
      <c r="H16" s="65"/>
      <c r="I16" s="63">
        <f t="shared" si="1"/>
        <v>0</v>
      </c>
      <c r="J16" s="63"/>
      <c r="K16" s="66"/>
      <c r="L16" s="67"/>
      <c r="M16" s="68"/>
    </row>
    <row r="17">
      <c r="A17" s="59">
        <v>4.0</v>
      </c>
      <c r="B17" s="69"/>
      <c r="C17" s="70"/>
      <c r="D17" s="62"/>
      <c r="E17" s="63"/>
      <c r="F17" s="62"/>
      <c r="G17" s="62"/>
      <c r="H17" s="65"/>
      <c r="I17" s="63">
        <f t="shared" si="1"/>
        <v>0</v>
      </c>
      <c r="J17" s="62"/>
      <c r="K17" s="66"/>
      <c r="L17" s="67"/>
      <c r="M17" s="68"/>
    </row>
    <row r="18">
      <c r="A18" s="59">
        <v>5.0</v>
      </c>
      <c r="B18" s="69"/>
      <c r="C18" s="70"/>
      <c r="D18" s="62"/>
      <c r="E18" s="63"/>
      <c r="F18" s="62"/>
      <c r="G18" s="62"/>
      <c r="H18" s="65"/>
      <c r="I18" s="63">
        <f t="shared" si="1"/>
        <v>0</v>
      </c>
      <c r="J18" s="62"/>
      <c r="K18" s="66"/>
      <c r="L18" s="67"/>
      <c r="M18" s="71"/>
      <c r="N18" s="72"/>
      <c r="O18" s="73"/>
    </row>
    <row r="19">
      <c r="A19" s="59">
        <v>6.0</v>
      </c>
      <c r="B19" s="74"/>
      <c r="C19" s="75"/>
      <c r="D19" s="65"/>
      <c r="E19" s="63"/>
      <c r="F19" s="65"/>
      <c r="G19" s="61"/>
      <c r="H19" s="65"/>
      <c r="I19" s="63">
        <f t="shared" si="1"/>
        <v>0</v>
      </c>
      <c r="J19" s="65"/>
      <c r="K19" s="66"/>
      <c r="L19" s="77"/>
      <c r="M19" s="77"/>
    </row>
    <row r="20">
      <c r="A20" s="59">
        <v>7.0</v>
      </c>
      <c r="B20" s="60"/>
      <c r="C20" s="61"/>
      <c r="D20" s="62"/>
      <c r="E20" s="63"/>
      <c r="F20" s="78"/>
      <c r="G20" s="62"/>
      <c r="H20" s="65"/>
      <c r="I20" s="63">
        <f t="shared" si="1"/>
        <v>0</v>
      </c>
      <c r="J20" s="62"/>
      <c r="K20" s="77"/>
      <c r="L20" s="77"/>
      <c r="M20" s="77"/>
    </row>
    <row r="21">
      <c r="A21" s="59">
        <v>8.0</v>
      </c>
      <c r="B21" s="79"/>
      <c r="C21" s="80"/>
      <c r="D21" s="78"/>
      <c r="E21" s="81"/>
      <c r="F21" s="78"/>
      <c r="G21" s="78"/>
      <c r="H21" s="80"/>
      <c r="I21" s="63">
        <f t="shared" si="1"/>
        <v>0</v>
      </c>
      <c r="J21" s="78"/>
      <c r="K21" s="77"/>
      <c r="L21" s="77"/>
      <c r="M21" s="77"/>
    </row>
    <row r="22">
      <c r="A22" s="59">
        <v>9.0</v>
      </c>
      <c r="B22" s="79"/>
      <c r="C22" s="80"/>
      <c r="D22" s="78"/>
      <c r="E22" s="80"/>
      <c r="F22" s="78"/>
      <c r="G22" s="78"/>
      <c r="H22" s="80"/>
      <c r="I22" s="63">
        <f t="shared" si="1"/>
        <v>0</v>
      </c>
      <c r="J22" s="78"/>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F4" s="87"/>
    </row>
    <row r="5">
      <c r="B5" s="41" t="s">
        <v>123</v>
      </c>
    </row>
    <row r="6">
      <c r="B6" s="41" t="s">
        <v>125</v>
      </c>
    </row>
    <row r="7">
      <c r="B7" s="41" t="s">
        <v>127</v>
      </c>
    </row>
    <row r="8">
      <c r="B8" s="41" t="s">
        <v>129</v>
      </c>
    </row>
    <row r="9">
      <c r="B9" s="41" t="s">
        <v>131</v>
      </c>
    </row>
    <row r="10">
      <c r="B10" s="41" t="s">
        <v>133</v>
      </c>
      <c r="C10" s="84">
        <f>SUM(I:I)</f>
        <v>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c r="C14" s="61"/>
      <c r="D14" s="62"/>
      <c r="E14" s="63"/>
      <c r="F14" s="62"/>
      <c r="G14" s="62"/>
      <c r="H14" s="65"/>
      <c r="I14" s="63">
        <f t="shared" ref="I14:I40" si="1">IF(K14="YES",H14,0)</f>
        <v>0</v>
      </c>
      <c r="J14" s="63"/>
      <c r="K14" s="66"/>
      <c r="L14" s="67"/>
      <c r="M14" s="68"/>
    </row>
    <row r="15">
      <c r="A15" s="59">
        <v>2.0</v>
      </c>
      <c r="B15" s="69"/>
      <c r="C15" s="61"/>
      <c r="D15" s="62"/>
      <c r="E15" s="63"/>
      <c r="F15" s="62"/>
      <c r="G15" s="62"/>
      <c r="H15" s="65"/>
      <c r="I15" s="63">
        <f t="shared" si="1"/>
        <v>0</v>
      </c>
      <c r="J15" s="63"/>
      <c r="K15" s="66"/>
      <c r="L15" s="67"/>
      <c r="M15" s="68"/>
    </row>
    <row r="16">
      <c r="A16" s="59">
        <v>3.0</v>
      </c>
      <c r="B16" s="69"/>
      <c r="C16" s="61"/>
      <c r="D16" s="62"/>
      <c r="E16" s="63"/>
      <c r="F16" s="62"/>
      <c r="G16" s="62"/>
      <c r="H16" s="65"/>
      <c r="I16" s="63">
        <f t="shared" si="1"/>
        <v>0</v>
      </c>
      <c r="J16" s="63"/>
      <c r="K16" s="66"/>
      <c r="L16" s="67"/>
      <c r="M16" s="68"/>
    </row>
    <row r="17">
      <c r="A17" s="59">
        <v>4.0</v>
      </c>
      <c r="B17" s="69"/>
      <c r="C17" s="70"/>
      <c r="D17" s="62"/>
      <c r="E17" s="63"/>
      <c r="F17" s="62"/>
      <c r="G17" s="62"/>
      <c r="H17" s="65"/>
      <c r="I17" s="63">
        <f t="shared" si="1"/>
        <v>0</v>
      </c>
      <c r="J17" s="62"/>
      <c r="K17" s="66"/>
      <c r="L17" s="67"/>
      <c r="M17" s="68"/>
    </row>
    <row r="18">
      <c r="A18" s="59">
        <v>5.0</v>
      </c>
      <c r="B18" s="69"/>
      <c r="C18" s="70"/>
      <c r="D18" s="62"/>
      <c r="E18" s="63"/>
      <c r="F18" s="62"/>
      <c r="G18" s="62"/>
      <c r="H18" s="65"/>
      <c r="I18" s="63">
        <f t="shared" si="1"/>
        <v>0</v>
      </c>
      <c r="J18" s="62"/>
      <c r="K18" s="66"/>
      <c r="L18" s="67"/>
      <c r="M18" s="71"/>
      <c r="N18" s="72"/>
      <c r="O18" s="73"/>
    </row>
    <row r="19">
      <c r="A19" s="59">
        <v>6.0</v>
      </c>
      <c r="B19" s="74"/>
      <c r="C19" s="75"/>
      <c r="D19" s="65"/>
      <c r="E19" s="63"/>
      <c r="F19" s="65"/>
      <c r="G19" s="61"/>
      <c r="H19" s="65"/>
      <c r="I19" s="63">
        <f t="shared" si="1"/>
        <v>0</v>
      </c>
      <c r="J19" s="65"/>
      <c r="K19" s="66"/>
      <c r="L19" s="77"/>
      <c r="M19" s="77"/>
    </row>
    <row r="20">
      <c r="A20" s="59">
        <v>7.0</v>
      </c>
      <c r="B20" s="60"/>
      <c r="C20" s="61"/>
      <c r="D20" s="62"/>
      <c r="E20" s="63"/>
      <c r="F20" s="78"/>
      <c r="G20" s="62"/>
      <c r="H20" s="65"/>
      <c r="I20" s="63">
        <f t="shared" si="1"/>
        <v>0</v>
      </c>
      <c r="J20" s="62"/>
      <c r="K20" s="77"/>
      <c r="L20" s="77"/>
      <c r="M20" s="77"/>
    </row>
    <row r="21">
      <c r="A21" s="59">
        <v>8.0</v>
      </c>
      <c r="B21" s="79"/>
      <c r="C21" s="80"/>
      <c r="D21" s="78"/>
      <c r="E21" s="81"/>
      <c r="F21" s="78"/>
      <c r="G21" s="78"/>
      <c r="H21" s="80"/>
      <c r="I21" s="63">
        <f t="shared" si="1"/>
        <v>0</v>
      </c>
      <c r="J21" s="78"/>
      <c r="K21" s="77"/>
      <c r="L21" s="77"/>
      <c r="M21" s="77"/>
    </row>
    <row r="22">
      <c r="A22" s="59">
        <v>9.0</v>
      </c>
      <c r="B22" s="79"/>
      <c r="C22" s="80"/>
      <c r="D22" s="78"/>
      <c r="E22" s="80"/>
      <c r="F22" s="78"/>
      <c r="G22" s="78"/>
      <c r="H22" s="80"/>
      <c r="I22" s="63">
        <f t="shared" si="1"/>
        <v>0</v>
      </c>
      <c r="J22" s="78"/>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F4" s="87"/>
    </row>
    <row r="5">
      <c r="B5" s="41" t="s">
        <v>123</v>
      </c>
    </row>
    <row r="6">
      <c r="B6" s="41" t="s">
        <v>125</v>
      </c>
    </row>
    <row r="7">
      <c r="B7" s="41" t="s">
        <v>127</v>
      </c>
    </row>
    <row r="8">
      <c r="B8" s="41" t="s">
        <v>129</v>
      </c>
    </row>
    <row r="9">
      <c r="B9" s="41" t="s">
        <v>131</v>
      </c>
    </row>
    <row r="10">
      <c r="B10" s="41" t="s">
        <v>133</v>
      </c>
      <c r="C10" s="84">
        <f>SUM(I:I)</f>
        <v>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c r="C14" s="61"/>
      <c r="D14" s="62"/>
      <c r="E14" s="63"/>
      <c r="F14" s="62"/>
      <c r="G14" s="62"/>
      <c r="H14" s="65"/>
      <c r="I14" s="63">
        <f t="shared" ref="I14:I40" si="1">IF(K14="YES",H14,0)</f>
        <v>0</v>
      </c>
      <c r="J14" s="63"/>
      <c r="K14" s="66"/>
      <c r="L14" s="67"/>
      <c r="M14" s="68"/>
    </row>
    <row r="15">
      <c r="A15" s="59">
        <v>2.0</v>
      </c>
      <c r="B15" s="69"/>
      <c r="C15" s="61"/>
      <c r="D15" s="62"/>
      <c r="E15" s="63"/>
      <c r="F15" s="62"/>
      <c r="G15" s="62"/>
      <c r="H15" s="65"/>
      <c r="I15" s="63">
        <f t="shared" si="1"/>
        <v>0</v>
      </c>
      <c r="J15" s="63"/>
      <c r="K15" s="66"/>
      <c r="L15" s="67"/>
      <c r="M15" s="68"/>
    </row>
    <row r="16">
      <c r="A16" s="59">
        <v>3.0</v>
      </c>
      <c r="B16" s="69"/>
      <c r="C16" s="61"/>
      <c r="D16" s="62"/>
      <c r="E16" s="63"/>
      <c r="F16" s="62"/>
      <c r="G16" s="62"/>
      <c r="H16" s="65"/>
      <c r="I16" s="63">
        <f t="shared" si="1"/>
        <v>0</v>
      </c>
      <c r="J16" s="63"/>
      <c r="K16" s="66"/>
      <c r="L16" s="67"/>
      <c r="M16" s="68"/>
    </row>
    <row r="17">
      <c r="A17" s="59">
        <v>4.0</v>
      </c>
      <c r="B17" s="69"/>
      <c r="C17" s="70"/>
      <c r="D17" s="62"/>
      <c r="E17" s="63"/>
      <c r="F17" s="62"/>
      <c r="G17" s="62"/>
      <c r="H17" s="65"/>
      <c r="I17" s="63">
        <f t="shared" si="1"/>
        <v>0</v>
      </c>
      <c r="J17" s="62"/>
      <c r="K17" s="66"/>
      <c r="L17" s="67"/>
      <c r="M17" s="68"/>
    </row>
    <row r="18">
      <c r="A18" s="59">
        <v>5.0</v>
      </c>
      <c r="B18" s="69"/>
      <c r="C18" s="70"/>
      <c r="D18" s="62"/>
      <c r="E18" s="63"/>
      <c r="F18" s="62"/>
      <c r="G18" s="62"/>
      <c r="H18" s="65"/>
      <c r="I18" s="63">
        <f t="shared" si="1"/>
        <v>0</v>
      </c>
      <c r="J18" s="62"/>
      <c r="K18" s="66"/>
      <c r="L18" s="67"/>
      <c r="M18" s="71"/>
      <c r="N18" s="72"/>
      <c r="O18" s="73"/>
    </row>
    <row r="19">
      <c r="A19" s="59">
        <v>6.0</v>
      </c>
      <c r="B19" s="74"/>
      <c r="C19" s="75"/>
      <c r="D19" s="65"/>
      <c r="E19" s="63"/>
      <c r="F19" s="65"/>
      <c r="G19" s="61"/>
      <c r="H19" s="65"/>
      <c r="I19" s="63">
        <f t="shared" si="1"/>
        <v>0</v>
      </c>
      <c r="J19" s="65"/>
      <c r="K19" s="66"/>
      <c r="L19" s="77"/>
      <c r="M19" s="77"/>
    </row>
    <row r="20">
      <c r="A20" s="59">
        <v>7.0</v>
      </c>
      <c r="B20" s="60"/>
      <c r="C20" s="61"/>
      <c r="D20" s="62"/>
      <c r="E20" s="63"/>
      <c r="F20" s="78"/>
      <c r="G20" s="62"/>
      <c r="H20" s="65"/>
      <c r="I20" s="63">
        <f t="shared" si="1"/>
        <v>0</v>
      </c>
      <c r="J20" s="62"/>
      <c r="K20" s="77"/>
      <c r="L20" s="77"/>
      <c r="M20" s="77"/>
    </row>
    <row r="21">
      <c r="A21" s="59">
        <v>8.0</v>
      </c>
      <c r="B21" s="79"/>
      <c r="C21" s="80"/>
      <c r="D21" s="78"/>
      <c r="E21" s="81"/>
      <c r="F21" s="78"/>
      <c r="G21" s="78"/>
      <c r="H21" s="80"/>
      <c r="I21" s="63">
        <f t="shared" si="1"/>
        <v>0</v>
      </c>
      <c r="J21" s="78"/>
      <c r="K21" s="77"/>
      <c r="L21" s="77"/>
      <c r="M21" s="77"/>
    </row>
    <row r="22">
      <c r="A22" s="59">
        <v>9.0</v>
      </c>
      <c r="B22" s="79"/>
      <c r="C22" s="80"/>
      <c r="D22" s="78"/>
      <c r="E22" s="80"/>
      <c r="F22" s="78"/>
      <c r="G22" s="78"/>
      <c r="H22" s="80"/>
      <c r="I22" s="63">
        <f t="shared" si="1"/>
        <v>0</v>
      </c>
      <c r="J22" s="78"/>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35.75"/>
    <col customWidth="1" min="3" max="3" width="13.75"/>
    <col customWidth="1" min="5" max="5" width="17.5"/>
    <col customWidth="1" min="6" max="6" width="30.5"/>
    <col customWidth="1" min="7" max="7" width="10.88"/>
    <col customWidth="1" min="8" max="8" width="7.88"/>
    <col customWidth="1" hidden="1" min="9" max="9" width="14.0"/>
    <col customWidth="1" min="10" max="10" width="14.0"/>
    <col customWidth="1" min="11" max="11" width="12.0"/>
    <col customWidth="1" min="12" max="13" width="20.38"/>
    <col customWidth="1" min="14" max="14" width="89.5"/>
  </cols>
  <sheetData>
    <row r="1">
      <c r="A1" s="5"/>
      <c r="B1" s="38"/>
      <c r="C1" s="39" t="s">
        <v>0</v>
      </c>
      <c r="D1" s="40"/>
      <c r="E1" s="40"/>
      <c r="F1" s="5"/>
      <c r="G1" s="5"/>
      <c r="H1" s="5"/>
      <c r="I1" s="5"/>
      <c r="J1" s="5"/>
      <c r="K1" s="5"/>
    </row>
    <row r="2">
      <c r="B2" s="41"/>
      <c r="C2" s="42" t="s">
        <v>119</v>
      </c>
    </row>
    <row r="3">
      <c r="B3" s="41"/>
      <c r="C3" s="42"/>
      <c r="F3" s="87"/>
    </row>
    <row r="4">
      <c r="B4" s="41" t="s">
        <v>120</v>
      </c>
      <c r="C4" s="991" t="s">
        <v>497</v>
      </c>
      <c r="F4" s="87"/>
    </row>
    <row r="5">
      <c r="B5" s="41" t="s">
        <v>123</v>
      </c>
    </row>
    <row r="6">
      <c r="B6" s="41" t="s">
        <v>125</v>
      </c>
    </row>
    <row r="7">
      <c r="B7" s="41" t="s">
        <v>127</v>
      </c>
    </row>
    <row r="8">
      <c r="B8" s="41" t="s">
        <v>129</v>
      </c>
      <c r="C8" s="90" t="s">
        <v>187</v>
      </c>
    </row>
    <row r="9">
      <c r="B9" s="41" t="s">
        <v>131</v>
      </c>
      <c r="C9" s="42" t="s">
        <v>22</v>
      </c>
    </row>
    <row r="10">
      <c r="B10" s="41" t="s">
        <v>133</v>
      </c>
      <c r="C10" s="84">
        <f>SUM(I:I)</f>
        <v>0</v>
      </c>
      <c r="D10" s="85" t="s">
        <v>182</v>
      </c>
    </row>
    <row r="11">
      <c r="B11" s="46"/>
    </row>
    <row r="12">
      <c r="A12" s="47"/>
      <c r="B12" s="48"/>
      <c r="C12" s="49" t="s">
        <v>135</v>
      </c>
      <c r="D12" s="50"/>
      <c r="E12" s="50"/>
      <c r="F12" s="50"/>
      <c r="G12" s="50"/>
      <c r="H12" s="50"/>
      <c r="I12" s="50"/>
      <c r="J12" s="51"/>
      <c r="K12" s="52" t="s">
        <v>136</v>
      </c>
      <c r="L12" s="53"/>
      <c r="M12" s="54"/>
    </row>
    <row r="13">
      <c r="A13" s="55" t="s">
        <v>13</v>
      </c>
      <c r="B13" s="55" t="s">
        <v>137</v>
      </c>
      <c r="C13" s="55" t="s">
        <v>138</v>
      </c>
      <c r="D13" s="55" t="s">
        <v>139</v>
      </c>
      <c r="E13" s="55" t="s">
        <v>140</v>
      </c>
      <c r="F13" s="56" t="s">
        <v>183</v>
      </c>
      <c r="G13" s="55" t="s">
        <v>142</v>
      </c>
      <c r="H13" s="55" t="s">
        <v>2</v>
      </c>
      <c r="I13" s="86" t="s">
        <v>184</v>
      </c>
      <c r="J13" s="55" t="s">
        <v>144</v>
      </c>
      <c r="K13" s="58" t="s">
        <v>145</v>
      </c>
      <c r="L13" s="58" t="s">
        <v>146</v>
      </c>
      <c r="M13" s="58" t="s">
        <v>147</v>
      </c>
    </row>
    <row r="14">
      <c r="A14" s="59">
        <v>1.0</v>
      </c>
      <c r="B14" s="60"/>
      <c r="C14" s="61"/>
      <c r="D14" s="62"/>
      <c r="E14" s="63"/>
      <c r="F14" s="62"/>
      <c r="G14" s="62"/>
      <c r="H14" s="65"/>
      <c r="I14" s="63">
        <f t="shared" ref="I14:I40" si="1">IF(K14="YES",H14,0)</f>
        <v>0</v>
      </c>
      <c r="J14" s="63"/>
      <c r="K14" s="66"/>
      <c r="L14" s="67"/>
      <c r="M14" s="68"/>
    </row>
    <row r="15">
      <c r="A15" s="59">
        <v>2.0</v>
      </c>
      <c r="B15" s="69"/>
      <c r="C15" s="61"/>
      <c r="D15" s="62"/>
      <c r="E15" s="63"/>
      <c r="F15" s="62"/>
      <c r="G15" s="62"/>
      <c r="H15" s="65"/>
      <c r="I15" s="63">
        <f t="shared" si="1"/>
        <v>0</v>
      </c>
      <c r="J15" s="63"/>
      <c r="K15" s="66"/>
      <c r="L15" s="67"/>
      <c r="M15" s="68"/>
    </row>
    <row r="16">
      <c r="A16" s="59">
        <v>3.0</v>
      </c>
      <c r="B16" s="69"/>
      <c r="C16" s="61"/>
      <c r="D16" s="62"/>
      <c r="E16" s="63"/>
      <c r="F16" s="62"/>
      <c r="G16" s="62"/>
      <c r="H16" s="65"/>
      <c r="I16" s="63">
        <f t="shared" si="1"/>
        <v>0</v>
      </c>
      <c r="J16" s="63"/>
      <c r="K16" s="66"/>
      <c r="L16" s="67"/>
      <c r="M16" s="68"/>
    </row>
    <row r="17">
      <c r="A17" s="59">
        <v>4.0</v>
      </c>
      <c r="B17" s="69"/>
      <c r="C17" s="70"/>
      <c r="D17" s="62"/>
      <c r="E17" s="63"/>
      <c r="F17" s="62"/>
      <c r="G17" s="62"/>
      <c r="H17" s="65"/>
      <c r="I17" s="63">
        <f t="shared" si="1"/>
        <v>0</v>
      </c>
      <c r="J17" s="62"/>
      <c r="K17" s="66"/>
      <c r="L17" s="67"/>
      <c r="M17" s="68"/>
    </row>
    <row r="18">
      <c r="A18" s="59">
        <v>5.0</v>
      </c>
      <c r="B18" s="69"/>
      <c r="C18" s="70"/>
      <c r="D18" s="62"/>
      <c r="E18" s="63"/>
      <c r="F18" s="62"/>
      <c r="G18" s="62"/>
      <c r="H18" s="65"/>
      <c r="I18" s="63">
        <f t="shared" si="1"/>
        <v>0</v>
      </c>
      <c r="J18" s="62"/>
      <c r="K18" s="66"/>
      <c r="L18" s="67"/>
      <c r="M18" s="71"/>
      <c r="N18" s="72"/>
      <c r="O18" s="73"/>
    </row>
    <row r="19">
      <c r="A19" s="59">
        <v>6.0</v>
      </c>
      <c r="B19" s="74"/>
      <c r="C19" s="75"/>
      <c r="D19" s="65"/>
      <c r="E19" s="63"/>
      <c r="F19" s="65"/>
      <c r="G19" s="61"/>
      <c r="H19" s="65"/>
      <c r="I19" s="63">
        <f t="shared" si="1"/>
        <v>0</v>
      </c>
      <c r="J19" s="65"/>
      <c r="K19" s="66"/>
      <c r="L19" s="77"/>
      <c r="M19" s="77"/>
    </row>
    <row r="20">
      <c r="A20" s="59">
        <v>7.0</v>
      </c>
      <c r="B20" s="60"/>
      <c r="C20" s="61"/>
      <c r="D20" s="62"/>
      <c r="E20" s="63"/>
      <c r="F20" s="78"/>
      <c r="G20" s="62"/>
      <c r="H20" s="65"/>
      <c r="I20" s="63">
        <f t="shared" si="1"/>
        <v>0</v>
      </c>
      <c r="J20" s="62"/>
      <c r="K20" s="77"/>
      <c r="L20" s="77"/>
      <c r="M20" s="77"/>
    </row>
    <row r="21">
      <c r="A21" s="59">
        <v>8.0</v>
      </c>
      <c r="B21" s="79"/>
      <c r="C21" s="80"/>
      <c r="D21" s="78"/>
      <c r="E21" s="81"/>
      <c r="F21" s="78"/>
      <c r="G21" s="78"/>
      <c r="H21" s="80"/>
      <c r="I21" s="63">
        <f t="shared" si="1"/>
        <v>0</v>
      </c>
      <c r="J21" s="78"/>
      <c r="K21" s="77"/>
      <c r="L21" s="77"/>
      <c r="M21" s="77"/>
    </row>
    <row r="22">
      <c r="A22" s="59">
        <v>9.0</v>
      </c>
      <c r="B22" s="79"/>
      <c r="C22" s="80"/>
      <c r="D22" s="78"/>
      <c r="E22" s="80"/>
      <c r="F22" s="78"/>
      <c r="G22" s="78"/>
      <c r="H22" s="80"/>
      <c r="I22" s="63">
        <f t="shared" si="1"/>
        <v>0</v>
      </c>
      <c r="J22" s="78"/>
      <c r="K22" s="77"/>
      <c r="L22" s="77"/>
      <c r="M22" s="77"/>
    </row>
    <row r="23">
      <c r="A23" s="77"/>
      <c r="B23" s="82"/>
      <c r="C23" s="77"/>
      <c r="D23" s="77"/>
      <c r="E23" s="77"/>
      <c r="F23" s="77"/>
      <c r="G23" s="77"/>
      <c r="H23" s="77"/>
      <c r="I23" s="63">
        <f t="shared" si="1"/>
        <v>0</v>
      </c>
      <c r="J23" s="77"/>
      <c r="K23" s="77"/>
      <c r="L23" s="77"/>
      <c r="M23" s="77"/>
    </row>
    <row r="24">
      <c r="A24" s="77"/>
      <c r="B24" s="82"/>
      <c r="C24" s="77"/>
      <c r="D24" s="77"/>
      <c r="E24" s="77"/>
      <c r="F24" s="77"/>
      <c r="G24" s="77"/>
      <c r="H24" s="77"/>
      <c r="I24" s="63">
        <f t="shared" si="1"/>
        <v>0</v>
      </c>
      <c r="J24" s="77"/>
      <c r="K24" s="77"/>
      <c r="L24" s="77"/>
      <c r="M24" s="77"/>
    </row>
    <row r="25">
      <c r="A25" s="77"/>
      <c r="B25" s="82"/>
      <c r="C25" s="77"/>
      <c r="D25" s="77"/>
      <c r="E25" s="77"/>
      <c r="F25" s="77"/>
      <c r="G25" s="77"/>
      <c r="H25" s="77"/>
      <c r="I25" s="63">
        <f t="shared" si="1"/>
        <v>0</v>
      </c>
      <c r="J25" s="77"/>
      <c r="K25" s="77"/>
      <c r="L25" s="77"/>
      <c r="M25" s="77"/>
    </row>
    <row r="26">
      <c r="A26" s="77"/>
      <c r="B26" s="82"/>
      <c r="C26" s="77"/>
      <c r="D26" s="77"/>
      <c r="E26" s="77"/>
      <c r="F26" s="77"/>
      <c r="G26" s="77"/>
      <c r="H26" s="77"/>
      <c r="I26" s="63">
        <f t="shared" si="1"/>
        <v>0</v>
      </c>
      <c r="J26" s="77"/>
      <c r="K26" s="77"/>
      <c r="L26" s="77"/>
      <c r="M26" s="77"/>
    </row>
    <row r="27">
      <c r="A27" s="77"/>
      <c r="B27" s="82"/>
      <c r="C27" s="77"/>
      <c r="D27" s="77"/>
      <c r="E27" s="77"/>
      <c r="F27" s="77"/>
      <c r="G27" s="77"/>
      <c r="H27" s="77"/>
      <c r="I27" s="63">
        <f t="shared" si="1"/>
        <v>0</v>
      </c>
      <c r="J27" s="77"/>
      <c r="K27" s="77"/>
      <c r="L27" s="77"/>
      <c r="M27" s="77"/>
    </row>
    <row r="28">
      <c r="A28" s="77"/>
      <c r="B28" s="82"/>
      <c r="C28" s="77"/>
      <c r="D28" s="77"/>
      <c r="E28" s="77"/>
      <c r="F28" s="77"/>
      <c r="G28" s="77"/>
      <c r="H28" s="77"/>
      <c r="I28" s="63">
        <f t="shared" si="1"/>
        <v>0</v>
      </c>
      <c r="J28" s="77"/>
      <c r="K28" s="77"/>
      <c r="L28" s="77"/>
      <c r="M28" s="77"/>
    </row>
    <row r="29">
      <c r="A29" s="77"/>
      <c r="B29" s="82"/>
      <c r="C29" s="77"/>
      <c r="D29" s="77"/>
      <c r="E29" s="77"/>
      <c r="F29" s="77"/>
      <c r="G29" s="77"/>
      <c r="H29" s="77"/>
      <c r="I29" s="63">
        <f t="shared" si="1"/>
        <v>0</v>
      </c>
      <c r="J29" s="77"/>
      <c r="K29" s="77"/>
      <c r="L29" s="77"/>
      <c r="M29" s="77"/>
    </row>
    <row r="30">
      <c r="A30" s="77"/>
      <c r="B30" s="82"/>
      <c r="C30" s="77"/>
      <c r="D30" s="77"/>
      <c r="E30" s="77"/>
      <c r="F30" s="77"/>
      <c r="G30" s="77"/>
      <c r="H30" s="77"/>
      <c r="I30" s="63">
        <f t="shared" si="1"/>
        <v>0</v>
      </c>
      <c r="J30" s="77"/>
      <c r="K30" s="77"/>
      <c r="L30" s="77"/>
      <c r="M30" s="77"/>
    </row>
    <row r="31">
      <c r="A31" s="77"/>
      <c r="B31" s="82"/>
      <c r="C31" s="77"/>
      <c r="D31" s="77"/>
      <c r="E31" s="77"/>
      <c r="F31" s="77"/>
      <c r="G31" s="77"/>
      <c r="H31" s="77"/>
      <c r="I31" s="63">
        <f t="shared" si="1"/>
        <v>0</v>
      </c>
      <c r="J31" s="77"/>
      <c r="K31" s="77"/>
      <c r="L31" s="77"/>
      <c r="M31" s="77"/>
    </row>
    <row r="32">
      <c r="A32" s="77"/>
      <c r="B32" s="82"/>
      <c r="C32" s="77"/>
      <c r="D32" s="77"/>
      <c r="E32" s="77"/>
      <c r="F32" s="77"/>
      <c r="G32" s="77"/>
      <c r="H32" s="77"/>
      <c r="I32" s="63">
        <f t="shared" si="1"/>
        <v>0</v>
      </c>
      <c r="J32" s="77"/>
      <c r="K32" s="77"/>
      <c r="L32" s="77"/>
      <c r="M32" s="77"/>
    </row>
    <row r="33">
      <c r="A33" s="77"/>
      <c r="B33" s="82"/>
      <c r="C33" s="77"/>
      <c r="D33" s="77"/>
      <c r="E33" s="77"/>
      <c r="F33" s="77"/>
      <c r="G33" s="77"/>
      <c r="H33" s="77"/>
      <c r="I33" s="63">
        <f t="shared" si="1"/>
        <v>0</v>
      </c>
      <c r="J33" s="77"/>
      <c r="K33" s="77"/>
      <c r="L33" s="77"/>
      <c r="M33" s="77"/>
    </row>
    <row r="34">
      <c r="A34" s="77"/>
      <c r="B34" s="82"/>
      <c r="C34" s="77"/>
      <c r="D34" s="77"/>
      <c r="E34" s="77"/>
      <c r="F34" s="77"/>
      <c r="G34" s="77"/>
      <c r="H34" s="77"/>
      <c r="I34" s="63">
        <f t="shared" si="1"/>
        <v>0</v>
      </c>
      <c r="J34" s="77"/>
      <c r="K34" s="77"/>
      <c r="L34" s="77"/>
      <c r="M34" s="77"/>
    </row>
    <row r="35">
      <c r="A35" s="77"/>
      <c r="B35" s="82"/>
      <c r="C35" s="77"/>
      <c r="D35" s="77"/>
      <c r="E35" s="77"/>
      <c r="F35" s="77"/>
      <c r="G35" s="77"/>
      <c r="H35" s="77"/>
      <c r="I35" s="63">
        <f t="shared" si="1"/>
        <v>0</v>
      </c>
      <c r="J35" s="77"/>
      <c r="K35" s="77"/>
      <c r="L35" s="77"/>
      <c r="M35" s="77"/>
    </row>
    <row r="36">
      <c r="A36" s="77"/>
      <c r="B36" s="82"/>
      <c r="C36" s="77"/>
      <c r="D36" s="77"/>
      <c r="E36" s="77"/>
      <c r="F36" s="77"/>
      <c r="G36" s="77"/>
      <c r="H36" s="77"/>
      <c r="I36" s="63">
        <f t="shared" si="1"/>
        <v>0</v>
      </c>
      <c r="J36" s="77"/>
      <c r="K36" s="77"/>
      <c r="L36" s="77"/>
      <c r="M36" s="77"/>
    </row>
    <row r="37">
      <c r="A37" s="77"/>
      <c r="B37" s="82"/>
      <c r="C37" s="77"/>
      <c r="D37" s="77"/>
      <c r="E37" s="77"/>
      <c r="F37" s="77"/>
      <c r="G37" s="77"/>
      <c r="H37" s="77"/>
      <c r="I37" s="63">
        <f t="shared" si="1"/>
        <v>0</v>
      </c>
      <c r="J37" s="77"/>
      <c r="K37" s="77"/>
      <c r="L37" s="77"/>
      <c r="M37" s="77"/>
    </row>
    <row r="38">
      <c r="A38" s="77"/>
      <c r="B38" s="82"/>
      <c r="C38" s="77"/>
      <c r="D38" s="77"/>
      <c r="E38" s="77"/>
      <c r="F38" s="77"/>
      <c r="G38" s="77"/>
      <c r="H38" s="77"/>
      <c r="I38" s="63">
        <f t="shared" si="1"/>
        <v>0</v>
      </c>
      <c r="J38" s="77"/>
      <c r="K38" s="77"/>
      <c r="L38" s="77"/>
      <c r="M38" s="77"/>
    </row>
    <row r="39">
      <c r="A39" s="77"/>
      <c r="B39" s="82"/>
      <c r="C39" s="77"/>
      <c r="D39" s="77"/>
      <c r="E39" s="77"/>
      <c r="F39" s="77"/>
      <c r="G39" s="77"/>
      <c r="H39" s="77"/>
      <c r="I39" s="63">
        <f t="shared" si="1"/>
        <v>0</v>
      </c>
      <c r="J39" s="77"/>
      <c r="K39" s="77"/>
      <c r="L39" s="77"/>
      <c r="M39" s="77"/>
    </row>
    <row r="40">
      <c r="A40" s="77"/>
      <c r="B40" s="82"/>
      <c r="C40" s="77"/>
      <c r="D40" s="77"/>
      <c r="E40" s="77"/>
      <c r="F40" s="77"/>
      <c r="G40" s="77"/>
      <c r="H40" s="77"/>
      <c r="I40" s="63">
        <f t="shared" si="1"/>
        <v>0</v>
      </c>
      <c r="J40" s="77"/>
      <c r="K40" s="77"/>
      <c r="L40" s="77"/>
      <c r="M40" s="77"/>
    </row>
    <row r="41">
      <c r="B41" s="46"/>
      <c r="K41" s="83"/>
    </row>
    <row r="42">
      <c r="B42" s="46"/>
      <c r="K42" s="83"/>
    </row>
    <row r="43">
      <c r="B43" s="46"/>
      <c r="K43" s="83"/>
    </row>
    <row r="44">
      <c r="B44" s="46"/>
      <c r="K44" s="83"/>
    </row>
    <row r="45">
      <c r="B45" s="46"/>
      <c r="K45" s="83"/>
    </row>
    <row r="46">
      <c r="B46" s="46"/>
      <c r="K46" s="83"/>
    </row>
    <row r="47">
      <c r="B47" s="46"/>
      <c r="K47" s="83"/>
    </row>
    <row r="48">
      <c r="B48" s="46"/>
      <c r="K48" s="83"/>
    </row>
    <row r="49">
      <c r="B49" s="46"/>
      <c r="K49" s="83"/>
    </row>
    <row r="50">
      <c r="B50" s="46"/>
      <c r="K50" s="83"/>
    </row>
    <row r="51">
      <c r="B51" s="46"/>
      <c r="K51" s="83"/>
    </row>
    <row r="52">
      <c r="B52" s="46"/>
      <c r="K52" s="83"/>
    </row>
    <row r="53">
      <c r="B53" s="46"/>
      <c r="K53" s="83"/>
    </row>
    <row r="54">
      <c r="B54" s="46"/>
      <c r="K54" s="83"/>
    </row>
    <row r="55">
      <c r="B55" s="46"/>
      <c r="K55" s="83"/>
    </row>
    <row r="56">
      <c r="B56" s="46"/>
      <c r="K56" s="83"/>
    </row>
    <row r="57">
      <c r="B57" s="46"/>
      <c r="K57" s="83"/>
    </row>
    <row r="58">
      <c r="B58" s="46"/>
      <c r="K58" s="83"/>
    </row>
    <row r="59">
      <c r="B59" s="46"/>
      <c r="K59" s="83"/>
    </row>
    <row r="60">
      <c r="B60" s="46"/>
      <c r="K60" s="83"/>
    </row>
    <row r="61">
      <c r="B61" s="46"/>
      <c r="K61" s="83"/>
    </row>
    <row r="62">
      <c r="B62" s="46"/>
      <c r="K62" s="83"/>
    </row>
    <row r="63">
      <c r="B63" s="46"/>
      <c r="K63" s="83"/>
    </row>
    <row r="64">
      <c r="B64" s="46"/>
      <c r="K64" s="83"/>
    </row>
    <row r="65">
      <c r="B65" s="46"/>
      <c r="K65" s="83"/>
    </row>
    <row r="66">
      <c r="B66" s="46"/>
      <c r="K66" s="83"/>
    </row>
    <row r="67">
      <c r="B67" s="46"/>
      <c r="K67" s="83"/>
    </row>
    <row r="68">
      <c r="B68" s="46"/>
      <c r="K68" s="83"/>
    </row>
    <row r="69">
      <c r="B69" s="46"/>
      <c r="K69" s="83"/>
    </row>
    <row r="70">
      <c r="B70" s="46"/>
      <c r="K70" s="83"/>
    </row>
    <row r="71">
      <c r="B71" s="46"/>
      <c r="K71" s="83"/>
    </row>
    <row r="72">
      <c r="B72" s="46"/>
      <c r="K72" s="83"/>
    </row>
    <row r="73">
      <c r="B73" s="46"/>
      <c r="K73" s="83"/>
    </row>
    <row r="74">
      <c r="B74" s="46"/>
      <c r="K74" s="83"/>
    </row>
    <row r="75">
      <c r="B75" s="46"/>
      <c r="K75" s="83"/>
    </row>
    <row r="76">
      <c r="B76" s="46"/>
      <c r="K76" s="83"/>
    </row>
    <row r="77">
      <c r="B77" s="46"/>
      <c r="K77" s="83"/>
    </row>
    <row r="78">
      <c r="B78" s="46"/>
      <c r="K78" s="83"/>
    </row>
    <row r="79">
      <c r="B79" s="46"/>
      <c r="K79" s="83"/>
    </row>
    <row r="80">
      <c r="B80" s="46"/>
      <c r="K80" s="83"/>
    </row>
    <row r="81">
      <c r="B81" s="46"/>
      <c r="K81" s="83"/>
    </row>
    <row r="82">
      <c r="B82" s="46"/>
      <c r="K82" s="83"/>
    </row>
    <row r="83">
      <c r="B83" s="46"/>
      <c r="K83" s="83"/>
    </row>
    <row r="84">
      <c r="B84" s="46"/>
      <c r="K84" s="83"/>
    </row>
    <row r="85">
      <c r="B85" s="46"/>
      <c r="K85" s="83"/>
    </row>
    <row r="86">
      <c r="B86" s="46"/>
      <c r="K86" s="83"/>
    </row>
    <row r="87">
      <c r="B87" s="46"/>
      <c r="K87" s="83"/>
    </row>
    <row r="88">
      <c r="B88" s="46"/>
      <c r="K88" s="83"/>
    </row>
    <row r="89">
      <c r="B89" s="46"/>
      <c r="K89" s="83"/>
    </row>
    <row r="90">
      <c r="B90" s="46"/>
      <c r="K90" s="83"/>
    </row>
    <row r="91">
      <c r="B91" s="46"/>
      <c r="K91" s="83"/>
    </row>
    <row r="92">
      <c r="B92" s="46"/>
      <c r="K92" s="83"/>
    </row>
    <row r="93">
      <c r="B93" s="46"/>
      <c r="K93" s="83"/>
    </row>
    <row r="94">
      <c r="B94" s="46"/>
      <c r="K94" s="83"/>
    </row>
    <row r="95">
      <c r="B95" s="46"/>
      <c r="K95" s="83"/>
    </row>
    <row r="96">
      <c r="B96" s="46"/>
      <c r="K96" s="83"/>
    </row>
    <row r="97">
      <c r="B97" s="46"/>
      <c r="K97" s="83"/>
    </row>
    <row r="98">
      <c r="B98" s="46"/>
      <c r="K98" s="83"/>
    </row>
    <row r="99">
      <c r="B99" s="46"/>
      <c r="K99" s="83"/>
    </row>
    <row r="100">
      <c r="B100" s="46"/>
      <c r="K100" s="83"/>
    </row>
    <row r="101">
      <c r="B101" s="46"/>
      <c r="K101" s="83"/>
    </row>
    <row r="102">
      <c r="B102" s="46"/>
      <c r="K102" s="83"/>
    </row>
    <row r="103">
      <c r="B103" s="46"/>
      <c r="K103" s="83"/>
    </row>
    <row r="104">
      <c r="B104" s="46"/>
      <c r="K104" s="83"/>
    </row>
    <row r="105">
      <c r="B105" s="46"/>
      <c r="K105" s="83"/>
    </row>
    <row r="106">
      <c r="B106" s="46"/>
      <c r="K106" s="83"/>
    </row>
    <row r="107">
      <c r="B107" s="46"/>
      <c r="K107" s="83"/>
    </row>
    <row r="108">
      <c r="B108" s="46"/>
      <c r="K108" s="83"/>
    </row>
    <row r="109">
      <c r="B109" s="46"/>
      <c r="K109" s="83"/>
    </row>
    <row r="110">
      <c r="B110" s="46"/>
      <c r="K110" s="83"/>
    </row>
    <row r="111">
      <c r="B111" s="46"/>
      <c r="K111" s="83"/>
    </row>
    <row r="112">
      <c r="B112" s="46"/>
      <c r="K112" s="83"/>
    </row>
    <row r="113">
      <c r="B113" s="46"/>
      <c r="K113" s="83"/>
    </row>
    <row r="114">
      <c r="B114" s="46"/>
      <c r="K114" s="83"/>
    </row>
    <row r="115">
      <c r="B115" s="46"/>
      <c r="K115" s="83"/>
    </row>
    <row r="116">
      <c r="B116" s="46"/>
      <c r="K116" s="83"/>
    </row>
    <row r="117">
      <c r="B117" s="46"/>
      <c r="K117" s="83"/>
    </row>
    <row r="118">
      <c r="B118" s="46"/>
      <c r="K118" s="83"/>
    </row>
    <row r="119">
      <c r="B119" s="46"/>
      <c r="K119" s="83"/>
    </row>
    <row r="120">
      <c r="B120" s="46"/>
      <c r="K120" s="83"/>
    </row>
    <row r="121">
      <c r="B121" s="46"/>
      <c r="K121" s="83"/>
    </row>
    <row r="122">
      <c r="B122" s="46"/>
      <c r="K122" s="83"/>
    </row>
    <row r="123">
      <c r="B123" s="46"/>
      <c r="K123" s="83"/>
    </row>
    <row r="124">
      <c r="B124" s="46"/>
      <c r="K124" s="83"/>
    </row>
    <row r="125">
      <c r="B125" s="46"/>
      <c r="K125" s="83"/>
    </row>
    <row r="126">
      <c r="B126" s="46"/>
      <c r="K126" s="83"/>
    </row>
    <row r="127">
      <c r="B127" s="46"/>
      <c r="K127" s="83"/>
    </row>
    <row r="128">
      <c r="B128" s="46"/>
      <c r="K128" s="83"/>
    </row>
    <row r="129">
      <c r="B129" s="46"/>
      <c r="K129" s="83"/>
    </row>
    <row r="130">
      <c r="B130" s="46"/>
      <c r="K130" s="83"/>
    </row>
    <row r="131">
      <c r="B131" s="46"/>
      <c r="K131" s="83"/>
    </row>
    <row r="132">
      <c r="B132" s="46"/>
      <c r="K132" s="83"/>
    </row>
    <row r="133">
      <c r="B133" s="46"/>
      <c r="K133" s="83"/>
    </row>
    <row r="134">
      <c r="B134" s="46"/>
      <c r="K134" s="83"/>
    </row>
    <row r="135">
      <c r="B135" s="46"/>
      <c r="K135" s="83"/>
    </row>
    <row r="136">
      <c r="B136" s="46"/>
      <c r="K136" s="83"/>
    </row>
    <row r="137">
      <c r="B137" s="46"/>
      <c r="K137" s="83"/>
    </row>
    <row r="138">
      <c r="B138" s="46"/>
      <c r="K138" s="83"/>
    </row>
    <row r="139">
      <c r="B139" s="46"/>
      <c r="K139" s="83"/>
    </row>
    <row r="140">
      <c r="B140" s="46"/>
      <c r="K140" s="83"/>
    </row>
    <row r="141">
      <c r="B141" s="46"/>
      <c r="K141" s="83"/>
    </row>
    <row r="142">
      <c r="B142" s="46"/>
      <c r="K142" s="83"/>
    </row>
    <row r="143">
      <c r="B143" s="46"/>
      <c r="K143" s="83"/>
    </row>
    <row r="144">
      <c r="B144" s="46"/>
      <c r="K144" s="83"/>
    </row>
    <row r="145">
      <c r="B145" s="46"/>
      <c r="K145" s="83"/>
    </row>
    <row r="146">
      <c r="B146" s="46"/>
      <c r="K146" s="83"/>
    </row>
    <row r="147">
      <c r="B147" s="46"/>
      <c r="K147" s="83"/>
    </row>
    <row r="148">
      <c r="B148" s="46"/>
      <c r="K148" s="83"/>
    </row>
    <row r="149">
      <c r="B149" s="46"/>
      <c r="K149" s="83"/>
    </row>
    <row r="150">
      <c r="B150" s="46"/>
      <c r="K150" s="83"/>
    </row>
    <row r="151">
      <c r="B151" s="46"/>
      <c r="K151" s="83"/>
    </row>
    <row r="152">
      <c r="B152" s="46"/>
      <c r="K152" s="83"/>
    </row>
    <row r="153">
      <c r="B153" s="46"/>
      <c r="K153" s="83"/>
    </row>
    <row r="154">
      <c r="B154" s="46"/>
      <c r="K154" s="83"/>
    </row>
    <row r="155">
      <c r="B155" s="46"/>
      <c r="K155" s="83"/>
    </row>
    <row r="156">
      <c r="B156" s="46"/>
      <c r="K156" s="83"/>
    </row>
    <row r="157">
      <c r="B157" s="46"/>
      <c r="K157" s="83"/>
    </row>
    <row r="158">
      <c r="B158" s="46"/>
      <c r="K158" s="83"/>
    </row>
    <row r="159">
      <c r="B159" s="46"/>
      <c r="K159" s="83"/>
    </row>
    <row r="160">
      <c r="B160" s="46"/>
      <c r="K160" s="83"/>
    </row>
    <row r="161">
      <c r="B161" s="46"/>
      <c r="K161" s="83"/>
    </row>
    <row r="162">
      <c r="B162" s="46"/>
      <c r="K162" s="83"/>
    </row>
    <row r="163">
      <c r="B163" s="46"/>
      <c r="K163" s="83"/>
    </row>
    <row r="164">
      <c r="B164" s="46"/>
      <c r="K164" s="83"/>
    </row>
    <row r="165">
      <c r="B165" s="46"/>
      <c r="K165" s="83"/>
    </row>
    <row r="166">
      <c r="B166" s="46"/>
      <c r="K166" s="83"/>
    </row>
    <row r="167">
      <c r="B167" s="46"/>
      <c r="K167" s="83"/>
    </row>
    <row r="168">
      <c r="B168" s="46"/>
      <c r="K168" s="83"/>
    </row>
    <row r="169">
      <c r="B169" s="46"/>
      <c r="K169" s="83"/>
    </row>
    <row r="170">
      <c r="B170" s="46"/>
      <c r="K170" s="83"/>
    </row>
    <row r="171">
      <c r="B171" s="46"/>
      <c r="K171" s="83"/>
    </row>
    <row r="172">
      <c r="B172" s="46"/>
      <c r="K172" s="83"/>
    </row>
    <row r="173">
      <c r="B173" s="46"/>
      <c r="K173" s="83"/>
    </row>
    <row r="174">
      <c r="B174" s="46"/>
      <c r="K174" s="83"/>
    </row>
    <row r="175">
      <c r="B175" s="46"/>
      <c r="K175" s="83"/>
    </row>
    <row r="176">
      <c r="B176" s="46"/>
      <c r="K176" s="83"/>
    </row>
    <row r="177">
      <c r="B177" s="46"/>
      <c r="K177" s="83"/>
    </row>
    <row r="178">
      <c r="B178" s="46"/>
      <c r="K178" s="83"/>
    </row>
    <row r="179">
      <c r="B179" s="46"/>
      <c r="K179" s="83"/>
    </row>
    <row r="180">
      <c r="B180" s="46"/>
      <c r="K180" s="83"/>
    </row>
    <row r="181">
      <c r="B181" s="46"/>
      <c r="K181" s="83"/>
    </row>
    <row r="182">
      <c r="B182" s="46"/>
      <c r="K182" s="83"/>
    </row>
    <row r="183">
      <c r="B183" s="46"/>
      <c r="K183" s="83"/>
    </row>
    <row r="184">
      <c r="B184" s="46"/>
      <c r="K184" s="83"/>
    </row>
    <row r="185">
      <c r="B185" s="46"/>
      <c r="K185" s="83"/>
    </row>
    <row r="186">
      <c r="B186" s="46"/>
      <c r="K186" s="83"/>
    </row>
    <row r="187">
      <c r="B187" s="46"/>
      <c r="K187" s="83"/>
    </row>
    <row r="188">
      <c r="B188" s="46"/>
      <c r="K188" s="83"/>
    </row>
    <row r="189">
      <c r="B189" s="46"/>
      <c r="K189" s="83"/>
    </row>
    <row r="190">
      <c r="B190" s="46"/>
      <c r="K190" s="83"/>
    </row>
    <row r="191">
      <c r="B191" s="46"/>
      <c r="K191" s="83"/>
    </row>
    <row r="192">
      <c r="B192" s="46"/>
      <c r="K192" s="83"/>
    </row>
    <row r="193">
      <c r="B193" s="46"/>
      <c r="K193" s="83"/>
    </row>
    <row r="194">
      <c r="B194" s="46"/>
      <c r="K194" s="83"/>
    </row>
    <row r="195">
      <c r="B195" s="46"/>
      <c r="K195" s="83"/>
    </row>
    <row r="196">
      <c r="B196" s="46"/>
      <c r="K196" s="83"/>
    </row>
    <row r="197">
      <c r="B197" s="46"/>
      <c r="K197" s="83"/>
    </row>
    <row r="198">
      <c r="B198" s="46"/>
      <c r="K198" s="83"/>
    </row>
    <row r="199">
      <c r="B199" s="46"/>
      <c r="K199" s="83"/>
    </row>
    <row r="200">
      <c r="B200" s="46"/>
      <c r="K200" s="83"/>
    </row>
    <row r="201">
      <c r="B201" s="46"/>
      <c r="K201" s="83"/>
    </row>
    <row r="202">
      <c r="B202" s="46"/>
      <c r="K202" s="83"/>
    </row>
    <row r="203">
      <c r="B203" s="46"/>
      <c r="K203" s="83"/>
    </row>
    <row r="204">
      <c r="B204" s="46"/>
      <c r="K204" s="83"/>
    </row>
    <row r="205">
      <c r="B205" s="46"/>
      <c r="K205" s="83"/>
    </row>
    <row r="206">
      <c r="B206" s="46"/>
      <c r="K206" s="83"/>
    </row>
    <row r="207">
      <c r="B207" s="46"/>
      <c r="K207" s="83"/>
    </row>
    <row r="208">
      <c r="B208" s="46"/>
      <c r="K208" s="83"/>
    </row>
    <row r="209">
      <c r="B209" s="46"/>
      <c r="K209" s="83"/>
    </row>
    <row r="210">
      <c r="B210" s="46"/>
      <c r="K210" s="83"/>
    </row>
    <row r="211">
      <c r="B211" s="46"/>
      <c r="K211" s="83"/>
    </row>
    <row r="212">
      <c r="B212" s="46"/>
      <c r="K212" s="83"/>
    </row>
    <row r="213">
      <c r="B213" s="46"/>
      <c r="K213" s="83"/>
    </row>
    <row r="214">
      <c r="B214" s="46"/>
      <c r="K214" s="83"/>
    </row>
    <row r="215">
      <c r="B215" s="46"/>
      <c r="K215" s="83"/>
    </row>
    <row r="216">
      <c r="B216" s="46"/>
      <c r="K216" s="83"/>
    </row>
    <row r="217">
      <c r="B217" s="46"/>
      <c r="K217" s="83"/>
    </row>
    <row r="218">
      <c r="B218" s="46"/>
      <c r="K218" s="83"/>
    </row>
    <row r="219">
      <c r="B219" s="46"/>
      <c r="K219" s="83"/>
    </row>
    <row r="220">
      <c r="B220" s="46"/>
      <c r="K220" s="83"/>
    </row>
    <row r="221">
      <c r="B221" s="46"/>
      <c r="K221" s="83"/>
    </row>
    <row r="222">
      <c r="B222" s="46"/>
      <c r="K222" s="83"/>
    </row>
    <row r="223">
      <c r="B223" s="46"/>
      <c r="K223" s="83"/>
    </row>
    <row r="224">
      <c r="B224" s="46"/>
      <c r="K224" s="83"/>
    </row>
    <row r="225">
      <c r="B225" s="46"/>
      <c r="K225" s="83"/>
    </row>
    <row r="226">
      <c r="B226" s="46"/>
      <c r="K226" s="83"/>
    </row>
    <row r="227">
      <c r="B227" s="46"/>
      <c r="K227" s="83"/>
    </row>
    <row r="228">
      <c r="B228" s="46"/>
      <c r="K228" s="83"/>
    </row>
    <row r="229">
      <c r="B229" s="46"/>
      <c r="K229" s="83"/>
    </row>
    <row r="230">
      <c r="B230" s="46"/>
      <c r="K230" s="83"/>
    </row>
    <row r="231">
      <c r="B231" s="46"/>
      <c r="K231" s="83"/>
    </row>
    <row r="232">
      <c r="B232" s="46"/>
      <c r="K232" s="83"/>
    </row>
    <row r="233">
      <c r="B233" s="46"/>
      <c r="K233" s="83"/>
    </row>
    <row r="234">
      <c r="B234" s="46"/>
      <c r="K234" s="83"/>
    </row>
    <row r="235">
      <c r="B235" s="46"/>
      <c r="K235" s="83"/>
    </row>
    <row r="236">
      <c r="B236" s="46"/>
      <c r="K236" s="83"/>
    </row>
    <row r="237">
      <c r="B237" s="46"/>
      <c r="K237" s="83"/>
    </row>
    <row r="238">
      <c r="B238" s="46"/>
      <c r="K238" s="83"/>
    </row>
    <row r="239">
      <c r="B239" s="46"/>
      <c r="K239" s="83"/>
    </row>
    <row r="240">
      <c r="B240" s="46"/>
      <c r="K240" s="83"/>
    </row>
    <row r="241">
      <c r="B241" s="46"/>
      <c r="K241" s="83"/>
    </row>
    <row r="242">
      <c r="B242" s="46"/>
      <c r="K242" s="83"/>
    </row>
    <row r="243">
      <c r="B243" s="46"/>
      <c r="K243" s="83"/>
    </row>
    <row r="244">
      <c r="B244" s="46"/>
      <c r="K244" s="83"/>
    </row>
    <row r="245">
      <c r="B245" s="46"/>
      <c r="K245" s="83"/>
    </row>
    <row r="246">
      <c r="B246" s="46"/>
      <c r="K246" s="83"/>
    </row>
    <row r="247">
      <c r="B247" s="46"/>
      <c r="K247" s="83"/>
    </row>
    <row r="248">
      <c r="B248" s="46"/>
      <c r="K248" s="83"/>
    </row>
    <row r="249">
      <c r="B249" s="46"/>
      <c r="K249" s="83"/>
    </row>
    <row r="250">
      <c r="B250" s="46"/>
      <c r="K250" s="83"/>
    </row>
    <row r="251">
      <c r="B251" s="46"/>
      <c r="K251" s="83"/>
    </row>
    <row r="252">
      <c r="B252" s="46"/>
      <c r="K252" s="83"/>
    </row>
    <row r="253">
      <c r="B253" s="46"/>
      <c r="K253" s="83"/>
    </row>
    <row r="254">
      <c r="B254" s="46"/>
      <c r="K254" s="83"/>
    </row>
    <row r="255">
      <c r="B255" s="46"/>
      <c r="K255" s="83"/>
    </row>
    <row r="256">
      <c r="B256" s="46"/>
      <c r="K256" s="83"/>
    </row>
    <row r="257">
      <c r="B257" s="46"/>
      <c r="K257" s="83"/>
    </row>
    <row r="258">
      <c r="B258" s="46"/>
      <c r="K258" s="83"/>
    </row>
    <row r="259">
      <c r="B259" s="46"/>
      <c r="K259" s="83"/>
    </row>
    <row r="260">
      <c r="B260" s="46"/>
      <c r="K260" s="83"/>
    </row>
    <row r="261">
      <c r="B261" s="46"/>
      <c r="K261" s="83"/>
    </row>
    <row r="262">
      <c r="B262" s="46"/>
      <c r="K262" s="83"/>
    </row>
    <row r="263">
      <c r="B263" s="46"/>
      <c r="K263" s="83"/>
    </row>
    <row r="264">
      <c r="B264" s="46"/>
      <c r="K264" s="83"/>
    </row>
    <row r="265">
      <c r="B265" s="46"/>
      <c r="K265" s="83"/>
    </row>
    <row r="266">
      <c r="B266" s="46"/>
      <c r="K266" s="83"/>
    </row>
    <row r="267">
      <c r="B267" s="46"/>
      <c r="K267" s="83"/>
    </row>
    <row r="268">
      <c r="B268" s="46"/>
      <c r="K268" s="83"/>
    </row>
    <row r="269">
      <c r="B269" s="46"/>
      <c r="K269" s="83"/>
    </row>
    <row r="270">
      <c r="B270" s="46"/>
      <c r="K270" s="83"/>
    </row>
    <row r="271">
      <c r="B271" s="46"/>
      <c r="K271" s="83"/>
    </row>
    <row r="272">
      <c r="B272" s="46"/>
      <c r="K272" s="83"/>
    </row>
    <row r="273">
      <c r="B273" s="46"/>
      <c r="K273" s="83"/>
    </row>
    <row r="274">
      <c r="B274" s="46"/>
      <c r="K274" s="83"/>
    </row>
    <row r="275">
      <c r="B275" s="46"/>
      <c r="K275" s="83"/>
    </row>
    <row r="276">
      <c r="B276" s="46"/>
      <c r="K276" s="83"/>
    </row>
    <row r="277">
      <c r="B277" s="46"/>
      <c r="K277" s="83"/>
    </row>
    <row r="278">
      <c r="B278" s="46"/>
      <c r="K278" s="83"/>
    </row>
    <row r="279">
      <c r="B279" s="46"/>
      <c r="K279" s="83"/>
    </row>
    <row r="280">
      <c r="B280" s="46"/>
      <c r="K280" s="83"/>
    </row>
    <row r="281">
      <c r="B281" s="46"/>
      <c r="K281" s="83"/>
    </row>
    <row r="282">
      <c r="B282" s="46"/>
      <c r="K282" s="83"/>
    </row>
    <row r="283">
      <c r="B283" s="46"/>
      <c r="K283" s="83"/>
    </row>
    <row r="284">
      <c r="B284" s="46"/>
      <c r="K284" s="83"/>
    </row>
    <row r="285">
      <c r="B285" s="46"/>
      <c r="K285" s="83"/>
    </row>
    <row r="286">
      <c r="B286" s="46"/>
      <c r="K286" s="83"/>
    </row>
    <row r="287">
      <c r="B287" s="46"/>
      <c r="K287" s="83"/>
    </row>
    <row r="288">
      <c r="B288" s="46"/>
      <c r="K288" s="83"/>
    </row>
    <row r="289">
      <c r="B289" s="46"/>
      <c r="K289" s="83"/>
    </row>
    <row r="290">
      <c r="B290" s="46"/>
      <c r="K290" s="83"/>
    </row>
    <row r="291">
      <c r="B291" s="46"/>
      <c r="K291" s="83"/>
    </row>
    <row r="292">
      <c r="B292" s="46"/>
      <c r="K292" s="83"/>
    </row>
    <row r="293">
      <c r="B293" s="46"/>
      <c r="K293" s="83"/>
    </row>
    <row r="294">
      <c r="B294" s="46"/>
      <c r="K294" s="83"/>
    </row>
    <row r="295">
      <c r="B295" s="46"/>
      <c r="K295" s="83"/>
    </row>
    <row r="296">
      <c r="B296" s="46"/>
      <c r="K296" s="83"/>
    </row>
    <row r="297">
      <c r="B297" s="46"/>
      <c r="K297" s="83"/>
    </row>
    <row r="298">
      <c r="B298" s="46"/>
      <c r="K298" s="83"/>
    </row>
    <row r="299">
      <c r="B299" s="46"/>
      <c r="K299" s="83"/>
    </row>
    <row r="300">
      <c r="B300" s="46"/>
      <c r="K300" s="83"/>
    </row>
    <row r="301">
      <c r="B301" s="46"/>
      <c r="K301" s="83"/>
    </row>
    <row r="302">
      <c r="B302" s="46"/>
      <c r="K302" s="83"/>
    </row>
    <row r="303">
      <c r="B303" s="46"/>
      <c r="K303" s="83"/>
    </row>
    <row r="304">
      <c r="B304" s="46"/>
      <c r="K304" s="83"/>
    </row>
    <row r="305">
      <c r="B305" s="46"/>
      <c r="K305" s="83"/>
    </row>
    <row r="306">
      <c r="B306" s="46"/>
      <c r="K306" s="83"/>
    </row>
    <row r="307">
      <c r="B307" s="46"/>
      <c r="K307" s="83"/>
    </row>
    <row r="308">
      <c r="B308" s="46"/>
      <c r="K308" s="83"/>
    </row>
    <row r="309">
      <c r="B309" s="46"/>
      <c r="K309" s="83"/>
    </row>
    <row r="310">
      <c r="B310" s="46"/>
      <c r="K310" s="83"/>
    </row>
    <row r="311">
      <c r="B311" s="46"/>
      <c r="K311" s="83"/>
    </row>
    <row r="312">
      <c r="B312" s="46"/>
      <c r="K312" s="83"/>
    </row>
    <row r="313">
      <c r="B313" s="46"/>
      <c r="K313" s="83"/>
    </row>
    <row r="314">
      <c r="B314" s="46"/>
      <c r="K314" s="83"/>
    </row>
    <row r="315">
      <c r="B315" s="46"/>
      <c r="K315" s="83"/>
    </row>
    <row r="316">
      <c r="B316" s="46"/>
      <c r="K316" s="83"/>
    </row>
    <row r="317">
      <c r="B317" s="46"/>
      <c r="K317" s="83"/>
    </row>
    <row r="318">
      <c r="B318" s="46"/>
      <c r="K318" s="83"/>
    </row>
    <row r="319">
      <c r="B319" s="46"/>
      <c r="K319" s="83"/>
    </row>
    <row r="320">
      <c r="B320" s="46"/>
      <c r="K320" s="83"/>
    </row>
    <row r="321">
      <c r="B321" s="46"/>
      <c r="K321" s="83"/>
    </row>
    <row r="322">
      <c r="B322" s="46"/>
      <c r="K322" s="83"/>
    </row>
    <row r="323">
      <c r="B323" s="46"/>
      <c r="K323" s="83"/>
    </row>
    <row r="324">
      <c r="B324" s="46"/>
      <c r="K324" s="83"/>
    </row>
    <row r="325">
      <c r="B325" s="46"/>
      <c r="K325" s="83"/>
    </row>
    <row r="326">
      <c r="B326" s="46"/>
      <c r="K326" s="83"/>
    </row>
    <row r="327">
      <c r="B327" s="46"/>
      <c r="K327" s="83"/>
    </row>
    <row r="328">
      <c r="B328" s="46"/>
      <c r="K328" s="83"/>
    </row>
    <row r="329">
      <c r="B329" s="46"/>
      <c r="K329" s="83"/>
    </row>
    <row r="330">
      <c r="B330" s="46"/>
      <c r="K330" s="83"/>
    </row>
    <row r="331">
      <c r="B331" s="46"/>
      <c r="K331" s="83"/>
    </row>
    <row r="332">
      <c r="B332" s="46"/>
      <c r="K332" s="83"/>
    </row>
    <row r="333">
      <c r="B333" s="46"/>
      <c r="K333" s="83"/>
    </row>
    <row r="334">
      <c r="B334" s="46"/>
      <c r="K334" s="83"/>
    </row>
    <row r="335">
      <c r="B335" s="46"/>
      <c r="K335" s="83"/>
    </row>
    <row r="336">
      <c r="B336" s="46"/>
      <c r="K336" s="83"/>
    </row>
    <row r="337">
      <c r="B337" s="46"/>
      <c r="K337" s="83"/>
    </row>
    <row r="338">
      <c r="B338" s="46"/>
      <c r="K338" s="83"/>
    </row>
    <row r="339">
      <c r="B339" s="46"/>
      <c r="K339" s="83"/>
    </row>
    <row r="340">
      <c r="B340" s="46"/>
      <c r="K340" s="83"/>
    </row>
    <row r="341">
      <c r="B341" s="46"/>
      <c r="K341" s="83"/>
    </row>
    <row r="342">
      <c r="B342" s="46"/>
      <c r="K342" s="83"/>
    </row>
    <row r="343">
      <c r="B343" s="46"/>
      <c r="K343" s="83"/>
    </row>
    <row r="344">
      <c r="B344" s="46"/>
      <c r="K344" s="83"/>
    </row>
    <row r="345">
      <c r="B345" s="46"/>
      <c r="K345" s="83"/>
    </row>
    <row r="346">
      <c r="B346" s="46"/>
      <c r="K346" s="83"/>
    </row>
    <row r="347">
      <c r="B347" s="46"/>
      <c r="K347" s="83"/>
    </row>
    <row r="348">
      <c r="B348" s="46"/>
      <c r="K348" s="83"/>
    </row>
    <row r="349">
      <c r="B349" s="46"/>
      <c r="K349" s="83"/>
    </row>
    <row r="350">
      <c r="B350" s="46"/>
      <c r="K350" s="83"/>
    </row>
    <row r="351">
      <c r="B351" s="46"/>
      <c r="K351" s="83"/>
    </row>
    <row r="352">
      <c r="B352" s="46"/>
      <c r="K352" s="83"/>
    </row>
    <row r="353">
      <c r="B353" s="46"/>
      <c r="K353" s="83"/>
    </row>
    <row r="354">
      <c r="B354" s="46"/>
      <c r="K354" s="83"/>
    </row>
    <row r="355">
      <c r="B355" s="46"/>
      <c r="K355" s="83"/>
    </row>
    <row r="356">
      <c r="B356" s="46"/>
      <c r="K356" s="83"/>
    </row>
    <row r="357">
      <c r="B357" s="46"/>
      <c r="K357" s="83"/>
    </row>
    <row r="358">
      <c r="B358" s="46"/>
      <c r="K358" s="83"/>
    </row>
    <row r="359">
      <c r="B359" s="46"/>
      <c r="K359" s="83"/>
    </row>
    <row r="360">
      <c r="B360" s="46"/>
      <c r="K360" s="83"/>
    </row>
    <row r="361">
      <c r="B361" s="46"/>
      <c r="K361" s="83"/>
    </row>
    <row r="362">
      <c r="B362" s="46"/>
      <c r="K362" s="83"/>
    </row>
    <row r="363">
      <c r="B363" s="46"/>
      <c r="K363" s="83"/>
    </row>
    <row r="364">
      <c r="B364" s="46"/>
      <c r="K364" s="83"/>
    </row>
    <row r="365">
      <c r="B365" s="46"/>
      <c r="K365" s="83"/>
    </row>
    <row r="366">
      <c r="B366" s="46"/>
      <c r="K366" s="83"/>
    </row>
    <row r="367">
      <c r="B367" s="46"/>
      <c r="K367" s="83"/>
    </row>
    <row r="368">
      <c r="B368" s="46"/>
      <c r="K368" s="83"/>
    </row>
    <row r="369">
      <c r="B369" s="46"/>
      <c r="K369" s="83"/>
    </row>
    <row r="370">
      <c r="B370" s="46"/>
      <c r="K370" s="83"/>
    </row>
    <row r="371">
      <c r="B371" s="46"/>
      <c r="K371" s="83"/>
    </row>
    <row r="372">
      <c r="B372" s="46"/>
      <c r="K372" s="83"/>
    </row>
    <row r="373">
      <c r="B373" s="46"/>
      <c r="K373" s="83"/>
    </row>
    <row r="374">
      <c r="B374" s="46"/>
      <c r="K374" s="83"/>
    </row>
    <row r="375">
      <c r="B375" s="46"/>
      <c r="K375" s="83"/>
    </row>
    <row r="376">
      <c r="B376" s="46"/>
      <c r="K376" s="83"/>
    </row>
    <row r="377">
      <c r="B377" s="46"/>
      <c r="K377" s="83"/>
    </row>
    <row r="378">
      <c r="B378" s="46"/>
      <c r="K378" s="83"/>
    </row>
    <row r="379">
      <c r="B379" s="46"/>
      <c r="K379" s="83"/>
    </row>
    <row r="380">
      <c r="B380" s="46"/>
      <c r="K380" s="83"/>
    </row>
    <row r="381">
      <c r="B381" s="46"/>
      <c r="K381" s="83"/>
    </row>
    <row r="382">
      <c r="B382" s="46"/>
      <c r="K382" s="83"/>
    </row>
    <row r="383">
      <c r="B383" s="46"/>
      <c r="K383" s="83"/>
    </row>
    <row r="384">
      <c r="B384" s="46"/>
      <c r="K384" s="83"/>
    </row>
    <row r="385">
      <c r="B385" s="46"/>
      <c r="K385" s="83"/>
    </row>
    <row r="386">
      <c r="B386" s="46"/>
      <c r="K386" s="83"/>
    </row>
    <row r="387">
      <c r="B387" s="46"/>
      <c r="K387" s="83"/>
    </row>
    <row r="388">
      <c r="B388" s="46"/>
      <c r="K388" s="83"/>
    </row>
    <row r="389">
      <c r="B389" s="46"/>
      <c r="K389" s="83"/>
    </row>
    <row r="390">
      <c r="B390" s="46"/>
      <c r="K390" s="83"/>
    </row>
    <row r="391">
      <c r="B391" s="46"/>
      <c r="K391" s="83"/>
    </row>
    <row r="392">
      <c r="B392" s="46"/>
      <c r="K392" s="83"/>
    </row>
    <row r="393">
      <c r="B393" s="46"/>
      <c r="K393" s="83"/>
    </row>
    <row r="394">
      <c r="B394" s="46"/>
      <c r="K394" s="83"/>
    </row>
    <row r="395">
      <c r="B395" s="46"/>
      <c r="K395" s="83"/>
    </row>
    <row r="396">
      <c r="B396" s="46"/>
      <c r="K396" s="83"/>
    </row>
    <row r="397">
      <c r="B397" s="46"/>
      <c r="K397" s="83"/>
    </row>
    <row r="398">
      <c r="B398" s="46"/>
      <c r="K398" s="83"/>
    </row>
    <row r="399">
      <c r="B399" s="46"/>
      <c r="K399" s="83"/>
    </row>
    <row r="400">
      <c r="B400" s="46"/>
      <c r="K400" s="83"/>
    </row>
    <row r="401">
      <c r="B401" s="46"/>
      <c r="K401" s="83"/>
    </row>
    <row r="402">
      <c r="B402" s="46"/>
      <c r="K402" s="83"/>
    </row>
    <row r="403">
      <c r="B403" s="46"/>
      <c r="K403" s="83"/>
    </row>
    <row r="404">
      <c r="B404" s="46"/>
      <c r="K404" s="83"/>
    </row>
    <row r="405">
      <c r="B405" s="46"/>
      <c r="K405" s="83"/>
    </row>
    <row r="406">
      <c r="B406" s="46"/>
      <c r="K406" s="83"/>
    </row>
    <row r="407">
      <c r="B407" s="46"/>
      <c r="K407" s="83"/>
    </row>
    <row r="408">
      <c r="B408" s="46"/>
      <c r="K408" s="83"/>
    </row>
    <row r="409">
      <c r="B409" s="46"/>
      <c r="K409" s="83"/>
    </row>
    <row r="410">
      <c r="B410" s="46"/>
      <c r="K410" s="83"/>
    </row>
    <row r="411">
      <c r="B411" s="46"/>
      <c r="K411" s="83"/>
    </row>
    <row r="412">
      <c r="B412" s="46"/>
      <c r="K412" s="83"/>
    </row>
    <row r="413">
      <c r="B413" s="46"/>
      <c r="K413" s="83"/>
    </row>
    <row r="414">
      <c r="B414" s="46"/>
      <c r="K414" s="83"/>
    </row>
    <row r="415">
      <c r="B415" s="46"/>
      <c r="K415" s="83"/>
    </row>
    <row r="416">
      <c r="B416" s="46"/>
      <c r="K416" s="83"/>
    </row>
    <row r="417">
      <c r="B417" s="46"/>
      <c r="K417" s="83"/>
    </row>
    <row r="418">
      <c r="B418" s="46"/>
      <c r="K418" s="83"/>
    </row>
    <row r="419">
      <c r="B419" s="46"/>
      <c r="K419" s="83"/>
    </row>
    <row r="420">
      <c r="B420" s="46"/>
      <c r="K420" s="83"/>
    </row>
    <row r="421">
      <c r="B421" s="46"/>
      <c r="K421" s="83"/>
    </row>
    <row r="422">
      <c r="B422" s="46"/>
      <c r="K422" s="83"/>
    </row>
    <row r="423">
      <c r="B423" s="46"/>
      <c r="K423" s="83"/>
    </row>
    <row r="424">
      <c r="B424" s="46"/>
      <c r="K424" s="83"/>
    </row>
    <row r="425">
      <c r="B425" s="46"/>
      <c r="K425" s="83"/>
    </row>
    <row r="426">
      <c r="B426" s="46"/>
      <c r="K426" s="83"/>
    </row>
    <row r="427">
      <c r="B427" s="46"/>
      <c r="K427" s="83"/>
    </row>
    <row r="428">
      <c r="B428" s="46"/>
      <c r="K428" s="83"/>
    </row>
    <row r="429">
      <c r="B429" s="46"/>
      <c r="K429" s="83"/>
    </row>
    <row r="430">
      <c r="B430" s="46"/>
      <c r="K430" s="83"/>
    </row>
    <row r="431">
      <c r="B431" s="46"/>
      <c r="K431" s="83"/>
    </row>
    <row r="432">
      <c r="B432" s="46"/>
      <c r="K432" s="83"/>
    </row>
    <row r="433">
      <c r="B433" s="46"/>
      <c r="K433" s="83"/>
    </row>
    <row r="434">
      <c r="B434" s="46"/>
      <c r="K434" s="83"/>
    </row>
    <row r="435">
      <c r="B435" s="46"/>
      <c r="K435" s="83"/>
    </row>
    <row r="436">
      <c r="B436" s="46"/>
      <c r="K436" s="83"/>
    </row>
    <row r="437">
      <c r="B437" s="46"/>
      <c r="K437" s="83"/>
    </row>
    <row r="438">
      <c r="B438" s="46"/>
      <c r="K438" s="83"/>
    </row>
    <row r="439">
      <c r="B439" s="46"/>
      <c r="K439" s="83"/>
    </row>
    <row r="440">
      <c r="B440" s="46"/>
      <c r="K440" s="83"/>
    </row>
    <row r="441">
      <c r="B441" s="46"/>
      <c r="K441" s="83"/>
    </row>
    <row r="442">
      <c r="B442" s="46"/>
      <c r="K442" s="83"/>
    </row>
    <row r="443">
      <c r="B443" s="46"/>
      <c r="K443" s="83"/>
    </row>
    <row r="444">
      <c r="B444" s="46"/>
      <c r="K444" s="83"/>
    </row>
    <row r="445">
      <c r="B445" s="46"/>
      <c r="K445" s="83"/>
    </row>
    <row r="446">
      <c r="B446" s="46"/>
      <c r="K446" s="83"/>
    </row>
    <row r="447">
      <c r="B447" s="46"/>
      <c r="K447" s="83"/>
    </row>
    <row r="448">
      <c r="B448" s="46"/>
      <c r="K448" s="83"/>
    </row>
    <row r="449">
      <c r="B449" s="46"/>
      <c r="K449" s="83"/>
    </row>
    <row r="450">
      <c r="B450" s="46"/>
      <c r="K450" s="83"/>
    </row>
    <row r="451">
      <c r="B451" s="46"/>
      <c r="K451" s="83"/>
    </row>
    <row r="452">
      <c r="B452" s="46"/>
      <c r="K452" s="83"/>
    </row>
    <row r="453">
      <c r="B453" s="46"/>
      <c r="K453" s="83"/>
    </row>
    <row r="454">
      <c r="B454" s="46"/>
      <c r="K454" s="83"/>
    </row>
    <row r="455">
      <c r="B455" s="46"/>
      <c r="K455" s="83"/>
    </row>
    <row r="456">
      <c r="B456" s="46"/>
      <c r="K456" s="83"/>
    </row>
    <row r="457">
      <c r="B457" s="46"/>
      <c r="K457" s="83"/>
    </row>
    <row r="458">
      <c r="B458" s="46"/>
      <c r="K458" s="83"/>
    </row>
    <row r="459">
      <c r="B459" s="46"/>
      <c r="K459" s="83"/>
    </row>
    <row r="460">
      <c r="B460" s="46"/>
      <c r="K460" s="83"/>
    </row>
    <row r="461">
      <c r="B461" s="46"/>
      <c r="K461" s="83"/>
    </row>
    <row r="462">
      <c r="B462" s="46"/>
      <c r="K462" s="83"/>
    </row>
    <row r="463">
      <c r="B463" s="46"/>
      <c r="K463" s="83"/>
    </row>
    <row r="464">
      <c r="B464" s="46"/>
      <c r="K464" s="83"/>
    </row>
    <row r="465">
      <c r="B465" s="46"/>
      <c r="K465" s="83"/>
    </row>
    <row r="466">
      <c r="B466" s="46"/>
      <c r="K466" s="83"/>
    </row>
    <row r="467">
      <c r="B467" s="46"/>
      <c r="K467" s="83"/>
    </row>
    <row r="468">
      <c r="B468" s="46"/>
      <c r="K468" s="83"/>
    </row>
    <row r="469">
      <c r="B469" s="46"/>
      <c r="K469" s="83"/>
    </row>
    <row r="470">
      <c r="B470" s="46"/>
      <c r="K470" s="83"/>
    </row>
    <row r="471">
      <c r="B471" s="46"/>
      <c r="K471" s="83"/>
    </row>
    <row r="472">
      <c r="B472" s="46"/>
      <c r="K472" s="83"/>
    </row>
    <row r="473">
      <c r="B473" s="46"/>
      <c r="K473" s="83"/>
    </row>
    <row r="474">
      <c r="B474" s="46"/>
      <c r="K474" s="83"/>
    </row>
    <row r="475">
      <c r="B475" s="46"/>
      <c r="K475" s="83"/>
    </row>
    <row r="476">
      <c r="B476" s="46"/>
      <c r="K476" s="83"/>
    </row>
    <row r="477">
      <c r="B477" s="46"/>
      <c r="K477" s="83"/>
    </row>
    <row r="478">
      <c r="B478" s="46"/>
      <c r="K478" s="83"/>
    </row>
    <row r="479">
      <c r="B479" s="46"/>
      <c r="K479" s="83"/>
    </row>
    <row r="480">
      <c r="B480" s="46"/>
      <c r="K480" s="83"/>
    </row>
    <row r="481">
      <c r="B481" s="46"/>
      <c r="K481" s="83"/>
    </row>
    <row r="482">
      <c r="B482" s="46"/>
      <c r="K482" s="83"/>
    </row>
    <row r="483">
      <c r="B483" s="46"/>
      <c r="K483" s="83"/>
    </row>
    <row r="484">
      <c r="B484" s="46"/>
      <c r="K484" s="83"/>
    </row>
    <row r="485">
      <c r="B485" s="46"/>
      <c r="K485" s="83"/>
    </row>
    <row r="486">
      <c r="B486" s="46"/>
      <c r="K486" s="83"/>
    </row>
    <row r="487">
      <c r="B487" s="46"/>
      <c r="K487" s="83"/>
    </row>
    <row r="488">
      <c r="B488" s="46"/>
      <c r="K488" s="83"/>
    </row>
    <row r="489">
      <c r="B489" s="46"/>
      <c r="K489" s="83"/>
    </row>
    <row r="490">
      <c r="B490" s="46"/>
      <c r="K490" s="83"/>
    </row>
    <row r="491">
      <c r="B491" s="46"/>
      <c r="K491" s="83"/>
    </row>
    <row r="492">
      <c r="B492" s="46"/>
      <c r="K492" s="83"/>
    </row>
    <row r="493">
      <c r="B493" s="46"/>
      <c r="K493" s="83"/>
    </row>
    <row r="494">
      <c r="B494" s="46"/>
      <c r="K494" s="83"/>
    </row>
    <row r="495">
      <c r="B495" s="46"/>
      <c r="K495" s="83"/>
    </row>
    <row r="496">
      <c r="B496" s="46"/>
      <c r="K496" s="83"/>
    </row>
    <row r="497">
      <c r="B497" s="46"/>
      <c r="K497" s="83"/>
    </row>
    <row r="498">
      <c r="B498" s="46"/>
      <c r="K498" s="83"/>
    </row>
    <row r="499">
      <c r="B499" s="46"/>
      <c r="K499" s="83"/>
    </row>
    <row r="500">
      <c r="B500" s="46"/>
      <c r="K500" s="83"/>
    </row>
    <row r="501">
      <c r="B501" s="46"/>
      <c r="K501" s="83"/>
    </row>
    <row r="502">
      <c r="B502" s="46"/>
      <c r="K502" s="83"/>
    </row>
    <row r="503">
      <c r="B503" s="46"/>
      <c r="K503" s="83"/>
    </row>
    <row r="504">
      <c r="B504" s="46"/>
      <c r="K504" s="83"/>
    </row>
    <row r="505">
      <c r="B505" s="46"/>
      <c r="K505" s="83"/>
    </row>
    <row r="506">
      <c r="B506" s="46"/>
      <c r="K506" s="83"/>
    </row>
    <row r="507">
      <c r="B507" s="46"/>
      <c r="K507" s="83"/>
    </row>
    <row r="508">
      <c r="B508" s="46"/>
      <c r="K508" s="83"/>
    </row>
    <row r="509">
      <c r="B509" s="46"/>
      <c r="K509" s="83"/>
    </row>
    <row r="510">
      <c r="B510" s="46"/>
      <c r="K510" s="83"/>
    </row>
    <row r="511">
      <c r="B511" s="46"/>
      <c r="K511" s="83"/>
    </row>
    <row r="512">
      <c r="B512" s="46"/>
      <c r="K512" s="83"/>
    </row>
    <row r="513">
      <c r="B513" s="46"/>
      <c r="K513" s="83"/>
    </row>
    <row r="514">
      <c r="B514" s="46"/>
      <c r="K514" s="83"/>
    </row>
    <row r="515">
      <c r="B515" s="46"/>
      <c r="K515" s="83"/>
    </row>
    <row r="516">
      <c r="B516" s="46"/>
      <c r="K516" s="83"/>
    </row>
    <row r="517">
      <c r="B517" s="46"/>
      <c r="K517" s="83"/>
    </row>
    <row r="518">
      <c r="B518" s="46"/>
      <c r="K518" s="83"/>
    </row>
    <row r="519">
      <c r="B519" s="46"/>
      <c r="K519" s="83"/>
    </row>
    <row r="520">
      <c r="B520" s="46"/>
      <c r="K520" s="83"/>
    </row>
    <row r="521">
      <c r="B521" s="46"/>
      <c r="K521" s="83"/>
    </row>
    <row r="522">
      <c r="B522" s="46"/>
      <c r="K522" s="83"/>
    </row>
    <row r="523">
      <c r="B523" s="46"/>
      <c r="K523" s="83"/>
    </row>
    <row r="524">
      <c r="B524" s="46"/>
      <c r="K524" s="83"/>
    </row>
    <row r="525">
      <c r="B525" s="46"/>
      <c r="K525" s="83"/>
    </row>
    <row r="526">
      <c r="B526" s="46"/>
      <c r="K526" s="83"/>
    </row>
    <row r="527">
      <c r="B527" s="46"/>
      <c r="K527" s="83"/>
    </row>
    <row r="528">
      <c r="B528" s="46"/>
      <c r="K528" s="83"/>
    </row>
    <row r="529">
      <c r="B529" s="46"/>
      <c r="K529" s="83"/>
    </row>
    <row r="530">
      <c r="B530" s="46"/>
      <c r="K530" s="83"/>
    </row>
    <row r="531">
      <c r="B531" s="46"/>
      <c r="K531" s="83"/>
    </row>
    <row r="532">
      <c r="B532" s="46"/>
      <c r="K532" s="83"/>
    </row>
    <row r="533">
      <c r="B533" s="46"/>
      <c r="K533" s="83"/>
    </row>
    <row r="534">
      <c r="B534" s="46"/>
      <c r="K534" s="83"/>
    </row>
    <row r="535">
      <c r="B535" s="46"/>
      <c r="K535" s="83"/>
    </row>
    <row r="536">
      <c r="B536" s="46"/>
      <c r="K536" s="83"/>
    </row>
    <row r="537">
      <c r="B537" s="46"/>
      <c r="K537" s="83"/>
    </row>
    <row r="538">
      <c r="B538" s="46"/>
      <c r="K538" s="83"/>
    </row>
    <row r="539">
      <c r="B539" s="46"/>
      <c r="K539" s="83"/>
    </row>
    <row r="540">
      <c r="B540" s="46"/>
      <c r="K540" s="83"/>
    </row>
    <row r="541">
      <c r="B541" s="46"/>
      <c r="K541" s="83"/>
    </row>
    <row r="542">
      <c r="B542" s="46"/>
      <c r="K542" s="83"/>
    </row>
    <row r="543">
      <c r="B543" s="46"/>
      <c r="K543" s="83"/>
    </row>
    <row r="544">
      <c r="B544" s="46"/>
      <c r="K544" s="83"/>
    </row>
    <row r="545">
      <c r="B545" s="46"/>
      <c r="K545" s="83"/>
    </row>
    <row r="546">
      <c r="B546" s="46"/>
      <c r="K546" s="83"/>
    </row>
    <row r="547">
      <c r="B547" s="46"/>
      <c r="K547" s="83"/>
    </row>
    <row r="548">
      <c r="B548" s="46"/>
      <c r="K548" s="83"/>
    </row>
    <row r="549">
      <c r="B549" s="46"/>
      <c r="K549" s="83"/>
    </row>
    <row r="550">
      <c r="B550" s="46"/>
      <c r="K550" s="83"/>
    </row>
    <row r="551">
      <c r="B551" s="46"/>
      <c r="K551" s="83"/>
    </row>
    <row r="552">
      <c r="B552" s="46"/>
      <c r="K552" s="83"/>
    </row>
    <row r="553">
      <c r="B553" s="46"/>
      <c r="K553" s="83"/>
    </row>
    <row r="554">
      <c r="B554" s="46"/>
      <c r="K554" s="83"/>
    </row>
    <row r="555">
      <c r="B555" s="46"/>
      <c r="K555" s="83"/>
    </row>
    <row r="556">
      <c r="B556" s="46"/>
      <c r="K556" s="83"/>
    </row>
    <row r="557">
      <c r="B557" s="46"/>
      <c r="K557" s="83"/>
    </row>
    <row r="558">
      <c r="B558" s="46"/>
      <c r="K558" s="83"/>
    </row>
    <row r="559">
      <c r="B559" s="46"/>
      <c r="K559" s="83"/>
    </row>
    <row r="560">
      <c r="B560" s="46"/>
      <c r="K560" s="83"/>
    </row>
    <row r="561">
      <c r="B561" s="46"/>
      <c r="K561" s="83"/>
    </row>
    <row r="562">
      <c r="B562" s="46"/>
      <c r="K562" s="83"/>
    </row>
    <row r="563">
      <c r="B563" s="46"/>
      <c r="K563" s="83"/>
    </row>
    <row r="564">
      <c r="B564" s="46"/>
      <c r="K564" s="83"/>
    </row>
    <row r="565">
      <c r="B565" s="46"/>
      <c r="K565" s="83"/>
    </row>
    <row r="566">
      <c r="B566" s="46"/>
      <c r="K566" s="83"/>
    </row>
    <row r="567">
      <c r="B567" s="46"/>
      <c r="K567" s="83"/>
    </row>
    <row r="568">
      <c r="B568" s="46"/>
      <c r="K568" s="83"/>
    </row>
    <row r="569">
      <c r="B569" s="46"/>
      <c r="K569" s="83"/>
    </row>
    <row r="570">
      <c r="B570" s="46"/>
      <c r="K570" s="83"/>
    </row>
    <row r="571">
      <c r="B571" s="46"/>
      <c r="K571" s="83"/>
    </row>
    <row r="572">
      <c r="B572" s="46"/>
      <c r="K572" s="83"/>
    </row>
    <row r="573">
      <c r="B573" s="46"/>
      <c r="K573" s="83"/>
    </row>
    <row r="574">
      <c r="B574" s="46"/>
      <c r="K574" s="83"/>
    </row>
    <row r="575">
      <c r="B575" s="46"/>
      <c r="K575" s="83"/>
    </row>
    <row r="576">
      <c r="B576" s="46"/>
      <c r="K576" s="83"/>
    </row>
    <row r="577">
      <c r="B577" s="46"/>
      <c r="K577" s="83"/>
    </row>
    <row r="578">
      <c r="B578" s="46"/>
      <c r="K578" s="83"/>
    </row>
    <row r="579">
      <c r="B579" s="46"/>
      <c r="K579" s="83"/>
    </row>
    <row r="580">
      <c r="B580" s="46"/>
      <c r="K580" s="83"/>
    </row>
    <row r="581">
      <c r="B581" s="46"/>
      <c r="K581" s="83"/>
    </row>
    <row r="582">
      <c r="B582" s="46"/>
      <c r="K582" s="83"/>
    </row>
    <row r="583">
      <c r="B583" s="46"/>
      <c r="K583" s="83"/>
    </row>
    <row r="584">
      <c r="B584" s="46"/>
      <c r="K584" s="83"/>
    </row>
    <row r="585">
      <c r="B585" s="46"/>
      <c r="K585" s="83"/>
    </row>
    <row r="586">
      <c r="B586" s="46"/>
      <c r="K586" s="83"/>
    </row>
    <row r="587">
      <c r="B587" s="46"/>
      <c r="K587" s="83"/>
    </row>
    <row r="588">
      <c r="B588" s="46"/>
      <c r="K588" s="83"/>
    </row>
    <row r="589">
      <c r="B589" s="46"/>
      <c r="K589" s="83"/>
    </row>
    <row r="590">
      <c r="B590" s="46"/>
      <c r="K590" s="83"/>
    </row>
    <row r="591">
      <c r="B591" s="46"/>
      <c r="K591" s="83"/>
    </row>
    <row r="592">
      <c r="B592" s="46"/>
      <c r="K592" s="83"/>
    </row>
    <row r="593">
      <c r="B593" s="46"/>
      <c r="K593" s="83"/>
    </row>
    <row r="594">
      <c r="B594" s="46"/>
      <c r="K594" s="83"/>
    </row>
    <row r="595">
      <c r="B595" s="46"/>
      <c r="K595" s="83"/>
    </row>
    <row r="596">
      <c r="B596" s="46"/>
      <c r="K596" s="83"/>
    </row>
    <row r="597">
      <c r="B597" s="46"/>
      <c r="K597" s="83"/>
    </row>
    <row r="598">
      <c r="B598" s="46"/>
      <c r="K598" s="83"/>
    </row>
    <row r="599">
      <c r="B599" s="46"/>
      <c r="K599" s="83"/>
    </row>
    <row r="600">
      <c r="B600" s="46"/>
      <c r="K600" s="83"/>
    </row>
    <row r="601">
      <c r="B601" s="46"/>
      <c r="K601" s="83"/>
    </row>
    <row r="602">
      <c r="B602" s="46"/>
      <c r="K602" s="83"/>
    </row>
    <row r="603">
      <c r="B603" s="46"/>
      <c r="K603" s="83"/>
    </row>
    <row r="604">
      <c r="B604" s="46"/>
      <c r="K604" s="83"/>
    </row>
    <row r="605">
      <c r="B605" s="46"/>
      <c r="K605" s="83"/>
    </row>
    <row r="606">
      <c r="B606" s="46"/>
      <c r="K606" s="83"/>
    </row>
    <row r="607">
      <c r="B607" s="46"/>
      <c r="K607" s="83"/>
    </row>
    <row r="608">
      <c r="B608" s="46"/>
      <c r="K608" s="83"/>
    </row>
    <row r="609">
      <c r="B609" s="46"/>
      <c r="K609" s="83"/>
    </row>
    <row r="610">
      <c r="B610" s="46"/>
      <c r="K610" s="83"/>
    </row>
    <row r="611">
      <c r="B611" s="46"/>
      <c r="K611" s="83"/>
    </row>
    <row r="612">
      <c r="B612" s="46"/>
      <c r="K612" s="83"/>
    </row>
    <row r="613">
      <c r="B613" s="46"/>
      <c r="K613" s="83"/>
    </row>
    <row r="614">
      <c r="B614" s="46"/>
      <c r="K614" s="83"/>
    </row>
    <row r="615">
      <c r="B615" s="46"/>
      <c r="K615" s="83"/>
    </row>
    <row r="616">
      <c r="B616" s="46"/>
      <c r="K616" s="83"/>
    </row>
    <row r="617">
      <c r="B617" s="46"/>
      <c r="K617" s="83"/>
    </row>
    <row r="618">
      <c r="B618" s="46"/>
      <c r="K618" s="83"/>
    </row>
    <row r="619">
      <c r="B619" s="46"/>
      <c r="K619" s="83"/>
    </row>
    <row r="620">
      <c r="B620" s="46"/>
      <c r="K620" s="83"/>
    </row>
    <row r="621">
      <c r="B621" s="46"/>
      <c r="K621" s="83"/>
    </row>
    <row r="622">
      <c r="B622" s="46"/>
      <c r="K622" s="83"/>
    </row>
    <row r="623">
      <c r="B623" s="46"/>
      <c r="K623" s="83"/>
    </row>
    <row r="624">
      <c r="B624" s="46"/>
      <c r="K624" s="83"/>
    </row>
    <row r="625">
      <c r="B625" s="46"/>
      <c r="K625" s="83"/>
    </row>
    <row r="626">
      <c r="B626" s="46"/>
      <c r="K626" s="83"/>
    </row>
    <row r="627">
      <c r="B627" s="46"/>
      <c r="K627" s="83"/>
    </row>
    <row r="628">
      <c r="B628" s="46"/>
      <c r="K628" s="83"/>
    </row>
    <row r="629">
      <c r="B629" s="46"/>
      <c r="K629" s="83"/>
    </row>
    <row r="630">
      <c r="B630" s="46"/>
      <c r="K630" s="83"/>
    </row>
    <row r="631">
      <c r="B631" s="46"/>
      <c r="K631" s="83"/>
    </row>
    <row r="632">
      <c r="B632" s="46"/>
      <c r="K632" s="83"/>
    </row>
    <row r="633">
      <c r="B633" s="46"/>
      <c r="K633" s="83"/>
    </row>
    <row r="634">
      <c r="B634" s="46"/>
      <c r="K634" s="83"/>
    </row>
    <row r="635">
      <c r="B635" s="46"/>
      <c r="K635" s="83"/>
    </row>
    <row r="636">
      <c r="B636" s="46"/>
      <c r="K636" s="83"/>
    </row>
    <row r="637">
      <c r="B637" s="46"/>
      <c r="K637" s="83"/>
    </row>
    <row r="638">
      <c r="B638" s="46"/>
      <c r="K638" s="83"/>
    </row>
    <row r="639">
      <c r="B639" s="46"/>
      <c r="K639" s="83"/>
    </row>
    <row r="640">
      <c r="B640" s="46"/>
      <c r="K640" s="83"/>
    </row>
    <row r="641">
      <c r="B641" s="46"/>
      <c r="K641" s="83"/>
    </row>
    <row r="642">
      <c r="B642" s="46"/>
      <c r="K642" s="83"/>
    </row>
    <row r="643">
      <c r="B643" s="46"/>
      <c r="K643" s="83"/>
    </row>
    <row r="644">
      <c r="B644" s="46"/>
      <c r="K644" s="83"/>
    </row>
    <row r="645">
      <c r="B645" s="46"/>
      <c r="K645" s="83"/>
    </row>
    <row r="646">
      <c r="B646" s="46"/>
      <c r="K646" s="83"/>
    </row>
    <row r="647">
      <c r="B647" s="46"/>
      <c r="K647" s="83"/>
    </row>
    <row r="648">
      <c r="B648" s="46"/>
      <c r="K648" s="83"/>
    </row>
    <row r="649">
      <c r="B649" s="46"/>
      <c r="K649" s="83"/>
    </row>
    <row r="650">
      <c r="B650" s="46"/>
      <c r="K650" s="83"/>
    </row>
    <row r="651">
      <c r="B651" s="46"/>
      <c r="K651" s="83"/>
    </row>
    <row r="652">
      <c r="B652" s="46"/>
      <c r="K652" s="83"/>
    </row>
    <row r="653">
      <c r="B653" s="46"/>
      <c r="K653" s="83"/>
    </row>
    <row r="654">
      <c r="B654" s="46"/>
      <c r="K654" s="83"/>
    </row>
    <row r="655">
      <c r="B655" s="46"/>
      <c r="K655" s="83"/>
    </row>
    <row r="656">
      <c r="B656" s="46"/>
      <c r="K656" s="83"/>
    </row>
    <row r="657">
      <c r="B657" s="46"/>
      <c r="K657" s="83"/>
    </row>
    <row r="658">
      <c r="B658" s="46"/>
      <c r="K658" s="83"/>
    </row>
    <row r="659">
      <c r="B659" s="46"/>
      <c r="K659" s="83"/>
    </row>
    <row r="660">
      <c r="B660" s="46"/>
      <c r="K660" s="83"/>
    </row>
    <row r="661">
      <c r="B661" s="46"/>
      <c r="K661" s="83"/>
    </row>
    <row r="662">
      <c r="B662" s="46"/>
      <c r="K662" s="83"/>
    </row>
    <row r="663">
      <c r="B663" s="46"/>
      <c r="K663" s="83"/>
    </row>
    <row r="664">
      <c r="B664" s="46"/>
      <c r="K664" s="83"/>
    </row>
    <row r="665">
      <c r="B665" s="46"/>
      <c r="K665" s="83"/>
    </row>
    <row r="666">
      <c r="B666" s="46"/>
      <c r="K666" s="83"/>
    </row>
    <row r="667">
      <c r="B667" s="46"/>
      <c r="K667" s="83"/>
    </row>
    <row r="668">
      <c r="B668" s="46"/>
      <c r="K668" s="83"/>
    </row>
    <row r="669">
      <c r="B669" s="46"/>
      <c r="K669" s="83"/>
    </row>
    <row r="670">
      <c r="B670" s="46"/>
      <c r="K670" s="83"/>
    </row>
    <row r="671">
      <c r="B671" s="46"/>
      <c r="K671" s="83"/>
    </row>
    <row r="672">
      <c r="B672" s="46"/>
      <c r="K672" s="83"/>
    </row>
    <row r="673">
      <c r="B673" s="46"/>
      <c r="K673" s="83"/>
    </row>
    <row r="674">
      <c r="B674" s="46"/>
      <c r="K674" s="83"/>
    </row>
    <row r="675">
      <c r="B675" s="46"/>
      <c r="K675" s="83"/>
    </row>
    <row r="676">
      <c r="B676" s="46"/>
      <c r="K676" s="83"/>
    </row>
    <row r="677">
      <c r="B677" s="46"/>
      <c r="K677" s="83"/>
    </row>
    <row r="678">
      <c r="B678" s="46"/>
      <c r="K678" s="83"/>
    </row>
    <row r="679">
      <c r="B679" s="46"/>
      <c r="K679" s="83"/>
    </row>
    <row r="680">
      <c r="B680" s="46"/>
      <c r="K680" s="83"/>
    </row>
    <row r="681">
      <c r="B681" s="46"/>
      <c r="K681" s="83"/>
    </row>
    <row r="682">
      <c r="B682" s="46"/>
      <c r="K682" s="83"/>
    </row>
    <row r="683">
      <c r="B683" s="46"/>
      <c r="K683" s="83"/>
    </row>
    <row r="684">
      <c r="B684" s="46"/>
      <c r="K684" s="83"/>
    </row>
    <row r="685">
      <c r="B685" s="46"/>
      <c r="K685" s="83"/>
    </row>
    <row r="686">
      <c r="B686" s="46"/>
      <c r="K686" s="83"/>
    </row>
    <row r="687">
      <c r="B687" s="46"/>
      <c r="K687" s="83"/>
    </row>
    <row r="688">
      <c r="B688" s="46"/>
      <c r="K688" s="83"/>
    </row>
    <row r="689">
      <c r="B689" s="46"/>
      <c r="K689" s="83"/>
    </row>
    <row r="690">
      <c r="B690" s="46"/>
      <c r="K690" s="83"/>
    </row>
    <row r="691">
      <c r="B691" s="46"/>
      <c r="K691" s="83"/>
    </row>
    <row r="692">
      <c r="B692" s="46"/>
      <c r="K692" s="83"/>
    </row>
    <row r="693">
      <c r="B693" s="46"/>
      <c r="K693" s="83"/>
    </row>
    <row r="694">
      <c r="B694" s="46"/>
      <c r="K694" s="83"/>
    </row>
    <row r="695">
      <c r="B695" s="46"/>
      <c r="K695" s="83"/>
    </row>
    <row r="696">
      <c r="B696" s="46"/>
      <c r="K696" s="83"/>
    </row>
    <row r="697">
      <c r="B697" s="46"/>
      <c r="K697" s="83"/>
    </row>
    <row r="698">
      <c r="B698" s="46"/>
      <c r="K698" s="83"/>
    </row>
    <row r="699">
      <c r="B699" s="46"/>
      <c r="K699" s="83"/>
    </row>
    <row r="700">
      <c r="B700" s="46"/>
      <c r="K700" s="83"/>
    </row>
    <row r="701">
      <c r="B701" s="46"/>
      <c r="K701" s="83"/>
    </row>
    <row r="702">
      <c r="B702" s="46"/>
      <c r="K702" s="83"/>
    </row>
    <row r="703">
      <c r="B703" s="46"/>
      <c r="K703" s="83"/>
    </row>
    <row r="704">
      <c r="B704" s="46"/>
      <c r="K704" s="83"/>
    </row>
    <row r="705">
      <c r="B705" s="46"/>
      <c r="K705" s="83"/>
    </row>
    <row r="706">
      <c r="B706" s="46"/>
      <c r="K706" s="83"/>
    </row>
    <row r="707">
      <c r="B707" s="46"/>
      <c r="K707" s="83"/>
    </row>
    <row r="708">
      <c r="B708" s="46"/>
      <c r="K708" s="83"/>
    </row>
    <row r="709">
      <c r="B709" s="46"/>
      <c r="K709" s="83"/>
    </row>
    <row r="710">
      <c r="B710" s="46"/>
      <c r="K710" s="83"/>
    </row>
    <row r="711">
      <c r="B711" s="46"/>
      <c r="K711" s="83"/>
    </row>
    <row r="712">
      <c r="B712" s="46"/>
      <c r="K712" s="83"/>
    </row>
    <row r="713">
      <c r="B713" s="46"/>
      <c r="K713" s="83"/>
    </row>
    <row r="714">
      <c r="B714" s="46"/>
      <c r="K714" s="83"/>
    </row>
    <row r="715">
      <c r="B715" s="46"/>
      <c r="K715" s="83"/>
    </row>
    <row r="716">
      <c r="B716" s="46"/>
      <c r="K716" s="83"/>
    </row>
    <row r="717">
      <c r="B717" s="46"/>
      <c r="K717" s="83"/>
    </row>
    <row r="718">
      <c r="B718" s="46"/>
      <c r="K718" s="83"/>
    </row>
    <row r="719">
      <c r="B719" s="46"/>
      <c r="K719" s="83"/>
    </row>
    <row r="720">
      <c r="B720" s="46"/>
      <c r="K720" s="83"/>
    </row>
    <row r="721">
      <c r="B721" s="46"/>
      <c r="K721" s="83"/>
    </row>
    <row r="722">
      <c r="B722" s="46"/>
      <c r="K722" s="83"/>
    </row>
    <row r="723">
      <c r="B723" s="46"/>
      <c r="K723" s="83"/>
    </row>
    <row r="724">
      <c r="B724" s="46"/>
      <c r="K724" s="83"/>
    </row>
    <row r="725">
      <c r="B725" s="46"/>
      <c r="K725" s="83"/>
    </row>
    <row r="726">
      <c r="B726" s="46"/>
      <c r="K726" s="83"/>
    </row>
    <row r="727">
      <c r="B727" s="46"/>
      <c r="K727" s="83"/>
    </row>
    <row r="728">
      <c r="B728" s="46"/>
      <c r="K728" s="83"/>
    </row>
    <row r="729">
      <c r="B729" s="46"/>
      <c r="K729" s="83"/>
    </row>
    <row r="730">
      <c r="B730" s="46"/>
      <c r="K730" s="83"/>
    </row>
    <row r="731">
      <c r="B731" s="46"/>
      <c r="K731" s="83"/>
    </row>
    <row r="732">
      <c r="B732" s="46"/>
      <c r="K732" s="83"/>
    </row>
    <row r="733">
      <c r="B733" s="46"/>
      <c r="K733" s="83"/>
    </row>
    <row r="734">
      <c r="B734" s="46"/>
      <c r="K734" s="83"/>
    </row>
    <row r="735">
      <c r="B735" s="46"/>
      <c r="K735" s="83"/>
    </row>
    <row r="736">
      <c r="B736" s="46"/>
      <c r="K736" s="83"/>
    </row>
    <row r="737">
      <c r="B737" s="46"/>
      <c r="K737" s="83"/>
    </row>
    <row r="738">
      <c r="B738" s="46"/>
      <c r="K738" s="83"/>
    </row>
    <row r="739">
      <c r="B739" s="46"/>
      <c r="K739" s="83"/>
    </row>
    <row r="740">
      <c r="B740" s="46"/>
      <c r="K740" s="83"/>
    </row>
    <row r="741">
      <c r="B741" s="46"/>
      <c r="K741" s="83"/>
    </row>
    <row r="742">
      <c r="B742" s="46"/>
      <c r="K742" s="83"/>
    </row>
    <row r="743">
      <c r="B743" s="46"/>
      <c r="K743" s="83"/>
    </row>
    <row r="744">
      <c r="B744" s="46"/>
      <c r="K744" s="83"/>
    </row>
    <row r="745">
      <c r="B745" s="46"/>
      <c r="K745" s="83"/>
    </row>
    <row r="746">
      <c r="B746" s="46"/>
      <c r="K746" s="83"/>
    </row>
    <row r="747">
      <c r="B747" s="46"/>
      <c r="K747" s="83"/>
    </row>
    <row r="748">
      <c r="B748" s="46"/>
      <c r="K748" s="83"/>
    </row>
    <row r="749">
      <c r="B749" s="46"/>
      <c r="K749" s="83"/>
    </row>
    <row r="750">
      <c r="B750" s="46"/>
      <c r="K750" s="83"/>
    </row>
    <row r="751">
      <c r="B751" s="46"/>
      <c r="K751" s="83"/>
    </row>
    <row r="752">
      <c r="B752" s="46"/>
      <c r="K752" s="83"/>
    </row>
    <row r="753">
      <c r="B753" s="46"/>
      <c r="K753" s="83"/>
    </row>
    <row r="754">
      <c r="B754" s="46"/>
      <c r="K754" s="83"/>
    </row>
    <row r="755">
      <c r="B755" s="46"/>
      <c r="K755" s="83"/>
    </row>
    <row r="756">
      <c r="B756" s="46"/>
      <c r="K756" s="83"/>
    </row>
    <row r="757">
      <c r="B757" s="46"/>
      <c r="K757" s="83"/>
    </row>
    <row r="758">
      <c r="B758" s="46"/>
      <c r="K758" s="83"/>
    </row>
    <row r="759">
      <c r="B759" s="46"/>
      <c r="K759" s="83"/>
    </row>
    <row r="760">
      <c r="B760" s="46"/>
      <c r="K760" s="83"/>
    </row>
    <row r="761">
      <c r="B761" s="46"/>
      <c r="K761" s="83"/>
    </row>
    <row r="762">
      <c r="B762" s="46"/>
      <c r="K762" s="83"/>
    </row>
    <row r="763">
      <c r="B763" s="46"/>
      <c r="K763" s="83"/>
    </row>
    <row r="764">
      <c r="B764" s="46"/>
      <c r="K764" s="83"/>
    </row>
    <row r="765">
      <c r="B765" s="46"/>
      <c r="K765" s="83"/>
    </row>
    <row r="766">
      <c r="B766" s="46"/>
      <c r="K766" s="83"/>
    </row>
    <row r="767">
      <c r="B767" s="46"/>
      <c r="K767" s="83"/>
    </row>
    <row r="768">
      <c r="B768" s="46"/>
      <c r="K768" s="83"/>
    </row>
    <row r="769">
      <c r="B769" s="46"/>
      <c r="K769" s="83"/>
    </row>
    <row r="770">
      <c r="B770" s="46"/>
      <c r="K770" s="83"/>
    </row>
    <row r="771">
      <c r="B771" s="46"/>
      <c r="K771" s="83"/>
    </row>
    <row r="772">
      <c r="B772" s="46"/>
      <c r="K772" s="83"/>
    </row>
    <row r="773">
      <c r="B773" s="46"/>
      <c r="K773" s="83"/>
    </row>
    <row r="774">
      <c r="B774" s="46"/>
      <c r="K774" s="83"/>
    </row>
    <row r="775">
      <c r="B775" s="46"/>
      <c r="K775" s="83"/>
    </row>
    <row r="776">
      <c r="B776" s="46"/>
      <c r="K776" s="83"/>
    </row>
    <row r="777">
      <c r="B777" s="46"/>
      <c r="K777" s="83"/>
    </row>
    <row r="778">
      <c r="B778" s="46"/>
      <c r="K778" s="83"/>
    </row>
    <row r="779">
      <c r="B779" s="46"/>
      <c r="K779" s="83"/>
    </row>
    <row r="780">
      <c r="B780" s="46"/>
      <c r="K780" s="83"/>
    </row>
    <row r="781">
      <c r="B781" s="46"/>
      <c r="K781" s="83"/>
    </row>
    <row r="782">
      <c r="B782" s="46"/>
      <c r="K782" s="83"/>
    </row>
    <row r="783">
      <c r="B783" s="46"/>
      <c r="K783" s="83"/>
    </row>
    <row r="784">
      <c r="B784" s="46"/>
      <c r="K784" s="83"/>
    </row>
    <row r="785">
      <c r="B785" s="46"/>
      <c r="K785" s="83"/>
    </row>
    <row r="786">
      <c r="B786" s="46"/>
      <c r="K786" s="83"/>
    </row>
    <row r="787">
      <c r="B787" s="46"/>
      <c r="K787" s="83"/>
    </row>
    <row r="788">
      <c r="B788" s="46"/>
      <c r="K788" s="83"/>
    </row>
    <row r="789">
      <c r="B789" s="46"/>
      <c r="K789" s="83"/>
    </row>
    <row r="790">
      <c r="B790" s="46"/>
      <c r="K790" s="83"/>
    </row>
    <row r="791">
      <c r="B791" s="46"/>
      <c r="K791" s="83"/>
    </row>
    <row r="792">
      <c r="B792" s="46"/>
      <c r="K792" s="83"/>
    </row>
    <row r="793">
      <c r="B793" s="46"/>
      <c r="K793" s="83"/>
    </row>
    <row r="794">
      <c r="B794" s="46"/>
      <c r="K794" s="83"/>
    </row>
    <row r="795">
      <c r="B795" s="46"/>
      <c r="K795" s="83"/>
    </row>
    <row r="796">
      <c r="B796" s="46"/>
      <c r="K796" s="83"/>
    </row>
    <row r="797">
      <c r="B797" s="46"/>
      <c r="K797" s="83"/>
    </row>
    <row r="798">
      <c r="B798" s="46"/>
      <c r="K798" s="83"/>
    </row>
    <row r="799">
      <c r="B799" s="46"/>
      <c r="K799" s="83"/>
    </row>
    <row r="800">
      <c r="B800" s="46"/>
      <c r="K800" s="83"/>
    </row>
    <row r="801">
      <c r="B801" s="46"/>
      <c r="K801" s="83"/>
    </row>
    <row r="802">
      <c r="B802" s="46"/>
      <c r="K802" s="83"/>
    </row>
    <row r="803">
      <c r="B803" s="46"/>
      <c r="K803" s="83"/>
    </row>
    <row r="804">
      <c r="B804" s="46"/>
      <c r="K804" s="83"/>
    </row>
    <row r="805">
      <c r="B805" s="46"/>
      <c r="K805" s="83"/>
    </row>
    <row r="806">
      <c r="B806" s="46"/>
      <c r="K806" s="83"/>
    </row>
    <row r="807">
      <c r="B807" s="46"/>
      <c r="K807" s="83"/>
    </row>
    <row r="808">
      <c r="B808" s="46"/>
      <c r="K808" s="83"/>
    </row>
    <row r="809">
      <c r="B809" s="46"/>
      <c r="K809" s="83"/>
    </row>
    <row r="810">
      <c r="B810" s="46"/>
      <c r="K810" s="83"/>
    </row>
    <row r="811">
      <c r="B811" s="46"/>
      <c r="K811" s="83"/>
    </row>
    <row r="812">
      <c r="B812" s="46"/>
      <c r="K812" s="83"/>
    </row>
    <row r="813">
      <c r="B813" s="46"/>
      <c r="K813" s="83"/>
    </row>
    <row r="814">
      <c r="B814" s="46"/>
      <c r="K814" s="83"/>
    </row>
    <row r="815">
      <c r="B815" s="46"/>
      <c r="K815" s="83"/>
    </row>
    <row r="816">
      <c r="B816" s="46"/>
      <c r="K816" s="83"/>
    </row>
    <row r="817">
      <c r="B817" s="46"/>
      <c r="K817" s="83"/>
    </row>
    <row r="818">
      <c r="B818" s="46"/>
      <c r="K818" s="83"/>
    </row>
    <row r="819">
      <c r="B819" s="46"/>
      <c r="K819" s="83"/>
    </row>
    <row r="820">
      <c r="B820" s="46"/>
      <c r="K820" s="83"/>
    </row>
    <row r="821">
      <c r="B821" s="46"/>
      <c r="K821" s="83"/>
    </row>
    <row r="822">
      <c r="B822" s="46"/>
      <c r="K822" s="83"/>
    </row>
    <row r="823">
      <c r="B823" s="46"/>
      <c r="K823" s="83"/>
    </row>
    <row r="824">
      <c r="B824" s="46"/>
      <c r="K824" s="83"/>
    </row>
    <row r="825">
      <c r="B825" s="46"/>
      <c r="K825" s="83"/>
    </row>
    <row r="826">
      <c r="B826" s="46"/>
      <c r="K826" s="83"/>
    </row>
    <row r="827">
      <c r="B827" s="46"/>
      <c r="K827" s="83"/>
    </row>
    <row r="828">
      <c r="B828" s="46"/>
      <c r="K828" s="83"/>
    </row>
    <row r="829">
      <c r="B829" s="46"/>
      <c r="K829" s="83"/>
    </row>
    <row r="830">
      <c r="B830" s="46"/>
      <c r="K830" s="83"/>
    </row>
    <row r="831">
      <c r="B831" s="46"/>
      <c r="K831" s="83"/>
    </row>
    <row r="832">
      <c r="B832" s="46"/>
      <c r="K832" s="83"/>
    </row>
    <row r="833">
      <c r="B833" s="46"/>
      <c r="K833" s="83"/>
    </row>
    <row r="834">
      <c r="B834" s="46"/>
      <c r="K834" s="83"/>
    </row>
    <row r="835">
      <c r="B835" s="46"/>
      <c r="K835" s="83"/>
    </row>
    <row r="836">
      <c r="B836" s="46"/>
      <c r="K836" s="83"/>
    </row>
    <row r="837">
      <c r="B837" s="46"/>
      <c r="K837" s="83"/>
    </row>
    <row r="838">
      <c r="B838" s="46"/>
      <c r="K838" s="83"/>
    </row>
    <row r="839">
      <c r="B839" s="46"/>
      <c r="K839" s="83"/>
    </row>
    <row r="840">
      <c r="B840" s="46"/>
      <c r="K840" s="83"/>
    </row>
    <row r="841">
      <c r="B841" s="46"/>
      <c r="K841" s="83"/>
    </row>
    <row r="842">
      <c r="B842" s="46"/>
      <c r="K842" s="83"/>
    </row>
    <row r="843">
      <c r="B843" s="46"/>
      <c r="K843" s="83"/>
    </row>
    <row r="844">
      <c r="B844" s="46"/>
      <c r="K844" s="83"/>
    </row>
    <row r="845">
      <c r="B845" s="46"/>
      <c r="K845" s="83"/>
    </row>
    <row r="846">
      <c r="B846" s="46"/>
      <c r="K846" s="83"/>
    </row>
    <row r="847">
      <c r="B847" s="46"/>
      <c r="K847" s="83"/>
    </row>
    <row r="848">
      <c r="B848" s="46"/>
      <c r="K848" s="83"/>
    </row>
    <row r="849">
      <c r="B849" s="46"/>
      <c r="K849" s="83"/>
    </row>
    <row r="850">
      <c r="B850" s="46"/>
      <c r="K850" s="83"/>
    </row>
    <row r="851">
      <c r="B851" s="46"/>
      <c r="K851" s="83"/>
    </row>
    <row r="852">
      <c r="B852" s="46"/>
      <c r="K852" s="83"/>
    </row>
    <row r="853">
      <c r="B853" s="46"/>
      <c r="K853" s="83"/>
    </row>
    <row r="854">
      <c r="B854" s="46"/>
      <c r="K854" s="83"/>
    </row>
    <row r="855">
      <c r="B855" s="46"/>
      <c r="K855" s="83"/>
    </row>
    <row r="856">
      <c r="B856" s="46"/>
      <c r="K856" s="83"/>
    </row>
    <row r="857">
      <c r="B857" s="46"/>
      <c r="K857" s="83"/>
    </row>
    <row r="858">
      <c r="B858" s="46"/>
      <c r="K858" s="83"/>
    </row>
    <row r="859">
      <c r="B859" s="46"/>
      <c r="K859" s="83"/>
    </row>
    <row r="860">
      <c r="B860" s="46"/>
      <c r="K860" s="83"/>
    </row>
    <row r="861">
      <c r="B861" s="46"/>
      <c r="K861" s="83"/>
    </row>
    <row r="862">
      <c r="B862" s="46"/>
      <c r="K862" s="83"/>
    </row>
    <row r="863">
      <c r="B863" s="46"/>
      <c r="K863" s="83"/>
    </row>
    <row r="864">
      <c r="B864" s="46"/>
      <c r="K864" s="83"/>
    </row>
    <row r="865">
      <c r="B865" s="46"/>
      <c r="K865" s="83"/>
    </row>
    <row r="866">
      <c r="B866" s="46"/>
      <c r="K866" s="83"/>
    </row>
    <row r="867">
      <c r="B867" s="46"/>
      <c r="K867" s="83"/>
    </row>
    <row r="868">
      <c r="B868" s="46"/>
      <c r="K868" s="83"/>
    </row>
    <row r="869">
      <c r="B869" s="46"/>
      <c r="K869" s="83"/>
    </row>
    <row r="870">
      <c r="B870" s="46"/>
      <c r="K870" s="83"/>
    </row>
    <row r="871">
      <c r="B871" s="46"/>
      <c r="K871" s="83"/>
    </row>
    <row r="872">
      <c r="B872" s="46"/>
      <c r="K872" s="83"/>
    </row>
    <row r="873">
      <c r="B873" s="46"/>
      <c r="K873" s="83"/>
    </row>
    <row r="874">
      <c r="B874" s="46"/>
      <c r="K874" s="83"/>
    </row>
    <row r="875">
      <c r="B875" s="46"/>
      <c r="K875" s="83"/>
    </row>
    <row r="876">
      <c r="B876" s="46"/>
      <c r="K876" s="83"/>
    </row>
    <row r="877">
      <c r="B877" s="46"/>
      <c r="K877" s="83"/>
    </row>
    <row r="878">
      <c r="B878" s="46"/>
      <c r="K878" s="83"/>
    </row>
    <row r="879">
      <c r="B879" s="46"/>
      <c r="K879" s="83"/>
    </row>
    <row r="880">
      <c r="B880" s="46"/>
      <c r="K880" s="83"/>
    </row>
    <row r="881">
      <c r="B881" s="46"/>
      <c r="K881" s="83"/>
    </row>
    <row r="882">
      <c r="B882" s="46"/>
      <c r="K882" s="83"/>
    </row>
    <row r="883">
      <c r="B883" s="46"/>
      <c r="K883" s="83"/>
    </row>
    <row r="884">
      <c r="B884" s="46"/>
      <c r="K884" s="83"/>
    </row>
    <row r="885">
      <c r="B885" s="46"/>
      <c r="K885" s="83"/>
    </row>
    <row r="886">
      <c r="B886" s="46"/>
      <c r="K886" s="83"/>
    </row>
    <row r="887">
      <c r="B887" s="46"/>
      <c r="K887" s="83"/>
    </row>
    <row r="888">
      <c r="B888" s="46"/>
      <c r="K888" s="83"/>
    </row>
    <row r="889">
      <c r="B889" s="46"/>
      <c r="K889" s="83"/>
    </row>
    <row r="890">
      <c r="B890" s="46"/>
      <c r="K890" s="83"/>
    </row>
    <row r="891">
      <c r="B891" s="46"/>
      <c r="K891" s="83"/>
    </row>
    <row r="892">
      <c r="B892" s="46"/>
      <c r="K892" s="83"/>
    </row>
    <row r="893">
      <c r="B893" s="46"/>
      <c r="K893" s="83"/>
    </row>
    <row r="894">
      <c r="B894" s="46"/>
      <c r="K894" s="83"/>
    </row>
    <row r="895">
      <c r="B895" s="46"/>
      <c r="K895" s="83"/>
    </row>
    <row r="896">
      <c r="B896" s="46"/>
      <c r="K896" s="83"/>
    </row>
    <row r="897">
      <c r="B897" s="46"/>
      <c r="K897" s="83"/>
    </row>
    <row r="898">
      <c r="B898" s="46"/>
      <c r="K898" s="83"/>
    </row>
    <row r="899">
      <c r="B899" s="46"/>
      <c r="K899" s="83"/>
    </row>
    <row r="900">
      <c r="B900" s="46"/>
      <c r="K900" s="83"/>
    </row>
    <row r="901">
      <c r="B901" s="46"/>
      <c r="K901" s="83"/>
    </row>
    <row r="902">
      <c r="B902" s="46"/>
      <c r="K902" s="83"/>
    </row>
    <row r="903">
      <c r="B903" s="46"/>
      <c r="K903" s="83"/>
    </row>
    <row r="904">
      <c r="B904" s="46"/>
      <c r="K904" s="83"/>
    </row>
    <row r="905">
      <c r="B905" s="46"/>
      <c r="K905" s="83"/>
    </row>
    <row r="906">
      <c r="B906" s="46"/>
      <c r="K906" s="83"/>
    </row>
    <row r="907">
      <c r="B907" s="46"/>
      <c r="K907" s="83"/>
    </row>
    <row r="908">
      <c r="B908" s="46"/>
      <c r="K908" s="83"/>
    </row>
    <row r="909">
      <c r="B909" s="46"/>
      <c r="K909" s="83"/>
    </row>
    <row r="910">
      <c r="B910" s="46"/>
      <c r="K910" s="83"/>
    </row>
    <row r="911">
      <c r="B911" s="46"/>
      <c r="K911" s="83"/>
    </row>
    <row r="912">
      <c r="B912" s="46"/>
      <c r="K912" s="83"/>
    </row>
    <row r="913">
      <c r="B913" s="46"/>
      <c r="K913" s="83"/>
    </row>
    <row r="914">
      <c r="B914" s="46"/>
      <c r="K914" s="83"/>
    </row>
    <row r="915">
      <c r="B915" s="46"/>
      <c r="K915" s="83"/>
    </row>
    <row r="916">
      <c r="B916" s="46"/>
      <c r="K916" s="83"/>
    </row>
    <row r="917">
      <c r="B917" s="46"/>
      <c r="K917" s="83"/>
    </row>
    <row r="918">
      <c r="B918" s="46"/>
      <c r="K918" s="83"/>
    </row>
    <row r="919">
      <c r="B919" s="46"/>
      <c r="K919" s="83"/>
    </row>
    <row r="920">
      <c r="B920" s="46"/>
      <c r="K920" s="83"/>
    </row>
    <row r="921">
      <c r="B921" s="46"/>
      <c r="K921" s="83"/>
    </row>
    <row r="922">
      <c r="B922" s="46"/>
      <c r="K922" s="83"/>
    </row>
    <row r="923">
      <c r="B923" s="46"/>
      <c r="K923" s="83"/>
    </row>
    <row r="924">
      <c r="B924" s="46"/>
      <c r="K924" s="83"/>
    </row>
    <row r="925">
      <c r="B925" s="46"/>
      <c r="K925" s="83"/>
    </row>
    <row r="926">
      <c r="B926" s="46"/>
      <c r="K926" s="83"/>
    </row>
    <row r="927">
      <c r="B927" s="46"/>
      <c r="K927" s="83"/>
    </row>
    <row r="928">
      <c r="B928" s="46"/>
      <c r="K928" s="83"/>
    </row>
    <row r="929">
      <c r="B929" s="46"/>
      <c r="K929" s="83"/>
    </row>
    <row r="930">
      <c r="B930" s="46"/>
      <c r="K930" s="83"/>
    </row>
    <row r="931">
      <c r="B931" s="46"/>
      <c r="K931" s="83"/>
    </row>
    <row r="932">
      <c r="B932" s="46"/>
      <c r="K932" s="83"/>
    </row>
    <row r="933">
      <c r="B933" s="46"/>
      <c r="K933" s="83"/>
    </row>
    <row r="934">
      <c r="B934" s="46"/>
      <c r="K934" s="83"/>
    </row>
    <row r="935">
      <c r="B935" s="46"/>
      <c r="K935" s="83"/>
    </row>
    <row r="936">
      <c r="B936" s="46"/>
      <c r="K936" s="83"/>
    </row>
    <row r="937">
      <c r="B937" s="46"/>
      <c r="K937" s="83"/>
    </row>
    <row r="938">
      <c r="B938" s="46"/>
      <c r="K938" s="83"/>
    </row>
    <row r="939">
      <c r="B939" s="46"/>
      <c r="K939" s="83"/>
    </row>
    <row r="940">
      <c r="B940" s="46"/>
      <c r="K940" s="83"/>
    </row>
    <row r="941">
      <c r="B941" s="46"/>
      <c r="K941" s="83"/>
    </row>
    <row r="942">
      <c r="B942" s="46"/>
      <c r="K942" s="83"/>
    </row>
    <row r="943">
      <c r="B943" s="46"/>
      <c r="K943" s="83"/>
    </row>
    <row r="944">
      <c r="B944" s="46"/>
      <c r="K944" s="83"/>
    </row>
    <row r="945">
      <c r="B945" s="46"/>
      <c r="K945" s="83"/>
    </row>
    <row r="946">
      <c r="B946" s="46"/>
      <c r="K946" s="83"/>
    </row>
    <row r="947">
      <c r="B947" s="46"/>
      <c r="K947" s="83"/>
    </row>
    <row r="948">
      <c r="B948" s="46"/>
      <c r="K948" s="83"/>
    </row>
    <row r="949">
      <c r="B949" s="46"/>
      <c r="K949" s="83"/>
    </row>
    <row r="950">
      <c r="B950" s="46"/>
      <c r="K950" s="83"/>
    </row>
    <row r="951">
      <c r="B951" s="46"/>
      <c r="K951" s="83"/>
    </row>
    <row r="952">
      <c r="B952" s="46"/>
      <c r="K952" s="83"/>
    </row>
    <row r="953">
      <c r="B953" s="46"/>
      <c r="K953" s="83"/>
    </row>
    <row r="954">
      <c r="B954" s="46"/>
      <c r="K954" s="83"/>
    </row>
    <row r="955">
      <c r="B955" s="46"/>
      <c r="K955" s="83"/>
    </row>
    <row r="956">
      <c r="B956" s="46"/>
      <c r="K956" s="83"/>
    </row>
    <row r="957">
      <c r="B957" s="46"/>
      <c r="K957" s="83"/>
    </row>
    <row r="958">
      <c r="B958" s="46"/>
      <c r="K958" s="83"/>
    </row>
    <row r="959">
      <c r="B959" s="46"/>
      <c r="K959" s="83"/>
    </row>
    <row r="960">
      <c r="B960" s="46"/>
      <c r="K960" s="83"/>
    </row>
    <row r="961">
      <c r="B961" s="46"/>
      <c r="K961" s="83"/>
    </row>
    <row r="962">
      <c r="B962" s="46"/>
      <c r="K962" s="83"/>
    </row>
    <row r="963">
      <c r="B963" s="46"/>
      <c r="K963" s="83"/>
    </row>
    <row r="964">
      <c r="B964" s="46"/>
      <c r="K964" s="83"/>
    </row>
    <row r="965">
      <c r="B965" s="46"/>
      <c r="K965" s="83"/>
    </row>
    <row r="966">
      <c r="B966" s="46"/>
      <c r="K966" s="83"/>
    </row>
    <row r="967">
      <c r="B967" s="46"/>
      <c r="K967" s="83"/>
    </row>
    <row r="968">
      <c r="B968" s="46"/>
      <c r="K968" s="83"/>
    </row>
    <row r="969">
      <c r="B969" s="46"/>
      <c r="K969" s="83"/>
    </row>
    <row r="970">
      <c r="B970" s="46"/>
      <c r="K970" s="83"/>
    </row>
    <row r="971">
      <c r="B971" s="46"/>
      <c r="K971" s="83"/>
    </row>
    <row r="972">
      <c r="B972" s="46"/>
      <c r="K972" s="83"/>
    </row>
    <row r="973">
      <c r="B973" s="46"/>
      <c r="K973" s="83"/>
    </row>
    <row r="974">
      <c r="B974" s="46"/>
      <c r="K974" s="83"/>
    </row>
    <row r="975">
      <c r="B975" s="46"/>
      <c r="K975" s="83"/>
    </row>
    <row r="976">
      <c r="B976" s="46"/>
      <c r="K976" s="83"/>
    </row>
    <row r="977">
      <c r="B977" s="46"/>
      <c r="K977" s="83"/>
    </row>
    <row r="978">
      <c r="B978" s="46"/>
      <c r="K978" s="83"/>
    </row>
    <row r="979">
      <c r="B979" s="46"/>
      <c r="K979" s="83"/>
    </row>
    <row r="980">
      <c r="B980" s="46"/>
      <c r="K980" s="83"/>
    </row>
    <row r="981">
      <c r="B981" s="46"/>
      <c r="K981" s="83"/>
    </row>
    <row r="982">
      <c r="B982" s="46"/>
      <c r="K982" s="83"/>
    </row>
    <row r="983">
      <c r="B983" s="46"/>
      <c r="K983" s="83"/>
    </row>
    <row r="984">
      <c r="B984" s="46"/>
      <c r="K984" s="83"/>
    </row>
    <row r="985">
      <c r="B985" s="46"/>
      <c r="K985" s="83"/>
    </row>
    <row r="986">
      <c r="B986" s="46"/>
      <c r="K986" s="83"/>
    </row>
    <row r="987">
      <c r="B987" s="46"/>
      <c r="K987" s="83"/>
    </row>
    <row r="988">
      <c r="B988" s="46"/>
      <c r="K988" s="83"/>
    </row>
    <row r="989">
      <c r="B989" s="46"/>
      <c r="K989" s="83"/>
    </row>
    <row r="990">
      <c r="B990" s="46"/>
      <c r="K990" s="83"/>
    </row>
    <row r="991">
      <c r="B991" s="46"/>
      <c r="K991" s="83"/>
    </row>
    <row r="992">
      <c r="B992" s="46"/>
      <c r="K992" s="83"/>
    </row>
    <row r="993">
      <c r="B993" s="46"/>
      <c r="K993" s="83"/>
    </row>
    <row r="994">
      <c r="B994" s="46"/>
      <c r="K994" s="83"/>
    </row>
    <row r="995">
      <c r="B995" s="46"/>
      <c r="K995" s="83"/>
    </row>
    <row r="996">
      <c r="B996" s="46"/>
      <c r="K996" s="83"/>
    </row>
    <row r="997">
      <c r="B997" s="46"/>
      <c r="K997" s="83"/>
    </row>
    <row r="998">
      <c r="B998" s="46"/>
      <c r="K998" s="83"/>
    </row>
    <row r="999">
      <c r="B999" s="46"/>
      <c r="K999" s="83"/>
    </row>
    <row r="1000">
      <c r="B1000" s="46"/>
      <c r="K1000" s="83"/>
    </row>
    <row r="1001">
      <c r="B1001" s="46"/>
      <c r="K1001" s="83"/>
    </row>
    <row r="1002">
      <c r="B1002" s="46"/>
      <c r="K1002" s="83"/>
    </row>
    <row r="1003">
      <c r="B1003" s="46"/>
      <c r="K1003" s="83"/>
    </row>
  </sheetData>
  <mergeCells count="1">
    <mergeCell ref="K12:M12"/>
  </mergeCells>
  <dataValidations>
    <dataValidation type="list" allowBlank="1" showErrorMessage="1" sqref="K14:K1003">
      <formula1>"Yes,No,Rejected"</formula1>
    </dataValidation>
  </dataValidations>
  <drawing r:id="rId1"/>
</worksheet>
</file>